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210920/"/>
    </mc:Choice>
  </mc:AlternateContent>
  <xr:revisionPtr revIDLastSave="67" documentId="8_{06CF5E61-EB20-42AE-86AB-B0EF700B9DC0}" xr6:coauthVersionLast="45" xr6:coauthVersionMax="45" xr10:uidLastSave="{969DAC46-1ECF-4085-93CF-E62A7AD2BCE1}"/>
  <workbookProtection workbookAlgorithmName="SHA-512" workbookHashValue="lJ4PH2inm4IYxyuCmFnzcDpRyxBWf6h/BeVQolwshAismRuKYtDqgQVdVxuyxFR4rVZkyRRTrQDorVk+zi/MNg==" workbookSaltValue="GDncT2birSFrRc4RbALP3g==" workbookSpinCount="100000" lockStructure="1"/>
  <bookViews>
    <workbookView xWindow="-108" yWindow="-108" windowWidth="23256" windowHeight="12576" firstSheet="1" activeTab="1" xr2:uid="{00000000-000D-0000-FFFF-FFFF00000000}"/>
  </bookViews>
  <sheets>
    <sheet name="CalculationsforGraph" sheetId="1" state="veryHidden" r:id="rId1"/>
    <sheet name="Graph" sheetId="3" r:id="rId2"/>
    <sheet name="Data Flows" sheetId="8" state="veryHidden" r:id="rId3"/>
    <sheet name="Sheet1" sheetId="9" state="veryHidden" r:id="rId4"/>
  </sheets>
  <externalReferences>
    <externalReference r:id="rId5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3" l="1"/>
  <c r="F198" i="1" l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P198" i="1"/>
  <c r="BQ198" i="1"/>
  <c r="BR198" i="1"/>
  <c r="BS198" i="1"/>
  <c r="BT198" i="1"/>
  <c r="BU198" i="1"/>
  <c r="BV198" i="1"/>
  <c r="BW198" i="1"/>
  <c r="BX198" i="1"/>
  <c r="BY198" i="1"/>
  <c r="BZ198" i="1"/>
  <c r="CA198" i="1"/>
  <c r="CB198" i="1"/>
  <c r="CC198" i="1"/>
  <c r="CD198" i="1"/>
  <c r="CE198" i="1"/>
  <c r="CF198" i="1"/>
  <c r="CG198" i="1"/>
  <c r="CH198" i="1"/>
  <c r="CI198" i="1"/>
  <c r="CJ198" i="1"/>
  <c r="CK198" i="1"/>
  <c r="CL198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BH199" i="1"/>
  <c r="BI199" i="1"/>
  <c r="BJ199" i="1"/>
  <c r="BK199" i="1"/>
  <c r="BL199" i="1"/>
  <c r="BM199" i="1"/>
  <c r="BN199" i="1"/>
  <c r="BO199" i="1"/>
  <c r="BP199" i="1"/>
  <c r="BQ199" i="1"/>
  <c r="BR199" i="1"/>
  <c r="BS199" i="1"/>
  <c r="BT199" i="1"/>
  <c r="BU199" i="1"/>
  <c r="BV199" i="1"/>
  <c r="BW199" i="1"/>
  <c r="BX199" i="1"/>
  <c r="BY199" i="1"/>
  <c r="BZ199" i="1"/>
  <c r="CA199" i="1"/>
  <c r="CB199" i="1"/>
  <c r="CC199" i="1"/>
  <c r="CD199" i="1"/>
  <c r="CE199" i="1"/>
  <c r="CF199" i="1"/>
  <c r="CG199" i="1"/>
  <c r="CH199" i="1"/>
  <c r="CI199" i="1"/>
  <c r="CJ199" i="1"/>
  <c r="CK199" i="1"/>
  <c r="CL199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CB200" i="1"/>
  <c r="CC200" i="1"/>
  <c r="CD200" i="1"/>
  <c r="CE200" i="1"/>
  <c r="CF200" i="1"/>
  <c r="CG200" i="1"/>
  <c r="CH200" i="1"/>
  <c r="CI200" i="1"/>
  <c r="CJ200" i="1"/>
  <c r="CK200" i="1"/>
  <c r="CL200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BJ201" i="1"/>
  <c r="BK201" i="1"/>
  <c r="BL201" i="1"/>
  <c r="BM201" i="1"/>
  <c r="BN201" i="1"/>
  <c r="BO201" i="1"/>
  <c r="BP201" i="1"/>
  <c r="BQ201" i="1"/>
  <c r="BR201" i="1"/>
  <c r="BS201" i="1"/>
  <c r="BT201" i="1"/>
  <c r="BU201" i="1"/>
  <c r="BV201" i="1"/>
  <c r="BW201" i="1"/>
  <c r="BX201" i="1"/>
  <c r="BY201" i="1"/>
  <c r="BZ201" i="1"/>
  <c r="CA201" i="1"/>
  <c r="CB201" i="1"/>
  <c r="CC201" i="1"/>
  <c r="CD201" i="1"/>
  <c r="CE201" i="1"/>
  <c r="CF201" i="1"/>
  <c r="CG201" i="1"/>
  <c r="CH201" i="1"/>
  <c r="CI201" i="1"/>
  <c r="CJ201" i="1"/>
  <c r="CK201" i="1"/>
  <c r="CL201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BV202" i="1"/>
  <c r="BW202" i="1"/>
  <c r="BX202" i="1"/>
  <c r="BY202" i="1"/>
  <c r="BZ202" i="1"/>
  <c r="CA202" i="1"/>
  <c r="CB202" i="1"/>
  <c r="CC202" i="1"/>
  <c r="CD202" i="1"/>
  <c r="CE202" i="1"/>
  <c r="CF202" i="1"/>
  <c r="CG202" i="1"/>
  <c r="CH202" i="1"/>
  <c r="CI202" i="1"/>
  <c r="CJ202" i="1"/>
  <c r="CK202" i="1"/>
  <c r="CL202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P203" i="1"/>
  <c r="BQ203" i="1"/>
  <c r="BR203" i="1"/>
  <c r="BS203" i="1"/>
  <c r="BT203" i="1"/>
  <c r="BU203" i="1"/>
  <c r="BV203" i="1"/>
  <c r="BW203" i="1"/>
  <c r="BX203" i="1"/>
  <c r="BY203" i="1"/>
  <c r="BZ203" i="1"/>
  <c r="CA203" i="1"/>
  <c r="CB203" i="1"/>
  <c r="CC203" i="1"/>
  <c r="CD203" i="1"/>
  <c r="CE203" i="1"/>
  <c r="CF203" i="1"/>
  <c r="CG203" i="1"/>
  <c r="CH203" i="1"/>
  <c r="CI203" i="1"/>
  <c r="CJ203" i="1"/>
  <c r="CK203" i="1"/>
  <c r="CL203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BZ204" i="1"/>
  <c r="CA204" i="1"/>
  <c r="CB204" i="1"/>
  <c r="CC204" i="1"/>
  <c r="CD204" i="1"/>
  <c r="CE204" i="1"/>
  <c r="CF204" i="1"/>
  <c r="CG204" i="1"/>
  <c r="CH204" i="1"/>
  <c r="CI204" i="1"/>
  <c r="CJ204" i="1"/>
  <c r="CK204" i="1"/>
  <c r="CL204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T205" i="1"/>
  <c r="BU205" i="1"/>
  <c r="BV205" i="1"/>
  <c r="BW205" i="1"/>
  <c r="BX205" i="1"/>
  <c r="BY205" i="1"/>
  <c r="BZ205" i="1"/>
  <c r="CA205" i="1"/>
  <c r="CB205" i="1"/>
  <c r="CC205" i="1"/>
  <c r="CD205" i="1"/>
  <c r="CE205" i="1"/>
  <c r="CF205" i="1"/>
  <c r="CG205" i="1"/>
  <c r="CH205" i="1"/>
  <c r="CI205" i="1"/>
  <c r="CJ205" i="1"/>
  <c r="CK205" i="1"/>
  <c r="CL205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P206" i="1"/>
  <c r="BQ206" i="1"/>
  <c r="BR206" i="1"/>
  <c r="BS206" i="1"/>
  <c r="BT206" i="1"/>
  <c r="BU206" i="1"/>
  <c r="BV206" i="1"/>
  <c r="BW206" i="1"/>
  <c r="BX206" i="1"/>
  <c r="BY206" i="1"/>
  <c r="BZ206" i="1"/>
  <c r="CA206" i="1"/>
  <c r="CB206" i="1"/>
  <c r="CC206" i="1"/>
  <c r="CD206" i="1"/>
  <c r="CE206" i="1"/>
  <c r="CF206" i="1"/>
  <c r="CG206" i="1"/>
  <c r="CH206" i="1"/>
  <c r="CI206" i="1"/>
  <c r="CJ206" i="1"/>
  <c r="CK206" i="1"/>
  <c r="CL206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BV207" i="1"/>
  <c r="BW207" i="1"/>
  <c r="BX207" i="1"/>
  <c r="BY207" i="1"/>
  <c r="BZ207" i="1"/>
  <c r="CA207" i="1"/>
  <c r="CB207" i="1"/>
  <c r="CC207" i="1"/>
  <c r="CD207" i="1"/>
  <c r="CE207" i="1"/>
  <c r="CF207" i="1"/>
  <c r="CG207" i="1"/>
  <c r="CH207" i="1"/>
  <c r="CI207" i="1"/>
  <c r="CJ207" i="1"/>
  <c r="CK207" i="1"/>
  <c r="CL207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BZ208" i="1"/>
  <c r="CA208" i="1"/>
  <c r="CB208" i="1"/>
  <c r="CC208" i="1"/>
  <c r="CD208" i="1"/>
  <c r="CE208" i="1"/>
  <c r="CF208" i="1"/>
  <c r="CG208" i="1"/>
  <c r="CH208" i="1"/>
  <c r="CI208" i="1"/>
  <c r="CJ208" i="1"/>
  <c r="CK208" i="1"/>
  <c r="CL208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BZ209" i="1"/>
  <c r="CA209" i="1"/>
  <c r="CB209" i="1"/>
  <c r="CC209" i="1"/>
  <c r="CD209" i="1"/>
  <c r="CE209" i="1"/>
  <c r="CF209" i="1"/>
  <c r="CG209" i="1"/>
  <c r="CH209" i="1"/>
  <c r="CI209" i="1"/>
  <c r="CJ209" i="1"/>
  <c r="CK209" i="1"/>
  <c r="CL209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CB210" i="1"/>
  <c r="CC210" i="1"/>
  <c r="CD210" i="1"/>
  <c r="CE210" i="1"/>
  <c r="CF210" i="1"/>
  <c r="CG210" i="1"/>
  <c r="CH210" i="1"/>
  <c r="CI210" i="1"/>
  <c r="CJ210" i="1"/>
  <c r="CK210" i="1"/>
  <c r="CL210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CB211" i="1"/>
  <c r="CC211" i="1"/>
  <c r="CD211" i="1"/>
  <c r="CE211" i="1"/>
  <c r="CF211" i="1"/>
  <c r="CG211" i="1"/>
  <c r="CH211" i="1"/>
  <c r="CI211" i="1"/>
  <c r="CJ211" i="1"/>
  <c r="CK211" i="1"/>
  <c r="CL211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P212" i="1"/>
  <c r="BQ212" i="1"/>
  <c r="BR212" i="1"/>
  <c r="BS212" i="1"/>
  <c r="BT212" i="1"/>
  <c r="BU212" i="1"/>
  <c r="BV212" i="1"/>
  <c r="BW212" i="1"/>
  <c r="BX212" i="1"/>
  <c r="BY212" i="1"/>
  <c r="BZ212" i="1"/>
  <c r="CA212" i="1"/>
  <c r="CB212" i="1"/>
  <c r="CC212" i="1"/>
  <c r="CD212" i="1"/>
  <c r="CE212" i="1"/>
  <c r="CF212" i="1"/>
  <c r="CG212" i="1"/>
  <c r="CH212" i="1"/>
  <c r="CI212" i="1"/>
  <c r="CJ212" i="1"/>
  <c r="CK212" i="1"/>
  <c r="CL212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CB213" i="1"/>
  <c r="CC213" i="1"/>
  <c r="CD213" i="1"/>
  <c r="CE213" i="1"/>
  <c r="CF213" i="1"/>
  <c r="CG213" i="1"/>
  <c r="CH213" i="1"/>
  <c r="CI213" i="1"/>
  <c r="CJ213" i="1"/>
  <c r="CK213" i="1"/>
  <c r="CL213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BZ214" i="1"/>
  <c r="CA214" i="1"/>
  <c r="CB214" i="1"/>
  <c r="CC214" i="1"/>
  <c r="CD214" i="1"/>
  <c r="CE214" i="1"/>
  <c r="CF214" i="1"/>
  <c r="CG214" i="1"/>
  <c r="CH214" i="1"/>
  <c r="CI214" i="1"/>
  <c r="CJ214" i="1"/>
  <c r="CK214" i="1"/>
  <c r="CL214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CB215" i="1"/>
  <c r="CC215" i="1"/>
  <c r="CD215" i="1"/>
  <c r="CE215" i="1"/>
  <c r="CF215" i="1"/>
  <c r="CG215" i="1"/>
  <c r="CH215" i="1"/>
  <c r="CI215" i="1"/>
  <c r="CJ215" i="1"/>
  <c r="CK215" i="1"/>
  <c r="CL215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BZ216" i="1"/>
  <c r="CA216" i="1"/>
  <c r="CB216" i="1"/>
  <c r="CC216" i="1"/>
  <c r="CD216" i="1"/>
  <c r="CE216" i="1"/>
  <c r="CF216" i="1"/>
  <c r="CG216" i="1"/>
  <c r="CH216" i="1"/>
  <c r="CI216" i="1"/>
  <c r="CJ216" i="1"/>
  <c r="CK216" i="1"/>
  <c r="CL216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E217" i="1"/>
  <c r="CF217" i="1"/>
  <c r="CG217" i="1"/>
  <c r="CH217" i="1"/>
  <c r="CI217" i="1"/>
  <c r="CJ217" i="1"/>
  <c r="CK217" i="1"/>
  <c r="CL217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BZ218" i="1"/>
  <c r="CA218" i="1"/>
  <c r="CB218" i="1"/>
  <c r="CC218" i="1"/>
  <c r="CD218" i="1"/>
  <c r="CE218" i="1"/>
  <c r="CF218" i="1"/>
  <c r="CG218" i="1"/>
  <c r="CH218" i="1"/>
  <c r="CI218" i="1"/>
  <c r="CJ218" i="1"/>
  <c r="CK218" i="1"/>
  <c r="CL218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CB219" i="1"/>
  <c r="CC219" i="1"/>
  <c r="CD219" i="1"/>
  <c r="CE219" i="1"/>
  <c r="CF219" i="1"/>
  <c r="CG219" i="1"/>
  <c r="CH219" i="1"/>
  <c r="CI219" i="1"/>
  <c r="CJ219" i="1"/>
  <c r="CK219" i="1"/>
  <c r="CL219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P220" i="1"/>
  <c r="BQ220" i="1"/>
  <c r="BR220" i="1"/>
  <c r="BS220" i="1"/>
  <c r="BT220" i="1"/>
  <c r="BU220" i="1"/>
  <c r="BV220" i="1"/>
  <c r="BW220" i="1"/>
  <c r="BX220" i="1"/>
  <c r="BY220" i="1"/>
  <c r="BZ220" i="1"/>
  <c r="CA220" i="1"/>
  <c r="CB220" i="1"/>
  <c r="CC220" i="1"/>
  <c r="CD220" i="1"/>
  <c r="CE220" i="1"/>
  <c r="CF220" i="1"/>
  <c r="CG220" i="1"/>
  <c r="CH220" i="1"/>
  <c r="CI220" i="1"/>
  <c r="CJ220" i="1"/>
  <c r="CK220" i="1"/>
  <c r="CL220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CB221" i="1"/>
  <c r="CC221" i="1"/>
  <c r="CD221" i="1"/>
  <c r="CE221" i="1"/>
  <c r="CF221" i="1"/>
  <c r="CG221" i="1"/>
  <c r="CH221" i="1"/>
  <c r="CI221" i="1"/>
  <c r="CJ221" i="1"/>
  <c r="CK221" i="1"/>
  <c r="CL221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BZ222" i="1"/>
  <c r="CA222" i="1"/>
  <c r="CB222" i="1"/>
  <c r="CC222" i="1"/>
  <c r="CD222" i="1"/>
  <c r="CE222" i="1"/>
  <c r="CF222" i="1"/>
  <c r="CG222" i="1"/>
  <c r="CH222" i="1"/>
  <c r="CI222" i="1"/>
  <c r="CJ222" i="1"/>
  <c r="CK222" i="1"/>
  <c r="CL222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E223" i="1"/>
  <c r="CF223" i="1"/>
  <c r="CG223" i="1"/>
  <c r="CH223" i="1"/>
  <c r="CI223" i="1"/>
  <c r="CJ223" i="1"/>
  <c r="CK223" i="1"/>
  <c r="CL223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BZ224" i="1"/>
  <c r="CA224" i="1"/>
  <c r="CB224" i="1"/>
  <c r="CC224" i="1"/>
  <c r="CD224" i="1"/>
  <c r="CE224" i="1"/>
  <c r="CF224" i="1"/>
  <c r="CG224" i="1"/>
  <c r="CH224" i="1"/>
  <c r="CI224" i="1"/>
  <c r="CJ224" i="1"/>
  <c r="CK224" i="1"/>
  <c r="CL224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CE225" i="1"/>
  <c r="CF225" i="1"/>
  <c r="CG225" i="1"/>
  <c r="CH225" i="1"/>
  <c r="CI225" i="1"/>
  <c r="CJ225" i="1"/>
  <c r="CK225" i="1"/>
  <c r="CL225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BZ226" i="1"/>
  <c r="CA226" i="1"/>
  <c r="CB226" i="1"/>
  <c r="CC226" i="1"/>
  <c r="CD226" i="1"/>
  <c r="CE226" i="1"/>
  <c r="CF226" i="1"/>
  <c r="CG226" i="1"/>
  <c r="CH226" i="1"/>
  <c r="CI226" i="1"/>
  <c r="CJ226" i="1"/>
  <c r="CK226" i="1"/>
  <c r="CL226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CE227" i="1"/>
  <c r="CF227" i="1"/>
  <c r="CG227" i="1"/>
  <c r="CH227" i="1"/>
  <c r="CI227" i="1"/>
  <c r="CJ227" i="1"/>
  <c r="CK227" i="1"/>
  <c r="CL227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P228" i="1"/>
  <c r="BQ228" i="1"/>
  <c r="BR228" i="1"/>
  <c r="BS228" i="1"/>
  <c r="BT228" i="1"/>
  <c r="BU228" i="1"/>
  <c r="BV228" i="1"/>
  <c r="BW228" i="1"/>
  <c r="BX228" i="1"/>
  <c r="BY228" i="1"/>
  <c r="BZ228" i="1"/>
  <c r="CA228" i="1"/>
  <c r="CB228" i="1"/>
  <c r="CC228" i="1"/>
  <c r="CD228" i="1"/>
  <c r="CE228" i="1"/>
  <c r="CF228" i="1"/>
  <c r="CG228" i="1"/>
  <c r="CH228" i="1"/>
  <c r="CI228" i="1"/>
  <c r="CJ228" i="1"/>
  <c r="CK228" i="1"/>
  <c r="CL228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CB229" i="1"/>
  <c r="CC229" i="1"/>
  <c r="CD229" i="1"/>
  <c r="CE229" i="1"/>
  <c r="CF229" i="1"/>
  <c r="CG229" i="1"/>
  <c r="CH229" i="1"/>
  <c r="CI229" i="1"/>
  <c r="CJ229" i="1"/>
  <c r="CK229" i="1"/>
  <c r="CL229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BZ230" i="1"/>
  <c r="CA230" i="1"/>
  <c r="CB230" i="1"/>
  <c r="CC230" i="1"/>
  <c r="CD230" i="1"/>
  <c r="CE230" i="1"/>
  <c r="CF230" i="1"/>
  <c r="CG230" i="1"/>
  <c r="CH230" i="1"/>
  <c r="CI230" i="1"/>
  <c r="CJ230" i="1"/>
  <c r="CK230" i="1"/>
  <c r="CL230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E231" i="1"/>
  <c r="CF231" i="1"/>
  <c r="CG231" i="1"/>
  <c r="CH231" i="1"/>
  <c r="CI231" i="1"/>
  <c r="CJ231" i="1"/>
  <c r="CK231" i="1"/>
  <c r="CL231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CE232" i="1"/>
  <c r="CF232" i="1"/>
  <c r="CG232" i="1"/>
  <c r="CH232" i="1"/>
  <c r="CI232" i="1"/>
  <c r="CJ232" i="1"/>
  <c r="CK232" i="1"/>
  <c r="CL232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BH233" i="1"/>
  <c r="BI233" i="1"/>
  <c r="BJ233" i="1"/>
  <c r="BK233" i="1"/>
  <c r="BL233" i="1"/>
  <c r="BM233" i="1"/>
  <c r="BN233" i="1"/>
  <c r="BO233" i="1"/>
  <c r="BP233" i="1"/>
  <c r="BQ233" i="1"/>
  <c r="BR233" i="1"/>
  <c r="BS233" i="1"/>
  <c r="BT233" i="1"/>
  <c r="BU233" i="1"/>
  <c r="BV233" i="1"/>
  <c r="BW233" i="1"/>
  <c r="BX233" i="1"/>
  <c r="BY233" i="1"/>
  <c r="BZ233" i="1"/>
  <c r="CA233" i="1"/>
  <c r="CB233" i="1"/>
  <c r="CC233" i="1"/>
  <c r="CD233" i="1"/>
  <c r="CE233" i="1"/>
  <c r="CF233" i="1"/>
  <c r="CG233" i="1"/>
  <c r="CH233" i="1"/>
  <c r="CI233" i="1"/>
  <c r="CJ233" i="1"/>
  <c r="CK233" i="1"/>
  <c r="CL233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CB234" i="1"/>
  <c r="CC234" i="1"/>
  <c r="CD234" i="1"/>
  <c r="CE234" i="1"/>
  <c r="CF234" i="1"/>
  <c r="CG234" i="1"/>
  <c r="CH234" i="1"/>
  <c r="CI234" i="1"/>
  <c r="CJ234" i="1"/>
  <c r="CK234" i="1"/>
  <c r="CL234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BH235" i="1"/>
  <c r="BI235" i="1"/>
  <c r="BJ235" i="1"/>
  <c r="BK235" i="1"/>
  <c r="BL235" i="1"/>
  <c r="BM235" i="1"/>
  <c r="BN235" i="1"/>
  <c r="BO235" i="1"/>
  <c r="BP235" i="1"/>
  <c r="BQ235" i="1"/>
  <c r="BR235" i="1"/>
  <c r="BS235" i="1"/>
  <c r="BT235" i="1"/>
  <c r="BU235" i="1"/>
  <c r="BV235" i="1"/>
  <c r="BW235" i="1"/>
  <c r="BX235" i="1"/>
  <c r="BY235" i="1"/>
  <c r="BZ235" i="1"/>
  <c r="CA235" i="1"/>
  <c r="CB235" i="1"/>
  <c r="CC235" i="1"/>
  <c r="CD235" i="1"/>
  <c r="CE235" i="1"/>
  <c r="CF235" i="1"/>
  <c r="CG235" i="1"/>
  <c r="CH235" i="1"/>
  <c r="CI235" i="1"/>
  <c r="CJ235" i="1"/>
  <c r="CK235" i="1"/>
  <c r="CL235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P236" i="1"/>
  <c r="BQ236" i="1"/>
  <c r="BR236" i="1"/>
  <c r="BS236" i="1"/>
  <c r="BT236" i="1"/>
  <c r="BU236" i="1"/>
  <c r="BV236" i="1"/>
  <c r="BW236" i="1"/>
  <c r="BX236" i="1"/>
  <c r="BY236" i="1"/>
  <c r="BZ236" i="1"/>
  <c r="CA236" i="1"/>
  <c r="CB236" i="1"/>
  <c r="CC236" i="1"/>
  <c r="CD236" i="1"/>
  <c r="CE236" i="1"/>
  <c r="CF236" i="1"/>
  <c r="CG236" i="1"/>
  <c r="CH236" i="1"/>
  <c r="CI236" i="1"/>
  <c r="CJ236" i="1"/>
  <c r="CK236" i="1"/>
  <c r="CL236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BH237" i="1"/>
  <c r="BI237" i="1"/>
  <c r="BJ237" i="1"/>
  <c r="BK237" i="1"/>
  <c r="BL237" i="1"/>
  <c r="BM237" i="1"/>
  <c r="BN237" i="1"/>
  <c r="BO237" i="1"/>
  <c r="BP237" i="1"/>
  <c r="BQ237" i="1"/>
  <c r="BR237" i="1"/>
  <c r="BS237" i="1"/>
  <c r="BT237" i="1"/>
  <c r="BU237" i="1"/>
  <c r="BV237" i="1"/>
  <c r="BW237" i="1"/>
  <c r="BX237" i="1"/>
  <c r="BY237" i="1"/>
  <c r="BZ237" i="1"/>
  <c r="CA237" i="1"/>
  <c r="CB237" i="1"/>
  <c r="CC237" i="1"/>
  <c r="CD237" i="1"/>
  <c r="CE237" i="1"/>
  <c r="CF237" i="1"/>
  <c r="CG237" i="1"/>
  <c r="CH237" i="1"/>
  <c r="CI237" i="1"/>
  <c r="CJ237" i="1"/>
  <c r="CK237" i="1"/>
  <c r="CL237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BZ238" i="1"/>
  <c r="CA238" i="1"/>
  <c r="CB238" i="1"/>
  <c r="CC238" i="1"/>
  <c r="CD238" i="1"/>
  <c r="CE238" i="1"/>
  <c r="CF238" i="1"/>
  <c r="CG238" i="1"/>
  <c r="CH238" i="1"/>
  <c r="CI238" i="1"/>
  <c r="CJ238" i="1"/>
  <c r="CK238" i="1"/>
  <c r="CL238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BZ239" i="1"/>
  <c r="CA239" i="1"/>
  <c r="CB239" i="1"/>
  <c r="CC239" i="1"/>
  <c r="CD239" i="1"/>
  <c r="CE239" i="1"/>
  <c r="CF239" i="1"/>
  <c r="CG239" i="1"/>
  <c r="CH239" i="1"/>
  <c r="CI239" i="1"/>
  <c r="CJ239" i="1"/>
  <c r="CK239" i="1"/>
  <c r="CL239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BZ240" i="1"/>
  <c r="CA240" i="1"/>
  <c r="CB240" i="1"/>
  <c r="CC240" i="1"/>
  <c r="CD240" i="1"/>
  <c r="CE240" i="1"/>
  <c r="CF240" i="1"/>
  <c r="CG240" i="1"/>
  <c r="CH240" i="1"/>
  <c r="CI240" i="1"/>
  <c r="CJ240" i="1"/>
  <c r="CK240" i="1"/>
  <c r="CL240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BH241" i="1"/>
  <c r="BI241" i="1"/>
  <c r="BJ241" i="1"/>
  <c r="BK241" i="1"/>
  <c r="BL241" i="1"/>
  <c r="BM241" i="1"/>
  <c r="BN241" i="1"/>
  <c r="BO241" i="1"/>
  <c r="BP241" i="1"/>
  <c r="BQ241" i="1"/>
  <c r="BR241" i="1"/>
  <c r="BS241" i="1"/>
  <c r="BT241" i="1"/>
  <c r="BU241" i="1"/>
  <c r="BV241" i="1"/>
  <c r="BW241" i="1"/>
  <c r="BX241" i="1"/>
  <c r="BY241" i="1"/>
  <c r="BZ241" i="1"/>
  <c r="CA241" i="1"/>
  <c r="CB241" i="1"/>
  <c r="CC241" i="1"/>
  <c r="CD241" i="1"/>
  <c r="CE241" i="1"/>
  <c r="CF241" i="1"/>
  <c r="CG241" i="1"/>
  <c r="CH241" i="1"/>
  <c r="CI241" i="1"/>
  <c r="CJ241" i="1"/>
  <c r="CK241" i="1"/>
  <c r="CL241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P242" i="1"/>
  <c r="BQ242" i="1"/>
  <c r="BR242" i="1"/>
  <c r="BS242" i="1"/>
  <c r="BT242" i="1"/>
  <c r="BU242" i="1"/>
  <c r="BV242" i="1"/>
  <c r="BW242" i="1"/>
  <c r="BX242" i="1"/>
  <c r="BY242" i="1"/>
  <c r="BZ242" i="1"/>
  <c r="CA242" i="1"/>
  <c r="CB242" i="1"/>
  <c r="CC242" i="1"/>
  <c r="CD242" i="1"/>
  <c r="CE242" i="1"/>
  <c r="CF242" i="1"/>
  <c r="CG242" i="1"/>
  <c r="CH242" i="1"/>
  <c r="CI242" i="1"/>
  <c r="CJ242" i="1"/>
  <c r="CK242" i="1"/>
  <c r="CL242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BH243" i="1"/>
  <c r="BI243" i="1"/>
  <c r="BJ243" i="1"/>
  <c r="BK243" i="1"/>
  <c r="BL243" i="1"/>
  <c r="BM243" i="1"/>
  <c r="BN243" i="1"/>
  <c r="BO243" i="1"/>
  <c r="BP243" i="1"/>
  <c r="BQ243" i="1"/>
  <c r="BR243" i="1"/>
  <c r="BS243" i="1"/>
  <c r="BT243" i="1"/>
  <c r="BU243" i="1"/>
  <c r="BV243" i="1"/>
  <c r="BW243" i="1"/>
  <c r="BX243" i="1"/>
  <c r="BY243" i="1"/>
  <c r="BZ243" i="1"/>
  <c r="CA243" i="1"/>
  <c r="CB243" i="1"/>
  <c r="CC243" i="1"/>
  <c r="CD243" i="1"/>
  <c r="CE243" i="1"/>
  <c r="CF243" i="1"/>
  <c r="CG243" i="1"/>
  <c r="CH243" i="1"/>
  <c r="CI243" i="1"/>
  <c r="CJ243" i="1"/>
  <c r="CK243" i="1"/>
  <c r="CL243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BH244" i="1"/>
  <c r="BI244" i="1"/>
  <c r="BJ244" i="1"/>
  <c r="BK244" i="1"/>
  <c r="BL244" i="1"/>
  <c r="BM244" i="1"/>
  <c r="BN244" i="1"/>
  <c r="BO244" i="1"/>
  <c r="BP244" i="1"/>
  <c r="BQ244" i="1"/>
  <c r="BR244" i="1"/>
  <c r="BS244" i="1"/>
  <c r="BT244" i="1"/>
  <c r="BU244" i="1"/>
  <c r="BV244" i="1"/>
  <c r="BW244" i="1"/>
  <c r="BX244" i="1"/>
  <c r="BY244" i="1"/>
  <c r="BZ244" i="1"/>
  <c r="CA244" i="1"/>
  <c r="CB244" i="1"/>
  <c r="CC244" i="1"/>
  <c r="CD244" i="1"/>
  <c r="CE244" i="1"/>
  <c r="CF244" i="1"/>
  <c r="CG244" i="1"/>
  <c r="CH244" i="1"/>
  <c r="CI244" i="1"/>
  <c r="CJ244" i="1"/>
  <c r="CK244" i="1"/>
  <c r="CL244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BH245" i="1"/>
  <c r="BI245" i="1"/>
  <c r="BJ245" i="1"/>
  <c r="BK245" i="1"/>
  <c r="BL245" i="1"/>
  <c r="BM245" i="1"/>
  <c r="BN245" i="1"/>
  <c r="BO245" i="1"/>
  <c r="BP245" i="1"/>
  <c r="BQ245" i="1"/>
  <c r="BR245" i="1"/>
  <c r="BS245" i="1"/>
  <c r="BT245" i="1"/>
  <c r="BU245" i="1"/>
  <c r="BV245" i="1"/>
  <c r="BW245" i="1"/>
  <c r="BX245" i="1"/>
  <c r="BY245" i="1"/>
  <c r="BZ245" i="1"/>
  <c r="CA245" i="1"/>
  <c r="CB245" i="1"/>
  <c r="CC245" i="1"/>
  <c r="CD245" i="1"/>
  <c r="CE245" i="1"/>
  <c r="CF245" i="1"/>
  <c r="CG245" i="1"/>
  <c r="CH245" i="1"/>
  <c r="CI245" i="1"/>
  <c r="CJ245" i="1"/>
  <c r="CK245" i="1"/>
  <c r="CL245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BH246" i="1"/>
  <c r="BI246" i="1"/>
  <c r="BJ246" i="1"/>
  <c r="BK246" i="1"/>
  <c r="BL246" i="1"/>
  <c r="BM246" i="1"/>
  <c r="BN246" i="1"/>
  <c r="BO246" i="1"/>
  <c r="BP246" i="1"/>
  <c r="BQ246" i="1"/>
  <c r="BR246" i="1"/>
  <c r="BS246" i="1"/>
  <c r="BT246" i="1"/>
  <c r="BU246" i="1"/>
  <c r="BV246" i="1"/>
  <c r="BW246" i="1"/>
  <c r="BX246" i="1"/>
  <c r="BY246" i="1"/>
  <c r="BZ246" i="1"/>
  <c r="CA246" i="1"/>
  <c r="CB246" i="1"/>
  <c r="CC246" i="1"/>
  <c r="CD246" i="1"/>
  <c r="CE246" i="1"/>
  <c r="CF246" i="1"/>
  <c r="CG246" i="1"/>
  <c r="CH246" i="1"/>
  <c r="CI246" i="1"/>
  <c r="CJ246" i="1"/>
  <c r="CK246" i="1"/>
  <c r="CL246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BH247" i="1"/>
  <c r="BI247" i="1"/>
  <c r="BJ247" i="1"/>
  <c r="BK247" i="1"/>
  <c r="BL247" i="1"/>
  <c r="BM247" i="1"/>
  <c r="BN247" i="1"/>
  <c r="BO247" i="1"/>
  <c r="BP247" i="1"/>
  <c r="BQ247" i="1"/>
  <c r="BR247" i="1"/>
  <c r="BS247" i="1"/>
  <c r="BT247" i="1"/>
  <c r="BU247" i="1"/>
  <c r="BV247" i="1"/>
  <c r="BW247" i="1"/>
  <c r="BX247" i="1"/>
  <c r="BY247" i="1"/>
  <c r="BZ247" i="1"/>
  <c r="CA247" i="1"/>
  <c r="CB247" i="1"/>
  <c r="CC247" i="1"/>
  <c r="CD247" i="1"/>
  <c r="CE247" i="1"/>
  <c r="CF247" i="1"/>
  <c r="CG247" i="1"/>
  <c r="CH247" i="1"/>
  <c r="CI247" i="1"/>
  <c r="CJ247" i="1"/>
  <c r="CK247" i="1"/>
  <c r="CL247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BH248" i="1"/>
  <c r="BI248" i="1"/>
  <c r="BJ248" i="1"/>
  <c r="BK248" i="1"/>
  <c r="BL248" i="1"/>
  <c r="BM248" i="1"/>
  <c r="BN248" i="1"/>
  <c r="BO248" i="1"/>
  <c r="BP248" i="1"/>
  <c r="BQ248" i="1"/>
  <c r="BR248" i="1"/>
  <c r="BS248" i="1"/>
  <c r="BT248" i="1"/>
  <c r="BU248" i="1"/>
  <c r="BV248" i="1"/>
  <c r="BW248" i="1"/>
  <c r="BX248" i="1"/>
  <c r="BY248" i="1"/>
  <c r="BZ248" i="1"/>
  <c r="CA248" i="1"/>
  <c r="CB248" i="1"/>
  <c r="CC248" i="1"/>
  <c r="CD248" i="1"/>
  <c r="CE248" i="1"/>
  <c r="CF248" i="1"/>
  <c r="CG248" i="1"/>
  <c r="CH248" i="1"/>
  <c r="CI248" i="1"/>
  <c r="CJ248" i="1"/>
  <c r="CK248" i="1"/>
  <c r="CL248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CB249" i="1"/>
  <c r="CC249" i="1"/>
  <c r="CD249" i="1"/>
  <c r="CE249" i="1"/>
  <c r="CF249" i="1"/>
  <c r="CG249" i="1"/>
  <c r="CH249" i="1"/>
  <c r="CI249" i="1"/>
  <c r="CJ249" i="1"/>
  <c r="CK249" i="1"/>
  <c r="CL249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P250" i="1"/>
  <c r="BQ250" i="1"/>
  <c r="BR250" i="1"/>
  <c r="BS250" i="1"/>
  <c r="BT250" i="1"/>
  <c r="BU250" i="1"/>
  <c r="BV250" i="1"/>
  <c r="BW250" i="1"/>
  <c r="BX250" i="1"/>
  <c r="BY250" i="1"/>
  <c r="BZ250" i="1"/>
  <c r="CA250" i="1"/>
  <c r="CB250" i="1"/>
  <c r="CC250" i="1"/>
  <c r="CD250" i="1"/>
  <c r="CE250" i="1"/>
  <c r="CF250" i="1"/>
  <c r="CG250" i="1"/>
  <c r="CH250" i="1"/>
  <c r="CI250" i="1"/>
  <c r="CJ250" i="1"/>
  <c r="CK250" i="1"/>
  <c r="CL250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CE251" i="1"/>
  <c r="CF251" i="1"/>
  <c r="CG251" i="1"/>
  <c r="CH251" i="1"/>
  <c r="CI251" i="1"/>
  <c r="CJ251" i="1"/>
  <c r="CK251" i="1"/>
  <c r="CL251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P252" i="1"/>
  <c r="BQ252" i="1"/>
  <c r="BR252" i="1"/>
  <c r="BS252" i="1"/>
  <c r="BT252" i="1"/>
  <c r="BU252" i="1"/>
  <c r="BV252" i="1"/>
  <c r="BW252" i="1"/>
  <c r="BX252" i="1"/>
  <c r="BY252" i="1"/>
  <c r="BZ252" i="1"/>
  <c r="CA252" i="1"/>
  <c r="CB252" i="1"/>
  <c r="CC252" i="1"/>
  <c r="CD252" i="1"/>
  <c r="CE252" i="1"/>
  <c r="CF252" i="1"/>
  <c r="CG252" i="1"/>
  <c r="CH252" i="1"/>
  <c r="CI252" i="1"/>
  <c r="CJ252" i="1"/>
  <c r="CK252" i="1"/>
  <c r="CL252" i="1"/>
  <c r="CJ259" i="1" l="1"/>
  <c r="CK259" i="1"/>
  <c r="CL259" i="1"/>
  <c r="CL197" i="1"/>
  <c r="CL6" i="1"/>
  <c r="CL7" i="1"/>
  <c r="CL10" i="1"/>
  <c r="CL14" i="1"/>
  <c r="CL15" i="1"/>
  <c r="CL26" i="1"/>
  <c r="CL27" i="1"/>
  <c r="CL30" i="1"/>
  <c r="CL31" i="1"/>
  <c r="CL35" i="1"/>
  <c r="CL45" i="1"/>
  <c r="CL49" i="1"/>
  <c r="CL50" i="1"/>
  <c r="CL52" i="1"/>
  <c r="CL53" i="1"/>
  <c r="CL57" i="1"/>
  <c r="CL60" i="1"/>
  <c r="CL61" i="1"/>
  <c r="CL64" i="1"/>
  <c r="CL68" i="1"/>
  <c r="CL72" i="1"/>
  <c r="CL73" i="1"/>
  <c r="CL80" i="1"/>
  <c r="CL81" i="1"/>
  <c r="CL84" i="1"/>
  <c r="CL85" i="1"/>
  <c r="CL88" i="1"/>
  <c r="CL92" i="1"/>
  <c r="CL97" i="1"/>
  <c r="CL100" i="1"/>
  <c r="CL101" i="1"/>
  <c r="CL104" i="1"/>
  <c r="CL108" i="1"/>
  <c r="CL109" i="1"/>
  <c r="CL116" i="1"/>
  <c r="CL120" i="1"/>
  <c r="CL123" i="1"/>
  <c r="CL126" i="1"/>
  <c r="CL127" i="1"/>
  <c r="CL130" i="1"/>
  <c r="CL131" i="1"/>
  <c r="CL134" i="1"/>
  <c r="CL135" i="1"/>
  <c r="CL139" i="1"/>
  <c r="CL147" i="1"/>
  <c r="CL151" i="1"/>
  <c r="CL154" i="1"/>
  <c r="CL157" i="1"/>
  <c r="CL158" i="1"/>
  <c r="CL162" i="1"/>
  <c r="CL165" i="1"/>
  <c r="CL169" i="1"/>
  <c r="CL172" i="1"/>
  <c r="CL173" i="1"/>
  <c r="CL174" i="1"/>
  <c r="CL179" i="1"/>
  <c r="CL180" i="1"/>
  <c r="CL183" i="1"/>
  <c r="CJ186" i="1"/>
  <c r="CL186" i="1"/>
  <c r="CL190" i="1"/>
  <c r="CL193" i="1"/>
  <c r="CL194" i="1"/>
  <c r="CF1094" i="8"/>
  <c r="CG1094" i="8"/>
  <c r="CF1095" i="8"/>
  <c r="CG1095" i="8"/>
  <c r="CF1096" i="8"/>
  <c r="CG1096" i="8"/>
  <c r="CF1097" i="8"/>
  <c r="CG1097" i="8"/>
  <c r="CF1098" i="8"/>
  <c r="CG1098" i="8"/>
  <c r="CF1099" i="8"/>
  <c r="CG1099" i="8"/>
  <c r="CF1100" i="8"/>
  <c r="CG1100" i="8"/>
  <c r="CF1101" i="8"/>
  <c r="CG1101" i="8"/>
  <c r="CF1102" i="8"/>
  <c r="CG1102" i="8"/>
  <c r="CF1103" i="8"/>
  <c r="CG1103" i="8"/>
  <c r="CF1104" i="8"/>
  <c r="CG1104" i="8"/>
  <c r="CF1105" i="8"/>
  <c r="CG1105" i="8"/>
  <c r="CF1106" i="8"/>
  <c r="CG1106" i="8"/>
  <c r="CF1107" i="8"/>
  <c r="CG1107" i="8"/>
  <c r="CF1108" i="8"/>
  <c r="CG1108" i="8"/>
  <c r="CF1109" i="8"/>
  <c r="CG1109" i="8"/>
  <c r="CF1110" i="8"/>
  <c r="CG1110" i="8"/>
  <c r="CF1111" i="8"/>
  <c r="CG1111" i="8"/>
  <c r="CF1112" i="8"/>
  <c r="CG1112" i="8"/>
  <c r="CF1113" i="8"/>
  <c r="CG1113" i="8"/>
  <c r="CF1114" i="8"/>
  <c r="CJ197" i="1" s="1"/>
  <c r="CG1114" i="8"/>
  <c r="CK197" i="1" s="1"/>
  <c r="CF1115" i="8"/>
  <c r="CG1115" i="8"/>
  <c r="CF1116" i="8"/>
  <c r="CG1116" i="8"/>
  <c r="CF1117" i="8"/>
  <c r="CG1117" i="8"/>
  <c r="CF1118" i="8"/>
  <c r="CG1118" i="8"/>
  <c r="CF1119" i="8"/>
  <c r="CG1119" i="8"/>
  <c r="CF1120" i="8"/>
  <c r="CG1120" i="8"/>
  <c r="CF1121" i="8"/>
  <c r="CG1121" i="8"/>
  <c r="CF1122" i="8"/>
  <c r="CG1122" i="8"/>
  <c r="CF1123" i="8"/>
  <c r="CG1123" i="8"/>
  <c r="CF1124" i="8"/>
  <c r="CG1124" i="8"/>
  <c r="CF1125" i="8"/>
  <c r="CG1125" i="8"/>
  <c r="CF1126" i="8"/>
  <c r="CG1126" i="8"/>
  <c r="CF1127" i="8"/>
  <c r="CG1127" i="8"/>
  <c r="CF1128" i="8"/>
  <c r="CG1128" i="8"/>
  <c r="CF1129" i="8"/>
  <c r="CG1129" i="8"/>
  <c r="CF1130" i="8"/>
  <c r="CG1130" i="8"/>
  <c r="CF1131" i="8"/>
  <c r="CG1131" i="8"/>
  <c r="CF1132" i="8"/>
  <c r="CG1132" i="8"/>
  <c r="CF1133" i="8"/>
  <c r="CG1133" i="8"/>
  <c r="CF1134" i="8"/>
  <c r="CG1134" i="8"/>
  <c r="CF1135" i="8"/>
  <c r="CG1135" i="8"/>
  <c r="CF1136" i="8"/>
  <c r="CG1136" i="8"/>
  <c r="CF1137" i="8"/>
  <c r="CG1137" i="8"/>
  <c r="CF1138" i="8"/>
  <c r="CG1138" i="8"/>
  <c r="CF1139" i="8"/>
  <c r="CG1139" i="8"/>
  <c r="CF1140" i="8"/>
  <c r="CG1140" i="8"/>
  <c r="CF1141" i="8"/>
  <c r="CG1141" i="8"/>
  <c r="CF1142" i="8"/>
  <c r="CG1142" i="8"/>
  <c r="CF1143" i="8"/>
  <c r="CG1143" i="8"/>
  <c r="CF1144" i="8"/>
  <c r="CG1144" i="8"/>
  <c r="CF1145" i="8"/>
  <c r="CG1145" i="8"/>
  <c r="CF1146" i="8"/>
  <c r="CG1146" i="8"/>
  <c r="CF1147" i="8"/>
  <c r="CG1147" i="8"/>
  <c r="CF1148" i="8"/>
  <c r="CG1148" i="8"/>
  <c r="CF1149" i="8"/>
  <c r="CJ9" i="1" s="1"/>
  <c r="CG1149" i="8"/>
  <c r="CK9" i="1" s="1"/>
  <c r="CL9" i="1"/>
  <c r="CF1150" i="8"/>
  <c r="CJ37" i="1" s="1"/>
  <c r="CG1150" i="8"/>
  <c r="CK37" i="1" s="1"/>
  <c r="CL37" i="1"/>
  <c r="CF1151" i="8"/>
  <c r="CJ140" i="1" s="1"/>
  <c r="CG1151" i="8"/>
  <c r="CK140" i="1" s="1"/>
  <c r="CL140" i="1"/>
  <c r="CF1152" i="8"/>
  <c r="CJ192" i="1" s="1"/>
  <c r="CG1152" i="8"/>
  <c r="CK192" i="1" s="1"/>
  <c r="CL192" i="1"/>
  <c r="CF1153" i="8"/>
  <c r="CJ26" i="1" s="1"/>
  <c r="CG1153" i="8"/>
  <c r="CK26" i="1" s="1"/>
  <c r="CF1154" i="8"/>
  <c r="CJ50" i="1" s="1"/>
  <c r="CG1154" i="8"/>
  <c r="CK50" i="1" s="1"/>
  <c r="CF1155" i="8"/>
  <c r="CJ66" i="1" s="1"/>
  <c r="CG1155" i="8"/>
  <c r="CK66" i="1" s="1"/>
  <c r="CL66" i="1"/>
  <c r="CF1156" i="8"/>
  <c r="CJ87" i="1" s="1"/>
  <c r="CG1156" i="8"/>
  <c r="CK87" i="1" s="1"/>
  <c r="CL87" i="1"/>
  <c r="CF1157" i="8"/>
  <c r="CJ141" i="1" s="1"/>
  <c r="CG1157" i="8"/>
  <c r="CK141" i="1" s="1"/>
  <c r="CL141" i="1"/>
  <c r="CF1158" i="8"/>
  <c r="CJ4" i="1" s="1"/>
  <c r="CG1158" i="8"/>
  <c r="CK4" i="1" s="1"/>
  <c r="CL4" i="1"/>
  <c r="CF1159" i="8"/>
  <c r="CJ11" i="1" s="1"/>
  <c r="CG1159" i="8"/>
  <c r="CK11" i="1" s="1"/>
  <c r="CL11" i="1"/>
  <c r="CF1160" i="8"/>
  <c r="CJ29" i="1" s="1"/>
  <c r="CG1160" i="8"/>
  <c r="CK29" i="1" s="1"/>
  <c r="CL29" i="1"/>
  <c r="CF1161" i="8"/>
  <c r="CJ40" i="1" s="1"/>
  <c r="CG1161" i="8"/>
  <c r="CK40" i="1" s="1"/>
  <c r="CL40" i="1"/>
  <c r="CF1162" i="8"/>
  <c r="CJ59" i="1" s="1"/>
  <c r="CG1162" i="8"/>
  <c r="CK59" i="1" s="1"/>
  <c r="CL59" i="1"/>
  <c r="CF1163" i="8"/>
  <c r="CJ146" i="1" s="1"/>
  <c r="CG1163" i="8"/>
  <c r="CK146" i="1" s="1"/>
  <c r="CL146" i="1"/>
  <c r="CF1164" i="8"/>
  <c r="CJ5" i="1" s="1"/>
  <c r="CG1164" i="8"/>
  <c r="CK5" i="1" s="1"/>
  <c r="CL5" i="1"/>
  <c r="CF1165" i="8"/>
  <c r="CJ16" i="1" s="1"/>
  <c r="CG1165" i="8"/>
  <c r="CK16" i="1" s="1"/>
  <c r="CL16" i="1"/>
  <c r="CF1166" i="8"/>
  <c r="CJ35" i="1" s="1"/>
  <c r="CG1166" i="8"/>
  <c r="CK35" i="1" s="1"/>
  <c r="CF1167" i="8"/>
  <c r="CJ48" i="1" s="1"/>
  <c r="CG1167" i="8"/>
  <c r="CK48" i="1" s="1"/>
  <c r="CL48" i="1"/>
  <c r="CF1168" i="8"/>
  <c r="CJ63" i="1" s="1"/>
  <c r="CG1168" i="8"/>
  <c r="CK63" i="1" s="1"/>
  <c r="CL63" i="1"/>
  <c r="CF1169" i="8"/>
  <c r="CJ84" i="1" s="1"/>
  <c r="CG1169" i="8"/>
  <c r="CK84" i="1" s="1"/>
  <c r="CF1170" i="8"/>
  <c r="CJ110" i="1" s="1"/>
  <c r="CG1170" i="8"/>
  <c r="CK110" i="1" s="1"/>
  <c r="CL110" i="1"/>
  <c r="CF1171" i="8"/>
  <c r="CJ142" i="1" s="1"/>
  <c r="CG1171" i="8"/>
  <c r="CK142" i="1" s="1"/>
  <c r="CL142" i="1"/>
  <c r="CF1172" i="8"/>
  <c r="CJ51" i="1" s="1"/>
  <c r="CG1172" i="8"/>
  <c r="CK51" i="1" s="1"/>
  <c r="CL51" i="1"/>
  <c r="CF1173" i="8"/>
  <c r="CJ64" i="1" s="1"/>
  <c r="CG1173" i="8"/>
  <c r="CK64" i="1" s="1"/>
  <c r="CF1174" i="8"/>
  <c r="CJ102" i="1" s="1"/>
  <c r="CG1174" i="8"/>
  <c r="CK102" i="1" s="1"/>
  <c r="CL102" i="1"/>
  <c r="CF1175" i="8"/>
  <c r="CJ109" i="1" s="1"/>
  <c r="CG1175" i="8"/>
  <c r="CK109" i="1" s="1"/>
  <c r="CF1176" i="8"/>
  <c r="CJ143" i="1" s="1"/>
  <c r="CG1176" i="8"/>
  <c r="CK143" i="1" s="1"/>
  <c r="CL143" i="1"/>
  <c r="CF1177" i="8"/>
  <c r="CJ165" i="1" s="1"/>
  <c r="CG1177" i="8"/>
  <c r="CK165" i="1" s="1"/>
  <c r="CF1178" i="8"/>
  <c r="CJ172" i="1" s="1"/>
  <c r="CG1178" i="8"/>
  <c r="CK172" i="1" s="1"/>
  <c r="CF1179" i="8"/>
  <c r="CJ182" i="1" s="1"/>
  <c r="CG1179" i="8"/>
  <c r="CK182" i="1" s="1"/>
  <c r="CL182" i="1"/>
  <c r="CF1180" i="8"/>
  <c r="CG1180" i="8"/>
  <c r="CF1181" i="8"/>
  <c r="CG1181" i="8"/>
  <c r="CF1182" i="8"/>
  <c r="CG1182" i="8"/>
  <c r="CF1183" i="8"/>
  <c r="CG1183" i="8"/>
  <c r="CF1184" i="8"/>
  <c r="CG1184" i="8"/>
  <c r="CF1185" i="8"/>
  <c r="CG1185" i="8"/>
  <c r="CF1186" i="8"/>
  <c r="CJ57" i="1" s="1"/>
  <c r="CG1186" i="8"/>
  <c r="CK57" i="1" s="1"/>
  <c r="CF1187" i="8"/>
  <c r="CJ81" i="1" s="1"/>
  <c r="CG1187" i="8"/>
  <c r="CK81" i="1" s="1"/>
  <c r="CF1188" i="8"/>
  <c r="CJ93" i="1" s="1"/>
  <c r="CG1188" i="8"/>
  <c r="CK93" i="1" s="1"/>
  <c r="CL93" i="1"/>
  <c r="CF1189" i="8"/>
  <c r="CJ129" i="1" s="1"/>
  <c r="CG1189" i="8"/>
  <c r="CK129" i="1" s="1"/>
  <c r="CL129" i="1"/>
  <c r="CF1190" i="8"/>
  <c r="CJ179" i="1" s="1"/>
  <c r="CG1190" i="8"/>
  <c r="CK179" i="1" s="1"/>
  <c r="CF1191" i="8"/>
  <c r="CJ12" i="1" s="1"/>
  <c r="CG1191" i="8"/>
  <c r="CK12" i="1" s="1"/>
  <c r="CL12" i="1"/>
  <c r="CF1192" i="8"/>
  <c r="CJ18" i="1" s="1"/>
  <c r="CG1192" i="8"/>
  <c r="CK18" i="1" s="1"/>
  <c r="CL18" i="1"/>
  <c r="CF1193" i="8"/>
  <c r="CJ20" i="1" s="1"/>
  <c r="CG1193" i="8"/>
  <c r="CK20" i="1" s="1"/>
  <c r="CL20" i="1"/>
  <c r="CF1194" i="8"/>
  <c r="CJ30" i="1" s="1"/>
  <c r="CG1194" i="8"/>
  <c r="CK30" i="1" s="1"/>
  <c r="CF1195" i="8"/>
  <c r="CJ32" i="1" s="1"/>
  <c r="CG1195" i="8"/>
  <c r="CK32" i="1" s="1"/>
  <c r="CL32" i="1"/>
  <c r="CF1196" i="8"/>
  <c r="CJ39" i="1" s="1"/>
  <c r="CG1196" i="8"/>
  <c r="CK39" i="1" s="1"/>
  <c r="CL39" i="1"/>
  <c r="CF1197" i="8"/>
  <c r="CJ61" i="1" s="1"/>
  <c r="CG1197" i="8"/>
  <c r="CK61" i="1" s="1"/>
  <c r="CF1198" i="8"/>
  <c r="CJ78" i="1" s="1"/>
  <c r="CG1198" i="8"/>
  <c r="CK78" i="1" s="1"/>
  <c r="CL78" i="1"/>
  <c r="CF1199" i="8"/>
  <c r="CJ97" i="1" s="1"/>
  <c r="CG1199" i="8"/>
  <c r="CK97" i="1" s="1"/>
  <c r="CF1200" i="8"/>
  <c r="CJ127" i="1" s="1"/>
  <c r="CG1200" i="8"/>
  <c r="CK127" i="1" s="1"/>
  <c r="CF1201" i="8"/>
  <c r="CJ166" i="1" s="1"/>
  <c r="CG1201" i="8"/>
  <c r="CK166" i="1" s="1"/>
  <c r="CL166" i="1"/>
  <c r="CF1202" i="8"/>
  <c r="CJ174" i="1" s="1"/>
  <c r="CG1202" i="8"/>
  <c r="CK174" i="1" s="1"/>
  <c r="CF1203" i="8"/>
  <c r="CJ33" i="1" s="1"/>
  <c r="CG1203" i="8"/>
  <c r="CK33" i="1" s="1"/>
  <c r="CL33" i="1"/>
  <c r="CF1204" i="8"/>
  <c r="CJ42" i="1" s="1"/>
  <c r="CG1204" i="8"/>
  <c r="CK42" i="1" s="1"/>
  <c r="CL42" i="1"/>
  <c r="CF1205" i="8"/>
  <c r="CJ68" i="1" s="1"/>
  <c r="CG1205" i="8"/>
  <c r="CK68" i="1" s="1"/>
  <c r="CF1206" i="8"/>
  <c r="CJ71" i="1" s="1"/>
  <c r="CG1206" i="8"/>
  <c r="CK71" i="1" s="1"/>
  <c r="CL71" i="1"/>
  <c r="CF1207" i="8"/>
  <c r="CJ159" i="1" s="1"/>
  <c r="CG1207" i="8"/>
  <c r="CK159" i="1" s="1"/>
  <c r="CL159" i="1"/>
  <c r="CF1208" i="8"/>
  <c r="CJ168" i="1" s="1"/>
  <c r="CG1208" i="8"/>
  <c r="CK168" i="1" s="1"/>
  <c r="CL168" i="1"/>
  <c r="CF1209" i="8"/>
  <c r="CJ13" i="1" s="1"/>
  <c r="CG1209" i="8"/>
  <c r="CK13" i="1" s="1"/>
  <c r="CL13" i="1"/>
  <c r="CF1210" i="8"/>
  <c r="CJ52" i="1" s="1"/>
  <c r="CG1210" i="8"/>
  <c r="CK52" i="1" s="1"/>
  <c r="CF1211" i="8"/>
  <c r="CJ58" i="1" s="1"/>
  <c r="CG1211" i="8"/>
  <c r="CK58" i="1" s="1"/>
  <c r="CL58" i="1"/>
  <c r="CF1212" i="8"/>
  <c r="CJ65" i="1" s="1"/>
  <c r="CG1212" i="8"/>
  <c r="CK65" i="1" s="1"/>
  <c r="CL65" i="1"/>
  <c r="CF1213" i="8"/>
  <c r="CJ72" i="1" s="1"/>
  <c r="CG1213" i="8"/>
  <c r="CK72" i="1" s="1"/>
  <c r="CF1214" i="8"/>
  <c r="CJ80" i="1" s="1"/>
  <c r="CG1214" i="8"/>
  <c r="CK80" i="1" s="1"/>
  <c r="CF1215" i="8"/>
  <c r="CJ82" i="1" s="1"/>
  <c r="CG1215" i="8"/>
  <c r="CK82" i="1" s="1"/>
  <c r="CL82" i="1"/>
  <c r="CF1216" i="8"/>
  <c r="CJ106" i="1" s="1"/>
  <c r="CG1216" i="8"/>
  <c r="CK106" i="1" s="1"/>
  <c r="CL106" i="1"/>
  <c r="CF1217" i="8"/>
  <c r="CJ133" i="1" s="1"/>
  <c r="CG1217" i="8"/>
  <c r="CK133" i="1" s="1"/>
  <c r="CL133" i="1"/>
  <c r="CF1218" i="8"/>
  <c r="CJ167" i="1" s="1"/>
  <c r="CG1218" i="8"/>
  <c r="CK167" i="1" s="1"/>
  <c r="CL167" i="1"/>
  <c r="CF1219" i="8"/>
  <c r="CJ187" i="1" s="1"/>
  <c r="CG1219" i="8"/>
  <c r="CK187" i="1" s="1"/>
  <c r="CL187" i="1"/>
  <c r="CF1220" i="8"/>
  <c r="CJ23" i="1" s="1"/>
  <c r="CG1220" i="8"/>
  <c r="CK23" i="1" s="1"/>
  <c r="CL23" i="1"/>
  <c r="CF1221" i="8"/>
  <c r="CJ45" i="1" s="1"/>
  <c r="CG1221" i="8"/>
  <c r="CK45" i="1" s="1"/>
  <c r="CF1222" i="8"/>
  <c r="CJ53" i="1" s="1"/>
  <c r="CG1222" i="8"/>
  <c r="CK53" i="1" s="1"/>
  <c r="CF1223" i="8"/>
  <c r="CJ83" i="1" s="1"/>
  <c r="CG1223" i="8"/>
  <c r="CK83" i="1" s="1"/>
  <c r="CL83" i="1"/>
  <c r="CF1224" i="8"/>
  <c r="CJ111" i="1" s="1"/>
  <c r="CG1224" i="8"/>
  <c r="CK111" i="1" s="1"/>
  <c r="CL111" i="1"/>
  <c r="CF1225" i="8"/>
  <c r="CJ154" i="1" s="1"/>
  <c r="CG1225" i="8"/>
  <c r="CK154" i="1" s="1"/>
  <c r="CF1226" i="8"/>
  <c r="CJ157" i="1" s="1"/>
  <c r="CG1226" i="8"/>
  <c r="CK157" i="1" s="1"/>
  <c r="CF1227" i="8"/>
  <c r="CJ170" i="1" s="1"/>
  <c r="CG1227" i="8"/>
  <c r="CK170" i="1" s="1"/>
  <c r="CL170" i="1"/>
  <c r="CF1228" i="8"/>
  <c r="CJ177" i="1" s="1"/>
  <c r="CG1228" i="8"/>
  <c r="CK177" i="1" s="1"/>
  <c r="CL177" i="1"/>
  <c r="CF1229" i="8"/>
  <c r="CJ181" i="1" s="1"/>
  <c r="CG1229" i="8"/>
  <c r="CK181" i="1" s="1"/>
  <c r="CL181" i="1"/>
  <c r="CF1230" i="8"/>
  <c r="CJ8" i="1" s="1"/>
  <c r="CG1230" i="8"/>
  <c r="CK8" i="1" s="1"/>
  <c r="CL8" i="1"/>
  <c r="CF1231" i="8"/>
  <c r="CJ28" i="1" s="1"/>
  <c r="CG1231" i="8"/>
  <c r="CK28" i="1" s="1"/>
  <c r="CL28" i="1"/>
  <c r="CF1232" i="8"/>
  <c r="CJ46" i="1" s="1"/>
  <c r="CG1232" i="8"/>
  <c r="CK46" i="1" s="1"/>
  <c r="CL46" i="1"/>
  <c r="CF1233" i="8"/>
  <c r="CJ49" i="1" s="1"/>
  <c r="CG1233" i="8"/>
  <c r="CK49" i="1" s="1"/>
  <c r="CF1234" i="8"/>
  <c r="CJ73" i="1" s="1"/>
  <c r="CG1234" i="8"/>
  <c r="CK73" i="1" s="1"/>
  <c r="CF1235" i="8"/>
  <c r="CJ96" i="1" s="1"/>
  <c r="CG1235" i="8"/>
  <c r="CK96" i="1" s="1"/>
  <c r="CL96" i="1"/>
  <c r="CF1236" i="8"/>
  <c r="CJ138" i="1" s="1"/>
  <c r="CG1236" i="8"/>
  <c r="CK138" i="1" s="1"/>
  <c r="CL138" i="1"/>
  <c r="CF1237" i="8"/>
  <c r="CJ139" i="1" s="1"/>
  <c r="CG1237" i="8"/>
  <c r="CK139" i="1" s="1"/>
  <c r="CF1238" i="8"/>
  <c r="CJ162" i="1" s="1"/>
  <c r="CG1238" i="8"/>
  <c r="CK162" i="1" s="1"/>
  <c r="CF1239" i="8"/>
  <c r="CJ169" i="1" s="1"/>
  <c r="CG1239" i="8"/>
  <c r="CK169" i="1" s="1"/>
  <c r="CF1240" i="8"/>
  <c r="CJ171" i="1" s="1"/>
  <c r="CG1240" i="8"/>
  <c r="CK171" i="1" s="1"/>
  <c r="CL171" i="1"/>
  <c r="CF1241" i="8"/>
  <c r="CJ173" i="1" s="1"/>
  <c r="CG1241" i="8"/>
  <c r="CK173" i="1" s="1"/>
  <c r="CF1242" i="8"/>
  <c r="CJ25" i="1" s="1"/>
  <c r="CG1242" i="8"/>
  <c r="CK25" i="1" s="1"/>
  <c r="CL25" i="1"/>
  <c r="CF1243" i="8"/>
  <c r="CJ38" i="1" s="1"/>
  <c r="CG1243" i="8"/>
  <c r="CK38" i="1" s="1"/>
  <c r="CL38" i="1"/>
  <c r="CF1244" i="8"/>
  <c r="CJ69" i="1" s="1"/>
  <c r="CG1244" i="8"/>
  <c r="CK69" i="1" s="1"/>
  <c r="CL69" i="1"/>
  <c r="CF1245" i="8"/>
  <c r="CJ88" i="1" s="1"/>
  <c r="CG1245" i="8"/>
  <c r="CK88" i="1" s="1"/>
  <c r="CF1246" i="8"/>
  <c r="CJ92" i="1" s="1"/>
  <c r="CG1246" i="8"/>
  <c r="CK92" i="1" s="1"/>
  <c r="CF1247" i="8"/>
  <c r="CJ121" i="1" s="1"/>
  <c r="CG1247" i="8"/>
  <c r="CK121" i="1" s="1"/>
  <c r="CL121" i="1"/>
  <c r="CF1248" i="8"/>
  <c r="CJ122" i="1" s="1"/>
  <c r="CG1248" i="8"/>
  <c r="CK122" i="1" s="1"/>
  <c r="CL122" i="1"/>
  <c r="CF1249" i="8"/>
  <c r="CJ125" i="1" s="1"/>
  <c r="CG1249" i="8"/>
  <c r="CK125" i="1" s="1"/>
  <c r="CL125" i="1"/>
  <c r="CF1250" i="8"/>
  <c r="CJ128" i="1" s="1"/>
  <c r="CG1250" i="8"/>
  <c r="CK128" i="1" s="1"/>
  <c r="CL128" i="1"/>
  <c r="CF1251" i="8"/>
  <c r="CJ150" i="1" s="1"/>
  <c r="CG1251" i="8"/>
  <c r="CK150" i="1" s="1"/>
  <c r="CL150" i="1"/>
  <c r="CF1252" i="8"/>
  <c r="CJ183" i="1" s="1"/>
  <c r="CG1252" i="8"/>
  <c r="CK183" i="1" s="1"/>
  <c r="CF1253" i="8"/>
  <c r="CJ193" i="1" s="1"/>
  <c r="CG1253" i="8"/>
  <c r="CK193" i="1" s="1"/>
  <c r="CF1254" i="8"/>
  <c r="CJ15" i="1" s="1"/>
  <c r="CG1254" i="8"/>
  <c r="CK15" i="1" s="1"/>
  <c r="CF1255" i="8"/>
  <c r="CJ31" i="1" s="1"/>
  <c r="CG1255" i="8"/>
  <c r="CK31" i="1" s="1"/>
  <c r="CF1256" i="8"/>
  <c r="CJ77" i="1" s="1"/>
  <c r="CG1256" i="8"/>
  <c r="CK77" i="1" s="1"/>
  <c r="CL77" i="1"/>
  <c r="CF1257" i="8"/>
  <c r="CJ85" i="1" s="1"/>
  <c r="CG1257" i="8"/>
  <c r="CK85" i="1" s="1"/>
  <c r="CF1258" i="8"/>
  <c r="CJ100" i="1" s="1"/>
  <c r="CG1258" i="8"/>
  <c r="CK100" i="1" s="1"/>
  <c r="CF1259" i="8"/>
  <c r="CJ115" i="1" s="1"/>
  <c r="CG1259" i="8"/>
  <c r="CK115" i="1" s="1"/>
  <c r="CL115" i="1"/>
  <c r="CF1260" i="8"/>
  <c r="CJ119" i="1" s="1"/>
  <c r="CG1260" i="8"/>
  <c r="CK119" i="1" s="1"/>
  <c r="CL119" i="1"/>
  <c r="CF1261" i="8"/>
  <c r="CJ17" i="1" s="1"/>
  <c r="CG1261" i="8"/>
  <c r="CK17" i="1" s="1"/>
  <c r="CL17" i="1"/>
  <c r="CF1262" i="8"/>
  <c r="CJ54" i="1" s="1"/>
  <c r="CG1262" i="8"/>
  <c r="CK54" i="1" s="1"/>
  <c r="CL54" i="1"/>
  <c r="CF1263" i="8"/>
  <c r="CJ95" i="1" s="1"/>
  <c r="CG1263" i="8"/>
  <c r="CK95" i="1" s="1"/>
  <c r="CL95" i="1"/>
  <c r="CF1264" i="8"/>
  <c r="CJ112" i="1" s="1"/>
  <c r="CG1264" i="8"/>
  <c r="CK112" i="1" s="1"/>
  <c r="CL112" i="1"/>
  <c r="CF1265" i="8"/>
  <c r="CJ144" i="1" s="1"/>
  <c r="CG1265" i="8"/>
  <c r="CK144" i="1" s="1"/>
  <c r="CL144" i="1"/>
  <c r="CF1266" i="8"/>
  <c r="CJ145" i="1" s="1"/>
  <c r="CG1266" i="8"/>
  <c r="CK145" i="1" s="1"/>
  <c r="CL145" i="1"/>
  <c r="CF1267" i="8"/>
  <c r="CJ184" i="1" s="1"/>
  <c r="CG1267" i="8"/>
  <c r="CK184" i="1" s="1"/>
  <c r="CL184" i="1"/>
  <c r="CF1268" i="8"/>
  <c r="CJ19" i="1" s="1"/>
  <c r="CG1268" i="8"/>
  <c r="CK19" i="1" s="1"/>
  <c r="CL19" i="1"/>
  <c r="CF1269" i="8"/>
  <c r="CJ21" i="1" s="1"/>
  <c r="CG1269" i="8"/>
  <c r="CK21" i="1" s="1"/>
  <c r="CL21" i="1"/>
  <c r="CF1270" i="8"/>
  <c r="CJ74" i="1" s="1"/>
  <c r="CG1270" i="8"/>
  <c r="CK74" i="1" s="1"/>
  <c r="CL74" i="1"/>
  <c r="CF1271" i="8"/>
  <c r="CJ91" i="1" s="1"/>
  <c r="CG1271" i="8"/>
  <c r="CK91" i="1" s="1"/>
  <c r="CL91" i="1"/>
  <c r="CF1272" i="8"/>
  <c r="CJ113" i="1" s="1"/>
  <c r="CG1272" i="8"/>
  <c r="CK113" i="1" s="1"/>
  <c r="CL113" i="1"/>
  <c r="CF1273" i="8"/>
  <c r="CJ117" i="1" s="1"/>
  <c r="CG1273" i="8"/>
  <c r="CK117" i="1" s="1"/>
  <c r="CL117" i="1"/>
  <c r="CF1274" i="8"/>
  <c r="CJ147" i="1" s="1"/>
  <c r="CG1274" i="8"/>
  <c r="CK147" i="1" s="1"/>
  <c r="CF1275" i="8"/>
  <c r="CJ41" i="1" s="1"/>
  <c r="CG1275" i="8"/>
  <c r="CK41" i="1" s="1"/>
  <c r="CL41" i="1"/>
  <c r="CF1276" i="8"/>
  <c r="CJ47" i="1" s="1"/>
  <c r="CG1276" i="8"/>
  <c r="CK47" i="1" s="1"/>
  <c r="CL47" i="1"/>
  <c r="CF1277" i="8"/>
  <c r="CJ55" i="1" s="1"/>
  <c r="CG1277" i="8"/>
  <c r="CK55" i="1" s="1"/>
  <c r="CL55" i="1"/>
  <c r="CF1278" i="8"/>
  <c r="CJ90" i="1" s="1"/>
  <c r="CG1278" i="8"/>
  <c r="CK90" i="1" s="1"/>
  <c r="CL90" i="1"/>
  <c r="CF1279" i="8"/>
  <c r="CJ116" i="1" s="1"/>
  <c r="CG1279" i="8"/>
  <c r="CK116" i="1" s="1"/>
  <c r="CF1280" i="8"/>
  <c r="CJ148" i="1" s="1"/>
  <c r="CG1280" i="8"/>
  <c r="CK148" i="1" s="1"/>
  <c r="CL148" i="1"/>
  <c r="CF1281" i="8"/>
  <c r="CJ180" i="1" s="1"/>
  <c r="CG1281" i="8"/>
  <c r="CK180" i="1" s="1"/>
  <c r="CF1282" i="8"/>
  <c r="CJ43" i="1" s="1"/>
  <c r="CG1282" i="8"/>
  <c r="CK43" i="1" s="1"/>
  <c r="CL43" i="1"/>
  <c r="CF1283" i="8"/>
  <c r="CJ76" i="1" s="1"/>
  <c r="CG1283" i="8"/>
  <c r="CK76" i="1" s="1"/>
  <c r="CL76" i="1"/>
  <c r="CF1284" i="8"/>
  <c r="CJ79" i="1" s="1"/>
  <c r="CG1284" i="8"/>
  <c r="CK79" i="1" s="1"/>
  <c r="CL79" i="1"/>
  <c r="CF1285" i="8"/>
  <c r="CJ126" i="1" s="1"/>
  <c r="CG1285" i="8"/>
  <c r="CK126" i="1" s="1"/>
  <c r="CF1286" i="8"/>
  <c r="CJ134" i="1" s="1"/>
  <c r="CG1286" i="8"/>
  <c r="CK134" i="1" s="1"/>
  <c r="CF1287" i="8"/>
  <c r="CJ135" i="1" s="1"/>
  <c r="CG1287" i="8"/>
  <c r="CK135" i="1" s="1"/>
  <c r="CF1288" i="8"/>
  <c r="CJ137" i="1" s="1"/>
  <c r="CG1288" i="8"/>
  <c r="CK137" i="1" s="1"/>
  <c r="CL137" i="1"/>
  <c r="CF1289" i="8"/>
  <c r="CJ7" i="1" s="1"/>
  <c r="CG1289" i="8"/>
  <c r="CK7" i="1" s="1"/>
  <c r="CF1290" i="8"/>
  <c r="CJ14" i="1" s="1"/>
  <c r="CG1290" i="8"/>
  <c r="CK14" i="1" s="1"/>
  <c r="CF1291" i="8"/>
  <c r="CJ24" i="1" s="1"/>
  <c r="CG1291" i="8"/>
  <c r="CK24" i="1" s="1"/>
  <c r="CL24" i="1"/>
  <c r="CF1292" i="8"/>
  <c r="CJ70" i="1" s="1"/>
  <c r="CG1292" i="8"/>
  <c r="CK70" i="1" s="1"/>
  <c r="CL70" i="1"/>
  <c r="CF1293" i="8"/>
  <c r="CJ99" i="1" s="1"/>
  <c r="CG1293" i="8"/>
  <c r="CK99" i="1" s="1"/>
  <c r="CL99" i="1"/>
  <c r="CF1294" i="8"/>
  <c r="CJ107" i="1" s="1"/>
  <c r="CG1294" i="8"/>
  <c r="CK107" i="1" s="1"/>
  <c r="CL107" i="1"/>
  <c r="CF1295" i="8"/>
  <c r="CJ132" i="1" s="1"/>
  <c r="CG1295" i="8"/>
  <c r="CK132" i="1" s="1"/>
  <c r="CL132" i="1"/>
  <c r="CF1296" i="8"/>
  <c r="CJ34" i="1" s="1"/>
  <c r="CG1296" i="8"/>
  <c r="CK34" i="1" s="1"/>
  <c r="CL34" i="1"/>
  <c r="CF1297" i="8"/>
  <c r="CJ120" i="1" s="1"/>
  <c r="CG1297" i="8"/>
  <c r="CK120" i="1" s="1"/>
  <c r="CF1298" i="8"/>
  <c r="CJ149" i="1" s="1"/>
  <c r="CG1298" i="8"/>
  <c r="CK149" i="1" s="1"/>
  <c r="CL149" i="1"/>
  <c r="CF1299" i="8"/>
  <c r="CJ175" i="1" s="1"/>
  <c r="CG1299" i="8"/>
  <c r="CK175" i="1" s="1"/>
  <c r="CL175" i="1"/>
  <c r="CF1300" i="8"/>
  <c r="CJ185" i="1" s="1"/>
  <c r="CG1300" i="8"/>
  <c r="CK185" i="1" s="1"/>
  <c r="CL185" i="1"/>
  <c r="CF1301" i="8"/>
  <c r="CJ101" i="1" s="1"/>
  <c r="CG1301" i="8"/>
  <c r="CK101" i="1" s="1"/>
  <c r="CF1302" i="8"/>
  <c r="CJ136" i="1" s="1"/>
  <c r="CG1302" i="8"/>
  <c r="CK136" i="1" s="1"/>
  <c r="CL136" i="1"/>
  <c r="CF1303" i="8"/>
  <c r="CJ151" i="1" s="1"/>
  <c r="CG1303" i="8"/>
  <c r="CK151" i="1" s="1"/>
  <c r="CF1304" i="8"/>
  <c r="CG1304" i="8"/>
  <c r="CF1305" i="8"/>
  <c r="CG1305" i="8"/>
  <c r="CK186" i="1" s="1"/>
  <c r="CF1306" i="8"/>
  <c r="CJ27" i="1" s="1"/>
  <c r="CG1306" i="8"/>
  <c r="CK27" i="1" s="1"/>
  <c r="CF1307" i="8"/>
  <c r="CJ56" i="1" s="1"/>
  <c r="CG1307" i="8"/>
  <c r="CK56" i="1" s="1"/>
  <c r="CL56" i="1"/>
  <c r="CF1308" i="8"/>
  <c r="CJ94" i="1" s="1"/>
  <c r="CG1308" i="8"/>
  <c r="CK94" i="1" s="1"/>
  <c r="CL94" i="1"/>
  <c r="CF1309" i="8"/>
  <c r="CJ108" i="1" s="1"/>
  <c r="CG1309" i="8"/>
  <c r="CK108" i="1" s="1"/>
  <c r="CF1310" i="8"/>
  <c r="CJ152" i="1" s="1"/>
  <c r="CG1310" i="8"/>
  <c r="CK152" i="1" s="1"/>
  <c r="CL152" i="1"/>
  <c r="CF1311" i="8"/>
  <c r="CJ155" i="1" s="1"/>
  <c r="CG1311" i="8"/>
  <c r="CK155" i="1" s="1"/>
  <c r="CL155" i="1"/>
  <c r="CF1312" i="8"/>
  <c r="CJ156" i="1" s="1"/>
  <c r="CG1312" i="8"/>
  <c r="CK156" i="1" s="1"/>
  <c r="CL156" i="1"/>
  <c r="CF1313" i="8"/>
  <c r="CJ163" i="1" s="1"/>
  <c r="CG1313" i="8"/>
  <c r="CK163" i="1" s="1"/>
  <c r="CL163" i="1"/>
  <c r="CF1314" i="8"/>
  <c r="CJ10" i="1" s="1"/>
  <c r="CG1314" i="8"/>
  <c r="CK10" i="1" s="1"/>
  <c r="CF1315" i="8"/>
  <c r="CJ67" i="1" s="1"/>
  <c r="CG1315" i="8"/>
  <c r="CK67" i="1" s="1"/>
  <c r="CL67" i="1"/>
  <c r="CF1316" i="8"/>
  <c r="CJ89" i="1" s="1"/>
  <c r="CG1316" i="8"/>
  <c r="CK89" i="1" s="1"/>
  <c r="CL89" i="1"/>
  <c r="CF1317" i="8"/>
  <c r="CJ103" i="1" s="1"/>
  <c r="CG1317" i="8"/>
  <c r="CK103" i="1" s="1"/>
  <c r="CL103" i="1"/>
  <c r="CF1318" i="8"/>
  <c r="CG1318" i="8"/>
  <c r="CF1319" i="8"/>
  <c r="CJ160" i="1" s="1"/>
  <c r="CG1319" i="8"/>
  <c r="CK160" i="1" s="1"/>
  <c r="CL160" i="1"/>
  <c r="CF1320" i="8"/>
  <c r="CG1320" i="8"/>
  <c r="CF1321" i="8"/>
  <c r="CJ60" i="1" s="1"/>
  <c r="CG1321" i="8"/>
  <c r="CK60" i="1" s="1"/>
  <c r="CF1322" i="8"/>
  <c r="CJ62" i="1" s="1"/>
  <c r="CG1322" i="8"/>
  <c r="CK62" i="1" s="1"/>
  <c r="CL62" i="1"/>
  <c r="CF1323" i="8"/>
  <c r="CJ75" i="1" s="1"/>
  <c r="CG1323" i="8"/>
  <c r="CK75" i="1" s="1"/>
  <c r="CL75" i="1"/>
  <c r="CF1324" i="8"/>
  <c r="CJ105" i="1" s="1"/>
  <c r="CG1324" i="8"/>
  <c r="CK105" i="1" s="1"/>
  <c r="CL105" i="1"/>
  <c r="CF1325" i="8"/>
  <c r="CJ124" i="1" s="1"/>
  <c r="CG1325" i="8"/>
  <c r="CK124" i="1" s="1"/>
  <c r="CL124" i="1"/>
  <c r="CF1326" i="8"/>
  <c r="CJ131" i="1" s="1"/>
  <c r="CG1326" i="8"/>
  <c r="CK131" i="1" s="1"/>
  <c r="CF1327" i="8"/>
  <c r="CJ153" i="1" s="1"/>
  <c r="CG1327" i="8"/>
  <c r="CK153" i="1" s="1"/>
  <c r="CL153" i="1"/>
  <c r="CF1328" i="8"/>
  <c r="CJ161" i="1" s="1"/>
  <c r="CG1328" i="8"/>
  <c r="CK161" i="1" s="1"/>
  <c r="CL161" i="1"/>
  <c r="CF1329" i="8"/>
  <c r="CJ164" i="1" s="1"/>
  <c r="CG1329" i="8"/>
  <c r="CK164" i="1" s="1"/>
  <c r="CL164" i="1"/>
  <c r="CF1330" i="8"/>
  <c r="CJ178" i="1" s="1"/>
  <c r="CG1330" i="8"/>
  <c r="CK178" i="1" s="1"/>
  <c r="CL178" i="1"/>
  <c r="CF1331" i="8"/>
  <c r="CJ188" i="1" s="1"/>
  <c r="CG1331" i="8"/>
  <c r="CK188" i="1" s="1"/>
  <c r="CL188" i="1"/>
  <c r="CF1332" i="8"/>
  <c r="CJ114" i="1" s="1"/>
  <c r="CG1332" i="8"/>
  <c r="CK114" i="1" s="1"/>
  <c r="CL114" i="1"/>
  <c r="CF1333" i="8"/>
  <c r="CJ118" i="1" s="1"/>
  <c r="CG1333" i="8"/>
  <c r="CK118" i="1" s="1"/>
  <c r="CL118" i="1"/>
  <c r="CF1334" i="8"/>
  <c r="CJ130" i="1" s="1"/>
  <c r="CG1334" i="8"/>
  <c r="CK130" i="1" s="1"/>
  <c r="CF1335" i="8"/>
  <c r="CJ158" i="1" s="1"/>
  <c r="CG1335" i="8"/>
  <c r="CK158" i="1" s="1"/>
  <c r="CF1336" i="8"/>
  <c r="CJ176" i="1" s="1"/>
  <c r="CG1336" i="8"/>
  <c r="CK176" i="1" s="1"/>
  <c r="CL176" i="1"/>
  <c r="CF1337" i="8"/>
  <c r="CJ3" i="1" s="1"/>
  <c r="CG1337" i="8"/>
  <c r="CK3" i="1" s="1"/>
  <c r="CL3" i="1"/>
  <c r="CF1338" i="8"/>
  <c r="CJ6" i="1" s="1"/>
  <c r="CG1338" i="8"/>
  <c r="CK6" i="1" s="1"/>
  <c r="CF1339" i="8"/>
  <c r="CJ36" i="1" s="1"/>
  <c r="CG1339" i="8"/>
  <c r="CK36" i="1" s="1"/>
  <c r="CL36" i="1"/>
  <c r="CF1340" i="8"/>
  <c r="CJ44" i="1" s="1"/>
  <c r="CG1340" i="8"/>
  <c r="CK44" i="1" s="1"/>
  <c r="CL44" i="1"/>
  <c r="CF1341" i="8"/>
  <c r="CJ86" i="1" s="1"/>
  <c r="CG1341" i="8"/>
  <c r="CK86" i="1" s="1"/>
  <c r="CL86" i="1"/>
  <c r="CF1342" i="8"/>
  <c r="CJ104" i="1" s="1"/>
  <c r="CG1342" i="8"/>
  <c r="CK104" i="1" s="1"/>
  <c r="CF1343" i="8"/>
  <c r="CJ190" i="1" s="1"/>
  <c r="CG1343" i="8"/>
  <c r="CK190" i="1" s="1"/>
  <c r="CF1344" i="8"/>
  <c r="CJ22" i="1" s="1"/>
  <c r="CG1344" i="8"/>
  <c r="CK22" i="1" s="1"/>
  <c r="CL22" i="1"/>
  <c r="CF1345" i="8"/>
  <c r="CJ98" i="1" s="1"/>
  <c r="CG1345" i="8"/>
  <c r="CK98" i="1" s="1"/>
  <c r="CL98" i="1"/>
  <c r="CF1346" i="8"/>
  <c r="CJ123" i="1" s="1"/>
  <c r="CG1346" i="8"/>
  <c r="CK123" i="1" s="1"/>
  <c r="CF1347" i="8"/>
  <c r="CJ189" i="1" s="1"/>
  <c r="CG1347" i="8"/>
  <c r="CK189" i="1" s="1"/>
  <c r="CL189" i="1"/>
  <c r="CF1348" i="8"/>
  <c r="CJ191" i="1" s="1"/>
  <c r="CG1348" i="8"/>
  <c r="CK191" i="1" s="1"/>
  <c r="CL191" i="1"/>
  <c r="CF1349" i="8"/>
  <c r="CJ194" i="1" s="1"/>
  <c r="CG1349" i="8"/>
  <c r="CK194" i="1" s="1"/>
  <c r="CF1350" i="8"/>
  <c r="CG1350" i="8"/>
  <c r="CF1351" i="8"/>
  <c r="CG1351" i="8"/>
  <c r="CF1352" i="8"/>
  <c r="CG1352" i="8"/>
  <c r="CF1353" i="8"/>
  <c r="CG1353" i="8"/>
  <c r="CF1354" i="8"/>
  <c r="CG1354" i="8"/>
  <c r="CF1355" i="8"/>
  <c r="CG1355" i="8"/>
  <c r="CF1356" i="8"/>
  <c r="CG1356" i="8"/>
  <c r="CF1357" i="8"/>
  <c r="CG1357" i="8"/>
  <c r="CF1358" i="8"/>
  <c r="CG1358" i="8"/>
  <c r="CF1359" i="8"/>
  <c r="CG1359" i="8"/>
  <c r="CF1360" i="8"/>
  <c r="CG1360" i="8"/>
  <c r="CF1361" i="8"/>
  <c r="CG1361" i="8"/>
  <c r="CF1362" i="8"/>
  <c r="CG1362" i="8"/>
  <c r="CF1363" i="8"/>
  <c r="CG1363" i="8"/>
  <c r="CF1364" i="8"/>
  <c r="CG1364" i="8"/>
  <c r="CF1365" i="8"/>
  <c r="CG1365" i="8"/>
  <c r="CF1366" i="8"/>
  <c r="CG1366" i="8"/>
  <c r="CF1367" i="8"/>
  <c r="CG1367" i="8"/>
  <c r="CF1368" i="8"/>
  <c r="CG1368" i="8"/>
  <c r="CF1369" i="8"/>
  <c r="CG1369" i="8"/>
  <c r="CF1370" i="8"/>
  <c r="CG1370" i="8"/>
  <c r="CF1371" i="8"/>
  <c r="CG1371" i="8"/>
  <c r="CF1372" i="8"/>
  <c r="CG1372" i="8"/>
  <c r="CF1373" i="8"/>
  <c r="CG1373" i="8"/>
  <c r="CF1374" i="8"/>
  <c r="CG1374" i="8"/>
  <c r="CF1375" i="8"/>
  <c r="CG1375" i="8"/>
  <c r="CF1376" i="8"/>
  <c r="CG1376" i="8"/>
  <c r="CF1377" i="8"/>
  <c r="CG1377" i="8"/>
  <c r="CF1378" i="8"/>
  <c r="CG1378" i="8"/>
  <c r="CF1379" i="8"/>
  <c r="CG1379" i="8"/>
  <c r="CF1380" i="8"/>
  <c r="CG1380" i="8"/>
  <c r="CF1381" i="8"/>
  <c r="CG1381" i="8"/>
  <c r="CF1382" i="8"/>
  <c r="CG1382" i="8"/>
  <c r="CF1383" i="8"/>
  <c r="CG1383" i="8"/>
  <c r="CF1384" i="8"/>
  <c r="CG1384" i="8"/>
  <c r="CF1385" i="8"/>
  <c r="CG1385" i="8"/>
  <c r="CF1386" i="8"/>
  <c r="CG1386" i="8"/>
  <c r="CF1387" i="8"/>
  <c r="CG1387" i="8"/>
  <c r="CF1388" i="8"/>
  <c r="CG1388" i="8"/>
  <c r="CF1389" i="8"/>
  <c r="CG1389" i="8"/>
  <c r="CF1390" i="8"/>
  <c r="CG1390" i="8"/>
  <c r="CF1391" i="8"/>
  <c r="CG1391" i="8"/>
  <c r="CF1392" i="8"/>
  <c r="CG1392" i="8"/>
  <c r="CF1393" i="8"/>
  <c r="CG1393" i="8"/>
  <c r="CF1394" i="8"/>
  <c r="CG1394" i="8"/>
  <c r="CF1395" i="8"/>
  <c r="CG1395" i="8"/>
  <c r="CF1396" i="8"/>
  <c r="CG1396" i="8"/>
  <c r="CF1397" i="8"/>
  <c r="CG1397" i="8"/>
  <c r="CF1398" i="8"/>
  <c r="CG1398" i="8"/>
  <c r="CF1399" i="8"/>
  <c r="CG1399" i="8"/>
  <c r="CF1400" i="8"/>
  <c r="CG1400" i="8"/>
  <c r="CF1401" i="8"/>
  <c r="CG1401" i="8"/>
  <c r="CF1402" i="8"/>
  <c r="CG1402" i="8"/>
  <c r="CF1403" i="8"/>
  <c r="CG1403" i="8"/>
  <c r="CF1404" i="8"/>
  <c r="CG1404" i="8"/>
  <c r="CF1405" i="8"/>
  <c r="CG1405" i="8"/>
  <c r="CF1406" i="8"/>
  <c r="CG1406" i="8"/>
  <c r="CF1407" i="8"/>
  <c r="CG1407" i="8"/>
  <c r="CF1408" i="8"/>
  <c r="CG1408" i="8"/>
  <c r="CF1409" i="8"/>
  <c r="CG1409" i="8"/>
  <c r="CF1410" i="8"/>
  <c r="CG1410" i="8"/>
  <c r="CF1411" i="8"/>
  <c r="CG1411" i="8"/>
  <c r="CF1412" i="8"/>
  <c r="CG1412" i="8"/>
  <c r="CF1413" i="8"/>
  <c r="CG1413" i="8"/>
  <c r="CF1414" i="8"/>
  <c r="CG1414" i="8"/>
  <c r="CF1415" i="8"/>
  <c r="CG1415" i="8"/>
  <c r="CF1416" i="8"/>
  <c r="CG1416" i="8"/>
  <c r="CF1417" i="8"/>
  <c r="CG1417" i="8"/>
  <c r="CF1418" i="8"/>
  <c r="CG1418" i="8"/>
  <c r="CE1094" i="8"/>
  <c r="CE1095" i="8"/>
  <c r="CE1096" i="8"/>
  <c r="CE1097" i="8"/>
  <c r="CE1093" i="8"/>
  <c r="CF1093" i="8"/>
  <c r="CG1093" i="8"/>
  <c r="CK268" i="1" l="1"/>
  <c r="CL267" i="1"/>
  <c r="CJ269" i="1"/>
  <c r="CK253" i="1"/>
  <c r="CJ253" i="1"/>
  <c r="CL253" i="1"/>
  <c r="CK265" i="1"/>
  <c r="CJ266" i="1"/>
  <c r="CL268" i="1"/>
  <c r="CK269" i="1"/>
  <c r="CJ271" i="1"/>
  <c r="CL256" i="1"/>
  <c r="CL265" i="1"/>
  <c r="CK266" i="1"/>
  <c r="CJ267" i="1"/>
  <c r="CL269" i="1"/>
  <c r="CK271" i="1"/>
  <c r="CJ256" i="1"/>
  <c r="CL266" i="1"/>
  <c r="CK267" i="1"/>
  <c r="CJ268" i="1"/>
  <c r="CL271" i="1"/>
  <c r="CK256" i="1"/>
  <c r="CJ265" i="1"/>
  <c r="CI259" i="1"/>
  <c r="CG259" i="1"/>
  <c r="CH259" i="1"/>
  <c r="CH186" i="1"/>
  <c r="CC1093" i="8"/>
  <c r="CD1093" i="8"/>
  <c r="CC1094" i="8"/>
  <c r="CD1094" i="8"/>
  <c r="CC1095" i="8"/>
  <c r="CD1095" i="8"/>
  <c r="CC1096" i="8"/>
  <c r="CD1096" i="8"/>
  <c r="CC1097" i="8"/>
  <c r="CD1097" i="8"/>
  <c r="CC1098" i="8"/>
  <c r="CD1098" i="8"/>
  <c r="CE1098" i="8"/>
  <c r="CC1099" i="8"/>
  <c r="CD1099" i="8"/>
  <c r="CE1099" i="8"/>
  <c r="CC1100" i="8"/>
  <c r="CD1100" i="8"/>
  <c r="CE1100" i="8"/>
  <c r="CC1101" i="8"/>
  <c r="CD1101" i="8"/>
  <c r="CE1101" i="8"/>
  <c r="CC1102" i="8"/>
  <c r="CD1102" i="8"/>
  <c r="CE1102" i="8"/>
  <c r="CC1103" i="8"/>
  <c r="CD1103" i="8"/>
  <c r="CE1103" i="8"/>
  <c r="CC1104" i="8"/>
  <c r="CD1104" i="8"/>
  <c r="CE1104" i="8"/>
  <c r="CC1105" i="8"/>
  <c r="CD1105" i="8"/>
  <c r="CE1105" i="8"/>
  <c r="CC1106" i="8"/>
  <c r="CD1106" i="8"/>
  <c r="CE1106" i="8"/>
  <c r="CC1107" i="8"/>
  <c r="CD1107" i="8"/>
  <c r="CE1107" i="8"/>
  <c r="CC1108" i="8"/>
  <c r="CD1108" i="8"/>
  <c r="CE1108" i="8"/>
  <c r="CC1109" i="8"/>
  <c r="CD1109" i="8"/>
  <c r="CE1109" i="8"/>
  <c r="CC1110" i="8"/>
  <c r="CD1110" i="8"/>
  <c r="CE1110" i="8"/>
  <c r="CC1111" i="8"/>
  <c r="CD1111" i="8"/>
  <c r="CE1111" i="8"/>
  <c r="CC1112" i="8"/>
  <c r="CD1112" i="8"/>
  <c r="CE1112" i="8"/>
  <c r="CC1113" i="8"/>
  <c r="CD1113" i="8"/>
  <c r="CE1113" i="8"/>
  <c r="CC1114" i="8"/>
  <c r="CG197" i="1" s="1"/>
  <c r="CD1114" i="8"/>
  <c r="CH197" i="1" s="1"/>
  <c r="CE1114" i="8"/>
  <c r="CI197" i="1" s="1"/>
  <c r="CC1115" i="8"/>
  <c r="CD1115" i="8"/>
  <c r="CE1115" i="8"/>
  <c r="CC1116" i="8"/>
  <c r="CD1116" i="8"/>
  <c r="CE1116" i="8"/>
  <c r="CC1117" i="8"/>
  <c r="CD1117" i="8"/>
  <c r="CE1117" i="8"/>
  <c r="CC1118" i="8"/>
  <c r="CD1118" i="8"/>
  <c r="CE1118" i="8"/>
  <c r="CC1119" i="8"/>
  <c r="CD1119" i="8"/>
  <c r="CE1119" i="8"/>
  <c r="CC1120" i="8"/>
  <c r="CD1120" i="8"/>
  <c r="CE1120" i="8"/>
  <c r="CC1121" i="8"/>
  <c r="CD1121" i="8"/>
  <c r="CE1121" i="8"/>
  <c r="CC1122" i="8"/>
  <c r="CD1122" i="8"/>
  <c r="CE1122" i="8"/>
  <c r="CC1123" i="8"/>
  <c r="CD1123" i="8"/>
  <c r="CE1123" i="8"/>
  <c r="CC1124" i="8"/>
  <c r="CD1124" i="8"/>
  <c r="CE1124" i="8"/>
  <c r="CC1125" i="8"/>
  <c r="CD1125" i="8"/>
  <c r="CE1125" i="8"/>
  <c r="CC1126" i="8"/>
  <c r="CD1126" i="8"/>
  <c r="CE1126" i="8"/>
  <c r="CC1127" i="8"/>
  <c r="CD1127" i="8"/>
  <c r="CE1127" i="8"/>
  <c r="CC1128" i="8"/>
  <c r="CD1128" i="8"/>
  <c r="CE1128" i="8"/>
  <c r="CC1129" i="8"/>
  <c r="CD1129" i="8"/>
  <c r="CE1129" i="8"/>
  <c r="CC1130" i="8"/>
  <c r="CD1130" i="8"/>
  <c r="CE1130" i="8"/>
  <c r="CC1131" i="8"/>
  <c r="CD1131" i="8"/>
  <c r="CE1131" i="8"/>
  <c r="CC1132" i="8"/>
  <c r="CD1132" i="8"/>
  <c r="CE1132" i="8"/>
  <c r="CC1133" i="8"/>
  <c r="CD1133" i="8"/>
  <c r="CE1133" i="8"/>
  <c r="CC1134" i="8"/>
  <c r="CD1134" i="8"/>
  <c r="CE1134" i="8"/>
  <c r="CC1135" i="8"/>
  <c r="CD1135" i="8"/>
  <c r="CE1135" i="8"/>
  <c r="CC1136" i="8"/>
  <c r="CD1136" i="8"/>
  <c r="CE1136" i="8"/>
  <c r="CC1137" i="8"/>
  <c r="CD1137" i="8"/>
  <c r="CE1137" i="8"/>
  <c r="CC1138" i="8"/>
  <c r="CD1138" i="8"/>
  <c r="CE1138" i="8"/>
  <c r="CC1139" i="8"/>
  <c r="CD1139" i="8"/>
  <c r="CE1139" i="8"/>
  <c r="CC1140" i="8"/>
  <c r="CD1140" i="8"/>
  <c r="CE1140" i="8"/>
  <c r="CC1141" i="8"/>
  <c r="CD1141" i="8"/>
  <c r="CE1141" i="8"/>
  <c r="CC1142" i="8"/>
  <c r="CD1142" i="8"/>
  <c r="CE1142" i="8"/>
  <c r="CC1143" i="8"/>
  <c r="CD1143" i="8"/>
  <c r="CE1143" i="8"/>
  <c r="CC1144" i="8"/>
  <c r="CD1144" i="8"/>
  <c r="CE1144" i="8"/>
  <c r="CC1145" i="8"/>
  <c r="CD1145" i="8"/>
  <c r="CE1145" i="8"/>
  <c r="CC1146" i="8"/>
  <c r="CD1146" i="8"/>
  <c r="CE1146" i="8"/>
  <c r="CC1147" i="8"/>
  <c r="CD1147" i="8"/>
  <c r="CE1147" i="8"/>
  <c r="CC1148" i="8"/>
  <c r="CD1148" i="8"/>
  <c r="CE1148" i="8"/>
  <c r="CC1149" i="8"/>
  <c r="CG9" i="1" s="1"/>
  <c r="CD1149" i="8"/>
  <c r="CH9" i="1" s="1"/>
  <c r="CE1149" i="8"/>
  <c r="CI9" i="1" s="1"/>
  <c r="CC1150" i="8"/>
  <c r="CG37" i="1" s="1"/>
  <c r="CD1150" i="8"/>
  <c r="CH37" i="1" s="1"/>
  <c r="CE1150" i="8"/>
  <c r="CI37" i="1" s="1"/>
  <c r="CC1151" i="8"/>
  <c r="CG140" i="1" s="1"/>
  <c r="CD1151" i="8"/>
  <c r="CH140" i="1" s="1"/>
  <c r="CE1151" i="8"/>
  <c r="CI140" i="1" s="1"/>
  <c r="CC1152" i="8"/>
  <c r="CG192" i="1" s="1"/>
  <c r="CD1152" i="8"/>
  <c r="CH192" i="1" s="1"/>
  <c r="CE1152" i="8"/>
  <c r="CI192" i="1" s="1"/>
  <c r="CC1153" i="8"/>
  <c r="CG26" i="1" s="1"/>
  <c r="CD1153" i="8"/>
  <c r="CH26" i="1" s="1"/>
  <c r="CE1153" i="8"/>
  <c r="CI26" i="1" s="1"/>
  <c r="CC1154" i="8"/>
  <c r="CG50" i="1" s="1"/>
  <c r="CD1154" i="8"/>
  <c r="CH50" i="1" s="1"/>
  <c r="CE1154" i="8"/>
  <c r="CI50" i="1" s="1"/>
  <c r="CC1155" i="8"/>
  <c r="CG66" i="1" s="1"/>
  <c r="CD1155" i="8"/>
  <c r="CH66" i="1" s="1"/>
  <c r="CE1155" i="8"/>
  <c r="CI66" i="1" s="1"/>
  <c r="CC1156" i="8"/>
  <c r="CG87" i="1" s="1"/>
  <c r="CD1156" i="8"/>
  <c r="CH87" i="1" s="1"/>
  <c r="CE1156" i="8"/>
  <c r="CI87" i="1" s="1"/>
  <c r="CC1157" i="8"/>
  <c r="CG141" i="1" s="1"/>
  <c r="CD1157" i="8"/>
  <c r="CH141" i="1" s="1"/>
  <c r="CE1157" i="8"/>
  <c r="CI141" i="1" s="1"/>
  <c r="CC1158" i="8"/>
  <c r="CG4" i="1" s="1"/>
  <c r="CD1158" i="8"/>
  <c r="CH4" i="1" s="1"/>
  <c r="CE1158" i="8"/>
  <c r="CI4" i="1" s="1"/>
  <c r="CC1159" i="8"/>
  <c r="CG11" i="1" s="1"/>
  <c r="CD1159" i="8"/>
  <c r="CH11" i="1" s="1"/>
  <c r="CE1159" i="8"/>
  <c r="CI11" i="1" s="1"/>
  <c r="CC1160" i="8"/>
  <c r="CG29" i="1" s="1"/>
  <c r="CD1160" i="8"/>
  <c r="CH29" i="1" s="1"/>
  <c r="CE1160" i="8"/>
  <c r="CI29" i="1" s="1"/>
  <c r="CC1161" i="8"/>
  <c r="CG40" i="1" s="1"/>
  <c r="CD1161" i="8"/>
  <c r="CH40" i="1" s="1"/>
  <c r="CE1161" i="8"/>
  <c r="CI40" i="1" s="1"/>
  <c r="CC1162" i="8"/>
  <c r="CG59" i="1" s="1"/>
  <c r="CD1162" i="8"/>
  <c r="CH59" i="1" s="1"/>
  <c r="CE1162" i="8"/>
  <c r="CI59" i="1" s="1"/>
  <c r="CC1163" i="8"/>
  <c r="CG146" i="1" s="1"/>
  <c r="CD1163" i="8"/>
  <c r="CH146" i="1" s="1"/>
  <c r="CE1163" i="8"/>
  <c r="CI146" i="1" s="1"/>
  <c r="CC1164" i="8"/>
  <c r="CG5" i="1" s="1"/>
  <c r="CD1164" i="8"/>
  <c r="CH5" i="1" s="1"/>
  <c r="CE1164" i="8"/>
  <c r="CI5" i="1" s="1"/>
  <c r="CC1165" i="8"/>
  <c r="CG16" i="1" s="1"/>
  <c r="CD1165" i="8"/>
  <c r="CH16" i="1" s="1"/>
  <c r="CE1165" i="8"/>
  <c r="CI16" i="1" s="1"/>
  <c r="CC1166" i="8"/>
  <c r="CG35" i="1" s="1"/>
  <c r="CD1166" i="8"/>
  <c r="CH35" i="1" s="1"/>
  <c r="CE1166" i="8"/>
  <c r="CI35" i="1" s="1"/>
  <c r="CC1167" i="8"/>
  <c r="CG48" i="1" s="1"/>
  <c r="CD1167" i="8"/>
  <c r="CH48" i="1" s="1"/>
  <c r="CE1167" i="8"/>
  <c r="CI48" i="1" s="1"/>
  <c r="CC1168" i="8"/>
  <c r="CG63" i="1" s="1"/>
  <c r="CD1168" i="8"/>
  <c r="CH63" i="1" s="1"/>
  <c r="CE1168" i="8"/>
  <c r="CI63" i="1" s="1"/>
  <c r="CC1169" i="8"/>
  <c r="CG84" i="1" s="1"/>
  <c r="CD1169" i="8"/>
  <c r="CH84" i="1" s="1"/>
  <c r="CE1169" i="8"/>
  <c r="CI84" i="1" s="1"/>
  <c r="CC1170" i="8"/>
  <c r="CG110" i="1" s="1"/>
  <c r="CD1170" i="8"/>
  <c r="CH110" i="1" s="1"/>
  <c r="CE1170" i="8"/>
  <c r="CI110" i="1" s="1"/>
  <c r="CC1171" i="8"/>
  <c r="CG142" i="1" s="1"/>
  <c r="CD1171" i="8"/>
  <c r="CH142" i="1" s="1"/>
  <c r="CE1171" i="8"/>
  <c r="CI142" i="1" s="1"/>
  <c r="CC1172" i="8"/>
  <c r="CG51" i="1" s="1"/>
  <c r="CD1172" i="8"/>
  <c r="CH51" i="1" s="1"/>
  <c r="CE1172" i="8"/>
  <c r="CI51" i="1" s="1"/>
  <c r="CC1173" i="8"/>
  <c r="CG64" i="1" s="1"/>
  <c r="CD1173" i="8"/>
  <c r="CH64" i="1" s="1"/>
  <c r="CE1173" i="8"/>
  <c r="CI64" i="1" s="1"/>
  <c r="CC1174" i="8"/>
  <c r="CG102" i="1" s="1"/>
  <c r="CD1174" i="8"/>
  <c r="CH102" i="1" s="1"/>
  <c r="CE1174" i="8"/>
  <c r="CI102" i="1" s="1"/>
  <c r="CC1175" i="8"/>
  <c r="CG109" i="1" s="1"/>
  <c r="CD1175" i="8"/>
  <c r="CH109" i="1" s="1"/>
  <c r="CE1175" i="8"/>
  <c r="CI109" i="1" s="1"/>
  <c r="CC1176" i="8"/>
  <c r="CG143" i="1" s="1"/>
  <c r="CD1176" i="8"/>
  <c r="CH143" i="1" s="1"/>
  <c r="CE1176" i="8"/>
  <c r="CI143" i="1" s="1"/>
  <c r="CC1177" i="8"/>
  <c r="CG165" i="1" s="1"/>
  <c r="CD1177" i="8"/>
  <c r="CH165" i="1" s="1"/>
  <c r="CE1177" i="8"/>
  <c r="CI165" i="1" s="1"/>
  <c r="CC1178" i="8"/>
  <c r="CG172" i="1" s="1"/>
  <c r="CD1178" i="8"/>
  <c r="CH172" i="1" s="1"/>
  <c r="CE1178" i="8"/>
  <c r="CI172" i="1" s="1"/>
  <c r="CC1179" i="8"/>
  <c r="CG182" i="1" s="1"/>
  <c r="CD1179" i="8"/>
  <c r="CH182" i="1" s="1"/>
  <c r="CE1179" i="8"/>
  <c r="CI182" i="1" s="1"/>
  <c r="CC1180" i="8"/>
  <c r="CD1180" i="8"/>
  <c r="CE1180" i="8"/>
  <c r="CC1181" i="8"/>
  <c r="CD1181" i="8"/>
  <c r="CE1181" i="8"/>
  <c r="CC1182" i="8"/>
  <c r="CD1182" i="8"/>
  <c r="CE1182" i="8"/>
  <c r="CC1183" i="8"/>
  <c r="CD1183" i="8"/>
  <c r="CE1183" i="8"/>
  <c r="CC1184" i="8"/>
  <c r="CD1184" i="8"/>
  <c r="CE1184" i="8"/>
  <c r="CC1185" i="8"/>
  <c r="CD1185" i="8"/>
  <c r="CE1185" i="8"/>
  <c r="CC1186" i="8"/>
  <c r="CG57" i="1" s="1"/>
  <c r="CD1186" i="8"/>
  <c r="CH57" i="1" s="1"/>
  <c r="CE1186" i="8"/>
  <c r="CI57" i="1" s="1"/>
  <c r="CC1187" i="8"/>
  <c r="CG81" i="1" s="1"/>
  <c r="CD1187" i="8"/>
  <c r="CH81" i="1" s="1"/>
  <c r="CE1187" i="8"/>
  <c r="CI81" i="1" s="1"/>
  <c r="CC1188" i="8"/>
  <c r="CG93" i="1" s="1"/>
  <c r="CD1188" i="8"/>
  <c r="CH93" i="1" s="1"/>
  <c r="CE1188" i="8"/>
  <c r="CI93" i="1" s="1"/>
  <c r="CC1189" i="8"/>
  <c r="CG129" i="1" s="1"/>
  <c r="CD1189" i="8"/>
  <c r="CH129" i="1" s="1"/>
  <c r="CE1189" i="8"/>
  <c r="CI129" i="1" s="1"/>
  <c r="CC1190" i="8"/>
  <c r="CG179" i="1" s="1"/>
  <c r="CD1190" i="8"/>
  <c r="CH179" i="1" s="1"/>
  <c r="CE1190" i="8"/>
  <c r="CI179" i="1" s="1"/>
  <c r="CC1191" i="8"/>
  <c r="CG12" i="1" s="1"/>
  <c r="CD1191" i="8"/>
  <c r="CH12" i="1" s="1"/>
  <c r="CE1191" i="8"/>
  <c r="CI12" i="1" s="1"/>
  <c r="CC1192" i="8"/>
  <c r="CG18" i="1" s="1"/>
  <c r="CD1192" i="8"/>
  <c r="CH18" i="1" s="1"/>
  <c r="CE1192" i="8"/>
  <c r="CI18" i="1" s="1"/>
  <c r="CC1193" i="8"/>
  <c r="CG20" i="1" s="1"/>
  <c r="CD1193" i="8"/>
  <c r="CH20" i="1" s="1"/>
  <c r="CE1193" i="8"/>
  <c r="CI20" i="1" s="1"/>
  <c r="CC1194" i="8"/>
  <c r="CG30" i="1" s="1"/>
  <c r="CD1194" i="8"/>
  <c r="CH30" i="1" s="1"/>
  <c r="CE1194" i="8"/>
  <c r="CI30" i="1" s="1"/>
  <c r="CC1195" i="8"/>
  <c r="CG32" i="1" s="1"/>
  <c r="CD1195" i="8"/>
  <c r="CH32" i="1" s="1"/>
  <c r="CE1195" i="8"/>
  <c r="CI32" i="1" s="1"/>
  <c r="CC1196" i="8"/>
  <c r="CG39" i="1" s="1"/>
  <c r="CD1196" i="8"/>
  <c r="CH39" i="1" s="1"/>
  <c r="CE1196" i="8"/>
  <c r="CI39" i="1" s="1"/>
  <c r="CC1197" i="8"/>
  <c r="CG61" i="1" s="1"/>
  <c r="CD1197" i="8"/>
  <c r="CH61" i="1" s="1"/>
  <c r="CE1197" i="8"/>
  <c r="CI61" i="1" s="1"/>
  <c r="CC1198" i="8"/>
  <c r="CG78" i="1" s="1"/>
  <c r="CD1198" i="8"/>
  <c r="CH78" i="1" s="1"/>
  <c r="CE1198" i="8"/>
  <c r="CI78" i="1" s="1"/>
  <c r="CC1199" i="8"/>
  <c r="CG97" i="1" s="1"/>
  <c r="CD1199" i="8"/>
  <c r="CH97" i="1" s="1"/>
  <c r="CE1199" i="8"/>
  <c r="CI97" i="1" s="1"/>
  <c r="CC1200" i="8"/>
  <c r="CG127" i="1" s="1"/>
  <c r="CD1200" i="8"/>
  <c r="CH127" i="1" s="1"/>
  <c r="CE1200" i="8"/>
  <c r="CI127" i="1" s="1"/>
  <c r="CC1201" i="8"/>
  <c r="CG166" i="1" s="1"/>
  <c r="CD1201" i="8"/>
  <c r="CH166" i="1" s="1"/>
  <c r="CE1201" i="8"/>
  <c r="CI166" i="1" s="1"/>
  <c r="CC1202" i="8"/>
  <c r="CG174" i="1" s="1"/>
  <c r="CD1202" i="8"/>
  <c r="CH174" i="1" s="1"/>
  <c r="CE1202" i="8"/>
  <c r="CI174" i="1" s="1"/>
  <c r="CC1203" i="8"/>
  <c r="CG33" i="1" s="1"/>
  <c r="CD1203" i="8"/>
  <c r="CH33" i="1" s="1"/>
  <c r="CE1203" i="8"/>
  <c r="CI33" i="1" s="1"/>
  <c r="CC1204" i="8"/>
  <c r="CG42" i="1" s="1"/>
  <c r="CD1204" i="8"/>
  <c r="CH42" i="1" s="1"/>
  <c r="CE1204" i="8"/>
  <c r="CI42" i="1" s="1"/>
  <c r="CC1205" i="8"/>
  <c r="CG68" i="1" s="1"/>
  <c r="CD1205" i="8"/>
  <c r="CH68" i="1" s="1"/>
  <c r="CE1205" i="8"/>
  <c r="CI68" i="1" s="1"/>
  <c r="CC1206" i="8"/>
  <c r="CG71" i="1" s="1"/>
  <c r="CD1206" i="8"/>
  <c r="CH71" i="1" s="1"/>
  <c r="CE1206" i="8"/>
  <c r="CI71" i="1" s="1"/>
  <c r="CC1207" i="8"/>
  <c r="CG159" i="1" s="1"/>
  <c r="CD1207" i="8"/>
  <c r="CH159" i="1" s="1"/>
  <c r="CE1207" i="8"/>
  <c r="CI159" i="1" s="1"/>
  <c r="CC1208" i="8"/>
  <c r="CG168" i="1" s="1"/>
  <c r="CD1208" i="8"/>
  <c r="CH168" i="1" s="1"/>
  <c r="CE1208" i="8"/>
  <c r="CI168" i="1" s="1"/>
  <c r="CC1209" i="8"/>
  <c r="CG13" i="1" s="1"/>
  <c r="CD1209" i="8"/>
  <c r="CH13" i="1" s="1"/>
  <c r="CE1209" i="8"/>
  <c r="CI13" i="1" s="1"/>
  <c r="CC1210" i="8"/>
  <c r="CG52" i="1" s="1"/>
  <c r="CD1210" i="8"/>
  <c r="CH52" i="1" s="1"/>
  <c r="CE1210" i="8"/>
  <c r="CI52" i="1" s="1"/>
  <c r="CC1211" i="8"/>
  <c r="CG58" i="1" s="1"/>
  <c r="CD1211" i="8"/>
  <c r="CH58" i="1" s="1"/>
  <c r="CE1211" i="8"/>
  <c r="CI58" i="1" s="1"/>
  <c r="CC1212" i="8"/>
  <c r="CG65" i="1" s="1"/>
  <c r="CD1212" i="8"/>
  <c r="CH65" i="1" s="1"/>
  <c r="CE1212" i="8"/>
  <c r="CI65" i="1" s="1"/>
  <c r="CC1213" i="8"/>
  <c r="CG72" i="1" s="1"/>
  <c r="CD1213" i="8"/>
  <c r="CH72" i="1" s="1"/>
  <c r="CE1213" i="8"/>
  <c r="CI72" i="1" s="1"/>
  <c r="CC1214" i="8"/>
  <c r="CG80" i="1" s="1"/>
  <c r="CD1214" i="8"/>
  <c r="CH80" i="1" s="1"/>
  <c r="CE1214" i="8"/>
  <c r="CI80" i="1" s="1"/>
  <c r="CC1215" i="8"/>
  <c r="CG82" i="1" s="1"/>
  <c r="CD1215" i="8"/>
  <c r="CH82" i="1" s="1"/>
  <c r="CE1215" i="8"/>
  <c r="CI82" i="1" s="1"/>
  <c r="CC1216" i="8"/>
  <c r="CG106" i="1" s="1"/>
  <c r="CD1216" i="8"/>
  <c r="CH106" i="1" s="1"/>
  <c r="CE1216" i="8"/>
  <c r="CI106" i="1" s="1"/>
  <c r="CC1217" i="8"/>
  <c r="CG133" i="1" s="1"/>
  <c r="CD1217" i="8"/>
  <c r="CH133" i="1" s="1"/>
  <c r="CE1217" i="8"/>
  <c r="CI133" i="1" s="1"/>
  <c r="CC1218" i="8"/>
  <c r="CG167" i="1" s="1"/>
  <c r="CD1218" i="8"/>
  <c r="CH167" i="1" s="1"/>
  <c r="CE1218" i="8"/>
  <c r="CI167" i="1" s="1"/>
  <c r="CC1219" i="8"/>
  <c r="CG187" i="1" s="1"/>
  <c r="CD1219" i="8"/>
  <c r="CH187" i="1" s="1"/>
  <c r="CE1219" i="8"/>
  <c r="CI187" i="1" s="1"/>
  <c r="CC1220" i="8"/>
  <c r="CG23" i="1" s="1"/>
  <c r="CD1220" i="8"/>
  <c r="CH23" i="1" s="1"/>
  <c r="CE1220" i="8"/>
  <c r="CI23" i="1" s="1"/>
  <c r="CC1221" i="8"/>
  <c r="CG45" i="1" s="1"/>
  <c r="CD1221" i="8"/>
  <c r="CH45" i="1" s="1"/>
  <c r="CE1221" i="8"/>
  <c r="CI45" i="1" s="1"/>
  <c r="CC1222" i="8"/>
  <c r="CG53" i="1" s="1"/>
  <c r="CD1222" i="8"/>
  <c r="CH53" i="1" s="1"/>
  <c r="CE1222" i="8"/>
  <c r="CI53" i="1" s="1"/>
  <c r="CC1223" i="8"/>
  <c r="CG83" i="1" s="1"/>
  <c r="CD1223" i="8"/>
  <c r="CH83" i="1" s="1"/>
  <c r="CE1223" i="8"/>
  <c r="CI83" i="1" s="1"/>
  <c r="CC1224" i="8"/>
  <c r="CG111" i="1" s="1"/>
  <c r="CD1224" i="8"/>
  <c r="CH111" i="1" s="1"/>
  <c r="CE1224" i="8"/>
  <c r="CI111" i="1" s="1"/>
  <c r="CC1225" i="8"/>
  <c r="CG154" i="1" s="1"/>
  <c r="CD1225" i="8"/>
  <c r="CH154" i="1" s="1"/>
  <c r="CE1225" i="8"/>
  <c r="CI154" i="1" s="1"/>
  <c r="CC1226" i="8"/>
  <c r="CG157" i="1" s="1"/>
  <c r="CD1226" i="8"/>
  <c r="CH157" i="1" s="1"/>
  <c r="CE1226" i="8"/>
  <c r="CI157" i="1" s="1"/>
  <c r="CC1227" i="8"/>
  <c r="CG170" i="1" s="1"/>
  <c r="CD1227" i="8"/>
  <c r="CH170" i="1" s="1"/>
  <c r="CE1227" i="8"/>
  <c r="CI170" i="1" s="1"/>
  <c r="CC1228" i="8"/>
  <c r="CG177" i="1" s="1"/>
  <c r="CD1228" i="8"/>
  <c r="CH177" i="1" s="1"/>
  <c r="CE1228" i="8"/>
  <c r="CI177" i="1" s="1"/>
  <c r="CC1229" i="8"/>
  <c r="CG181" i="1" s="1"/>
  <c r="CD1229" i="8"/>
  <c r="CH181" i="1" s="1"/>
  <c r="CE1229" i="8"/>
  <c r="CI181" i="1" s="1"/>
  <c r="CC1230" i="8"/>
  <c r="CG8" i="1" s="1"/>
  <c r="CD1230" i="8"/>
  <c r="CH8" i="1" s="1"/>
  <c r="CE1230" i="8"/>
  <c r="CI8" i="1" s="1"/>
  <c r="CC1231" i="8"/>
  <c r="CG28" i="1" s="1"/>
  <c r="CD1231" i="8"/>
  <c r="CH28" i="1" s="1"/>
  <c r="CE1231" i="8"/>
  <c r="CI28" i="1" s="1"/>
  <c r="CC1232" i="8"/>
  <c r="CG46" i="1" s="1"/>
  <c r="CD1232" i="8"/>
  <c r="CH46" i="1" s="1"/>
  <c r="CE1232" i="8"/>
  <c r="CI46" i="1" s="1"/>
  <c r="CC1233" i="8"/>
  <c r="CG49" i="1" s="1"/>
  <c r="CD1233" i="8"/>
  <c r="CH49" i="1" s="1"/>
  <c r="CE1233" i="8"/>
  <c r="CI49" i="1" s="1"/>
  <c r="CC1234" i="8"/>
  <c r="CG73" i="1" s="1"/>
  <c r="CD1234" i="8"/>
  <c r="CH73" i="1" s="1"/>
  <c r="CE1234" i="8"/>
  <c r="CI73" i="1" s="1"/>
  <c r="CC1235" i="8"/>
  <c r="CG96" i="1" s="1"/>
  <c r="CD1235" i="8"/>
  <c r="CH96" i="1" s="1"/>
  <c r="CE1235" i="8"/>
  <c r="CI96" i="1" s="1"/>
  <c r="CC1236" i="8"/>
  <c r="CG138" i="1" s="1"/>
  <c r="CD1236" i="8"/>
  <c r="CH138" i="1" s="1"/>
  <c r="CE1236" i="8"/>
  <c r="CI138" i="1" s="1"/>
  <c r="CC1237" i="8"/>
  <c r="CG139" i="1" s="1"/>
  <c r="CD1237" i="8"/>
  <c r="CH139" i="1" s="1"/>
  <c r="CE1237" i="8"/>
  <c r="CI139" i="1" s="1"/>
  <c r="CC1238" i="8"/>
  <c r="CG162" i="1" s="1"/>
  <c r="CD1238" i="8"/>
  <c r="CH162" i="1" s="1"/>
  <c r="CE1238" i="8"/>
  <c r="CI162" i="1" s="1"/>
  <c r="CC1239" i="8"/>
  <c r="CG169" i="1" s="1"/>
  <c r="CD1239" i="8"/>
  <c r="CH169" i="1" s="1"/>
  <c r="CE1239" i="8"/>
  <c r="CI169" i="1" s="1"/>
  <c r="CC1240" i="8"/>
  <c r="CG171" i="1" s="1"/>
  <c r="CD1240" i="8"/>
  <c r="CH171" i="1" s="1"/>
  <c r="CE1240" i="8"/>
  <c r="CI171" i="1" s="1"/>
  <c r="CC1241" i="8"/>
  <c r="CG173" i="1" s="1"/>
  <c r="CD1241" i="8"/>
  <c r="CH173" i="1" s="1"/>
  <c r="CE1241" i="8"/>
  <c r="CI173" i="1" s="1"/>
  <c r="CC1242" i="8"/>
  <c r="CG25" i="1" s="1"/>
  <c r="CD1242" i="8"/>
  <c r="CH25" i="1" s="1"/>
  <c r="CE1242" i="8"/>
  <c r="CI25" i="1" s="1"/>
  <c r="CC1243" i="8"/>
  <c r="CG38" i="1" s="1"/>
  <c r="CD1243" i="8"/>
  <c r="CH38" i="1" s="1"/>
  <c r="CE1243" i="8"/>
  <c r="CI38" i="1" s="1"/>
  <c r="CC1244" i="8"/>
  <c r="CG69" i="1" s="1"/>
  <c r="CD1244" i="8"/>
  <c r="CH69" i="1" s="1"/>
  <c r="CE1244" i="8"/>
  <c r="CI69" i="1" s="1"/>
  <c r="CC1245" i="8"/>
  <c r="CG88" i="1" s="1"/>
  <c r="CD1245" i="8"/>
  <c r="CH88" i="1" s="1"/>
  <c r="CE1245" i="8"/>
  <c r="CI88" i="1" s="1"/>
  <c r="CC1246" i="8"/>
  <c r="CG92" i="1" s="1"/>
  <c r="CD1246" i="8"/>
  <c r="CH92" i="1" s="1"/>
  <c r="CE1246" i="8"/>
  <c r="CI92" i="1" s="1"/>
  <c r="CC1247" i="8"/>
  <c r="CG121" i="1" s="1"/>
  <c r="CD1247" i="8"/>
  <c r="CH121" i="1" s="1"/>
  <c r="CE1247" i="8"/>
  <c r="CI121" i="1" s="1"/>
  <c r="CC1248" i="8"/>
  <c r="CG122" i="1" s="1"/>
  <c r="CD1248" i="8"/>
  <c r="CH122" i="1" s="1"/>
  <c r="CE1248" i="8"/>
  <c r="CI122" i="1" s="1"/>
  <c r="CC1249" i="8"/>
  <c r="CG125" i="1" s="1"/>
  <c r="CD1249" i="8"/>
  <c r="CH125" i="1" s="1"/>
  <c r="CE1249" i="8"/>
  <c r="CI125" i="1" s="1"/>
  <c r="CC1250" i="8"/>
  <c r="CG128" i="1" s="1"/>
  <c r="CD1250" i="8"/>
  <c r="CH128" i="1" s="1"/>
  <c r="CE1250" i="8"/>
  <c r="CI128" i="1" s="1"/>
  <c r="CC1251" i="8"/>
  <c r="CG150" i="1" s="1"/>
  <c r="CD1251" i="8"/>
  <c r="CH150" i="1" s="1"/>
  <c r="CE1251" i="8"/>
  <c r="CI150" i="1" s="1"/>
  <c r="CC1252" i="8"/>
  <c r="CG183" i="1" s="1"/>
  <c r="CD1252" i="8"/>
  <c r="CH183" i="1" s="1"/>
  <c r="CE1252" i="8"/>
  <c r="CI183" i="1" s="1"/>
  <c r="CC1253" i="8"/>
  <c r="CG193" i="1" s="1"/>
  <c r="CD1253" i="8"/>
  <c r="CH193" i="1" s="1"/>
  <c r="CE1253" i="8"/>
  <c r="CI193" i="1" s="1"/>
  <c r="CC1254" i="8"/>
  <c r="CG15" i="1" s="1"/>
  <c r="CD1254" i="8"/>
  <c r="CH15" i="1" s="1"/>
  <c r="CE1254" i="8"/>
  <c r="CI15" i="1" s="1"/>
  <c r="CC1255" i="8"/>
  <c r="CG31" i="1" s="1"/>
  <c r="CD1255" i="8"/>
  <c r="CH31" i="1" s="1"/>
  <c r="CE1255" i="8"/>
  <c r="CI31" i="1" s="1"/>
  <c r="CC1256" i="8"/>
  <c r="CG77" i="1" s="1"/>
  <c r="CD1256" i="8"/>
  <c r="CH77" i="1" s="1"/>
  <c r="CE1256" i="8"/>
  <c r="CI77" i="1" s="1"/>
  <c r="CC1257" i="8"/>
  <c r="CG85" i="1" s="1"/>
  <c r="CD1257" i="8"/>
  <c r="CH85" i="1" s="1"/>
  <c r="CE1257" i="8"/>
  <c r="CI85" i="1" s="1"/>
  <c r="CC1258" i="8"/>
  <c r="CG100" i="1" s="1"/>
  <c r="CD1258" i="8"/>
  <c r="CH100" i="1" s="1"/>
  <c r="CE1258" i="8"/>
  <c r="CI100" i="1" s="1"/>
  <c r="CC1259" i="8"/>
  <c r="CG115" i="1" s="1"/>
  <c r="CD1259" i="8"/>
  <c r="CH115" i="1" s="1"/>
  <c r="CE1259" i="8"/>
  <c r="CI115" i="1" s="1"/>
  <c r="CC1260" i="8"/>
  <c r="CG119" i="1" s="1"/>
  <c r="CD1260" i="8"/>
  <c r="CH119" i="1" s="1"/>
  <c r="CE1260" i="8"/>
  <c r="CI119" i="1" s="1"/>
  <c r="CC1261" i="8"/>
  <c r="CG17" i="1" s="1"/>
  <c r="CD1261" i="8"/>
  <c r="CH17" i="1" s="1"/>
  <c r="CE1261" i="8"/>
  <c r="CI17" i="1" s="1"/>
  <c r="CC1262" i="8"/>
  <c r="CG54" i="1" s="1"/>
  <c r="CD1262" i="8"/>
  <c r="CH54" i="1" s="1"/>
  <c r="CE1262" i="8"/>
  <c r="CI54" i="1" s="1"/>
  <c r="CC1263" i="8"/>
  <c r="CG95" i="1" s="1"/>
  <c r="CD1263" i="8"/>
  <c r="CH95" i="1" s="1"/>
  <c r="CE1263" i="8"/>
  <c r="CI95" i="1" s="1"/>
  <c r="CC1264" i="8"/>
  <c r="CG112" i="1" s="1"/>
  <c r="CD1264" i="8"/>
  <c r="CH112" i="1" s="1"/>
  <c r="CE1264" i="8"/>
  <c r="CI112" i="1" s="1"/>
  <c r="CC1265" i="8"/>
  <c r="CG144" i="1" s="1"/>
  <c r="CD1265" i="8"/>
  <c r="CH144" i="1" s="1"/>
  <c r="CE1265" i="8"/>
  <c r="CI144" i="1" s="1"/>
  <c r="CC1266" i="8"/>
  <c r="CG145" i="1" s="1"/>
  <c r="CD1266" i="8"/>
  <c r="CH145" i="1" s="1"/>
  <c r="CE1266" i="8"/>
  <c r="CI145" i="1" s="1"/>
  <c r="CC1267" i="8"/>
  <c r="CG184" i="1" s="1"/>
  <c r="CD1267" i="8"/>
  <c r="CH184" i="1" s="1"/>
  <c r="CE1267" i="8"/>
  <c r="CI184" i="1" s="1"/>
  <c r="CC1268" i="8"/>
  <c r="CG19" i="1" s="1"/>
  <c r="CD1268" i="8"/>
  <c r="CH19" i="1" s="1"/>
  <c r="CE1268" i="8"/>
  <c r="CI19" i="1" s="1"/>
  <c r="CC1269" i="8"/>
  <c r="CG21" i="1" s="1"/>
  <c r="CD1269" i="8"/>
  <c r="CH21" i="1" s="1"/>
  <c r="CE1269" i="8"/>
  <c r="CI21" i="1" s="1"/>
  <c r="CC1270" i="8"/>
  <c r="CG74" i="1" s="1"/>
  <c r="CD1270" i="8"/>
  <c r="CH74" i="1" s="1"/>
  <c r="CE1270" i="8"/>
  <c r="CI74" i="1" s="1"/>
  <c r="CC1271" i="8"/>
  <c r="CG91" i="1" s="1"/>
  <c r="CD1271" i="8"/>
  <c r="CH91" i="1" s="1"/>
  <c r="CE1271" i="8"/>
  <c r="CI91" i="1" s="1"/>
  <c r="CC1272" i="8"/>
  <c r="CG113" i="1" s="1"/>
  <c r="CD1272" i="8"/>
  <c r="CH113" i="1" s="1"/>
  <c r="CE1272" i="8"/>
  <c r="CI113" i="1" s="1"/>
  <c r="CC1273" i="8"/>
  <c r="CG117" i="1" s="1"/>
  <c r="CD1273" i="8"/>
  <c r="CH117" i="1" s="1"/>
  <c r="CE1273" i="8"/>
  <c r="CI117" i="1" s="1"/>
  <c r="CC1274" i="8"/>
  <c r="CG147" i="1" s="1"/>
  <c r="CD1274" i="8"/>
  <c r="CH147" i="1" s="1"/>
  <c r="CE1274" i="8"/>
  <c r="CI147" i="1" s="1"/>
  <c r="CC1275" i="8"/>
  <c r="CG41" i="1" s="1"/>
  <c r="CD1275" i="8"/>
  <c r="CH41" i="1" s="1"/>
  <c r="CE1275" i="8"/>
  <c r="CI41" i="1" s="1"/>
  <c r="CC1276" i="8"/>
  <c r="CG47" i="1" s="1"/>
  <c r="CD1276" i="8"/>
  <c r="CH47" i="1" s="1"/>
  <c r="CE1276" i="8"/>
  <c r="CI47" i="1" s="1"/>
  <c r="CC1277" i="8"/>
  <c r="CG55" i="1" s="1"/>
  <c r="CD1277" i="8"/>
  <c r="CH55" i="1" s="1"/>
  <c r="CE1277" i="8"/>
  <c r="CI55" i="1" s="1"/>
  <c r="CC1278" i="8"/>
  <c r="CG90" i="1" s="1"/>
  <c r="CD1278" i="8"/>
  <c r="CH90" i="1" s="1"/>
  <c r="CE1278" i="8"/>
  <c r="CI90" i="1" s="1"/>
  <c r="CC1279" i="8"/>
  <c r="CG116" i="1" s="1"/>
  <c r="CD1279" i="8"/>
  <c r="CH116" i="1" s="1"/>
  <c r="CE1279" i="8"/>
  <c r="CI116" i="1" s="1"/>
  <c r="CC1280" i="8"/>
  <c r="CG148" i="1" s="1"/>
  <c r="CD1280" i="8"/>
  <c r="CH148" i="1" s="1"/>
  <c r="CE1280" i="8"/>
  <c r="CI148" i="1" s="1"/>
  <c r="CC1281" i="8"/>
  <c r="CG180" i="1" s="1"/>
  <c r="CD1281" i="8"/>
  <c r="CH180" i="1" s="1"/>
  <c r="CE1281" i="8"/>
  <c r="CI180" i="1" s="1"/>
  <c r="CC1282" i="8"/>
  <c r="CG43" i="1" s="1"/>
  <c r="CD1282" i="8"/>
  <c r="CH43" i="1" s="1"/>
  <c r="CE1282" i="8"/>
  <c r="CI43" i="1" s="1"/>
  <c r="CC1283" i="8"/>
  <c r="CG76" i="1" s="1"/>
  <c r="CD1283" i="8"/>
  <c r="CH76" i="1" s="1"/>
  <c r="CE1283" i="8"/>
  <c r="CI76" i="1" s="1"/>
  <c r="CC1284" i="8"/>
  <c r="CG79" i="1" s="1"/>
  <c r="CD1284" i="8"/>
  <c r="CH79" i="1" s="1"/>
  <c r="CE1284" i="8"/>
  <c r="CI79" i="1" s="1"/>
  <c r="CC1285" i="8"/>
  <c r="CG126" i="1" s="1"/>
  <c r="CD1285" i="8"/>
  <c r="CH126" i="1" s="1"/>
  <c r="CE1285" i="8"/>
  <c r="CI126" i="1" s="1"/>
  <c r="CC1286" i="8"/>
  <c r="CG134" i="1" s="1"/>
  <c r="CD1286" i="8"/>
  <c r="CH134" i="1" s="1"/>
  <c r="CE1286" i="8"/>
  <c r="CI134" i="1" s="1"/>
  <c r="CC1287" i="8"/>
  <c r="CG135" i="1" s="1"/>
  <c r="CD1287" i="8"/>
  <c r="CH135" i="1" s="1"/>
  <c r="CE1287" i="8"/>
  <c r="CI135" i="1" s="1"/>
  <c r="CC1288" i="8"/>
  <c r="CG137" i="1" s="1"/>
  <c r="CD1288" i="8"/>
  <c r="CH137" i="1" s="1"/>
  <c r="CE1288" i="8"/>
  <c r="CI137" i="1" s="1"/>
  <c r="CC1289" i="8"/>
  <c r="CG7" i="1" s="1"/>
  <c r="CD1289" i="8"/>
  <c r="CH7" i="1" s="1"/>
  <c r="CE1289" i="8"/>
  <c r="CI7" i="1" s="1"/>
  <c r="CC1290" i="8"/>
  <c r="CG14" i="1" s="1"/>
  <c r="CD1290" i="8"/>
  <c r="CH14" i="1" s="1"/>
  <c r="CE1290" i="8"/>
  <c r="CI14" i="1" s="1"/>
  <c r="CC1291" i="8"/>
  <c r="CG24" i="1" s="1"/>
  <c r="CD1291" i="8"/>
  <c r="CH24" i="1" s="1"/>
  <c r="CE1291" i="8"/>
  <c r="CI24" i="1" s="1"/>
  <c r="CC1292" i="8"/>
  <c r="CG70" i="1" s="1"/>
  <c r="CD1292" i="8"/>
  <c r="CH70" i="1" s="1"/>
  <c r="CE1292" i="8"/>
  <c r="CI70" i="1" s="1"/>
  <c r="CC1293" i="8"/>
  <c r="CG99" i="1" s="1"/>
  <c r="CD1293" i="8"/>
  <c r="CH99" i="1" s="1"/>
  <c r="CE1293" i="8"/>
  <c r="CI99" i="1" s="1"/>
  <c r="CC1294" i="8"/>
  <c r="CG107" i="1" s="1"/>
  <c r="CD1294" i="8"/>
  <c r="CH107" i="1" s="1"/>
  <c r="CE1294" i="8"/>
  <c r="CI107" i="1" s="1"/>
  <c r="CC1295" i="8"/>
  <c r="CG132" i="1" s="1"/>
  <c r="CD1295" i="8"/>
  <c r="CH132" i="1" s="1"/>
  <c r="CE1295" i="8"/>
  <c r="CI132" i="1" s="1"/>
  <c r="CC1296" i="8"/>
  <c r="CG34" i="1" s="1"/>
  <c r="CD1296" i="8"/>
  <c r="CH34" i="1" s="1"/>
  <c r="CE1296" i="8"/>
  <c r="CI34" i="1" s="1"/>
  <c r="CC1297" i="8"/>
  <c r="CG120" i="1" s="1"/>
  <c r="CD1297" i="8"/>
  <c r="CH120" i="1" s="1"/>
  <c r="CE1297" i="8"/>
  <c r="CI120" i="1" s="1"/>
  <c r="CC1298" i="8"/>
  <c r="CG149" i="1" s="1"/>
  <c r="CD1298" i="8"/>
  <c r="CH149" i="1" s="1"/>
  <c r="CE1298" i="8"/>
  <c r="CI149" i="1" s="1"/>
  <c r="CC1299" i="8"/>
  <c r="CG175" i="1" s="1"/>
  <c r="CD1299" i="8"/>
  <c r="CH175" i="1" s="1"/>
  <c r="CE1299" i="8"/>
  <c r="CI175" i="1" s="1"/>
  <c r="CC1300" i="8"/>
  <c r="CG185" i="1" s="1"/>
  <c r="CD1300" i="8"/>
  <c r="CH185" i="1" s="1"/>
  <c r="CE1300" i="8"/>
  <c r="CI185" i="1" s="1"/>
  <c r="CC1301" i="8"/>
  <c r="CG101" i="1" s="1"/>
  <c r="CD1301" i="8"/>
  <c r="CH101" i="1" s="1"/>
  <c r="CE1301" i="8"/>
  <c r="CI101" i="1" s="1"/>
  <c r="CC1302" i="8"/>
  <c r="CG136" i="1" s="1"/>
  <c r="CD1302" i="8"/>
  <c r="CH136" i="1" s="1"/>
  <c r="CE1302" i="8"/>
  <c r="CI136" i="1" s="1"/>
  <c r="CC1303" i="8"/>
  <c r="CG151" i="1" s="1"/>
  <c r="CD1303" i="8"/>
  <c r="CH151" i="1" s="1"/>
  <c r="CE1303" i="8"/>
  <c r="CI151" i="1" s="1"/>
  <c r="CC1304" i="8"/>
  <c r="CD1304" i="8"/>
  <c r="CE1304" i="8"/>
  <c r="CC1305" i="8"/>
  <c r="CG186" i="1" s="1"/>
  <c r="CD1305" i="8"/>
  <c r="CE1305" i="8"/>
  <c r="CI186" i="1" s="1"/>
  <c r="CC1306" i="8"/>
  <c r="CG27" i="1" s="1"/>
  <c r="CD1306" i="8"/>
  <c r="CH27" i="1" s="1"/>
  <c r="CE1306" i="8"/>
  <c r="CI27" i="1" s="1"/>
  <c r="CC1307" i="8"/>
  <c r="CG56" i="1" s="1"/>
  <c r="CD1307" i="8"/>
  <c r="CH56" i="1" s="1"/>
  <c r="CE1307" i="8"/>
  <c r="CI56" i="1" s="1"/>
  <c r="CC1308" i="8"/>
  <c r="CG94" i="1" s="1"/>
  <c r="CD1308" i="8"/>
  <c r="CH94" i="1" s="1"/>
  <c r="CE1308" i="8"/>
  <c r="CI94" i="1" s="1"/>
  <c r="CC1309" i="8"/>
  <c r="CG108" i="1" s="1"/>
  <c r="CD1309" i="8"/>
  <c r="CH108" i="1" s="1"/>
  <c r="CE1309" i="8"/>
  <c r="CI108" i="1" s="1"/>
  <c r="CC1310" i="8"/>
  <c r="CG152" i="1" s="1"/>
  <c r="CD1310" i="8"/>
  <c r="CH152" i="1" s="1"/>
  <c r="CE1310" i="8"/>
  <c r="CI152" i="1" s="1"/>
  <c r="CC1311" i="8"/>
  <c r="CG155" i="1" s="1"/>
  <c r="CD1311" i="8"/>
  <c r="CH155" i="1" s="1"/>
  <c r="CE1311" i="8"/>
  <c r="CI155" i="1" s="1"/>
  <c r="CC1312" i="8"/>
  <c r="CG156" i="1" s="1"/>
  <c r="CD1312" i="8"/>
  <c r="CH156" i="1" s="1"/>
  <c r="CE1312" i="8"/>
  <c r="CI156" i="1" s="1"/>
  <c r="CC1313" i="8"/>
  <c r="CG163" i="1" s="1"/>
  <c r="CD1313" i="8"/>
  <c r="CH163" i="1" s="1"/>
  <c r="CE1313" i="8"/>
  <c r="CI163" i="1" s="1"/>
  <c r="CC1314" i="8"/>
  <c r="CG10" i="1" s="1"/>
  <c r="CD1314" i="8"/>
  <c r="CH10" i="1" s="1"/>
  <c r="CE1314" i="8"/>
  <c r="CI10" i="1" s="1"/>
  <c r="CC1315" i="8"/>
  <c r="CG67" i="1" s="1"/>
  <c r="CD1315" i="8"/>
  <c r="CH67" i="1" s="1"/>
  <c r="CE1315" i="8"/>
  <c r="CI67" i="1" s="1"/>
  <c r="CC1316" i="8"/>
  <c r="CG89" i="1" s="1"/>
  <c r="CD1316" i="8"/>
  <c r="CH89" i="1" s="1"/>
  <c r="CE1316" i="8"/>
  <c r="CI89" i="1" s="1"/>
  <c r="CC1317" i="8"/>
  <c r="CG103" i="1" s="1"/>
  <c r="CD1317" i="8"/>
  <c r="CH103" i="1" s="1"/>
  <c r="CE1317" i="8"/>
  <c r="CI103" i="1" s="1"/>
  <c r="CC1318" i="8"/>
  <c r="CD1318" i="8"/>
  <c r="CE1318" i="8"/>
  <c r="CC1319" i="8"/>
  <c r="CG160" i="1" s="1"/>
  <c r="CD1319" i="8"/>
  <c r="CH160" i="1" s="1"/>
  <c r="CE1319" i="8"/>
  <c r="CI160" i="1" s="1"/>
  <c r="CC1320" i="8"/>
  <c r="CD1320" i="8"/>
  <c r="CE1320" i="8"/>
  <c r="CC1321" i="8"/>
  <c r="CG60" i="1" s="1"/>
  <c r="CD1321" i="8"/>
  <c r="CH60" i="1" s="1"/>
  <c r="CE1321" i="8"/>
  <c r="CI60" i="1" s="1"/>
  <c r="CC1322" i="8"/>
  <c r="CG62" i="1" s="1"/>
  <c r="CD1322" i="8"/>
  <c r="CH62" i="1" s="1"/>
  <c r="CE1322" i="8"/>
  <c r="CI62" i="1" s="1"/>
  <c r="CC1323" i="8"/>
  <c r="CG75" i="1" s="1"/>
  <c r="CD1323" i="8"/>
  <c r="CH75" i="1" s="1"/>
  <c r="CE1323" i="8"/>
  <c r="CI75" i="1" s="1"/>
  <c r="CC1324" i="8"/>
  <c r="CG105" i="1" s="1"/>
  <c r="CD1324" i="8"/>
  <c r="CH105" i="1" s="1"/>
  <c r="CE1324" i="8"/>
  <c r="CI105" i="1" s="1"/>
  <c r="CC1325" i="8"/>
  <c r="CG124" i="1" s="1"/>
  <c r="CD1325" i="8"/>
  <c r="CH124" i="1" s="1"/>
  <c r="CE1325" i="8"/>
  <c r="CI124" i="1" s="1"/>
  <c r="CC1326" i="8"/>
  <c r="CG131" i="1" s="1"/>
  <c r="CD1326" i="8"/>
  <c r="CH131" i="1" s="1"/>
  <c r="CE1326" i="8"/>
  <c r="CI131" i="1" s="1"/>
  <c r="CC1327" i="8"/>
  <c r="CG153" i="1" s="1"/>
  <c r="CD1327" i="8"/>
  <c r="CH153" i="1" s="1"/>
  <c r="CE1327" i="8"/>
  <c r="CI153" i="1" s="1"/>
  <c r="CC1328" i="8"/>
  <c r="CG161" i="1" s="1"/>
  <c r="CD1328" i="8"/>
  <c r="CH161" i="1" s="1"/>
  <c r="CE1328" i="8"/>
  <c r="CI161" i="1" s="1"/>
  <c r="CC1329" i="8"/>
  <c r="CG164" i="1" s="1"/>
  <c r="CD1329" i="8"/>
  <c r="CH164" i="1" s="1"/>
  <c r="CE1329" i="8"/>
  <c r="CI164" i="1" s="1"/>
  <c r="CC1330" i="8"/>
  <c r="CG178" i="1" s="1"/>
  <c r="CD1330" i="8"/>
  <c r="CH178" i="1" s="1"/>
  <c r="CE1330" i="8"/>
  <c r="CI178" i="1" s="1"/>
  <c r="CC1331" i="8"/>
  <c r="CG188" i="1" s="1"/>
  <c r="CD1331" i="8"/>
  <c r="CH188" i="1" s="1"/>
  <c r="CE1331" i="8"/>
  <c r="CI188" i="1" s="1"/>
  <c r="CC1332" i="8"/>
  <c r="CG114" i="1" s="1"/>
  <c r="CD1332" i="8"/>
  <c r="CH114" i="1" s="1"/>
  <c r="CE1332" i="8"/>
  <c r="CI114" i="1" s="1"/>
  <c r="CC1333" i="8"/>
  <c r="CG118" i="1" s="1"/>
  <c r="CD1333" i="8"/>
  <c r="CH118" i="1" s="1"/>
  <c r="CE1333" i="8"/>
  <c r="CI118" i="1" s="1"/>
  <c r="CC1334" i="8"/>
  <c r="CG130" i="1" s="1"/>
  <c r="CD1334" i="8"/>
  <c r="CH130" i="1" s="1"/>
  <c r="CE1334" i="8"/>
  <c r="CI130" i="1" s="1"/>
  <c r="CC1335" i="8"/>
  <c r="CG158" i="1" s="1"/>
  <c r="CD1335" i="8"/>
  <c r="CH158" i="1" s="1"/>
  <c r="CE1335" i="8"/>
  <c r="CI158" i="1" s="1"/>
  <c r="CC1336" i="8"/>
  <c r="CG176" i="1" s="1"/>
  <c r="CD1336" i="8"/>
  <c r="CH176" i="1" s="1"/>
  <c r="CE1336" i="8"/>
  <c r="CI176" i="1" s="1"/>
  <c r="CC1337" i="8"/>
  <c r="CG3" i="1" s="1"/>
  <c r="CD1337" i="8"/>
  <c r="CH3" i="1" s="1"/>
  <c r="CE1337" i="8"/>
  <c r="CI3" i="1" s="1"/>
  <c r="CC1338" i="8"/>
  <c r="CG6" i="1" s="1"/>
  <c r="CD1338" i="8"/>
  <c r="CH6" i="1" s="1"/>
  <c r="CE1338" i="8"/>
  <c r="CI6" i="1" s="1"/>
  <c r="CC1339" i="8"/>
  <c r="CG36" i="1" s="1"/>
  <c r="CD1339" i="8"/>
  <c r="CH36" i="1" s="1"/>
  <c r="CE1339" i="8"/>
  <c r="CI36" i="1" s="1"/>
  <c r="CC1340" i="8"/>
  <c r="CG44" i="1" s="1"/>
  <c r="CD1340" i="8"/>
  <c r="CH44" i="1" s="1"/>
  <c r="CE1340" i="8"/>
  <c r="CI44" i="1" s="1"/>
  <c r="CC1341" i="8"/>
  <c r="CG86" i="1" s="1"/>
  <c r="CD1341" i="8"/>
  <c r="CH86" i="1" s="1"/>
  <c r="CE1341" i="8"/>
  <c r="CI86" i="1" s="1"/>
  <c r="CC1342" i="8"/>
  <c r="CG104" i="1" s="1"/>
  <c r="CD1342" i="8"/>
  <c r="CH104" i="1" s="1"/>
  <c r="CE1342" i="8"/>
  <c r="CI104" i="1" s="1"/>
  <c r="CC1343" i="8"/>
  <c r="CG190" i="1" s="1"/>
  <c r="CD1343" i="8"/>
  <c r="CH190" i="1" s="1"/>
  <c r="CE1343" i="8"/>
  <c r="CI190" i="1" s="1"/>
  <c r="CC1344" i="8"/>
  <c r="CG22" i="1" s="1"/>
  <c r="CD1344" i="8"/>
  <c r="CH22" i="1" s="1"/>
  <c r="CE1344" i="8"/>
  <c r="CI22" i="1" s="1"/>
  <c r="CC1345" i="8"/>
  <c r="CG98" i="1" s="1"/>
  <c r="CD1345" i="8"/>
  <c r="CH98" i="1" s="1"/>
  <c r="CE1345" i="8"/>
  <c r="CI98" i="1" s="1"/>
  <c r="CC1346" i="8"/>
  <c r="CG123" i="1" s="1"/>
  <c r="CD1346" i="8"/>
  <c r="CH123" i="1" s="1"/>
  <c r="CE1346" i="8"/>
  <c r="CI123" i="1" s="1"/>
  <c r="CC1347" i="8"/>
  <c r="CG189" i="1" s="1"/>
  <c r="CD1347" i="8"/>
  <c r="CH189" i="1" s="1"/>
  <c r="CE1347" i="8"/>
  <c r="CI189" i="1" s="1"/>
  <c r="CC1348" i="8"/>
  <c r="CG191" i="1" s="1"/>
  <c r="CD1348" i="8"/>
  <c r="CH191" i="1" s="1"/>
  <c r="CE1348" i="8"/>
  <c r="CI191" i="1" s="1"/>
  <c r="CC1349" i="8"/>
  <c r="CG194" i="1" s="1"/>
  <c r="CD1349" i="8"/>
  <c r="CH194" i="1" s="1"/>
  <c r="CE1349" i="8"/>
  <c r="CI194" i="1" s="1"/>
  <c r="CC1350" i="8"/>
  <c r="CD1350" i="8"/>
  <c r="CE1350" i="8"/>
  <c r="CC1351" i="8"/>
  <c r="CD1351" i="8"/>
  <c r="CE1351" i="8"/>
  <c r="CC1352" i="8"/>
  <c r="CD1352" i="8"/>
  <c r="CE1352" i="8"/>
  <c r="CC1353" i="8"/>
  <c r="CD1353" i="8"/>
  <c r="CE1353" i="8"/>
  <c r="CC1354" i="8"/>
  <c r="CD1354" i="8"/>
  <c r="CE1354" i="8"/>
  <c r="CC1355" i="8"/>
  <c r="CD1355" i="8"/>
  <c r="CE1355" i="8"/>
  <c r="CC1356" i="8"/>
  <c r="CD1356" i="8"/>
  <c r="CE1356" i="8"/>
  <c r="CC1357" i="8"/>
  <c r="CD1357" i="8"/>
  <c r="CE1357" i="8"/>
  <c r="CC1358" i="8"/>
  <c r="CD1358" i="8"/>
  <c r="CE1358" i="8"/>
  <c r="CC1359" i="8"/>
  <c r="CD1359" i="8"/>
  <c r="CE1359" i="8"/>
  <c r="CC1360" i="8"/>
  <c r="CD1360" i="8"/>
  <c r="CE1360" i="8"/>
  <c r="CC1361" i="8"/>
  <c r="CD1361" i="8"/>
  <c r="CE1361" i="8"/>
  <c r="CC1362" i="8"/>
  <c r="CD1362" i="8"/>
  <c r="CE1362" i="8"/>
  <c r="CC1363" i="8"/>
  <c r="CD1363" i="8"/>
  <c r="CE1363" i="8"/>
  <c r="CC1364" i="8"/>
  <c r="CD1364" i="8"/>
  <c r="CE1364" i="8"/>
  <c r="CC1365" i="8"/>
  <c r="CD1365" i="8"/>
  <c r="CE1365" i="8"/>
  <c r="CC1366" i="8"/>
  <c r="CD1366" i="8"/>
  <c r="CE1366" i="8"/>
  <c r="CC1367" i="8"/>
  <c r="CD1367" i="8"/>
  <c r="CE1367" i="8"/>
  <c r="CC1368" i="8"/>
  <c r="CD1368" i="8"/>
  <c r="CE1368" i="8"/>
  <c r="CC1369" i="8"/>
  <c r="CD1369" i="8"/>
  <c r="CE1369" i="8"/>
  <c r="CC1370" i="8"/>
  <c r="CD1370" i="8"/>
  <c r="CE1370" i="8"/>
  <c r="CC1371" i="8"/>
  <c r="CD1371" i="8"/>
  <c r="CE1371" i="8"/>
  <c r="CC1372" i="8"/>
  <c r="CD1372" i="8"/>
  <c r="CE1372" i="8"/>
  <c r="CC1373" i="8"/>
  <c r="CD1373" i="8"/>
  <c r="CE1373" i="8"/>
  <c r="CC1374" i="8"/>
  <c r="CD1374" i="8"/>
  <c r="CE1374" i="8"/>
  <c r="CC1375" i="8"/>
  <c r="CD1375" i="8"/>
  <c r="CE1375" i="8"/>
  <c r="CC1376" i="8"/>
  <c r="CD1376" i="8"/>
  <c r="CE1376" i="8"/>
  <c r="CC1377" i="8"/>
  <c r="CD1377" i="8"/>
  <c r="CE1377" i="8"/>
  <c r="CC1378" i="8"/>
  <c r="CD1378" i="8"/>
  <c r="CE1378" i="8"/>
  <c r="CC1379" i="8"/>
  <c r="CD1379" i="8"/>
  <c r="CE1379" i="8"/>
  <c r="CC1380" i="8"/>
  <c r="CD1380" i="8"/>
  <c r="CE1380" i="8"/>
  <c r="CC1381" i="8"/>
  <c r="CD1381" i="8"/>
  <c r="CE1381" i="8"/>
  <c r="CC1382" i="8"/>
  <c r="CD1382" i="8"/>
  <c r="CE1382" i="8"/>
  <c r="CC1383" i="8"/>
  <c r="CD1383" i="8"/>
  <c r="CE1383" i="8"/>
  <c r="CC1384" i="8"/>
  <c r="CD1384" i="8"/>
  <c r="CE1384" i="8"/>
  <c r="CC1385" i="8"/>
  <c r="CD1385" i="8"/>
  <c r="CE1385" i="8"/>
  <c r="CC1386" i="8"/>
  <c r="CD1386" i="8"/>
  <c r="CE1386" i="8"/>
  <c r="CC1387" i="8"/>
  <c r="CD1387" i="8"/>
  <c r="CE1387" i="8"/>
  <c r="CC1388" i="8"/>
  <c r="CD1388" i="8"/>
  <c r="CE1388" i="8"/>
  <c r="CC1389" i="8"/>
  <c r="CD1389" i="8"/>
  <c r="CE1389" i="8"/>
  <c r="CC1390" i="8"/>
  <c r="CD1390" i="8"/>
  <c r="CE1390" i="8"/>
  <c r="CC1391" i="8"/>
  <c r="CD1391" i="8"/>
  <c r="CE1391" i="8"/>
  <c r="CC1392" i="8"/>
  <c r="CD1392" i="8"/>
  <c r="CE1392" i="8"/>
  <c r="CC1393" i="8"/>
  <c r="CD1393" i="8"/>
  <c r="CE1393" i="8"/>
  <c r="CC1394" i="8"/>
  <c r="CD1394" i="8"/>
  <c r="CE1394" i="8"/>
  <c r="CC1395" i="8"/>
  <c r="CD1395" i="8"/>
  <c r="CE1395" i="8"/>
  <c r="CC1396" i="8"/>
  <c r="CD1396" i="8"/>
  <c r="CE1396" i="8"/>
  <c r="CC1397" i="8"/>
  <c r="CD1397" i="8"/>
  <c r="CE1397" i="8"/>
  <c r="CC1398" i="8"/>
  <c r="CD1398" i="8"/>
  <c r="CE1398" i="8"/>
  <c r="CC1399" i="8"/>
  <c r="CD1399" i="8"/>
  <c r="CE1399" i="8"/>
  <c r="CC1400" i="8"/>
  <c r="CD1400" i="8"/>
  <c r="CE1400" i="8"/>
  <c r="CC1401" i="8"/>
  <c r="CD1401" i="8"/>
  <c r="CE1401" i="8"/>
  <c r="CC1402" i="8"/>
  <c r="CD1402" i="8"/>
  <c r="CE1402" i="8"/>
  <c r="CC1403" i="8"/>
  <c r="CD1403" i="8"/>
  <c r="CE1403" i="8"/>
  <c r="CC1404" i="8"/>
  <c r="CD1404" i="8"/>
  <c r="CE1404" i="8"/>
  <c r="CC1405" i="8"/>
  <c r="CD1405" i="8"/>
  <c r="CE1405" i="8"/>
  <c r="CC1406" i="8"/>
  <c r="CD1406" i="8"/>
  <c r="CE1406" i="8"/>
  <c r="CC1407" i="8"/>
  <c r="CD1407" i="8"/>
  <c r="CE1407" i="8"/>
  <c r="CC1408" i="8"/>
  <c r="CD1408" i="8"/>
  <c r="CE1408" i="8"/>
  <c r="CC1409" i="8"/>
  <c r="CD1409" i="8"/>
  <c r="CE1409" i="8"/>
  <c r="CC1410" i="8"/>
  <c r="CD1410" i="8"/>
  <c r="CE1410" i="8"/>
  <c r="CC1411" i="8"/>
  <c r="CD1411" i="8"/>
  <c r="CE1411" i="8"/>
  <c r="CC1412" i="8"/>
  <c r="CD1412" i="8"/>
  <c r="CE1412" i="8"/>
  <c r="CC1413" i="8"/>
  <c r="CD1413" i="8"/>
  <c r="CE1413" i="8"/>
  <c r="CC1414" i="8"/>
  <c r="CD1414" i="8"/>
  <c r="CE1414" i="8"/>
  <c r="CC1415" i="8"/>
  <c r="CD1415" i="8"/>
  <c r="CE1415" i="8"/>
  <c r="CC1416" i="8"/>
  <c r="CD1416" i="8"/>
  <c r="CE1416" i="8"/>
  <c r="CC1417" i="8"/>
  <c r="CD1417" i="8"/>
  <c r="CE1417" i="8"/>
  <c r="CC1418" i="8"/>
  <c r="CD1418" i="8"/>
  <c r="CE1418" i="8"/>
  <c r="CJ273" i="1" l="1"/>
  <c r="CK272" i="1"/>
  <c r="CJ274" i="1"/>
  <c r="CK275" i="1"/>
  <c r="CL274" i="1"/>
  <c r="CG253" i="1"/>
  <c r="CK273" i="1"/>
  <c r="CL272" i="1"/>
  <c r="CL275" i="1"/>
  <c r="CJ272" i="1"/>
  <c r="CK274" i="1"/>
  <c r="CG266" i="1"/>
  <c r="CH253" i="1"/>
  <c r="CL273" i="1"/>
  <c r="CH267" i="1"/>
  <c r="CJ275" i="1"/>
  <c r="CI268" i="1"/>
  <c r="CI253" i="1"/>
  <c r="CI256" i="1"/>
  <c r="CH271" i="1"/>
  <c r="CG269" i="1"/>
  <c r="CI267" i="1"/>
  <c r="CH266" i="1"/>
  <c r="CG265" i="1"/>
  <c r="CI271" i="1"/>
  <c r="CH269" i="1"/>
  <c r="CG268" i="1"/>
  <c r="CI266" i="1"/>
  <c r="CH265" i="1"/>
  <c r="CG256" i="1"/>
  <c r="CI269" i="1"/>
  <c r="CH268" i="1"/>
  <c r="CG267" i="1"/>
  <c r="CI265" i="1"/>
  <c r="CH256" i="1"/>
  <c r="CG271" i="1"/>
  <c r="CH272" i="1" l="1"/>
  <c r="CG274" i="1"/>
  <c r="CI272" i="1"/>
  <c r="CH274" i="1"/>
  <c r="CG272" i="1"/>
  <c r="CG273" i="1"/>
  <c r="CI275" i="1"/>
  <c r="CG275" i="1"/>
  <c r="CH273" i="1"/>
  <c r="CH275" i="1"/>
  <c r="CI273" i="1"/>
  <c r="CI274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E259" i="1"/>
  <c r="CF259" i="1"/>
  <c r="BM1093" i="8"/>
  <c r="BN1093" i="8"/>
  <c r="BO1093" i="8"/>
  <c r="BP1093" i="8"/>
  <c r="BQ1093" i="8"/>
  <c r="BR1093" i="8"/>
  <c r="BS1093" i="8"/>
  <c r="BT1093" i="8"/>
  <c r="BU1093" i="8"/>
  <c r="BV1093" i="8"/>
  <c r="BW1093" i="8"/>
  <c r="BX1093" i="8"/>
  <c r="BY1093" i="8"/>
  <c r="BZ1093" i="8"/>
  <c r="CA1093" i="8"/>
  <c r="CB1093" i="8"/>
  <c r="BM1094" i="8"/>
  <c r="BN1094" i="8"/>
  <c r="BO1094" i="8"/>
  <c r="BP1094" i="8"/>
  <c r="BQ1094" i="8"/>
  <c r="BR1094" i="8"/>
  <c r="BS1094" i="8"/>
  <c r="BT1094" i="8"/>
  <c r="BU1094" i="8"/>
  <c r="BV1094" i="8"/>
  <c r="BW1094" i="8"/>
  <c r="BX1094" i="8"/>
  <c r="BY1094" i="8"/>
  <c r="BZ1094" i="8"/>
  <c r="CA1094" i="8"/>
  <c r="CB1094" i="8"/>
  <c r="BM1095" i="8"/>
  <c r="BN1095" i="8"/>
  <c r="BO1095" i="8"/>
  <c r="BP1095" i="8"/>
  <c r="BQ1095" i="8"/>
  <c r="BR1095" i="8"/>
  <c r="BS1095" i="8"/>
  <c r="BT1095" i="8"/>
  <c r="BU1095" i="8"/>
  <c r="BV1095" i="8"/>
  <c r="BW1095" i="8"/>
  <c r="BX1095" i="8"/>
  <c r="BY1095" i="8"/>
  <c r="BZ1095" i="8"/>
  <c r="CA1095" i="8"/>
  <c r="CB1095" i="8"/>
  <c r="BM1096" i="8"/>
  <c r="BN1096" i="8"/>
  <c r="BO1096" i="8"/>
  <c r="BP1096" i="8"/>
  <c r="BQ1096" i="8"/>
  <c r="BR1096" i="8"/>
  <c r="BS1096" i="8"/>
  <c r="BT1096" i="8"/>
  <c r="BU1096" i="8"/>
  <c r="BV1096" i="8"/>
  <c r="BW1096" i="8"/>
  <c r="BX1096" i="8"/>
  <c r="BY1096" i="8"/>
  <c r="BZ1096" i="8"/>
  <c r="CA1096" i="8"/>
  <c r="CB1096" i="8"/>
  <c r="BM1097" i="8"/>
  <c r="BN1097" i="8"/>
  <c r="BO1097" i="8"/>
  <c r="BP1097" i="8"/>
  <c r="BQ1097" i="8"/>
  <c r="BR1097" i="8"/>
  <c r="BS1097" i="8"/>
  <c r="BT1097" i="8"/>
  <c r="BU1097" i="8"/>
  <c r="BV1097" i="8"/>
  <c r="BW1097" i="8"/>
  <c r="BX1097" i="8"/>
  <c r="BY1097" i="8"/>
  <c r="BZ1097" i="8"/>
  <c r="CA1097" i="8"/>
  <c r="CB1097" i="8"/>
  <c r="BM1098" i="8"/>
  <c r="BN1098" i="8"/>
  <c r="BO1098" i="8"/>
  <c r="BP1098" i="8"/>
  <c r="BQ1098" i="8"/>
  <c r="BR1098" i="8"/>
  <c r="BS1098" i="8"/>
  <c r="BT1098" i="8"/>
  <c r="BU1098" i="8"/>
  <c r="BV1098" i="8"/>
  <c r="BW1098" i="8"/>
  <c r="BX1098" i="8"/>
  <c r="BY1098" i="8"/>
  <c r="BZ1098" i="8"/>
  <c r="CA1098" i="8"/>
  <c r="CB1098" i="8"/>
  <c r="BM1099" i="8"/>
  <c r="BN1099" i="8"/>
  <c r="BO1099" i="8"/>
  <c r="BP1099" i="8"/>
  <c r="BQ1099" i="8"/>
  <c r="BR1099" i="8"/>
  <c r="BS1099" i="8"/>
  <c r="BT1099" i="8"/>
  <c r="BU1099" i="8"/>
  <c r="BV1099" i="8"/>
  <c r="BW1099" i="8"/>
  <c r="BX1099" i="8"/>
  <c r="BY1099" i="8"/>
  <c r="BZ1099" i="8"/>
  <c r="CA1099" i="8"/>
  <c r="CB1099" i="8"/>
  <c r="BM1100" i="8"/>
  <c r="BN1100" i="8"/>
  <c r="BO1100" i="8"/>
  <c r="BP1100" i="8"/>
  <c r="BQ1100" i="8"/>
  <c r="BR1100" i="8"/>
  <c r="BS1100" i="8"/>
  <c r="BT1100" i="8"/>
  <c r="BU1100" i="8"/>
  <c r="BV1100" i="8"/>
  <c r="BW1100" i="8"/>
  <c r="BX1100" i="8"/>
  <c r="BY1100" i="8"/>
  <c r="BZ1100" i="8"/>
  <c r="CA1100" i="8"/>
  <c r="CB1100" i="8"/>
  <c r="BM1101" i="8"/>
  <c r="BN1101" i="8"/>
  <c r="BO1101" i="8"/>
  <c r="BP1101" i="8"/>
  <c r="BQ1101" i="8"/>
  <c r="BR1101" i="8"/>
  <c r="BS1101" i="8"/>
  <c r="BT1101" i="8"/>
  <c r="BU1101" i="8"/>
  <c r="BV1101" i="8"/>
  <c r="BW1101" i="8"/>
  <c r="BX1101" i="8"/>
  <c r="BY1101" i="8"/>
  <c r="BZ1101" i="8"/>
  <c r="CA1101" i="8"/>
  <c r="CB1101" i="8"/>
  <c r="BM1102" i="8"/>
  <c r="BN1102" i="8"/>
  <c r="BO1102" i="8"/>
  <c r="BP1102" i="8"/>
  <c r="BQ1102" i="8"/>
  <c r="BR1102" i="8"/>
  <c r="BS1102" i="8"/>
  <c r="BT1102" i="8"/>
  <c r="BU1102" i="8"/>
  <c r="BV1102" i="8"/>
  <c r="BW1102" i="8"/>
  <c r="BX1102" i="8"/>
  <c r="BY1102" i="8"/>
  <c r="BZ1102" i="8"/>
  <c r="CA1102" i="8"/>
  <c r="CB1102" i="8"/>
  <c r="BM1103" i="8"/>
  <c r="BN1103" i="8"/>
  <c r="BO1103" i="8"/>
  <c r="BP1103" i="8"/>
  <c r="BQ1103" i="8"/>
  <c r="BR1103" i="8"/>
  <c r="BS1103" i="8"/>
  <c r="BT1103" i="8"/>
  <c r="BU1103" i="8"/>
  <c r="BV1103" i="8"/>
  <c r="BW1103" i="8"/>
  <c r="BX1103" i="8"/>
  <c r="BY1103" i="8"/>
  <c r="BZ1103" i="8"/>
  <c r="CA1103" i="8"/>
  <c r="CB1103" i="8"/>
  <c r="BM1104" i="8"/>
  <c r="BN1104" i="8"/>
  <c r="BO1104" i="8"/>
  <c r="BP1104" i="8"/>
  <c r="BQ1104" i="8"/>
  <c r="BR1104" i="8"/>
  <c r="BS1104" i="8"/>
  <c r="BT1104" i="8"/>
  <c r="BU1104" i="8"/>
  <c r="BV1104" i="8"/>
  <c r="BW1104" i="8"/>
  <c r="BX1104" i="8"/>
  <c r="BY1104" i="8"/>
  <c r="BZ1104" i="8"/>
  <c r="CA1104" i="8"/>
  <c r="CB1104" i="8"/>
  <c r="BM1105" i="8"/>
  <c r="BN1105" i="8"/>
  <c r="BO1105" i="8"/>
  <c r="BP1105" i="8"/>
  <c r="BQ1105" i="8"/>
  <c r="BR1105" i="8"/>
  <c r="BS1105" i="8"/>
  <c r="BT1105" i="8"/>
  <c r="BU1105" i="8"/>
  <c r="BV1105" i="8"/>
  <c r="BW1105" i="8"/>
  <c r="BX1105" i="8"/>
  <c r="BY1105" i="8"/>
  <c r="BZ1105" i="8"/>
  <c r="CA1105" i="8"/>
  <c r="CB1105" i="8"/>
  <c r="BM1106" i="8"/>
  <c r="BN1106" i="8"/>
  <c r="BO1106" i="8"/>
  <c r="BP1106" i="8"/>
  <c r="BQ1106" i="8"/>
  <c r="BR1106" i="8"/>
  <c r="BS1106" i="8"/>
  <c r="BT1106" i="8"/>
  <c r="BU1106" i="8"/>
  <c r="BV1106" i="8"/>
  <c r="BW1106" i="8"/>
  <c r="BX1106" i="8"/>
  <c r="BY1106" i="8"/>
  <c r="BZ1106" i="8"/>
  <c r="CA1106" i="8"/>
  <c r="CB1106" i="8"/>
  <c r="BM1107" i="8"/>
  <c r="BN1107" i="8"/>
  <c r="BO1107" i="8"/>
  <c r="BP1107" i="8"/>
  <c r="BQ1107" i="8"/>
  <c r="BR1107" i="8"/>
  <c r="BS1107" i="8"/>
  <c r="BT1107" i="8"/>
  <c r="BU1107" i="8"/>
  <c r="BV1107" i="8"/>
  <c r="BW1107" i="8"/>
  <c r="BX1107" i="8"/>
  <c r="BY1107" i="8"/>
  <c r="BZ1107" i="8"/>
  <c r="CA1107" i="8"/>
  <c r="CB1107" i="8"/>
  <c r="BM1108" i="8"/>
  <c r="BN1108" i="8"/>
  <c r="BO1108" i="8"/>
  <c r="BP1108" i="8"/>
  <c r="BQ1108" i="8"/>
  <c r="BR1108" i="8"/>
  <c r="BS1108" i="8"/>
  <c r="BT1108" i="8"/>
  <c r="BU1108" i="8"/>
  <c r="BV1108" i="8"/>
  <c r="BW1108" i="8"/>
  <c r="BX1108" i="8"/>
  <c r="BY1108" i="8"/>
  <c r="BZ1108" i="8"/>
  <c r="CA1108" i="8"/>
  <c r="CB1108" i="8"/>
  <c r="BM1109" i="8"/>
  <c r="BN1109" i="8"/>
  <c r="BO1109" i="8"/>
  <c r="BP1109" i="8"/>
  <c r="BQ1109" i="8"/>
  <c r="BR1109" i="8"/>
  <c r="BS1109" i="8"/>
  <c r="BT1109" i="8"/>
  <c r="BU1109" i="8"/>
  <c r="BV1109" i="8"/>
  <c r="BW1109" i="8"/>
  <c r="BX1109" i="8"/>
  <c r="BY1109" i="8"/>
  <c r="BZ1109" i="8"/>
  <c r="CA1109" i="8"/>
  <c r="CB1109" i="8"/>
  <c r="BM1110" i="8"/>
  <c r="BN1110" i="8"/>
  <c r="BO1110" i="8"/>
  <c r="BP1110" i="8"/>
  <c r="BQ1110" i="8"/>
  <c r="BR1110" i="8"/>
  <c r="BS1110" i="8"/>
  <c r="BT1110" i="8"/>
  <c r="BU1110" i="8"/>
  <c r="BV1110" i="8"/>
  <c r="BW1110" i="8"/>
  <c r="BX1110" i="8"/>
  <c r="BY1110" i="8"/>
  <c r="BZ1110" i="8"/>
  <c r="CA1110" i="8"/>
  <c r="CB1110" i="8"/>
  <c r="BM1111" i="8"/>
  <c r="BN1111" i="8"/>
  <c r="BO1111" i="8"/>
  <c r="BP1111" i="8"/>
  <c r="BQ1111" i="8"/>
  <c r="BR1111" i="8"/>
  <c r="BS1111" i="8"/>
  <c r="BT1111" i="8"/>
  <c r="BU1111" i="8"/>
  <c r="BV1111" i="8"/>
  <c r="BW1111" i="8"/>
  <c r="BX1111" i="8"/>
  <c r="BY1111" i="8"/>
  <c r="BZ1111" i="8"/>
  <c r="CA1111" i="8"/>
  <c r="CB1111" i="8"/>
  <c r="BM1112" i="8"/>
  <c r="BN1112" i="8"/>
  <c r="BO1112" i="8"/>
  <c r="BP1112" i="8"/>
  <c r="BQ1112" i="8"/>
  <c r="BR1112" i="8"/>
  <c r="BS1112" i="8"/>
  <c r="BT1112" i="8"/>
  <c r="BU1112" i="8"/>
  <c r="BV1112" i="8"/>
  <c r="BW1112" i="8"/>
  <c r="BX1112" i="8"/>
  <c r="BY1112" i="8"/>
  <c r="BZ1112" i="8"/>
  <c r="CA1112" i="8"/>
  <c r="CB1112" i="8"/>
  <c r="BM1113" i="8"/>
  <c r="BN1113" i="8"/>
  <c r="BO1113" i="8"/>
  <c r="BP1113" i="8"/>
  <c r="BQ1113" i="8"/>
  <c r="BR1113" i="8"/>
  <c r="BS1113" i="8"/>
  <c r="BT1113" i="8"/>
  <c r="BU1113" i="8"/>
  <c r="BV1113" i="8"/>
  <c r="BW1113" i="8"/>
  <c r="BX1113" i="8"/>
  <c r="BY1113" i="8"/>
  <c r="BZ1113" i="8"/>
  <c r="CA1113" i="8"/>
  <c r="CB1113" i="8"/>
  <c r="BM1114" i="8"/>
  <c r="BQ197" i="1" s="1"/>
  <c r="BN1114" i="8"/>
  <c r="BR197" i="1" s="1"/>
  <c r="BO1114" i="8"/>
  <c r="BS197" i="1" s="1"/>
  <c r="BP1114" i="8"/>
  <c r="BT197" i="1" s="1"/>
  <c r="BQ1114" i="8"/>
  <c r="BU197" i="1" s="1"/>
  <c r="BR1114" i="8"/>
  <c r="BV197" i="1" s="1"/>
  <c r="BS1114" i="8"/>
  <c r="BW197" i="1" s="1"/>
  <c r="BT1114" i="8"/>
  <c r="BX197" i="1" s="1"/>
  <c r="BU1114" i="8"/>
  <c r="BY197" i="1" s="1"/>
  <c r="BV1114" i="8"/>
  <c r="BZ197" i="1" s="1"/>
  <c r="BW1114" i="8"/>
  <c r="CA197" i="1" s="1"/>
  <c r="BX1114" i="8"/>
  <c r="CB197" i="1" s="1"/>
  <c r="BY1114" i="8"/>
  <c r="CC197" i="1" s="1"/>
  <c r="BZ1114" i="8"/>
  <c r="CD197" i="1" s="1"/>
  <c r="CA1114" i="8"/>
  <c r="CE197" i="1" s="1"/>
  <c r="CB1114" i="8"/>
  <c r="CF197" i="1" s="1"/>
  <c r="BM1115" i="8"/>
  <c r="BN1115" i="8"/>
  <c r="BO1115" i="8"/>
  <c r="BP1115" i="8"/>
  <c r="BQ1115" i="8"/>
  <c r="BR1115" i="8"/>
  <c r="BS1115" i="8"/>
  <c r="BT1115" i="8"/>
  <c r="BU1115" i="8"/>
  <c r="BV1115" i="8"/>
  <c r="BW1115" i="8"/>
  <c r="BX1115" i="8"/>
  <c r="BY1115" i="8"/>
  <c r="BZ1115" i="8"/>
  <c r="CA1115" i="8"/>
  <c r="CB1115" i="8"/>
  <c r="BM1116" i="8"/>
  <c r="BN1116" i="8"/>
  <c r="BO1116" i="8"/>
  <c r="BP1116" i="8"/>
  <c r="BQ1116" i="8"/>
  <c r="BR1116" i="8"/>
  <c r="BS1116" i="8"/>
  <c r="BT1116" i="8"/>
  <c r="BU1116" i="8"/>
  <c r="BV1116" i="8"/>
  <c r="BW1116" i="8"/>
  <c r="BX1116" i="8"/>
  <c r="BY1116" i="8"/>
  <c r="BZ1116" i="8"/>
  <c r="CA1116" i="8"/>
  <c r="CB1116" i="8"/>
  <c r="BM1117" i="8"/>
  <c r="BN1117" i="8"/>
  <c r="BO1117" i="8"/>
  <c r="BP1117" i="8"/>
  <c r="BQ1117" i="8"/>
  <c r="BR1117" i="8"/>
  <c r="BS1117" i="8"/>
  <c r="BT1117" i="8"/>
  <c r="BU1117" i="8"/>
  <c r="BV1117" i="8"/>
  <c r="BW1117" i="8"/>
  <c r="BX1117" i="8"/>
  <c r="BY1117" i="8"/>
  <c r="BZ1117" i="8"/>
  <c r="CA1117" i="8"/>
  <c r="CB1117" i="8"/>
  <c r="BM1118" i="8"/>
  <c r="BN1118" i="8"/>
  <c r="BO1118" i="8"/>
  <c r="BP1118" i="8"/>
  <c r="BQ1118" i="8"/>
  <c r="BR1118" i="8"/>
  <c r="BS1118" i="8"/>
  <c r="BT1118" i="8"/>
  <c r="BU1118" i="8"/>
  <c r="BV1118" i="8"/>
  <c r="BW1118" i="8"/>
  <c r="BX1118" i="8"/>
  <c r="BY1118" i="8"/>
  <c r="BZ1118" i="8"/>
  <c r="CA1118" i="8"/>
  <c r="CB1118" i="8"/>
  <c r="BM1119" i="8"/>
  <c r="BN1119" i="8"/>
  <c r="BO1119" i="8"/>
  <c r="BP1119" i="8"/>
  <c r="BQ1119" i="8"/>
  <c r="BR1119" i="8"/>
  <c r="BS1119" i="8"/>
  <c r="BT1119" i="8"/>
  <c r="BU1119" i="8"/>
  <c r="BV1119" i="8"/>
  <c r="BW1119" i="8"/>
  <c r="BX1119" i="8"/>
  <c r="BY1119" i="8"/>
  <c r="BZ1119" i="8"/>
  <c r="CA1119" i="8"/>
  <c r="CB1119" i="8"/>
  <c r="BM1120" i="8"/>
  <c r="BN1120" i="8"/>
  <c r="BO1120" i="8"/>
  <c r="BP1120" i="8"/>
  <c r="BQ1120" i="8"/>
  <c r="BR1120" i="8"/>
  <c r="BS1120" i="8"/>
  <c r="BT1120" i="8"/>
  <c r="BU1120" i="8"/>
  <c r="BV1120" i="8"/>
  <c r="BW1120" i="8"/>
  <c r="BX1120" i="8"/>
  <c r="BY1120" i="8"/>
  <c r="BZ1120" i="8"/>
  <c r="CA1120" i="8"/>
  <c r="CB1120" i="8"/>
  <c r="BM1121" i="8"/>
  <c r="BN1121" i="8"/>
  <c r="BO1121" i="8"/>
  <c r="BP1121" i="8"/>
  <c r="BQ1121" i="8"/>
  <c r="BR1121" i="8"/>
  <c r="BS1121" i="8"/>
  <c r="BT1121" i="8"/>
  <c r="BU1121" i="8"/>
  <c r="BV1121" i="8"/>
  <c r="BW1121" i="8"/>
  <c r="BX1121" i="8"/>
  <c r="BY1121" i="8"/>
  <c r="BZ1121" i="8"/>
  <c r="CA1121" i="8"/>
  <c r="CB1121" i="8"/>
  <c r="BM1122" i="8"/>
  <c r="BN1122" i="8"/>
  <c r="BO1122" i="8"/>
  <c r="BP1122" i="8"/>
  <c r="BQ1122" i="8"/>
  <c r="BR1122" i="8"/>
  <c r="BS1122" i="8"/>
  <c r="BT1122" i="8"/>
  <c r="BU1122" i="8"/>
  <c r="BV1122" i="8"/>
  <c r="BW1122" i="8"/>
  <c r="BX1122" i="8"/>
  <c r="BY1122" i="8"/>
  <c r="BZ1122" i="8"/>
  <c r="CA1122" i="8"/>
  <c r="CB1122" i="8"/>
  <c r="BM1123" i="8"/>
  <c r="BN1123" i="8"/>
  <c r="BO1123" i="8"/>
  <c r="BP1123" i="8"/>
  <c r="BQ1123" i="8"/>
  <c r="BR1123" i="8"/>
  <c r="BS1123" i="8"/>
  <c r="BT1123" i="8"/>
  <c r="BU1123" i="8"/>
  <c r="BV1123" i="8"/>
  <c r="BW1123" i="8"/>
  <c r="BX1123" i="8"/>
  <c r="BY1123" i="8"/>
  <c r="BZ1123" i="8"/>
  <c r="CA1123" i="8"/>
  <c r="CB1123" i="8"/>
  <c r="BM1124" i="8"/>
  <c r="BN1124" i="8"/>
  <c r="BO1124" i="8"/>
  <c r="BP1124" i="8"/>
  <c r="BQ1124" i="8"/>
  <c r="BR1124" i="8"/>
  <c r="BS1124" i="8"/>
  <c r="BT1124" i="8"/>
  <c r="BU1124" i="8"/>
  <c r="BV1124" i="8"/>
  <c r="BW1124" i="8"/>
  <c r="BX1124" i="8"/>
  <c r="BY1124" i="8"/>
  <c r="BZ1124" i="8"/>
  <c r="CA1124" i="8"/>
  <c r="CB1124" i="8"/>
  <c r="BM1125" i="8"/>
  <c r="BN1125" i="8"/>
  <c r="BO1125" i="8"/>
  <c r="BP1125" i="8"/>
  <c r="BQ1125" i="8"/>
  <c r="BR1125" i="8"/>
  <c r="BS1125" i="8"/>
  <c r="BT1125" i="8"/>
  <c r="BU1125" i="8"/>
  <c r="BV1125" i="8"/>
  <c r="BW1125" i="8"/>
  <c r="BX1125" i="8"/>
  <c r="BY1125" i="8"/>
  <c r="BZ1125" i="8"/>
  <c r="CA1125" i="8"/>
  <c r="CB1125" i="8"/>
  <c r="BM1126" i="8"/>
  <c r="BN1126" i="8"/>
  <c r="BO1126" i="8"/>
  <c r="BP1126" i="8"/>
  <c r="BQ1126" i="8"/>
  <c r="BR1126" i="8"/>
  <c r="BS1126" i="8"/>
  <c r="BT1126" i="8"/>
  <c r="BU1126" i="8"/>
  <c r="BV1126" i="8"/>
  <c r="BW1126" i="8"/>
  <c r="BX1126" i="8"/>
  <c r="BY1126" i="8"/>
  <c r="BZ1126" i="8"/>
  <c r="CA1126" i="8"/>
  <c r="CB1126" i="8"/>
  <c r="BM1127" i="8"/>
  <c r="BN1127" i="8"/>
  <c r="BO1127" i="8"/>
  <c r="BP1127" i="8"/>
  <c r="BQ1127" i="8"/>
  <c r="BR1127" i="8"/>
  <c r="BS1127" i="8"/>
  <c r="BT1127" i="8"/>
  <c r="BU1127" i="8"/>
  <c r="BV1127" i="8"/>
  <c r="BW1127" i="8"/>
  <c r="BX1127" i="8"/>
  <c r="BY1127" i="8"/>
  <c r="BZ1127" i="8"/>
  <c r="CA1127" i="8"/>
  <c r="CB1127" i="8"/>
  <c r="BM1128" i="8"/>
  <c r="BN1128" i="8"/>
  <c r="BO1128" i="8"/>
  <c r="BP1128" i="8"/>
  <c r="BQ1128" i="8"/>
  <c r="BR1128" i="8"/>
  <c r="BS1128" i="8"/>
  <c r="BT1128" i="8"/>
  <c r="BU1128" i="8"/>
  <c r="BV1128" i="8"/>
  <c r="BW1128" i="8"/>
  <c r="BX1128" i="8"/>
  <c r="BY1128" i="8"/>
  <c r="BZ1128" i="8"/>
  <c r="CA1128" i="8"/>
  <c r="CB1128" i="8"/>
  <c r="BM1129" i="8"/>
  <c r="BN1129" i="8"/>
  <c r="BO1129" i="8"/>
  <c r="BP1129" i="8"/>
  <c r="BQ1129" i="8"/>
  <c r="BR1129" i="8"/>
  <c r="BS1129" i="8"/>
  <c r="BT1129" i="8"/>
  <c r="BU1129" i="8"/>
  <c r="BV1129" i="8"/>
  <c r="BW1129" i="8"/>
  <c r="BX1129" i="8"/>
  <c r="BY1129" i="8"/>
  <c r="BZ1129" i="8"/>
  <c r="CA1129" i="8"/>
  <c r="CB1129" i="8"/>
  <c r="BM1130" i="8"/>
  <c r="BN1130" i="8"/>
  <c r="BO1130" i="8"/>
  <c r="BP1130" i="8"/>
  <c r="BQ1130" i="8"/>
  <c r="BR1130" i="8"/>
  <c r="BS1130" i="8"/>
  <c r="BT1130" i="8"/>
  <c r="BU1130" i="8"/>
  <c r="BV1130" i="8"/>
  <c r="BW1130" i="8"/>
  <c r="BX1130" i="8"/>
  <c r="BY1130" i="8"/>
  <c r="BZ1130" i="8"/>
  <c r="CA1130" i="8"/>
  <c r="CB1130" i="8"/>
  <c r="BM1131" i="8"/>
  <c r="BN1131" i="8"/>
  <c r="BO1131" i="8"/>
  <c r="BP1131" i="8"/>
  <c r="BQ1131" i="8"/>
  <c r="BR1131" i="8"/>
  <c r="BS1131" i="8"/>
  <c r="BT1131" i="8"/>
  <c r="BU1131" i="8"/>
  <c r="BV1131" i="8"/>
  <c r="BW1131" i="8"/>
  <c r="BX1131" i="8"/>
  <c r="BY1131" i="8"/>
  <c r="BZ1131" i="8"/>
  <c r="CA1131" i="8"/>
  <c r="CB1131" i="8"/>
  <c r="BM1132" i="8"/>
  <c r="BN1132" i="8"/>
  <c r="BO1132" i="8"/>
  <c r="BP1132" i="8"/>
  <c r="BQ1132" i="8"/>
  <c r="BR1132" i="8"/>
  <c r="BS1132" i="8"/>
  <c r="BT1132" i="8"/>
  <c r="BU1132" i="8"/>
  <c r="BV1132" i="8"/>
  <c r="BW1132" i="8"/>
  <c r="BX1132" i="8"/>
  <c r="BY1132" i="8"/>
  <c r="BZ1132" i="8"/>
  <c r="CA1132" i="8"/>
  <c r="CB1132" i="8"/>
  <c r="BM1133" i="8"/>
  <c r="BN1133" i="8"/>
  <c r="BO1133" i="8"/>
  <c r="BP1133" i="8"/>
  <c r="BQ1133" i="8"/>
  <c r="BR1133" i="8"/>
  <c r="BS1133" i="8"/>
  <c r="BT1133" i="8"/>
  <c r="BU1133" i="8"/>
  <c r="BV1133" i="8"/>
  <c r="BW1133" i="8"/>
  <c r="BX1133" i="8"/>
  <c r="BY1133" i="8"/>
  <c r="BZ1133" i="8"/>
  <c r="CA1133" i="8"/>
  <c r="CB1133" i="8"/>
  <c r="BM1134" i="8"/>
  <c r="BN1134" i="8"/>
  <c r="BO1134" i="8"/>
  <c r="BP1134" i="8"/>
  <c r="BQ1134" i="8"/>
  <c r="BR1134" i="8"/>
  <c r="BS1134" i="8"/>
  <c r="BT1134" i="8"/>
  <c r="BU1134" i="8"/>
  <c r="BV1134" i="8"/>
  <c r="BW1134" i="8"/>
  <c r="BX1134" i="8"/>
  <c r="BY1134" i="8"/>
  <c r="BZ1134" i="8"/>
  <c r="CA1134" i="8"/>
  <c r="CB1134" i="8"/>
  <c r="BM1135" i="8"/>
  <c r="BN1135" i="8"/>
  <c r="BO1135" i="8"/>
  <c r="BP1135" i="8"/>
  <c r="BQ1135" i="8"/>
  <c r="BR1135" i="8"/>
  <c r="BS1135" i="8"/>
  <c r="BT1135" i="8"/>
  <c r="BU1135" i="8"/>
  <c r="BV1135" i="8"/>
  <c r="BW1135" i="8"/>
  <c r="BX1135" i="8"/>
  <c r="BY1135" i="8"/>
  <c r="BZ1135" i="8"/>
  <c r="CA1135" i="8"/>
  <c r="CB1135" i="8"/>
  <c r="BM1136" i="8"/>
  <c r="BN1136" i="8"/>
  <c r="BO1136" i="8"/>
  <c r="BP1136" i="8"/>
  <c r="BQ1136" i="8"/>
  <c r="BR1136" i="8"/>
  <c r="BS1136" i="8"/>
  <c r="BT1136" i="8"/>
  <c r="BU1136" i="8"/>
  <c r="BV1136" i="8"/>
  <c r="BW1136" i="8"/>
  <c r="BX1136" i="8"/>
  <c r="BY1136" i="8"/>
  <c r="BZ1136" i="8"/>
  <c r="CA1136" i="8"/>
  <c r="CB1136" i="8"/>
  <c r="BM1137" i="8"/>
  <c r="BN1137" i="8"/>
  <c r="BO1137" i="8"/>
  <c r="BP1137" i="8"/>
  <c r="BQ1137" i="8"/>
  <c r="BR1137" i="8"/>
  <c r="BS1137" i="8"/>
  <c r="BT1137" i="8"/>
  <c r="BU1137" i="8"/>
  <c r="BV1137" i="8"/>
  <c r="BW1137" i="8"/>
  <c r="BX1137" i="8"/>
  <c r="BY1137" i="8"/>
  <c r="BZ1137" i="8"/>
  <c r="CA1137" i="8"/>
  <c r="CB1137" i="8"/>
  <c r="BM1138" i="8"/>
  <c r="BN1138" i="8"/>
  <c r="BO1138" i="8"/>
  <c r="BP1138" i="8"/>
  <c r="BQ1138" i="8"/>
  <c r="BR1138" i="8"/>
  <c r="BS1138" i="8"/>
  <c r="BT1138" i="8"/>
  <c r="BU1138" i="8"/>
  <c r="BV1138" i="8"/>
  <c r="BW1138" i="8"/>
  <c r="BX1138" i="8"/>
  <c r="BY1138" i="8"/>
  <c r="BZ1138" i="8"/>
  <c r="CA1138" i="8"/>
  <c r="CB1138" i="8"/>
  <c r="BM1139" i="8"/>
  <c r="BN1139" i="8"/>
  <c r="BO1139" i="8"/>
  <c r="BP1139" i="8"/>
  <c r="BQ1139" i="8"/>
  <c r="BR1139" i="8"/>
  <c r="BS1139" i="8"/>
  <c r="BT1139" i="8"/>
  <c r="BU1139" i="8"/>
  <c r="BV1139" i="8"/>
  <c r="BW1139" i="8"/>
  <c r="BX1139" i="8"/>
  <c r="BY1139" i="8"/>
  <c r="BZ1139" i="8"/>
  <c r="CA1139" i="8"/>
  <c r="CB1139" i="8"/>
  <c r="BM1140" i="8"/>
  <c r="BN1140" i="8"/>
  <c r="BO1140" i="8"/>
  <c r="BP1140" i="8"/>
  <c r="BQ1140" i="8"/>
  <c r="BR1140" i="8"/>
  <c r="BS1140" i="8"/>
  <c r="BT1140" i="8"/>
  <c r="BU1140" i="8"/>
  <c r="BV1140" i="8"/>
  <c r="BW1140" i="8"/>
  <c r="BX1140" i="8"/>
  <c r="BY1140" i="8"/>
  <c r="BZ1140" i="8"/>
  <c r="CA1140" i="8"/>
  <c r="CB1140" i="8"/>
  <c r="BM1141" i="8"/>
  <c r="BN1141" i="8"/>
  <c r="BO1141" i="8"/>
  <c r="BP1141" i="8"/>
  <c r="BQ1141" i="8"/>
  <c r="BR1141" i="8"/>
  <c r="BS1141" i="8"/>
  <c r="BT1141" i="8"/>
  <c r="BU1141" i="8"/>
  <c r="BV1141" i="8"/>
  <c r="BW1141" i="8"/>
  <c r="BX1141" i="8"/>
  <c r="BY1141" i="8"/>
  <c r="BZ1141" i="8"/>
  <c r="CA1141" i="8"/>
  <c r="CB1141" i="8"/>
  <c r="BM1142" i="8"/>
  <c r="BN1142" i="8"/>
  <c r="BO1142" i="8"/>
  <c r="BP1142" i="8"/>
  <c r="BQ1142" i="8"/>
  <c r="BR1142" i="8"/>
  <c r="BS1142" i="8"/>
  <c r="BT1142" i="8"/>
  <c r="BU1142" i="8"/>
  <c r="BV1142" i="8"/>
  <c r="BW1142" i="8"/>
  <c r="BX1142" i="8"/>
  <c r="BY1142" i="8"/>
  <c r="BZ1142" i="8"/>
  <c r="CA1142" i="8"/>
  <c r="CB1142" i="8"/>
  <c r="BM1143" i="8"/>
  <c r="BN1143" i="8"/>
  <c r="BO1143" i="8"/>
  <c r="BP1143" i="8"/>
  <c r="BQ1143" i="8"/>
  <c r="BR1143" i="8"/>
  <c r="BS1143" i="8"/>
  <c r="BT1143" i="8"/>
  <c r="BU1143" i="8"/>
  <c r="BV1143" i="8"/>
  <c r="BW1143" i="8"/>
  <c r="BX1143" i="8"/>
  <c r="BY1143" i="8"/>
  <c r="BZ1143" i="8"/>
  <c r="CA1143" i="8"/>
  <c r="CB1143" i="8"/>
  <c r="BM1144" i="8"/>
  <c r="BN1144" i="8"/>
  <c r="BO1144" i="8"/>
  <c r="BP1144" i="8"/>
  <c r="BQ1144" i="8"/>
  <c r="BR1144" i="8"/>
  <c r="BS1144" i="8"/>
  <c r="BT1144" i="8"/>
  <c r="BU1144" i="8"/>
  <c r="BV1144" i="8"/>
  <c r="BW1144" i="8"/>
  <c r="BX1144" i="8"/>
  <c r="BY1144" i="8"/>
  <c r="BZ1144" i="8"/>
  <c r="CA1144" i="8"/>
  <c r="CB1144" i="8"/>
  <c r="BM1145" i="8"/>
  <c r="BN1145" i="8"/>
  <c r="BO1145" i="8"/>
  <c r="BP1145" i="8"/>
  <c r="BQ1145" i="8"/>
  <c r="BR1145" i="8"/>
  <c r="BS1145" i="8"/>
  <c r="BT1145" i="8"/>
  <c r="BU1145" i="8"/>
  <c r="BV1145" i="8"/>
  <c r="BW1145" i="8"/>
  <c r="BX1145" i="8"/>
  <c r="BY1145" i="8"/>
  <c r="BZ1145" i="8"/>
  <c r="CA1145" i="8"/>
  <c r="CB1145" i="8"/>
  <c r="BM1146" i="8"/>
  <c r="BN1146" i="8"/>
  <c r="BO1146" i="8"/>
  <c r="BP1146" i="8"/>
  <c r="BQ1146" i="8"/>
  <c r="BR1146" i="8"/>
  <c r="BS1146" i="8"/>
  <c r="BT1146" i="8"/>
  <c r="BU1146" i="8"/>
  <c r="BV1146" i="8"/>
  <c r="BW1146" i="8"/>
  <c r="BX1146" i="8"/>
  <c r="BY1146" i="8"/>
  <c r="BZ1146" i="8"/>
  <c r="CA1146" i="8"/>
  <c r="CB1146" i="8"/>
  <c r="BM1147" i="8"/>
  <c r="BN1147" i="8"/>
  <c r="BO1147" i="8"/>
  <c r="BP1147" i="8"/>
  <c r="BQ1147" i="8"/>
  <c r="BR1147" i="8"/>
  <c r="BS1147" i="8"/>
  <c r="BT1147" i="8"/>
  <c r="BU1147" i="8"/>
  <c r="BV1147" i="8"/>
  <c r="BW1147" i="8"/>
  <c r="BX1147" i="8"/>
  <c r="BY1147" i="8"/>
  <c r="BZ1147" i="8"/>
  <c r="CA1147" i="8"/>
  <c r="CB1147" i="8"/>
  <c r="BM1148" i="8"/>
  <c r="BN1148" i="8"/>
  <c r="BO1148" i="8"/>
  <c r="BP1148" i="8"/>
  <c r="BQ1148" i="8"/>
  <c r="BR1148" i="8"/>
  <c r="BS1148" i="8"/>
  <c r="BT1148" i="8"/>
  <c r="BU1148" i="8"/>
  <c r="BV1148" i="8"/>
  <c r="BW1148" i="8"/>
  <c r="BX1148" i="8"/>
  <c r="BY1148" i="8"/>
  <c r="BZ1148" i="8"/>
  <c r="CA1148" i="8"/>
  <c r="CB1148" i="8"/>
  <c r="BM1149" i="8"/>
  <c r="BQ9" i="1" s="1"/>
  <c r="BN1149" i="8"/>
  <c r="BO1149" i="8"/>
  <c r="BS9" i="1" s="1"/>
  <c r="BP1149" i="8"/>
  <c r="BQ1149" i="8"/>
  <c r="BR1149" i="8"/>
  <c r="BS1149" i="8"/>
  <c r="BW9" i="1" s="1"/>
  <c r="BT1149" i="8"/>
  <c r="BX9" i="1" s="1"/>
  <c r="BU1149" i="8"/>
  <c r="BV1149" i="8"/>
  <c r="BW1149" i="8"/>
  <c r="BX1149" i="8"/>
  <c r="BY1149" i="8"/>
  <c r="CC9" i="1" s="1"/>
  <c r="BZ1149" i="8"/>
  <c r="CA1149" i="8"/>
  <c r="CE9" i="1" s="1"/>
  <c r="CB1149" i="8"/>
  <c r="BM1150" i="8"/>
  <c r="BN1150" i="8"/>
  <c r="BO1150" i="8"/>
  <c r="BS37" i="1" s="1"/>
  <c r="BP1150" i="8"/>
  <c r="BQ1150" i="8"/>
  <c r="BR1150" i="8"/>
  <c r="BS1150" i="8"/>
  <c r="BT1150" i="8"/>
  <c r="BU1150" i="8"/>
  <c r="BY37" i="1" s="1"/>
  <c r="BV1150" i="8"/>
  <c r="BW1150" i="8"/>
  <c r="CA37" i="1" s="1"/>
  <c r="BX1150" i="8"/>
  <c r="BY1150" i="8"/>
  <c r="BZ1150" i="8"/>
  <c r="CA1150" i="8"/>
  <c r="CE37" i="1" s="1"/>
  <c r="CB1150" i="8"/>
  <c r="CF37" i="1" s="1"/>
  <c r="BM1151" i="8"/>
  <c r="BN1151" i="8"/>
  <c r="BO1151" i="8"/>
  <c r="BP1151" i="8"/>
  <c r="BQ1151" i="8"/>
  <c r="BU140" i="1" s="1"/>
  <c r="BR1151" i="8"/>
  <c r="BS1151" i="8"/>
  <c r="BW140" i="1" s="1"/>
  <c r="BT1151" i="8"/>
  <c r="BU1151" i="8"/>
  <c r="BV1151" i="8"/>
  <c r="BW1151" i="8"/>
  <c r="BX1151" i="8"/>
  <c r="BY1151" i="8"/>
  <c r="BZ1151" i="8"/>
  <c r="CA1151" i="8"/>
  <c r="CB1151" i="8"/>
  <c r="BM1152" i="8"/>
  <c r="BN1152" i="8"/>
  <c r="BO1152" i="8"/>
  <c r="BP1152" i="8"/>
  <c r="BQ1152" i="8"/>
  <c r="BR1152" i="8"/>
  <c r="BS1152" i="8"/>
  <c r="BT1152" i="8"/>
  <c r="BU1152" i="8"/>
  <c r="BV1152" i="8"/>
  <c r="BW1152" i="8"/>
  <c r="BX1152" i="8"/>
  <c r="BY1152" i="8"/>
  <c r="BZ1152" i="8"/>
  <c r="CA1152" i="8"/>
  <c r="CB1152" i="8"/>
  <c r="BM1153" i="8"/>
  <c r="BN1153" i="8"/>
  <c r="BO1153" i="8"/>
  <c r="BS26" i="1" s="1"/>
  <c r="BP1153" i="8"/>
  <c r="BT26" i="1" s="1"/>
  <c r="BQ1153" i="8"/>
  <c r="BR1153" i="8"/>
  <c r="BS1153" i="8"/>
  <c r="BT1153" i="8"/>
  <c r="BU1153" i="8"/>
  <c r="BY26" i="1" s="1"/>
  <c r="BV1153" i="8"/>
  <c r="BW1153" i="8"/>
  <c r="CA26" i="1" s="1"/>
  <c r="BX1153" i="8"/>
  <c r="BY1153" i="8"/>
  <c r="BZ1153" i="8"/>
  <c r="CA1153" i="8"/>
  <c r="CB1153" i="8"/>
  <c r="BM1154" i="8"/>
  <c r="BN1154" i="8"/>
  <c r="BO1154" i="8"/>
  <c r="BP1154" i="8"/>
  <c r="BQ1154" i="8"/>
  <c r="BU50" i="1" s="1"/>
  <c r="BR1154" i="8"/>
  <c r="BS1154" i="8"/>
  <c r="BW50" i="1" s="1"/>
  <c r="BT1154" i="8"/>
  <c r="BU1154" i="8"/>
  <c r="BV1154" i="8"/>
  <c r="BW1154" i="8"/>
  <c r="CA50" i="1" s="1"/>
  <c r="BX1154" i="8"/>
  <c r="CB50" i="1" s="1"/>
  <c r="BY1154" i="8"/>
  <c r="BZ1154" i="8"/>
  <c r="CA1154" i="8"/>
  <c r="CB1154" i="8"/>
  <c r="BM1155" i="8"/>
  <c r="BQ66" i="1" s="1"/>
  <c r="BN1155" i="8"/>
  <c r="BO1155" i="8"/>
  <c r="BS66" i="1" s="1"/>
  <c r="BP1155" i="8"/>
  <c r="BQ1155" i="8"/>
  <c r="BR1155" i="8"/>
  <c r="BS1155" i="8"/>
  <c r="BW66" i="1" s="1"/>
  <c r="BT1155" i="8"/>
  <c r="BX66" i="1" s="1"/>
  <c r="BU1155" i="8"/>
  <c r="BV1155" i="8"/>
  <c r="BW1155" i="8"/>
  <c r="BX1155" i="8"/>
  <c r="BY1155" i="8"/>
  <c r="CC66" i="1" s="1"/>
  <c r="BZ1155" i="8"/>
  <c r="CA1155" i="8"/>
  <c r="CE66" i="1" s="1"/>
  <c r="CB1155" i="8"/>
  <c r="BM1156" i="8"/>
  <c r="BN1156" i="8"/>
  <c r="BO1156" i="8"/>
  <c r="BS87" i="1" s="1"/>
  <c r="BP1156" i="8"/>
  <c r="BQ1156" i="8"/>
  <c r="BR1156" i="8"/>
  <c r="BS1156" i="8"/>
  <c r="BT1156" i="8"/>
  <c r="BU1156" i="8"/>
  <c r="BY87" i="1" s="1"/>
  <c r="BV1156" i="8"/>
  <c r="BW1156" i="8"/>
  <c r="CA87" i="1" s="1"/>
  <c r="BX1156" i="8"/>
  <c r="BY1156" i="8"/>
  <c r="BZ1156" i="8"/>
  <c r="CA1156" i="8"/>
  <c r="CE87" i="1" s="1"/>
  <c r="CB1156" i="8"/>
  <c r="BM1157" i="8"/>
  <c r="BN1157" i="8"/>
  <c r="BO1157" i="8"/>
  <c r="BP1157" i="8"/>
  <c r="BQ1157" i="8"/>
  <c r="BU141" i="1" s="1"/>
  <c r="BR1157" i="8"/>
  <c r="BS1157" i="8"/>
  <c r="BT1157" i="8"/>
  <c r="BU1157" i="8"/>
  <c r="BV1157" i="8"/>
  <c r="BW1157" i="8"/>
  <c r="BX1157" i="8"/>
  <c r="BY1157" i="8"/>
  <c r="BZ1157" i="8"/>
  <c r="CA1157" i="8"/>
  <c r="CB1157" i="8"/>
  <c r="BM1158" i="8"/>
  <c r="BQ4" i="1" s="1"/>
  <c r="BN1158" i="8"/>
  <c r="BO1158" i="8"/>
  <c r="BS4" i="1" s="1"/>
  <c r="BP1158" i="8"/>
  <c r="BQ1158" i="8"/>
  <c r="BR1158" i="8"/>
  <c r="BS1158" i="8"/>
  <c r="BT1158" i="8"/>
  <c r="BU1158" i="8"/>
  <c r="BV1158" i="8"/>
  <c r="BW1158" i="8"/>
  <c r="BX1158" i="8"/>
  <c r="BY1158" i="8"/>
  <c r="CC4" i="1" s="1"/>
  <c r="BZ1158" i="8"/>
  <c r="CA1158" i="8"/>
  <c r="CE4" i="1" s="1"/>
  <c r="CB1158" i="8"/>
  <c r="BM1159" i="8"/>
  <c r="BN1159" i="8"/>
  <c r="BO1159" i="8"/>
  <c r="BS11" i="1" s="1"/>
  <c r="BP1159" i="8"/>
  <c r="BT11" i="1" s="1"/>
  <c r="BQ1159" i="8"/>
  <c r="BR1159" i="8"/>
  <c r="BS1159" i="8"/>
  <c r="BT1159" i="8"/>
  <c r="BU1159" i="8"/>
  <c r="BY11" i="1" s="1"/>
  <c r="BV1159" i="8"/>
  <c r="BW1159" i="8"/>
  <c r="CA11" i="1" s="1"/>
  <c r="BX1159" i="8"/>
  <c r="BY1159" i="8"/>
  <c r="BZ1159" i="8"/>
  <c r="CA1159" i="8"/>
  <c r="CB1159" i="8"/>
  <c r="BM1160" i="8"/>
  <c r="BN1160" i="8"/>
  <c r="BO1160" i="8"/>
  <c r="BP1160" i="8"/>
  <c r="BQ1160" i="8"/>
  <c r="BU29" i="1" s="1"/>
  <c r="BR1160" i="8"/>
  <c r="BS1160" i="8"/>
  <c r="BT1160" i="8"/>
  <c r="BU1160" i="8"/>
  <c r="BV1160" i="8"/>
  <c r="BW1160" i="8"/>
  <c r="CA29" i="1" s="1"/>
  <c r="BX1160" i="8"/>
  <c r="CB29" i="1" s="1"/>
  <c r="BY1160" i="8"/>
  <c r="BZ1160" i="8"/>
  <c r="CA1160" i="8"/>
  <c r="CB1160" i="8"/>
  <c r="BM1161" i="8"/>
  <c r="BQ40" i="1" s="1"/>
  <c r="BN1161" i="8"/>
  <c r="BO1161" i="8"/>
  <c r="BS40" i="1" s="1"/>
  <c r="BP1161" i="8"/>
  <c r="BQ1161" i="8"/>
  <c r="BR1161" i="8"/>
  <c r="BS1161" i="8"/>
  <c r="BT1161" i="8"/>
  <c r="BX40" i="1" s="1"/>
  <c r="BU1161" i="8"/>
  <c r="BV1161" i="8"/>
  <c r="BW1161" i="8"/>
  <c r="BX1161" i="8"/>
  <c r="BY1161" i="8"/>
  <c r="CC40" i="1" s="1"/>
  <c r="BZ1161" i="8"/>
  <c r="CA1161" i="8"/>
  <c r="CE40" i="1" s="1"/>
  <c r="CB1161" i="8"/>
  <c r="BM1162" i="8"/>
  <c r="BN1162" i="8"/>
  <c r="BO1162" i="8"/>
  <c r="BS59" i="1" s="1"/>
  <c r="BP1162" i="8"/>
  <c r="BT59" i="1" s="1"/>
  <c r="BQ1162" i="8"/>
  <c r="BR1162" i="8"/>
  <c r="BS1162" i="8"/>
  <c r="BT1162" i="8"/>
  <c r="BU1162" i="8"/>
  <c r="BY59" i="1" s="1"/>
  <c r="BV1162" i="8"/>
  <c r="BW1162" i="8"/>
  <c r="CA59" i="1" s="1"/>
  <c r="BX1162" i="8"/>
  <c r="BY1162" i="8"/>
  <c r="BZ1162" i="8"/>
  <c r="CA1162" i="8"/>
  <c r="CB1162" i="8"/>
  <c r="CF59" i="1" s="1"/>
  <c r="BM1163" i="8"/>
  <c r="BN1163" i="8"/>
  <c r="BO1163" i="8"/>
  <c r="BP1163" i="8"/>
  <c r="BQ1163" i="8"/>
  <c r="BU146" i="1" s="1"/>
  <c r="BR1163" i="8"/>
  <c r="BS1163" i="8"/>
  <c r="BW146" i="1" s="1"/>
  <c r="BT1163" i="8"/>
  <c r="BU1163" i="8"/>
  <c r="BV1163" i="8"/>
  <c r="BW1163" i="8"/>
  <c r="BX1163" i="8"/>
  <c r="BY1163" i="8"/>
  <c r="BZ1163" i="8"/>
  <c r="CA1163" i="8"/>
  <c r="CB1163" i="8"/>
  <c r="BM1164" i="8"/>
  <c r="BQ5" i="1" s="1"/>
  <c r="BN1164" i="8"/>
  <c r="BO1164" i="8"/>
  <c r="BS5" i="1" s="1"/>
  <c r="BP1164" i="8"/>
  <c r="BQ1164" i="8"/>
  <c r="BR1164" i="8"/>
  <c r="BS1164" i="8"/>
  <c r="BT1164" i="8"/>
  <c r="BU1164" i="8"/>
  <c r="BV1164" i="8"/>
  <c r="BW1164" i="8"/>
  <c r="BX1164" i="8"/>
  <c r="BY1164" i="8"/>
  <c r="CC5" i="1" s="1"/>
  <c r="BZ1164" i="8"/>
  <c r="CA1164" i="8"/>
  <c r="CE5" i="1" s="1"/>
  <c r="CB1164" i="8"/>
  <c r="BM1165" i="8"/>
  <c r="BN1165" i="8"/>
  <c r="BO1165" i="8"/>
  <c r="BP1165" i="8"/>
  <c r="BT16" i="1" s="1"/>
  <c r="BQ1165" i="8"/>
  <c r="BR1165" i="8"/>
  <c r="BS1165" i="8"/>
  <c r="BT1165" i="8"/>
  <c r="BU1165" i="8"/>
  <c r="BY16" i="1" s="1"/>
  <c r="BV1165" i="8"/>
  <c r="BW1165" i="8"/>
  <c r="CA16" i="1" s="1"/>
  <c r="BX1165" i="8"/>
  <c r="BY1165" i="8"/>
  <c r="BZ1165" i="8"/>
  <c r="CA1165" i="8"/>
  <c r="CE16" i="1" s="1"/>
  <c r="CB1165" i="8"/>
  <c r="CF16" i="1" s="1"/>
  <c r="BM1166" i="8"/>
  <c r="BN1166" i="8"/>
  <c r="BO1166" i="8"/>
  <c r="BP1166" i="8"/>
  <c r="BQ1166" i="8"/>
  <c r="BU35" i="1" s="1"/>
  <c r="BR1166" i="8"/>
  <c r="BS1166" i="8"/>
  <c r="BW35" i="1" s="1"/>
  <c r="BT1166" i="8"/>
  <c r="BU1166" i="8"/>
  <c r="BV1166" i="8"/>
  <c r="BW1166" i="8"/>
  <c r="BX1166" i="8"/>
  <c r="CB35" i="1" s="1"/>
  <c r="BY1166" i="8"/>
  <c r="BZ1166" i="8"/>
  <c r="CA1166" i="8"/>
  <c r="CB1166" i="8"/>
  <c r="BM1167" i="8"/>
  <c r="BQ48" i="1" s="1"/>
  <c r="BN1167" i="8"/>
  <c r="BO1167" i="8"/>
  <c r="BS48" i="1" s="1"/>
  <c r="BP1167" i="8"/>
  <c r="BQ1167" i="8"/>
  <c r="BR1167" i="8"/>
  <c r="BS1167" i="8"/>
  <c r="BT1167" i="8"/>
  <c r="BX48" i="1" s="1"/>
  <c r="BU1167" i="8"/>
  <c r="BV1167" i="8"/>
  <c r="BW1167" i="8"/>
  <c r="BX1167" i="8"/>
  <c r="BY1167" i="8"/>
  <c r="CC48" i="1" s="1"/>
  <c r="BZ1167" i="8"/>
  <c r="CA1167" i="8"/>
  <c r="CE48" i="1" s="1"/>
  <c r="CB1167" i="8"/>
  <c r="BM1168" i="8"/>
  <c r="BN1168" i="8"/>
  <c r="BO1168" i="8"/>
  <c r="BS63" i="1" s="1"/>
  <c r="BP1168" i="8"/>
  <c r="BT63" i="1" s="1"/>
  <c r="BQ1168" i="8"/>
  <c r="BR1168" i="8"/>
  <c r="BS1168" i="8"/>
  <c r="BT1168" i="8"/>
  <c r="BU1168" i="8"/>
  <c r="BY63" i="1" s="1"/>
  <c r="BV1168" i="8"/>
  <c r="BW1168" i="8"/>
  <c r="CA63" i="1" s="1"/>
  <c r="BX1168" i="8"/>
  <c r="BY1168" i="8"/>
  <c r="BZ1168" i="8"/>
  <c r="CA1168" i="8"/>
  <c r="CE63" i="1" s="1"/>
  <c r="CB1168" i="8"/>
  <c r="CF63" i="1" s="1"/>
  <c r="BM1169" i="8"/>
  <c r="BN1169" i="8"/>
  <c r="BO1169" i="8"/>
  <c r="BP1169" i="8"/>
  <c r="BQ1169" i="8"/>
  <c r="BU84" i="1" s="1"/>
  <c r="BR1169" i="8"/>
  <c r="BS1169" i="8"/>
  <c r="BT1169" i="8"/>
  <c r="BU1169" i="8"/>
  <c r="BV1169" i="8"/>
  <c r="BW1169" i="8"/>
  <c r="CA84" i="1" s="1"/>
  <c r="BX1169" i="8"/>
  <c r="BY1169" i="8"/>
  <c r="BZ1169" i="8"/>
  <c r="CA1169" i="8"/>
  <c r="CB1169" i="8"/>
  <c r="BM1170" i="8"/>
  <c r="BQ110" i="1" s="1"/>
  <c r="BN1170" i="8"/>
  <c r="BO1170" i="8"/>
  <c r="BS110" i="1" s="1"/>
  <c r="BP1170" i="8"/>
  <c r="BQ1170" i="8"/>
  <c r="BR1170" i="8"/>
  <c r="BS1170" i="8"/>
  <c r="BT1170" i="8"/>
  <c r="BU1170" i="8"/>
  <c r="BV1170" i="8"/>
  <c r="BW1170" i="8"/>
  <c r="BX1170" i="8"/>
  <c r="BY1170" i="8"/>
  <c r="CC110" i="1" s="1"/>
  <c r="BZ1170" i="8"/>
  <c r="CA1170" i="8"/>
  <c r="CE110" i="1" s="1"/>
  <c r="CB1170" i="8"/>
  <c r="BM1171" i="8"/>
  <c r="BN1171" i="8"/>
  <c r="BO1171" i="8"/>
  <c r="BP1171" i="8"/>
  <c r="BQ1171" i="8"/>
  <c r="BR1171" i="8"/>
  <c r="BS1171" i="8"/>
  <c r="BT1171" i="8"/>
  <c r="BU1171" i="8"/>
  <c r="BY142" i="1" s="1"/>
  <c r="BV1171" i="8"/>
  <c r="BW1171" i="8"/>
  <c r="CA142" i="1" s="1"/>
  <c r="BX1171" i="8"/>
  <c r="BY1171" i="8"/>
  <c r="BZ1171" i="8"/>
  <c r="CA1171" i="8"/>
  <c r="CB1171" i="8"/>
  <c r="BM1172" i="8"/>
  <c r="BN1172" i="8"/>
  <c r="BO1172" i="8"/>
  <c r="BP1172" i="8"/>
  <c r="BQ1172" i="8"/>
  <c r="BU51" i="1" s="1"/>
  <c r="BR1172" i="8"/>
  <c r="BS1172" i="8"/>
  <c r="BW51" i="1" s="1"/>
  <c r="BT1172" i="8"/>
  <c r="BU1172" i="8"/>
  <c r="BV1172" i="8"/>
  <c r="BW1172" i="8"/>
  <c r="BX1172" i="8"/>
  <c r="BY1172" i="8"/>
  <c r="BZ1172" i="8"/>
  <c r="CA1172" i="8"/>
  <c r="CB1172" i="8"/>
  <c r="BM1173" i="8"/>
  <c r="BQ64" i="1" s="1"/>
  <c r="BN1173" i="8"/>
  <c r="BO1173" i="8"/>
  <c r="BS64" i="1" s="1"/>
  <c r="BP1173" i="8"/>
  <c r="BQ1173" i="8"/>
  <c r="BR1173" i="8"/>
  <c r="BS1173" i="8"/>
  <c r="BW64" i="1" s="1"/>
  <c r="BT1173" i="8"/>
  <c r="BX64" i="1" s="1"/>
  <c r="BU1173" i="8"/>
  <c r="BV1173" i="8"/>
  <c r="BW1173" i="8"/>
  <c r="BX1173" i="8"/>
  <c r="BY1173" i="8"/>
  <c r="CC64" i="1" s="1"/>
  <c r="BZ1173" i="8"/>
  <c r="CA1173" i="8"/>
  <c r="CE64" i="1" s="1"/>
  <c r="CB1173" i="8"/>
  <c r="BM1174" i="8"/>
  <c r="BN1174" i="8"/>
  <c r="BO1174" i="8"/>
  <c r="BS102" i="1" s="1"/>
  <c r="BP1174" i="8"/>
  <c r="BQ1174" i="8"/>
  <c r="BR1174" i="8"/>
  <c r="BS1174" i="8"/>
  <c r="BT1174" i="8"/>
  <c r="BU1174" i="8"/>
  <c r="BY102" i="1" s="1"/>
  <c r="BV1174" i="8"/>
  <c r="BW1174" i="8"/>
  <c r="CA102" i="1" s="1"/>
  <c r="BX1174" i="8"/>
  <c r="BY1174" i="8"/>
  <c r="BZ1174" i="8"/>
  <c r="CA1174" i="8"/>
  <c r="CB1174" i="8"/>
  <c r="BM1175" i="8"/>
  <c r="BN1175" i="8"/>
  <c r="BO1175" i="8"/>
  <c r="BP1175" i="8"/>
  <c r="BQ1175" i="8"/>
  <c r="BU109" i="1" s="1"/>
  <c r="BR1175" i="8"/>
  <c r="BS1175" i="8"/>
  <c r="BW109" i="1" s="1"/>
  <c r="BT1175" i="8"/>
  <c r="BU1175" i="8"/>
  <c r="BV1175" i="8"/>
  <c r="BW1175" i="8"/>
  <c r="BX1175" i="8"/>
  <c r="BY1175" i="8"/>
  <c r="BZ1175" i="8"/>
  <c r="CA1175" i="8"/>
  <c r="CB1175" i="8"/>
  <c r="BM1176" i="8"/>
  <c r="BN1176" i="8"/>
  <c r="BO1176" i="8"/>
  <c r="BS143" i="1" s="1"/>
  <c r="BP1176" i="8"/>
  <c r="BQ1176" i="8"/>
  <c r="BR1176" i="8"/>
  <c r="BS1176" i="8"/>
  <c r="BT1176" i="8"/>
  <c r="BU1176" i="8"/>
  <c r="BV1176" i="8"/>
  <c r="BW1176" i="8"/>
  <c r="BX1176" i="8"/>
  <c r="BY1176" i="8"/>
  <c r="CC143" i="1" s="1"/>
  <c r="BZ1176" i="8"/>
  <c r="CA1176" i="8"/>
  <c r="CE143" i="1" s="1"/>
  <c r="CB1176" i="8"/>
  <c r="BM1177" i="8"/>
  <c r="BN1177" i="8"/>
  <c r="BO1177" i="8"/>
  <c r="BP1177" i="8"/>
  <c r="BQ1177" i="8"/>
  <c r="BR1177" i="8"/>
  <c r="BS1177" i="8"/>
  <c r="BT1177" i="8"/>
  <c r="BU1177" i="8"/>
  <c r="BV1177" i="8"/>
  <c r="BW1177" i="8"/>
  <c r="CA165" i="1" s="1"/>
  <c r="BX1177" i="8"/>
  <c r="BY1177" i="8"/>
  <c r="BZ1177" i="8"/>
  <c r="CA1177" i="8"/>
  <c r="CB1177" i="8"/>
  <c r="BM1178" i="8"/>
  <c r="BN1178" i="8"/>
  <c r="BO1178" i="8"/>
  <c r="BP1178" i="8"/>
  <c r="BQ1178" i="8"/>
  <c r="BR1178" i="8"/>
  <c r="BS1178" i="8"/>
  <c r="BT1178" i="8"/>
  <c r="BU1178" i="8"/>
  <c r="BV1178" i="8"/>
  <c r="BW1178" i="8"/>
  <c r="BX1178" i="8"/>
  <c r="BY1178" i="8"/>
  <c r="BZ1178" i="8"/>
  <c r="CA1178" i="8"/>
  <c r="CB1178" i="8"/>
  <c r="BM1179" i="8"/>
  <c r="BN1179" i="8"/>
  <c r="BO1179" i="8"/>
  <c r="BP1179" i="8"/>
  <c r="BQ1179" i="8"/>
  <c r="BR1179" i="8"/>
  <c r="BS1179" i="8"/>
  <c r="BT1179" i="8"/>
  <c r="BU1179" i="8"/>
  <c r="BV1179" i="8"/>
  <c r="BW1179" i="8"/>
  <c r="BX1179" i="8"/>
  <c r="BY1179" i="8"/>
  <c r="BZ1179" i="8"/>
  <c r="CA1179" i="8"/>
  <c r="CB1179" i="8"/>
  <c r="BM1180" i="8"/>
  <c r="BN1180" i="8"/>
  <c r="BO1180" i="8"/>
  <c r="BP1180" i="8"/>
  <c r="BQ1180" i="8"/>
  <c r="BR1180" i="8"/>
  <c r="BS1180" i="8"/>
  <c r="BT1180" i="8"/>
  <c r="BU1180" i="8"/>
  <c r="BV1180" i="8"/>
  <c r="BW1180" i="8"/>
  <c r="BX1180" i="8"/>
  <c r="BY1180" i="8"/>
  <c r="BZ1180" i="8"/>
  <c r="CA1180" i="8"/>
  <c r="CB1180" i="8"/>
  <c r="BM1181" i="8"/>
  <c r="BN1181" i="8"/>
  <c r="BO1181" i="8"/>
  <c r="BP1181" i="8"/>
  <c r="BQ1181" i="8"/>
  <c r="BR1181" i="8"/>
  <c r="BS1181" i="8"/>
  <c r="BT1181" i="8"/>
  <c r="BU1181" i="8"/>
  <c r="BV1181" i="8"/>
  <c r="BW1181" i="8"/>
  <c r="BX1181" i="8"/>
  <c r="BY1181" i="8"/>
  <c r="BZ1181" i="8"/>
  <c r="CA1181" i="8"/>
  <c r="CB1181" i="8"/>
  <c r="BM1182" i="8"/>
  <c r="BN1182" i="8"/>
  <c r="BO1182" i="8"/>
  <c r="BP1182" i="8"/>
  <c r="BQ1182" i="8"/>
  <c r="BR1182" i="8"/>
  <c r="BS1182" i="8"/>
  <c r="BT1182" i="8"/>
  <c r="BU1182" i="8"/>
  <c r="BV1182" i="8"/>
  <c r="BW1182" i="8"/>
  <c r="BX1182" i="8"/>
  <c r="BY1182" i="8"/>
  <c r="BZ1182" i="8"/>
  <c r="CA1182" i="8"/>
  <c r="CB1182" i="8"/>
  <c r="BM1183" i="8"/>
  <c r="BN1183" i="8"/>
  <c r="BO1183" i="8"/>
  <c r="BP1183" i="8"/>
  <c r="BQ1183" i="8"/>
  <c r="BR1183" i="8"/>
  <c r="BS1183" i="8"/>
  <c r="BT1183" i="8"/>
  <c r="BU1183" i="8"/>
  <c r="BV1183" i="8"/>
  <c r="BW1183" i="8"/>
  <c r="BX1183" i="8"/>
  <c r="BY1183" i="8"/>
  <c r="BZ1183" i="8"/>
  <c r="CA1183" i="8"/>
  <c r="CB1183" i="8"/>
  <c r="BM1184" i="8"/>
  <c r="BN1184" i="8"/>
  <c r="BO1184" i="8"/>
  <c r="BP1184" i="8"/>
  <c r="BQ1184" i="8"/>
  <c r="BR1184" i="8"/>
  <c r="BS1184" i="8"/>
  <c r="BT1184" i="8"/>
  <c r="BU1184" i="8"/>
  <c r="BV1184" i="8"/>
  <c r="BW1184" i="8"/>
  <c r="BX1184" i="8"/>
  <c r="BY1184" i="8"/>
  <c r="BZ1184" i="8"/>
  <c r="CA1184" i="8"/>
  <c r="CB1184" i="8"/>
  <c r="BM1185" i="8"/>
  <c r="BN1185" i="8"/>
  <c r="BO1185" i="8"/>
  <c r="BP1185" i="8"/>
  <c r="BQ1185" i="8"/>
  <c r="BR1185" i="8"/>
  <c r="BS1185" i="8"/>
  <c r="BT1185" i="8"/>
  <c r="BU1185" i="8"/>
  <c r="BV1185" i="8"/>
  <c r="BW1185" i="8"/>
  <c r="BX1185" i="8"/>
  <c r="BY1185" i="8"/>
  <c r="BZ1185" i="8"/>
  <c r="CA1185" i="8"/>
  <c r="CB1185" i="8"/>
  <c r="BM1186" i="8"/>
  <c r="BN1186" i="8"/>
  <c r="BO1186" i="8"/>
  <c r="BP1186" i="8"/>
  <c r="BT57" i="1" s="1"/>
  <c r="BQ1186" i="8"/>
  <c r="BR1186" i="8"/>
  <c r="BS1186" i="8"/>
  <c r="BT1186" i="8"/>
  <c r="BU1186" i="8"/>
  <c r="BY57" i="1" s="1"/>
  <c r="BV1186" i="8"/>
  <c r="BW1186" i="8"/>
  <c r="CA57" i="1" s="1"/>
  <c r="BX1186" i="8"/>
  <c r="BY1186" i="8"/>
  <c r="BZ1186" i="8"/>
  <c r="CA1186" i="8"/>
  <c r="CE57" i="1" s="1"/>
  <c r="CB1186" i="8"/>
  <c r="CF57" i="1" s="1"/>
  <c r="BM1187" i="8"/>
  <c r="BN1187" i="8"/>
  <c r="BO1187" i="8"/>
  <c r="BP1187" i="8"/>
  <c r="BQ1187" i="8"/>
  <c r="BU81" i="1" s="1"/>
  <c r="BR1187" i="8"/>
  <c r="BS1187" i="8"/>
  <c r="BW81" i="1" s="1"/>
  <c r="BT1187" i="8"/>
  <c r="BU1187" i="8"/>
  <c r="BV1187" i="8"/>
  <c r="BW1187" i="8"/>
  <c r="BX1187" i="8"/>
  <c r="CB81" i="1" s="1"/>
  <c r="BY1187" i="8"/>
  <c r="BZ1187" i="8"/>
  <c r="CA1187" i="8"/>
  <c r="CB1187" i="8"/>
  <c r="BM1188" i="8"/>
  <c r="BQ93" i="1" s="1"/>
  <c r="BN1188" i="8"/>
  <c r="BO1188" i="8"/>
  <c r="BS93" i="1" s="1"/>
  <c r="BP1188" i="8"/>
  <c r="BQ1188" i="8"/>
  <c r="BR1188" i="8"/>
  <c r="BS1188" i="8"/>
  <c r="BW93" i="1" s="1"/>
  <c r="BT1188" i="8"/>
  <c r="BU1188" i="8"/>
  <c r="BV1188" i="8"/>
  <c r="BW1188" i="8"/>
  <c r="BX1188" i="8"/>
  <c r="BY1188" i="8"/>
  <c r="CC93" i="1" s="1"/>
  <c r="BZ1188" i="8"/>
  <c r="CA1188" i="8"/>
  <c r="CE93" i="1" s="1"/>
  <c r="CB1188" i="8"/>
  <c r="BM1189" i="8"/>
  <c r="BN1189" i="8"/>
  <c r="BO1189" i="8"/>
  <c r="BP1189" i="8"/>
  <c r="BQ1189" i="8"/>
  <c r="BR1189" i="8"/>
  <c r="BS1189" i="8"/>
  <c r="BT1189" i="8"/>
  <c r="BU1189" i="8"/>
  <c r="BY129" i="1" s="1"/>
  <c r="BV1189" i="8"/>
  <c r="BW1189" i="8"/>
  <c r="BX1189" i="8"/>
  <c r="BY1189" i="8"/>
  <c r="BZ1189" i="8"/>
  <c r="CA1189" i="8"/>
  <c r="CB1189" i="8"/>
  <c r="BM1190" i="8"/>
  <c r="BN1190" i="8"/>
  <c r="BO1190" i="8"/>
  <c r="BP1190" i="8"/>
  <c r="BQ1190" i="8"/>
  <c r="BR1190" i="8"/>
  <c r="BS1190" i="8"/>
  <c r="BT1190" i="8"/>
  <c r="BU1190" i="8"/>
  <c r="BV1190" i="8"/>
  <c r="BW1190" i="8"/>
  <c r="BX1190" i="8"/>
  <c r="BY1190" i="8"/>
  <c r="BZ1190" i="8"/>
  <c r="CA1190" i="8"/>
  <c r="CB1190" i="8"/>
  <c r="BM1191" i="8"/>
  <c r="BQ12" i="1" s="1"/>
  <c r="BN1191" i="8"/>
  <c r="BO1191" i="8"/>
  <c r="BS12" i="1" s="1"/>
  <c r="BP1191" i="8"/>
  <c r="BQ1191" i="8"/>
  <c r="BR1191" i="8"/>
  <c r="BS1191" i="8"/>
  <c r="BW12" i="1" s="1"/>
  <c r="BT1191" i="8"/>
  <c r="BU1191" i="8"/>
  <c r="BV1191" i="8"/>
  <c r="BW1191" i="8"/>
  <c r="BX1191" i="8"/>
  <c r="BY1191" i="8"/>
  <c r="CC12" i="1" s="1"/>
  <c r="BZ1191" i="8"/>
  <c r="CA1191" i="8"/>
  <c r="CE12" i="1" s="1"/>
  <c r="CB1191" i="8"/>
  <c r="BM1192" i="8"/>
  <c r="BN1192" i="8"/>
  <c r="BO1192" i="8"/>
  <c r="BS18" i="1" s="1"/>
  <c r="BP1192" i="8"/>
  <c r="BT18" i="1" s="1"/>
  <c r="BQ1192" i="8"/>
  <c r="BR1192" i="8"/>
  <c r="BS1192" i="8"/>
  <c r="BT1192" i="8"/>
  <c r="BU1192" i="8"/>
  <c r="BY18" i="1" s="1"/>
  <c r="BV1192" i="8"/>
  <c r="BW1192" i="8"/>
  <c r="CA18" i="1" s="1"/>
  <c r="BX1192" i="8"/>
  <c r="BY1192" i="8"/>
  <c r="BZ1192" i="8"/>
  <c r="CA1192" i="8"/>
  <c r="CB1192" i="8"/>
  <c r="CF18" i="1" s="1"/>
  <c r="BM1193" i="8"/>
  <c r="BN1193" i="8"/>
  <c r="BO1193" i="8"/>
  <c r="BP1193" i="8"/>
  <c r="BQ1193" i="8"/>
  <c r="BU20" i="1" s="1"/>
  <c r="BR1193" i="8"/>
  <c r="BS1193" i="8"/>
  <c r="BT1193" i="8"/>
  <c r="BU1193" i="8"/>
  <c r="BV1193" i="8"/>
  <c r="BW1193" i="8"/>
  <c r="CA20" i="1" s="1"/>
  <c r="BX1193" i="8"/>
  <c r="CB20" i="1" s="1"/>
  <c r="BY1193" i="8"/>
  <c r="BZ1193" i="8"/>
  <c r="CA1193" i="8"/>
  <c r="CB1193" i="8"/>
  <c r="BM1194" i="8"/>
  <c r="BQ30" i="1" s="1"/>
  <c r="BN1194" i="8"/>
  <c r="BO1194" i="8"/>
  <c r="BP1194" i="8"/>
  <c r="BQ1194" i="8"/>
  <c r="BR1194" i="8"/>
  <c r="BS1194" i="8"/>
  <c r="BW30" i="1" s="1"/>
  <c r="BT1194" i="8"/>
  <c r="BX30" i="1" s="1"/>
  <c r="BU1194" i="8"/>
  <c r="BV1194" i="8"/>
  <c r="BW1194" i="8"/>
  <c r="BX1194" i="8"/>
  <c r="BY1194" i="8"/>
  <c r="CC30" i="1" s="1"/>
  <c r="BZ1194" i="8"/>
  <c r="CA1194" i="8"/>
  <c r="CB1194" i="8"/>
  <c r="BM1195" i="8"/>
  <c r="BN1195" i="8"/>
  <c r="BO1195" i="8"/>
  <c r="BS32" i="1" s="1"/>
  <c r="BP1195" i="8"/>
  <c r="BQ1195" i="8"/>
  <c r="BR1195" i="8"/>
  <c r="BS1195" i="8"/>
  <c r="BT1195" i="8"/>
  <c r="BU1195" i="8"/>
  <c r="BY32" i="1" s="1"/>
  <c r="BV1195" i="8"/>
  <c r="BW1195" i="8"/>
  <c r="CA32" i="1" s="1"/>
  <c r="BX1195" i="8"/>
  <c r="BY1195" i="8"/>
  <c r="BZ1195" i="8"/>
  <c r="CA1195" i="8"/>
  <c r="CE32" i="1" s="1"/>
  <c r="CB1195" i="8"/>
  <c r="CF32" i="1" s="1"/>
  <c r="BM1196" i="8"/>
  <c r="BN1196" i="8"/>
  <c r="BO1196" i="8"/>
  <c r="BP1196" i="8"/>
  <c r="BQ1196" i="8"/>
  <c r="BU39" i="1" s="1"/>
  <c r="BR1196" i="8"/>
  <c r="BS1196" i="8"/>
  <c r="BW39" i="1" s="1"/>
  <c r="BT1196" i="8"/>
  <c r="BU1196" i="8"/>
  <c r="BV1196" i="8"/>
  <c r="BW1196" i="8"/>
  <c r="CA39" i="1" s="1"/>
  <c r="BX1196" i="8"/>
  <c r="CB39" i="1" s="1"/>
  <c r="BY1196" i="8"/>
  <c r="BZ1196" i="8"/>
  <c r="CA1196" i="8"/>
  <c r="CB1196" i="8"/>
  <c r="BM1197" i="8"/>
  <c r="BQ61" i="1" s="1"/>
  <c r="BN1197" i="8"/>
  <c r="BO1197" i="8"/>
  <c r="BS61" i="1" s="1"/>
  <c r="BP1197" i="8"/>
  <c r="BQ1197" i="8"/>
  <c r="BR1197" i="8"/>
  <c r="BS1197" i="8"/>
  <c r="BW61" i="1" s="1"/>
  <c r="BT1197" i="8"/>
  <c r="BX61" i="1" s="1"/>
  <c r="BU1197" i="8"/>
  <c r="BV1197" i="8"/>
  <c r="BW1197" i="8"/>
  <c r="BX1197" i="8"/>
  <c r="BY1197" i="8"/>
  <c r="CC61" i="1" s="1"/>
  <c r="BZ1197" i="8"/>
  <c r="CA1197" i="8"/>
  <c r="CE61" i="1" s="1"/>
  <c r="CB1197" i="8"/>
  <c r="BM1198" i="8"/>
  <c r="BN1198" i="8"/>
  <c r="BO1198" i="8"/>
  <c r="BS78" i="1" s="1"/>
  <c r="BP1198" i="8"/>
  <c r="BT78" i="1" s="1"/>
  <c r="BQ1198" i="8"/>
  <c r="BR1198" i="8"/>
  <c r="BS1198" i="8"/>
  <c r="BT1198" i="8"/>
  <c r="BU1198" i="8"/>
  <c r="BY78" i="1" s="1"/>
  <c r="BV1198" i="8"/>
  <c r="BW1198" i="8"/>
  <c r="CA78" i="1" s="1"/>
  <c r="BX1198" i="8"/>
  <c r="BY1198" i="8"/>
  <c r="BZ1198" i="8"/>
  <c r="CA1198" i="8"/>
  <c r="CB1198" i="8"/>
  <c r="CF78" i="1" s="1"/>
  <c r="BM1199" i="8"/>
  <c r="BN1199" i="8"/>
  <c r="BO1199" i="8"/>
  <c r="BP1199" i="8"/>
  <c r="BQ1199" i="8"/>
  <c r="BU97" i="1" s="1"/>
  <c r="BR1199" i="8"/>
  <c r="BS1199" i="8"/>
  <c r="BW97" i="1" s="1"/>
  <c r="BT1199" i="8"/>
  <c r="BU1199" i="8"/>
  <c r="BV1199" i="8"/>
  <c r="BW1199" i="8"/>
  <c r="CA97" i="1" s="1"/>
  <c r="BX1199" i="8"/>
  <c r="BY1199" i="8"/>
  <c r="BZ1199" i="8"/>
  <c r="CA1199" i="8"/>
  <c r="CB1199" i="8"/>
  <c r="BM1200" i="8"/>
  <c r="BQ127" i="1" s="1"/>
  <c r="BN1200" i="8"/>
  <c r="BO1200" i="8"/>
  <c r="BS127" i="1" s="1"/>
  <c r="BP1200" i="8"/>
  <c r="BQ1200" i="8"/>
  <c r="BR1200" i="8"/>
  <c r="BS1200" i="8"/>
  <c r="BT1200" i="8"/>
  <c r="BU1200" i="8"/>
  <c r="BV1200" i="8"/>
  <c r="BW1200" i="8"/>
  <c r="BX1200" i="8"/>
  <c r="BY1200" i="8"/>
  <c r="CC127" i="1" s="1"/>
  <c r="BZ1200" i="8"/>
  <c r="CA1200" i="8"/>
  <c r="CE127" i="1" s="1"/>
  <c r="CB1200" i="8"/>
  <c r="BM1201" i="8"/>
  <c r="BN1201" i="8"/>
  <c r="BO1201" i="8"/>
  <c r="BP1201" i="8"/>
  <c r="BQ1201" i="8"/>
  <c r="BR1201" i="8"/>
  <c r="BS1201" i="8"/>
  <c r="BT1201" i="8"/>
  <c r="BU1201" i="8"/>
  <c r="BY166" i="1" s="1"/>
  <c r="BV1201" i="8"/>
  <c r="BW1201" i="8"/>
  <c r="BX1201" i="8"/>
  <c r="BY1201" i="8"/>
  <c r="BZ1201" i="8"/>
  <c r="CA1201" i="8"/>
  <c r="CB1201" i="8"/>
  <c r="BM1202" i="8"/>
  <c r="BN1202" i="8"/>
  <c r="BO1202" i="8"/>
  <c r="BP1202" i="8"/>
  <c r="BQ1202" i="8"/>
  <c r="BR1202" i="8"/>
  <c r="BS1202" i="8"/>
  <c r="BW174" i="1" s="1"/>
  <c r="BT1202" i="8"/>
  <c r="BU1202" i="8"/>
  <c r="BV1202" i="8"/>
  <c r="BW1202" i="8"/>
  <c r="BX1202" i="8"/>
  <c r="BY1202" i="8"/>
  <c r="BZ1202" i="8"/>
  <c r="CA1202" i="8"/>
  <c r="CB1202" i="8"/>
  <c r="BM1203" i="8"/>
  <c r="BQ33" i="1" s="1"/>
  <c r="BN1203" i="8"/>
  <c r="BO1203" i="8"/>
  <c r="BS33" i="1" s="1"/>
  <c r="BP1203" i="8"/>
  <c r="BQ1203" i="8"/>
  <c r="BR1203" i="8"/>
  <c r="BS1203" i="8"/>
  <c r="BW33" i="1" s="1"/>
  <c r="BT1203" i="8"/>
  <c r="BX33" i="1" s="1"/>
  <c r="BU1203" i="8"/>
  <c r="BV1203" i="8"/>
  <c r="BW1203" i="8"/>
  <c r="BX1203" i="8"/>
  <c r="BY1203" i="8"/>
  <c r="CC33" i="1" s="1"/>
  <c r="BZ1203" i="8"/>
  <c r="CA1203" i="8"/>
  <c r="CE33" i="1" s="1"/>
  <c r="CB1203" i="8"/>
  <c r="BM1204" i="8"/>
  <c r="BN1204" i="8"/>
  <c r="BO1204" i="8"/>
  <c r="BP1204" i="8"/>
  <c r="BT42" i="1" s="1"/>
  <c r="BQ1204" i="8"/>
  <c r="BR1204" i="8"/>
  <c r="BS1204" i="8"/>
  <c r="BT1204" i="8"/>
  <c r="BU1204" i="8"/>
  <c r="BY42" i="1" s="1"/>
  <c r="BV1204" i="8"/>
  <c r="BW1204" i="8"/>
  <c r="CA42" i="1" s="1"/>
  <c r="BX1204" i="8"/>
  <c r="BY1204" i="8"/>
  <c r="BZ1204" i="8"/>
  <c r="CA1204" i="8"/>
  <c r="CE42" i="1" s="1"/>
  <c r="CB1204" i="8"/>
  <c r="CF42" i="1" s="1"/>
  <c r="BM1205" i="8"/>
  <c r="BN1205" i="8"/>
  <c r="BO1205" i="8"/>
  <c r="BP1205" i="8"/>
  <c r="BQ1205" i="8"/>
  <c r="BU68" i="1" s="1"/>
  <c r="BR1205" i="8"/>
  <c r="BS1205" i="8"/>
  <c r="BW68" i="1" s="1"/>
  <c r="BT1205" i="8"/>
  <c r="BU1205" i="8"/>
  <c r="BV1205" i="8"/>
  <c r="BW1205" i="8"/>
  <c r="CA68" i="1" s="1"/>
  <c r="BX1205" i="8"/>
  <c r="CB68" i="1" s="1"/>
  <c r="BY1205" i="8"/>
  <c r="BZ1205" i="8"/>
  <c r="CA1205" i="8"/>
  <c r="CB1205" i="8"/>
  <c r="BM1206" i="8"/>
  <c r="BQ71" i="1" s="1"/>
  <c r="BN1206" i="8"/>
  <c r="BO1206" i="8"/>
  <c r="BS71" i="1" s="1"/>
  <c r="BP1206" i="8"/>
  <c r="BQ1206" i="8"/>
  <c r="BR1206" i="8"/>
  <c r="BS1206" i="8"/>
  <c r="BW71" i="1" s="1"/>
  <c r="BT1206" i="8"/>
  <c r="BU1206" i="8"/>
  <c r="BV1206" i="8"/>
  <c r="BW1206" i="8"/>
  <c r="BX1206" i="8"/>
  <c r="BY1206" i="8"/>
  <c r="CC71" i="1" s="1"/>
  <c r="BZ1206" i="8"/>
  <c r="CA1206" i="8"/>
  <c r="CE71" i="1" s="1"/>
  <c r="CB1206" i="8"/>
  <c r="BM1207" i="8"/>
  <c r="BN1207" i="8"/>
  <c r="BO1207" i="8"/>
  <c r="BP1207" i="8"/>
  <c r="BQ1207" i="8"/>
  <c r="BR1207" i="8"/>
  <c r="BS1207" i="8"/>
  <c r="BT1207" i="8"/>
  <c r="BU1207" i="8"/>
  <c r="BY159" i="1" s="1"/>
  <c r="BV1207" i="8"/>
  <c r="BW1207" i="8"/>
  <c r="CA159" i="1" s="1"/>
  <c r="BX1207" i="8"/>
  <c r="BY1207" i="8"/>
  <c r="BZ1207" i="8"/>
  <c r="CA1207" i="8"/>
  <c r="CB1207" i="8"/>
  <c r="BM1208" i="8"/>
  <c r="BN1208" i="8"/>
  <c r="BO1208" i="8"/>
  <c r="BP1208" i="8"/>
  <c r="BQ1208" i="8"/>
  <c r="BR1208" i="8"/>
  <c r="BS1208" i="8"/>
  <c r="BW168" i="1" s="1"/>
  <c r="BT1208" i="8"/>
  <c r="BU1208" i="8"/>
  <c r="BV1208" i="8"/>
  <c r="BW1208" i="8"/>
  <c r="BX1208" i="8"/>
  <c r="BY1208" i="8"/>
  <c r="BZ1208" i="8"/>
  <c r="CA1208" i="8"/>
  <c r="CB1208" i="8"/>
  <c r="BM1209" i="8"/>
  <c r="BQ13" i="1" s="1"/>
  <c r="BN1209" i="8"/>
  <c r="BO1209" i="8"/>
  <c r="BS13" i="1" s="1"/>
  <c r="BP1209" i="8"/>
  <c r="BQ1209" i="8"/>
  <c r="BR1209" i="8"/>
  <c r="BS1209" i="8"/>
  <c r="BT1209" i="8"/>
  <c r="BX13" i="1" s="1"/>
  <c r="BU1209" i="8"/>
  <c r="BV1209" i="8"/>
  <c r="BW1209" i="8"/>
  <c r="BX1209" i="8"/>
  <c r="BY1209" i="8"/>
  <c r="CC13" i="1" s="1"/>
  <c r="BZ1209" i="8"/>
  <c r="CA1209" i="8"/>
  <c r="CE13" i="1" s="1"/>
  <c r="CB1209" i="8"/>
  <c r="BM1210" i="8"/>
  <c r="BN1210" i="8"/>
  <c r="BO1210" i="8"/>
  <c r="BP1210" i="8"/>
  <c r="BT52" i="1" s="1"/>
  <c r="BQ1210" i="8"/>
  <c r="BR1210" i="8"/>
  <c r="BS1210" i="8"/>
  <c r="BT1210" i="8"/>
  <c r="BU1210" i="8"/>
  <c r="BY52" i="1" s="1"/>
  <c r="BV1210" i="8"/>
  <c r="BW1210" i="8"/>
  <c r="CA52" i="1" s="1"/>
  <c r="BX1210" i="8"/>
  <c r="BY1210" i="8"/>
  <c r="BZ1210" i="8"/>
  <c r="CA1210" i="8"/>
  <c r="CB1210" i="8"/>
  <c r="CF52" i="1" s="1"/>
  <c r="BM1211" i="8"/>
  <c r="BN1211" i="8"/>
  <c r="BO1211" i="8"/>
  <c r="BP1211" i="8"/>
  <c r="BQ1211" i="8"/>
  <c r="BU58" i="1" s="1"/>
  <c r="BR1211" i="8"/>
  <c r="BS1211" i="8"/>
  <c r="BW58" i="1" s="1"/>
  <c r="BT1211" i="8"/>
  <c r="BU1211" i="8"/>
  <c r="BV1211" i="8"/>
  <c r="BW1211" i="8"/>
  <c r="CA58" i="1" s="1"/>
  <c r="BX1211" i="8"/>
  <c r="CB58" i="1" s="1"/>
  <c r="BY1211" i="8"/>
  <c r="BZ1211" i="8"/>
  <c r="CA1211" i="8"/>
  <c r="CB1211" i="8"/>
  <c r="BM1212" i="8"/>
  <c r="BQ65" i="1" s="1"/>
  <c r="BN1212" i="8"/>
  <c r="BO1212" i="8"/>
  <c r="BS65" i="1" s="1"/>
  <c r="BP1212" i="8"/>
  <c r="BQ1212" i="8"/>
  <c r="BR1212" i="8"/>
  <c r="BS1212" i="8"/>
  <c r="BW65" i="1" s="1"/>
  <c r="BT1212" i="8"/>
  <c r="BX65" i="1" s="1"/>
  <c r="BU1212" i="8"/>
  <c r="BV1212" i="8"/>
  <c r="BW1212" i="8"/>
  <c r="BX1212" i="8"/>
  <c r="BY1212" i="8"/>
  <c r="CC65" i="1" s="1"/>
  <c r="BZ1212" i="8"/>
  <c r="CA1212" i="8"/>
  <c r="CE65" i="1" s="1"/>
  <c r="CB1212" i="8"/>
  <c r="BM1213" i="8"/>
  <c r="BN1213" i="8"/>
  <c r="BO1213" i="8"/>
  <c r="BS72" i="1" s="1"/>
  <c r="BP1213" i="8"/>
  <c r="BQ1213" i="8"/>
  <c r="BR1213" i="8"/>
  <c r="BS1213" i="8"/>
  <c r="BT1213" i="8"/>
  <c r="BU1213" i="8"/>
  <c r="BY72" i="1" s="1"/>
  <c r="BV1213" i="8"/>
  <c r="BW1213" i="8"/>
  <c r="CA72" i="1" s="1"/>
  <c r="BX1213" i="8"/>
  <c r="BY1213" i="8"/>
  <c r="BZ1213" i="8"/>
  <c r="CA1213" i="8"/>
  <c r="CE72" i="1" s="1"/>
  <c r="CB1213" i="8"/>
  <c r="CF72" i="1" s="1"/>
  <c r="BM1214" i="8"/>
  <c r="BN1214" i="8"/>
  <c r="BO1214" i="8"/>
  <c r="BP1214" i="8"/>
  <c r="BQ1214" i="8"/>
  <c r="BU80" i="1" s="1"/>
  <c r="BR1214" i="8"/>
  <c r="BS1214" i="8"/>
  <c r="BW80" i="1" s="1"/>
  <c r="BT1214" i="8"/>
  <c r="BU1214" i="8"/>
  <c r="BV1214" i="8"/>
  <c r="BW1214" i="8"/>
  <c r="CA80" i="1" s="1"/>
  <c r="BX1214" i="8"/>
  <c r="BY1214" i="8"/>
  <c r="BZ1214" i="8"/>
  <c r="CA1214" i="8"/>
  <c r="CB1214" i="8"/>
  <c r="BM1215" i="8"/>
  <c r="BQ82" i="1" s="1"/>
  <c r="BN1215" i="8"/>
  <c r="BO1215" i="8"/>
  <c r="BS82" i="1" s="1"/>
  <c r="BP1215" i="8"/>
  <c r="BQ1215" i="8"/>
  <c r="BR1215" i="8"/>
  <c r="BS1215" i="8"/>
  <c r="BW82" i="1" s="1"/>
  <c r="BT1215" i="8"/>
  <c r="BU1215" i="8"/>
  <c r="BV1215" i="8"/>
  <c r="BW1215" i="8"/>
  <c r="BX1215" i="8"/>
  <c r="BY1215" i="8"/>
  <c r="CC82" i="1" s="1"/>
  <c r="BZ1215" i="8"/>
  <c r="CA1215" i="8"/>
  <c r="CE82" i="1" s="1"/>
  <c r="CB1215" i="8"/>
  <c r="BM1216" i="8"/>
  <c r="BN1216" i="8"/>
  <c r="BO1216" i="8"/>
  <c r="BP1216" i="8"/>
  <c r="BT106" i="1" s="1"/>
  <c r="BQ1216" i="8"/>
  <c r="BR1216" i="8"/>
  <c r="BS1216" i="8"/>
  <c r="BT1216" i="8"/>
  <c r="BU1216" i="8"/>
  <c r="BY106" i="1" s="1"/>
  <c r="BV1216" i="8"/>
  <c r="BW1216" i="8"/>
  <c r="CA106" i="1" s="1"/>
  <c r="BX1216" i="8"/>
  <c r="BY1216" i="8"/>
  <c r="BZ1216" i="8"/>
  <c r="CA1216" i="8"/>
  <c r="CB1216" i="8"/>
  <c r="BM1217" i="8"/>
  <c r="BN1217" i="8"/>
  <c r="BO1217" i="8"/>
  <c r="BP1217" i="8"/>
  <c r="BQ1217" i="8"/>
  <c r="BU133" i="1" s="1"/>
  <c r="BR1217" i="8"/>
  <c r="BS1217" i="8"/>
  <c r="BT1217" i="8"/>
  <c r="BU1217" i="8"/>
  <c r="BV1217" i="8"/>
  <c r="BW1217" i="8"/>
  <c r="BX1217" i="8"/>
  <c r="BY1217" i="8"/>
  <c r="BZ1217" i="8"/>
  <c r="CA1217" i="8"/>
  <c r="CB1217" i="8"/>
  <c r="BM1218" i="8"/>
  <c r="BQ167" i="1" s="1"/>
  <c r="BN1218" i="8"/>
  <c r="BO1218" i="8"/>
  <c r="BS167" i="1" s="1"/>
  <c r="BP1218" i="8"/>
  <c r="BQ1218" i="8"/>
  <c r="BR1218" i="8"/>
  <c r="BS1218" i="8"/>
  <c r="BT1218" i="8"/>
  <c r="BU1218" i="8"/>
  <c r="BV1218" i="8"/>
  <c r="BW1218" i="8"/>
  <c r="BX1218" i="8"/>
  <c r="BY1218" i="8"/>
  <c r="CC167" i="1" s="1"/>
  <c r="BZ1218" i="8"/>
  <c r="CA1218" i="8"/>
  <c r="CE167" i="1" s="1"/>
  <c r="CB1218" i="8"/>
  <c r="BM1219" i="8"/>
  <c r="BN1219" i="8"/>
  <c r="BO1219" i="8"/>
  <c r="BP1219" i="8"/>
  <c r="BQ1219" i="8"/>
  <c r="BR1219" i="8"/>
  <c r="BS1219" i="8"/>
  <c r="BT1219" i="8"/>
  <c r="BU1219" i="8"/>
  <c r="BY187" i="1" s="1"/>
  <c r="BV1219" i="8"/>
  <c r="BW1219" i="8"/>
  <c r="BX1219" i="8"/>
  <c r="BY1219" i="8"/>
  <c r="BZ1219" i="8"/>
  <c r="CA1219" i="8"/>
  <c r="CB1219" i="8"/>
  <c r="BM1220" i="8"/>
  <c r="BN1220" i="8"/>
  <c r="BO1220" i="8"/>
  <c r="BP1220" i="8"/>
  <c r="BQ1220" i="8"/>
  <c r="BU23" i="1" s="1"/>
  <c r="BR1220" i="8"/>
  <c r="BS1220" i="8"/>
  <c r="BW23" i="1" s="1"/>
  <c r="BT1220" i="8"/>
  <c r="BU1220" i="8"/>
  <c r="BV1220" i="8"/>
  <c r="BW1220" i="8"/>
  <c r="CA23" i="1" s="1"/>
  <c r="BX1220" i="8"/>
  <c r="CB23" i="1" s="1"/>
  <c r="BY1220" i="8"/>
  <c r="BZ1220" i="8"/>
  <c r="CA1220" i="8"/>
  <c r="CB1220" i="8"/>
  <c r="BM1221" i="8"/>
  <c r="BQ45" i="1" s="1"/>
  <c r="BN1221" i="8"/>
  <c r="BO1221" i="8"/>
  <c r="BS45" i="1" s="1"/>
  <c r="BP1221" i="8"/>
  <c r="BQ1221" i="8"/>
  <c r="BR1221" i="8"/>
  <c r="BS1221" i="8"/>
  <c r="BW45" i="1" s="1"/>
  <c r="BT1221" i="8"/>
  <c r="BX45" i="1" s="1"/>
  <c r="BU1221" i="8"/>
  <c r="BV1221" i="8"/>
  <c r="BW1221" i="8"/>
  <c r="BX1221" i="8"/>
  <c r="BY1221" i="8"/>
  <c r="CC45" i="1" s="1"/>
  <c r="BZ1221" i="8"/>
  <c r="CA1221" i="8"/>
  <c r="CE45" i="1" s="1"/>
  <c r="CB1221" i="8"/>
  <c r="BM1222" i="8"/>
  <c r="BN1222" i="8"/>
  <c r="BO1222" i="8"/>
  <c r="BS53" i="1" s="1"/>
  <c r="BP1222" i="8"/>
  <c r="BT53" i="1" s="1"/>
  <c r="BQ1222" i="8"/>
  <c r="BR1222" i="8"/>
  <c r="BS1222" i="8"/>
  <c r="BT1222" i="8"/>
  <c r="BU1222" i="8"/>
  <c r="BY53" i="1" s="1"/>
  <c r="BV1222" i="8"/>
  <c r="BW1222" i="8"/>
  <c r="CA53" i="1" s="1"/>
  <c r="BX1222" i="8"/>
  <c r="BY1222" i="8"/>
  <c r="BZ1222" i="8"/>
  <c r="CA1222" i="8"/>
  <c r="CB1222" i="8"/>
  <c r="CF53" i="1" s="1"/>
  <c r="BM1223" i="8"/>
  <c r="BN1223" i="8"/>
  <c r="BO1223" i="8"/>
  <c r="BP1223" i="8"/>
  <c r="BQ1223" i="8"/>
  <c r="BU83" i="1" s="1"/>
  <c r="BR1223" i="8"/>
  <c r="BS1223" i="8"/>
  <c r="BW83" i="1" s="1"/>
  <c r="BT1223" i="8"/>
  <c r="BU1223" i="8"/>
  <c r="BV1223" i="8"/>
  <c r="BW1223" i="8"/>
  <c r="CA83" i="1" s="1"/>
  <c r="BX1223" i="8"/>
  <c r="CB83" i="1" s="1"/>
  <c r="BY1223" i="8"/>
  <c r="BZ1223" i="8"/>
  <c r="CA1223" i="8"/>
  <c r="CB1223" i="8"/>
  <c r="BM1224" i="8"/>
  <c r="BQ111" i="1" s="1"/>
  <c r="BN1224" i="8"/>
  <c r="BO1224" i="8"/>
  <c r="BP1224" i="8"/>
  <c r="BQ1224" i="8"/>
  <c r="BR1224" i="8"/>
  <c r="BS1224" i="8"/>
  <c r="BW111" i="1" s="1"/>
  <c r="BT1224" i="8"/>
  <c r="BX111" i="1" s="1"/>
  <c r="BU1224" i="8"/>
  <c r="BV1224" i="8"/>
  <c r="BW1224" i="8"/>
  <c r="BX1224" i="8"/>
  <c r="BY1224" i="8"/>
  <c r="CC111" i="1" s="1"/>
  <c r="BZ1224" i="8"/>
  <c r="CA1224" i="8"/>
  <c r="CB1224" i="8"/>
  <c r="BM1225" i="8"/>
  <c r="BN1225" i="8"/>
  <c r="BO1225" i="8"/>
  <c r="BP1225" i="8"/>
  <c r="BQ1225" i="8"/>
  <c r="BR1225" i="8"/>
  <c r="BS1225" i="8"/>
  <c r="BT1225" i="8"/>
  <c r="BU1225" i="8"/>
  <c r="BY154" i="1" s="1"/>
  <c r="BV1225" i="8"/>
  <c r="BW1225" i="8"/>
  <c r="CA154" i="1" s="1"/>
  <c r="BX1225" i="8"/>
  <c r="BY1225" i="8"/>
  <c r="BZ1225" i="8"/>
  <c r="CA1225" i="8"/>
  <c r="CB1225" i="8"/>
  <c r="BM1226" i="8"/>
  <c r="BN1226" i="8"/>
  <c r="BO1226" i="8"/>
  <c r="BP1226" i="8"/>
  <c r="BQ1226" i="8"/>
  <c r="BU157" i="1" s="1"/>
  <c r="BR1226" i="8"/>
  <c r="BS1226" i="8"/>
  <c r="BW157" i="1" s="1"/>
  <c r="BT1226" i="8"/>
  <c r="BU1226" i="8"/>
  <c r="BV1226" i="8"/>
  <c r="BW1226" i="8"/>
  <c r="BX1226" i="8"/>
  <c r="BY1226" i="8"/>
  <c r="BZ1226" i="8"/>
  <c r="CA1226" i="8"/>
  <c r="CB1226" i="8"/>
  <c r="BM1227" i="8"/>
  <c r="BQ170" i="1" s="1"/>
  <c r="BN1227" i="8"/>
  <c r="BO1227" i="8"/>
  <c r="BP1227" i="8"/>
  <c r="BQ1227" i="8"/>
  <c r="BR1227" i="8"/>
  <c r="BS1227" i="8"/>
  <c r="BT1227" i="8"/>
  <c r="BU1227" i="8"/>
  <c r="BV1227" i="8"/>
  <c r="BW1227" i="8"/>
  <c r="BX1227" i="8"/>
  <c r="BY1227" i="8"/>
  <c r="CC170" i="1" s="1"/>
  <c r="BZ1227" i="8"/>
  <c r="CA1227" i="8"/>
  <c r="CB1227" i="8"/>
  <c r="BM1228" i="8"/>
  <c r="BN1228" i="8"/>
  <c r="BO1228" i="8"/>
  <c r="BP1228" i="8"/>
  <c r="BQ1228" i="8"/>
  <c r="BR1228" i="8"/>
  <c r="BS1228" i="8"/>
  <c r="BT1228" i="8"/>
  <c r="BU1228" i="8"/>
  <c r="BV1228" i="8"/>
  <c r="BW1228" i="8"/>
  <c r="BX1228" i="8"/>
  <c r="BY1228" i="8"/>
  <c r="BZ1228" i="8"/>
  <c r="CA1228" i="8"/>
  <c r="CB1228" i="8"/>
  <c r="BM1229" i="8"/>
  <c r="BN1229" i="8"/>
  <c r="BO1229" i="8"/>
  <c r="BP1229" i="8"/>
  <c r="BQ1229" i="8"/>
  <c r="BU181" i="1" s="1"/>
  <c r="BR1229" i="8"/>
  <c r="BS1229" i="8"/>
  <c r="BW181" i="1" s="1"/>
  <c r="BT1229" i="8"/>
  <c r="BU1229" i="8"/>
  <c r="BV1229" i="8"/>
  <c r="BW1229" i="8"/>
  <c r="BX1229" i="8"/>
  <c r="BY1229" i="8"/>
  <c r="BZ1229" i="8"/>
  <c r="CA1229" i="8"/>
  <c r="CB1229" i="8"/>
  <c r="BM1230" i="8"/>
  <c r="BQ8" i="1" s="1"/>
  <c r="BN1230" i="8"/>
  <c r="BO1230" i="8"/>
  <c r="BS8" i="1" s="1"/>
  <c r="BP1230" i="8"/>
  <c r="BQ1230" i="8"/>
  <c r="BR1230" i="8"/>
  <c r="BS1230" i="8"/>
  <c r="BW8" i="1" s="1"/>
  <c r="BT1230" i="8"/>
  <c r="BX8" i="1" s="1"/>
  <c r="BU1230" i="8"/>
  <c r="BV1230" i="8"/>
  <c r="BW1230" i="8"/>
  <c r="BX1230" i="8"/>
  <c r="BY1230" i="8"/>
  <c r="CC8" i="1" s="1"/>
  <c r="BZ1230" i="8"/>
  <c r="CA1230" i="8"/>
  <c r="CE8" i="1" s="1"/>
  <c r="CB1230" i="8"/>
  <c r="BM1231" i="8"/>
  <c r="BN1231" i="8"/>
  <c r="BO1231" i="8"/>
  <c r="BP1231" i="8"/>
  <c r="BT28" i="1" s="1"/>
  <c r="BQ1231" i="8"/>
  <c r="BR1231" i="8"/>
  <c r="BS1231" i="8"/>
  <c r="BT1231" i="8"/>
  <c r="BU1231" i="8"/>
  <c r="BY28" i="1" s="1"/>
  <c r="BV1231" i="8"/>
  <c r="BW1231" i="8"/>
  <c r="BX1231" i="8"/>
  <c r="BY1231" i="8"/>
  <c r="BZ1231" i="8"/>
  <c r="CA1231" i="8"/>
  <c r="CE28" i="1" s="1"/>
  <c r="CB1231" i="8"/>
  <c r="BM1232" i="8"/>
  <c r="BN1232" i="8"/>
  <c r="BO1232" i="8"/>
  <c r="BP1232" i="8"/>
  <c r="BQ1232" i="8"/>
  <c r="BU46" i="1" s="1"/>
  <c r="BR1232" i="8"/>
  <c r="BS1232" i="8"/>
  <c r="BW46" i="1" s="1"/>
  <c r="BT1232" i="8"/>
  <c r="BU1232" i="8"/>
  <c r="BV1232" i="8"/>
  <c r="BW1232" i="8"/>
  <c r="BX1232" i="8"/>
  <c r="CB46" i="1" s="1"/>
  <c r="BY1232" i="8"/>
  <c r="BZ1232" i="8"/>
  <c r="CA1232" i="8"/>
  <c r="CB1232" i="8"/>
  <c r="BM1233" i="8"/>
  <c r="BQ49" i="1" s="1"/>
  <c r="BN1233" i="8"/>
  <c r="BO1233" i="8"/>
  <c r="BS49" i="1" s="1"/>
  <c r="BP1233" i="8"/>
  <c r="BQ1233" i="8"/>
  <c r="BR1233" i="8"/>
  <c r="BS1233" i="8"/>
  <c r="BT1233" i="8"/>
  <c r="BX49" i="1" s="1"/>
  <c r="BU1233" i="8"/>
  <c r="BV1233" i="8"/>
  <c r="BW1233" i="8"/>
  <c r="BX1233" i="8"/>
  <c r="BY1233" i="8"/>
  <c r="CC49" i="1" s="1"/>
  <c r="BZ1233" i="8"/>
  <c r="CA1233" i="8"/>
  <c r="CE49" i="1" s="1"/>
  <c r="CB1233" i="8"/>
  <c r="BM1234" i="8"/>
  <c r="BN1234" i="8"/>
  <c r="BO1234" i="8"/>
  <c r="BS73" i="1" s="1"/>
  <c r="BP1234" i="8"/>
  <c r="BQ1234" i="8"/>
  <c r="BR1234" i="8"/>
  <c r="BS1234" i="8"/>
  <c r="BT1234" i="8"/>
  <c r="BU1234" i="8"/>
  <c r="BY73" i="1" s="1"/>
  <c r="BV1234" i="8"/>
  <c r="BW1234" i="8"/>
  <c r="CA73" i="1" s="1"/>
  <c r="BX1234" i="8"/>
  <c r="BY1234" i="8"/>
  <c r="BZ1234" i="8"/>
  <c r="CA1234" i="8"/>
  <c r="CE73" i="1" s="1"/>
  <c r="CB1234" i="8"/>
  <c r="BM1235" i="8"/>
  <c r="BN1235" i="8"/>
  <c r="BO1235" i="8"/>
  <c r="BP1235" i="8"/>
  <c r="BQ1235" i="8"/>
  <c r="BU96" i="1" s="1"/>
  <c r="BR1235" i="8"/>
  <c r="BS1235" i="8"/>
  <c r="BW96" i="1" s="1"/>
  <c r="BT1235" i="8"/>
  <c r="BU1235" i="8"/>
  <c r="BV1235" i="8"/>
  <c r="BW1235" i="8"/>
  <c r="CA96" i="1" s="1"/>
  <c r="BX1235" i="8"/>
  <c r="CB96" i="1" s="1"/>
  <c r="BY1235" i="8"/>
  <c r="BZ1235" i="8"/>
  <c r="CA1235" i="8"/>
  <c r="CB1235" i="8"/>
  <c r="BM1236" i="8"/>
  <c r="BQ138" i="1" s="1"/>
  <c r="BN1236" i="8"/>
  <c r="BO1236" i="8"/>
  <c r="BS138" i="1" s="1"/>
  <c r="BP1236" i="8"/>
  <c r="BQ1236" i="8"/>
  <c r="BR1236" i="8"/>
  <c r="BS1236" i="8"/>
  <c r="BT1236" i="8"/>
  <c r="BU1236" i="8"/>
  <c r="BV1236" i="8"/>
  <c r="BW1236" i="8"/>
  <c r="BX1236" i="8"/>
  <c r="BY1236" i="8"/>
  <c r="CC138" i="1" s="1"/>
  <c r="BZ1236" i="8"/>
  <c r="CA1236" i="8"/>
  <c r="CE138" i="1" s="1"/>
  <c r="CB1236" i="8"/>
  <c r="BM1237" i="8"/>
  <c r="BN1237" i="8"/>
  <c r="BO1237" i="8"/>
  <c r="BP1237" i="8"/>
  <c r="BQ1237" i="8"/>
  <c r="BR1237" i="8"/>
  <c r="BS1237" i="8"/>
  <c r="BT1237" i="8"/>
  <c r="BU1237" i="8"/>
  <c r="BY139" i="1" s="1"/>
  <c r="BV1237" i="8"/>
  <c r="BW1237" i="8"/>
  <c r="CA139" i="1" s="1"/>
  <c r="BX1237" i="8"/>
  <c r="BY1237" i="8"/>
  <c r="BZ1237" i="8"/>
  <c r="CA1237" i="8"/>
  <c r="CB1237" i="8"/>
  <c r="BM1238" i="8"/>
  <c r="BN1238" i="8"/>
  <c r="BO1238" i="8"/>
  <c r="BP1238" i="8"/>
  <c r="BQ1238" i="8"/>
  <c r="BU162" i="1" s="1"/>
  <c r="BR1238" i="8"/>
  <c r="BS1238" i="8"/>
  <c r="BW162" i="1" s="1"/>
  <c r="BT1238" i="8"/>
  <c r="BU1238" i="8"/>
  <c r="BV1238" i="8"/>
  <c r="BW1238" i="8"/>
  <c r="BX1238" i="8"/>
  <c r="BY1238" i="8"/>
  <c r="BZ1238" i="8"/>
  <c r="CA1238" i="8"/>
  <c r="CB1238" i="8"/>
  <c r="BM1239" i="8"/>
  <c r="BQ169" i="1" s="1"/>
  <c r="BN1239" i="8"/>
  <c r="BO1239" i="8"/>
  <c r="BS169" i="1" s="1"/>
  <c r="BP1239" i="8"/>
  <c r="BQ1239" i="8"/>
  <c r="BR1239" i="8"/>
  <c r="BS1239" i="8"/>
  <c r="BT1239" i="8"/>
  <c r="BU1239" i="8"/>
  <c r="BV1239" i="8"/>
  <c r="BW1239" i="8"/>
  <c r="BX1239" i="8"/>
  <c r="BY1239" i="8"/>
  <c r="CC169" i="1" s="1"/>
  <c r="BZ1239" i="8"/>
  <c r="CA1239" i="8"/>
  <c r="CE169" i="1" s="1"/>
  <c r="CB1239" i="8"/>
  <c r="BM1240" i="8"/>
  <c r="BN1240" i="8"/>
  <c r="BO1240" i="8"/>
  <c r="BP1240" i="8"/>
  <c r="BQ1240" i="8"/>
  <c r="BR1240" i="8"/>
  <c r="BS1240" i="8"/>
  <c r="BT1240" i="8"/>
  <c r="BU1240" i="8"/>
  <c r="BY171" i="1" s="1"/>
  <c r="BV1240" i="8"/>
  <c r="BW1240" i="8"/>
  <c r="BX1240" i="8"/>
  <c r="BY1240" i="8"/>
  <c r="BZ1240" i="8"/>
  <c r="CA1240" i="8"/>
  <c r="CB1240" i="8"/>
  <c r="BM1241" i="8"/>
  <c r="BN1241" i="8"/>
  <c r="BO1241" i="8"/>
  <c r="BP1241" i="8"/>
  <c r="BQ1241" i="8"/>
  <c r="BR1241" i="8"/>
  <c r="BS1241" i="8"/>
  <c r="BW173" i="1" s="1"/>
  <c r="BT1241" i="8"/>
  <c r="BU1241" i="8"/>
  <c r="BV1241" i="8"/>
  <c r="BW1241" i="8"/>
  <c r="BX1241" i="8"/>
  <c r="BY1241" i="8"/>
  <c r="BZ1241" i="8"/>
  <c r="CA1241" i="8"/>
  <c r="CB1241" i="8"/>
  <c r="BM1242" i="8"/>
  <c r="BQ25" i="1" s="1"/>
  <c r="BN1242" i="8"/>
  <c r="BO1242" i="8"/>
  <c r="BS25" i="1" s="1"/>
  <c r="BP1242" i="8"/>
  <c r="BQ1242" i="8"/>
  <c r="BR1242" i="8"/>
  <c r="BS1242" i="8"/>
  <c r="BW25" i="1" s="1"/>
  <c r="BT1242" i="8"/>
  <c r="BX25" i="1" s="1"/>
  <c r="BU1242" i="8"/>
  <c r="BV1242" i="8"/>
  <c r="BW1242" i="8"/>
  <c r="BX1242" i="8"/>
  <c r="BY1242" i="8"/>
  <c r="CC25" i="1" s="1"/>
  <c r="BZ1242" i="8"/>
  <c r="CA1242" i="8"/>
  <c r="CE25" i="1" s="1"/>
  <c r="CB1242" i="8"/>
  <c r="BM1243" i="8"/>
  <c r="BN1243" i="8"/>
  <c r="BO1243" i="8"/>
  <c r="BS38" i="1" s="1"/>
  <c r="BP1243" i="8"/>
  <c r="BT38" i="1" s="1"/>
  <c r="BQ1243" i="8"/>
  <c r="BR1243" i="8"/>
  <c r="BS1243" i="8"/>
  <c r="BT1243" i="8"/>
  <c r="BU1243" i="8"/>
  <c r="BY38" i="1" s="1"/>
  <c r="BV1243" i="8"/>
  <c r="BW1243" i="8"/>
  <c r="CA38" i="1" s="1"/>
  <c r="BX1243" i="8"/>
  <c r="BY1243" i="8"/>
  <c r="BZ1243" i="8"/>
  <c r="CA1243" i="8"/>
  <c r="CB1243" i="8"/>
  <c r="BM1244" i="8"/>
  <c r="BN1244" i="8"/>
  <c r="BO1244" i="8"/>
  <c r="BP1244" i="8"/>
  <c r="BQ1244" i="8"/>
  <c r="BU69" i="1" s="1"/>
  <c r="BR1244" i="8"/>
  <c r="BS1244" i="8"/>
  <c r="BW69" i="1" s="1"/>
  <c r="BT1244" i="8"/>
  <c r="BU1244" i="8"/>
  <c r="BV1244" i="8"/>
  <c r="BW1244" i="8"/>
  <c r="CA69" i="1" s="1"/>
  <c r="BX1244" i="8"/>
  <c r="BY1244" i="8"/>
  <c r="BZ1244" i="8"/>
  <c r="CA1244" i="8"/>
  <c r="CB1244" i="8"/>
  <c r="BM1245" i="8"/>
  <c r="BQ88" i="1" s="1"/>
  <c r="BN1245" i="8"/>
  <c r="BO1245" i="8"/>
  <c r="BS88" i="1" s="1"/>
  <c r="BP1245" i="8"/>
  <c r="BQ1245" i="8"/>
  <c r="BR1245" i="8"/>
  <c r="BS1245" i="8"/>
  <c r="BW88" i="1" s="1"/>
  <c r="BT1245" i="8"/>
  <c r="BX88" i="1" s="1"/>
  <c r="BU1245" i="8"/>
  <c r="BV1245" i="8"/>
  <c r="BW1245" i="8"/>
  <c r="BX1245" i="8"/>
  <c r="BY1245" i="8"/>
  <c r="CC88" i="1" s="1"/>
  <c r="BZ1245" i="8"/>
  <c r="CA1245" i="8"/>
  <c r="CE88" i="1" s="1"/>
  <c r="CB1245" i="8"/>
  <c r="BM1246" i="8"/>
  <c r="BN1246" i="8"/>
  <c r="BO1246" i="8"/>
  <c r="BS92" i="1" s="1"/>
  <c r="BP1246" i="8"/>
  <c r="BQ1246" i="8"/>
  <c r="BR1246" i="8"/>
  <c r="BS1246" i="8"/>
  <c r="BT1246" i="8"/>
  <c r="BU1246" i="8"/>
  <c r="BY92" i="1" s="1"/>
  <c r="BV1246" i="8"/>
  <c r="BW1246" i="8"/>
  <c r="BX1246" i="8"/>
  <c r="BY1246" i="8"/>
  <c r="BZ1246" i="8"/>
  <c r="CA1246" i="8"/>
  <c r="CE92" i="1" s="1"/>
  <c r="CB1246" i="8"/>
  <c r="BM1247" i="8"/>
  <c r="BN1247" i="8"/>
  <c r="BO1247" i="8"/>
  <c r="BP1247" i="8"/>
  <c r="BQ1247" i="8"/>
  <c r="BU121" i="1" s="1"/>
  <c r="BR1247" i="8"/>
  <c r="BS1247" i="8"/>
  <c r="BW121" i="1" s="1"/>
  <c r="BT1247" i="8"/>
  <c r="BU1247" i="8"/>
  <c r="BV1247" i="8"/>
  <c r="BW1247" i="8"/>
  <c r="BX1247" i="8"/>
  <c r="BY1247" i="8"/>
  <c r="BZ1247" i="8"/>
  <c r="CA1247" i="8"/>
  <c r="CB1247" i="8"/>
  <c r="BM1248" i="8"/>
  <c r="BQ122" i="1" s="1"/>
  <c r="BN1248" i="8"/>
  <c r="BO1248" i="8"/>
  <c r="BS122" i="1" s="1"/>
  <c r="BP1248" i="8"/>
  <c r="BQ1248" i="8"/>
  <c r="BR1248" i="8"/>
  <c r="BS1248" i="8"/>
  <c r="BW122" i="1" s="1"/>
  <c r="BT1248" i="8"/>
  <c r="BU1248" i="8"/>
  <c r="BV1248" i="8"/>
  <c r="BW1248" i="8"/>
  <c r="BX1248" i="8"/>
  <c r="BY1248" i="8"/>
  <c r="CC122" i="1" s="1"/>
  <c r="BZ1248" i="8"/>
  <c r="CA1248" i="8"/>
  <c r="CE122" i="1" s="1"/>
  <c r="CB1248" i="8"/>
  <c r="BM1249" i="8"/>
  <c r="BN1249" i="8"/>
  <c r="BO1249" i="8"/>
  <c r="BP1249" i="8"/>
  <c r="BQ1249" i="8"/>
  <c r="BR1249" i="8"/>
  <c r="BS1249" i="8"/>
  <c r="BT1249" i="8"/>
  <c r="BU1249" i="8"/>
  <c r="BY125" i="1" s="1"/>
  <c r="BV1249" i="8"/>
  <c r="BW1249" i="8"/>
  <c r="CA125" i="1" s="1"/>
  <c r="BX1249" i="8"/>
  <c r="BY1249" i="8"/>
  <c r="BZ1249" i="8"/>
  <c r="CA1249" i="8"/>
  <c r="CE125" i="1" s="1"/>
  <c r="CB1249" i="8"/>
  <c r="BM1250" i="8"/>
  <c r="BN1250" i="8"/>
  <c r="BO1250" i="8"/>
  <c r="BP1250" i="8"/>
  <c r="BQ1250" i="8"/>
  <c r="BU128" i="1" s="1"/>
  <c r="BR1250" i="8"/>
  <c r="BS1250" i="8"/>
  <c r="BW128" i="1" s="1"/>
  <c r="BT1250" i="8"/>
  <c r="BU1250" i="8"/>
  <c r="BV1250" i="8"/>
  <c r="BW1250" i="8"/>
  <c r="BX1250" i="8"/>
  <c r="BY1250" i="8"/>
  <c r="BZ1250" i="8"/>
  <c r="CA1250" i="8"/>
  <c r="CB1250" i="8"/>
  <c r="BM1251" i="8"/>
  <c r="BQ150" i="1" s="1"/>
  <c r="BN1251" i="8"/>
  <c r="BO1251" i="8"/>
  <c r="BS150" i="1" s="1"/>
  <c r="BP1251" i="8"/>
  <c r="BQ1251" i="8"/>
  <c r="BR1251" i="8"/>
  <c r="BS1251" i="8"/>
  <c r="BT1251" i="8"/>
  <c r="BU1251" i="8"/>
  <c r="BV1251" i="8"/>
  <c r="BW1251" i="8"/>
  <c r="BX1251" i="8"/>
  <c r="BY1251" i="8"/>
  <c r="CC150" i="1" s="1"/>
  <c r="BZ1251" i="8"/>
  <c r="CA1251" i="8"/>
  <c r="CE150" i="1" s="1"/>
  <c r="CB1251" i="8"/>
  <c r="BM1252" i="8"/>
  <c r="BN1252" i="8"/>
  <c r="BO1252" i="8"/>
  <c r="BP1252" i="8"/>
  <c r="BQ1252" i="8"/>
  <c r="BR1252" i="8"/>
  <c r="BS1252" i="8"/>
  <c r="BT1252" i="8"/>
  <c r="BU1252" i="8"/>
  <c r="BY183" i="1" s="1"/>
  <c r="BV1252" i="8"/>
  <c r="BW1252" i="8"/>
  <c r="CA183" i="1" s="1"/>
  <c r="BX1252" i="8"/>
  <c r="BY1252" i="8"/>
  <c r="BZ1252" i="8"/>
  <c r="CA1252" i="8"/>
  <c r="CB1252" i="8"/>
  <c r="BM1253" i="8"/>
  <c r="BN1253" i="8"/>
  <c r="BO1253" i="8"/>
  <c r="BP1253" i="8"/>
  <c r="BQ1253" i="8"/>
  <c r="BU193" i="1" s="1"/>
  <c r="BR1253" i="8"/>
  <c r="BS1253" i="8"/>
  <c r="BT1253" i="8"/>
  <c r="BU1253" i="8"/>
  <c r="BV1253" i="8"/>
  <c r="BW1253" i="8"/>
  <c r="BX1253" i="8"/>
  <c r="BY1253" i="8"/>
  <c r="BZ1253" i="8"/>
  <c r="CA1253" i="8"/>
  <c r="CB1253" i="8"/>
  <c r="BM1254" i="8"/>
  <c r="BQ15" i="1" s="1"/>
  <c r="BN1254" i="8"/>
  <c r="BO1254" i="8"/>
  <c r="BS15" i="1" s="1"/>
  <c r="BP1254" i="8"/>
  <c r="BQ1254" i="8"/>
  <c r="BR1254" i="8"/>
  <c r="BS1254" i="8"/>
  <c r="BT1254" i="8"/>
  <c r="BX15" i="1" s="1"/>
  <c r="BU1254" i="8"/>
  <c r="BV1254" i="8"/>
  <c r="BW1254" i="8"/>
  <c r="BX1254" i="8"/>
  <c r="BY1254" i="8"/>
  <c r="CC15" i="1" s="1"/>
  <c r="BZ1254" i="8"/>
  <c r="CA1254" i="8"/>
  <c r="CE15" i="1" s="1"/>
  <c r="CB1254" i="8"/>
  <c r="BM1255" i="8"/>
  <c r="BN1255" i="8"/>
  <c r="BO1255" i="8"/>
  <c r="BS31" i="1" s="1"/>
  <c r="BP1255" i="8"/>
  <c r="BT31" i="1" s="1"/>
  <c r="BQ1255" i="8"/>
  <c r="BR1255" i="8"/>
  <c r="BS1255" i="8"/>
  <c r="BT1255" i="8"/>
  <c r="BU1255" i="8"/>
  <c r="BY31" i="1" s="1"/>
  <c r="BV1255" i="8"/>
  <c r="BW1255" i="8"/>
  <c r="CA31" i="1" s="1"/>
  <c r="BX1255" i="8"/>
  <c r="BY1255" i="8"/>
  <c r="BZ1255" i="8"/>
  <c r="CA1255" i="8"/>
  <c r="CB1255" i="8"/>
  <c r="CF31" i="1" s="1"/>
  <c r="BM1256" i="8"/>
  <c r="BN1256" i="8"/>
  <c r="BO1256" i="8"/>
  <c r="BP1256" i="8"/>
  <c r="BQ1256" i="8"/>
  <c r="BU77" i="1" s="1"/>
  <c r="BR1256" i="8"/>
  <c r="BS1256" i="8"/>
  <c r="BW77" i="1" s="1"/>
  <c r="BT1256" i="8"/>
  <c r="BU1256" i="8"/>
  <c r="BV1256" i="8"/>
  <c r="BW1256" i="8"/>
  <c r="CA77" i="1" s="1"/>
  <c r="BX1256" i="8"/>
  <c r="BY1256" i="8"/>
  <c r="BZ1256" i="8"/>
  <c r="CA1256" i="8"/>
  <c r="CB1256" i="8"/>
  <c r="BM1257" i="8"/>
  <c r="BQ85" i="1" s="1"/>
  <c r="BN1257" i="8"/>
  <c r="BO1257" i="8"/>
  <c r="BS85" i="1" s="1"/>
  <c r="BP1257" i="8"/>
  <c r="BQ1257" i="8"/>
  <c r="BR1257" i="8"/>
  <c r="BS1257" i="8"/>
  <c r="BT1257" i="8"/>
  <c r="BX85" i="1" s="1"/>
  <c r="BU1257" i="8"/>
  <c r="BV1257" i="8"/>
  <c r="BW1257" i="8"/>
  <c r="BX1257" i="8"/>
  <c r="BY1257" i="8"/>
  <c r="CC85" i="1" s="1"/>
  <c r="BZ1257" i="8"/>
  <c r="CA1257" i="8"/>
  <c r="CE85" i="1" s="1"/>
  <c r="CB1257" i="8"/>
  <c r="BM1258" i="8"/>
  <c r="BN1258" i="8"/>
  <c r="BO1258" i="8"/>
  <c r="BS100" i="1" s="1"/>
  <c r="BP1258" i="8"/>
  <c r="BT100" i="1" s="1"/>
  <c r="BQ1258" i="8"/>
  <c r="BR1258" i="8"/>
  <c r="BS1258" i="8"/>
  <c r="BT1258" i="8"/>
  <c r="BU1258" i="8"/>
  <c r="BY100" i="1" s="1"/>
  <c r="BV1258" i="8"/>
  <c r="BW1258" i="8"/>
  <c r="CA100" i="1" s="1"/>
  <c r="BX1258" i="8"/>
  <c r="BY1258" i="8"/>
  <c r="BZ1258" i="8"/>
  <c r="CA1258" i="8"/>
  <c r="CB1258" i="8"/>
  <c r="CF100" i="1" s="1"/>
  <c r="BM1259" i="8"/>
  <c r="BN1259" i="8"/>
  <c r="BO1259" i="8"/>
  <c r="BP1259" i="8"/>
  <c r="BQ1259" i="8"/>
  <c r="BU115" i="1" s="1"/>
  <c r="BR1259" i="8"/>
  <c r="BS1259" i="8"/>
  <c r="BW115" i="1" s="1"/>
  <c r="BT1259" i="8"/>
  <c r="BU1259" i="8"/>
  <c r="BV1259" i="8"/>
  <c r="BW1259" i="8"/>
  <c r="BX1259" i="8"/>
  <c r="CB115" i="1" s="1"/>
  <c r="BY1259" i="8"/>
  <c r="BZ1259" i="8"/>
  <c r="CA1259" i="8"/>
  <c r="CB1259" i="8"/>
  <c r="BM1260" i="8"/>
  <c r="BQ119" i="1" s="1"/>
  <c r="BN1260" i="8"/>
  <c r="BO1260" i="8"/>
  <c r="BS119" i="1" s="1"/>
  <c r="BP1260" i="8"/>
  <c r="BQ1260" i="8"/>
  <c r="BR1260" i="8"/>
  <c r="BS1260" i="8"/>
  <c r="BT1260" i="8"/>
  <c r="BX119" i="1" s="1"/>
  <c r="BU1260" i="8"/>
  <c r="BV1260" i="8"/>
  <c r="BW1260" i="8"/>
  <c r="BX1260" i="8"/>
  <c r="BY1260" i="8"/>
  <c r="CC119" i="1" s="1"/>
  <c r="BZ1260" i="8"/>
  <c r="CA1260" i="8"/>
  <c r="CE119" i="1" s="1"/>
  <c r="CB1260" i="8"/>
  <c r="BM1261" i="8"/>
  <c r="BN1261" i="8"/>
  <c r="BO1261" i="8"/>
  <c r="BP1261" i="8"/>
  <c r="BT17" i="1" s="1"/>
  <c r="BQ1261" i="8"/>
  <c r="BR1261" i="8"/>
  <c r="BS1261" i="8"/>
  <c r="BT1261" i="8"/>
  <c r="BU1261" i="8"/>
  <c r="BY17" i="1" s="1"/>
  <c r="BV1261" i="8"/>
  <c r="BW1261" i="8"/>
  <c r="CA17" i="1" s="1"/>
  <c r="BX1261" i="8"/>
  <c r="BY1261" i="8"/>
  <c r="BZ1261" i="8"/>
  <c r="CA1261" i="8"/>
  <c r="CB1261" i="8"/>
  <c r="CF17" i="1" s="1"/>
  <c r="BM1262" i="8"/>
  <c r="BN1262" i="8"/>
  <c r="BO1262" i="8"/>
  <c r="BP1262" i="8"/>
  <c r="BQ1262" i="8"/>
  <c r="BU54" i="1" s="1"/>
  <c r="BR1262" i="8"/>
  <c r="BS1262" i="8"/>
  <c r="BW54" i="1" s="1"/>
  <c r="BT1262" i="8"/>
  <c r="BU1262" i="8"/>
  <c r="BV1262" i="8"/>
  <c r="BW1262" i="8"/>
  <c r="BX1262" i="8"/>
  <c r="CB54" i="1" s="1"/>
  <c r="BY1262" i="8"/>
  <c r="BZ1262" i="8"/>
  <c r="CA1262" i="8"/>
  <c r="CB1262" i="8"/>
  <c r="BM1263" i="8"/>
  <c r="BQ95" i="1" s="1"/>
  <c r="BN1263" i="8"/>
  <c r="BO1263" i="8"/>
  <c r="BS95" i="1" s="1"/>
  <c r="BP1263" i="8"/>
  <c r="BQ1263" i="8"/>
  <c r="BR1263" i="8"/>
  <c r="BS1263" i="8"/>
  <c r="BW95" i="1" s="1"/>
  <c r="BT1263" i="8"/>
  <c r="BU1263" i="8"/>
  <c r="BV1263" i="8"/>
  <c r="BW1263" i="8"/>
  <c r="BX1263" i="8"/>
  <c r="BY1263" i="8"/>
  <c r="CC95" i="1" s="1"/>
  <c r="BZ1263" i="8"/>
  <c r="CA1263" i="8"/>
  <c r="CE95" i="1" s="1"/>
  <c r="CB1263" i="8"/>
  <c r="BM1264" i="8"/>
  <c r="BN1264" i="8"/>
  <c r="BO1264" i="8"/>
  <c r="BS112" i="1" s="1"/>
  <c r="BP1264" i="8"/>
  <c r="BT112" i="1" s="1"/>
  <c r="BQ1264" i="8"/>
  <c r="BR1264" i="8"/>
  <c r="BS1264" i="8"/>
  <c r="BT1264" i="8"/>
  <c r="BU1264" i="8"/>
  <c r="BY112" i="1" s="1"/>
  <c r="BV1264" i="8"/>
  <c r="BW1264" i="8"/>
  <c r="CA112" i="1" s="1"/>
  <c r="BX1264" i="8"/>
  <c r="BY1264" i="8"/>
  <c r="BZ1264" i="8"/>
  <c r="CA1264" i="8"/>
  <c r="CE112" i="1" s="1"/>
  <c r="CB1264" i="8"/>
  <c r="CF112" i="1" s="1"/>
  <c r="BM1265" i="8"/>
  <c r="BN1265" i="8"/>
  <c r="BO1265" i="8"/>
  <c r="BP1265" i="8"/>
  <c r="BQ1265" i="8"/>
  <c r="BU144" i="1" s="1"/>
  <c r="BR1265" i="8"/>
  <c r="BS1265" i="8"/>
  <c r="BW144" i="1" s="1"/>
  <c r="BT1265" i="8"/>
  <c r="BU1265" i="8"/>
  <c r="BV1265" i="8"/>
  <c r="BW1265" i="8"/>
  <c r="BX1265" i="8"/>
  <c r="BY1265" i="8"/>
  <c r="BZ1265" i="8"/>
  <c r="CA1265" i="8"/>
  <c r="CB1265" i="8"/>
  <c r="BM1266" i="8"/>
  <c r="BQ145" i="1" s="1"/>
  <c r="BN1266" i="8"/>
  <c r="BO1266" i="8"/>
  <c r="BS145" i="1" s="1"/>
  <c r="BP1266" i="8"/>
  <c r="BQ1266" i="8"/>
  <c r="BR1266" i="8"/>
  <c r="BS1266" i="8"/>
  <c r="BT1266" i="8"/>
  <c r="BU1266" i="8"/>
  <c r="BV1266" i="8"/>
  <c r="BW1266" i="8"/>
  <c r="BX1266" i="8"/>
  <c r="BY1266" i="8"/>
  <c r="CC145" i="1" s="1"/>
  <c r="BZ1266" i="8"/>
  <c r="CA1266" i="8"/>
  <c r="CE145" i="1" s="1"/>
  <c r="CB1266" i="8"/>
  <c r="BM1267" i="8"/>
  <c r="BN1267" i="8"/>
  <c r="BO1267" i="8"/>
  <c r="BP1267" i="8"/>
  <c r="BQ1267" i="8"/>
  <c r="BR1267" i="8"/>
  <c r="BS1267" i="8"/>
  <c r="BT1267" i="8"/>
  <c r="BU1267" i="8"/>
  <c r="BY184" i="1" s="1"/>
  <c r="BV1267" i="8"/>
  <c r="BW1267" i="8"/>
  <c r="BX1267" i="8"/>
  <c r="BY1267" i="8"/>
  <c r="BZ1267" i="8"/>
  <c r="CA1267" i="8"/>
  <c r="CB1267" i="8"/>
  <c r="BM1268" i="8"/>
  <c r="BN1268" i="8"/>
  <c r="BO1268" i="8"/>
  <c r="BP1268" i="8"/>
  <c r="BQ1268" i="8"/>
  <c r="BU19" i="1" s="1"/>
  <c r="BR1268" i="8"/>
  <c r="BS1268" i="8"/>
  <c r="BW19" i="1" s="1"/>
  <c r="BT1268" i="8"/>
  <c r="BU1268" i="8"/>
  <c r="BV1268" i="8"/>
  <c r="BW1268" i="8"/>
  <c r="BX1268" i="8"/>
  <c r="CB19" i="1" s="1"/>
  <c r="BY1268" i="8"/>
  <c r="BZ1268" i="8"/>
  <c r="CA1268" i="8"/>
  <c r="CB1268" i="8"/>
  <c r="BM1269" i="8"/>
  <c r="BQ21" i="1" s="1"/>
  <c r="BN1269" i="8"/>
  <c r="BO1269" i="8"/>
  <c r="BS21" i="1" s="1"/>
  <c r="BP1269" i="8"/>
  <c r="BQ1269" i="8"/>
  <c r="BR1269" i="8"/>
  <c r="BS1269" i="8"/>
  <c r="BW21" i="1" s="1"/>
  <c r="BT1269" i="8"/>
  <c r="BX21" i="1" s="1"/>
  <c r="BU1269" i="8"/>
  <c r="BV1269" i="8"/>
  <c r="BW1269" i="8"/>
  <c r="BX1269" i="8"/>
  <c r="BY1269" i="8"/>
  <c r="CC21" i="1" s="1"/>
  <c r="BZ1269" i="8"/>
  <c r="CA1269" i="8"/>
  <c r="CE21" i="1" s="1"/>
  <c r="CB1269" i="8"/>
  <c r="BM1270" i="8"/>
  <c r="BN1270" i="8"/>
  <c r="BO1270" i="8"/>
  <c r="BS74" i="1" s="1"/>
  <c r="BP1270" i="8"/>
  <c r="BT74" i="1" s="1"/>
  <c r="BQ1270" i="8"/>
  <c r="BR1270" i="8"/>
  <c r="BS1270" i="8"/>
  <c r="BT1270" i="8"/>
  <c r="BU1270" i="8"/>
  <c r="BY74" i="1" s="1"/>
  <c r="BV1270" i="8"/>
  <c r="BW1270" i="8"/>
  <c r="CA74" i="1" s="1"/>
  <c r="BX1270" i="8"/>
  <c r="BY1270" i="8"/>
  <c r="BZ1270" i="8"/>
  <c r="CA1270" i="8"/>
  <c r="CE74" i="1" s="1"/>
  <c r="CB1270" i="8"/>
  <c r="BM1271" i="8"/>
  <c r="BN1271" i="8"/>
  <c r="BO1271" i="8"/>
  <c r="BP1271" i="8"/>
  <c r="BQ1271" i="8"/>
  <c r="BU91" i="1" s="1"/>
  <c r="BR1271" i="8"/>
  <c r="BS1271" i="8"/>
  <c r="BW91" i="1" s="1"/>
  <c r="BT1271" i="8"/>
  <c r="BU1271" i="8"/>
  <c r="BV1271" i="8"/>
  <c r="BW1271" i="8"/>
  <c r="CA91" i="1" s="1"/>
  <c r="BX1271" i="8"/>
  <c r="CB91" i="1" s="1"/>
  <c r="BY1271" i="8"/>
  <c r="BZ1271" i="8"/>
  <c r="CA1271" i="8"/>
  <c r="CB1271" i="8"/>
  <c r="BM1272" i="8"/>
  <c r="BQ113" i="1" s="1"/>
  <c r="BN1272" i="8"/>
  <c r="BO1272" i="8"/>
  <c r="BS113" i="1" s="1"/>
  <c r="BP1272" i="8"/>
  <c r="BQ1272" i="8"/>
  <c r="BR1272" i="8"/>
  <c r="BS1272" i="8"/>
  <c r="BW113" i="1" s="1"/>
  <c r="BT1272" i="8"/>
  <c r="BX113" i="1" s="1"/>
  <c r="BU1272" i="8"/>
  <c r="BV1272" i="8"/>
  <c r="BW1272" i="8"/>
  <c r="BX1272" i="8"/>
  <c r="BY1272" i="8"/>
  <c r="CC113" i="1" s="1"/>
  <c r="BZ1272" i="8"/>
  <c r="CA1272" i="8"/>
  <c r="CE113" i="1" s="1"/>
  <c r="CB1272" i="8"/>
  <c r="BM1273" i="8"/>
  <c r="BN1273" i="8"/>
  <c r="BO1273" i="8"/>
  <c r="BP1273" i="8"/>
  <c r="BQ1273" i="8"/>
  <c r="BR1273" i="8"/>
  <c r="BS1273" i="8"/>
  <c r="BT1273" i="8"/>
  <c r="BU1273" i="8"/>
  <c r="BY117" i="1" s="1"/>
  <c r="BV1273" i="8"/>
  <c r="BW1273" i="8"/>
  <c r="CA117" i="1" s="1"/>
  <c r="BX1273" i="8"/>
  <c r="BY1273" i="8"/>
  <c r="BZ1273" i="8"/>
  <c r="CA1273" i="8"/>
  <c r="CE117" i="1" s="1"/>
  <c r="CB1273" i="8"/>
  <c r="CF117" i="1" s="1"/>
  <c r="BM1274" i="8"/>
  <c r="BN1274" i="8"/>
  <c r="BO1274" i="8"/>
  <c r="BP1274" i="8"/>
  <c r="BQ1274" i="8"/>
  <c r="BU147" i="1" s="1"/>
  <c r="BR1274" i="8"/>
  <c r="BS1274" i="8"/>
  <c r="BW147" i="1" s="1"/>
  <c r="BT1274" i="8"/>
  <c r="BU1274" i="8"/>
  <c r="BV1274" i="8"/>
  <c r="BW1274" i="8"/>
  <c r="BX1274" i="8"/>
  <c r="BY1274" i="8"/>
  <c r="BZ1274" i="8"/>
  <c r="CA1274" i="8"/>
  <c r="CB1274" i="8"/>
  <c r="BM1275" i="8"/>
  <c r="BQ41" i="1" s="1"/>
  <c r="BN1275" i="8"/>
  <c r="BO1275" i="8"/>
  <c r="BS41" i="1" s="1"/>
  <c r="BP1275" i="8"/>
  <c r="BQ1275" i="8"/>
  <c r="BR1275" i="8"/>
  <c r="BS1275" i="8"/>
  <c r="BT1275" i="8"/>
  <c r="BX41" i="1" s="1"/>
  <c r="BU1275" i="8"/>
  <c r="BV1275" i="8"/>
  <c r="BW1275" i="8"/>
  <c r="BX1275" i="8"/>
  <c r="BY1275" i="8"/>
  <c r="CC41" i="1" s="1"/>
  <c r="BZ1275" i="8"/>
  <c r="CA1275" i="8"/>
  <c r="CE41" i="1" s="1"/>
  <c r="CB1275" i="8"/>
  <c r="BM1276" i="8"/>
  <c r="BN1276" i="8"/>
  <c r="BO1276" i="8"/>
  <c r="BS47" i="1" s="1"/>
  <c r="BP1276" i="8"/>
  <c r="BT47" i="1" s="1"/>
  <c r="BQ1276" i="8"/>
  <c r="BR1276" i="8"/>
  <c r="BS1276" i="8"/>
  <c r="BT1276" i="8"/>
  <c r="BU1276" i="8"/>
  <c r="BY47" i="1" s="1"/>
  <c r="BV1276" i="8"/>
  <c r="BW1276" i="8"/>
  <c r="CA47" i="1" s="1"/>
  <c r="BX1276" i="8"/>
  <c r="BY1276" i="8"/>
  <c r="BZ1276" i="8"/>
  <c r="CA1276" i="8"/>
  <c r="CB1276" i="8"/>
  <c r="BM1277" i="8"/>
  <c r="BN1277" i="8"/>
  <c r="BO1277" i="8"/>
  <c r="BP1277" i="8"/>
  <c r="BQ1277" i="8"/>
  <c r="BU55" i="1" s="1"/>
  <c r="BR1277" i="8"/>
  <c r="BS1277" i="8"/>
  <c r="BW55" i="1" s="1"/>
  <c r="BT1277" i="8"/>
  <c r="BU1277" i="8"/>
  <c r="BV1277" i="8"/>
  <c r="BW1277" i="8"/>
  <c r="BX1277" i="8"/>
  <c r="CB55" i="1" s="1"/>
  <c r="BY1277" i="8"/>
  <c r="BZ1277" i="8"/>
  <c r="CA1277" i="8"/>
  <c r="CB1277" i="8"/>
  <c r="BM1278" i="8"/>
  <c r="BQ90" i="1" s="1"/>
  <c r="BN1278" i="8"/>
  <c r="BO1278" i="8"/>
  <c r="BS90" i="1" s="1"/>
  <c r="BP1278" i="8"/>
  <c r="BQ1278" i="8"/>
  <c r="BR1278" i="8"/>
  <c r="BS1278" i="8"/>
  <c r="BW90" i="1" s="1"/>
  <c r="BT1278" i="8"/>
  <c r="BU1278" i="8"/>
  <c r="BV1278" i="8"/>
  <c r="BW1278" i="8"/>
  <c r="BX1278" i="8"/>
  <c r="BY1278" i="8"/>
  <c r="CC90" i="1" s="1"/>
  <c r="BZ1278" i="8"/>
  <c r="CA1278" i="8"/>
  <c r="CE90" i="1" s="1"/>
  <c r="CB1278" i="8"/>
  <c r="BM1279" i="8"/>
  <c r="BN1279" i="8"/>
  <c r="BO1279" i="8"/>
  <c r="BS116" i="1" s="1"/>
  <c r="BP1279" i="8"/>
  <c r="BT116" i="1" s="1"/>
  <c r="BQ1279" i="8"/>
  <c r="BR1279" i="8"/>
  <c r="BS1279" i="8"/>
  <c r="BT1279" i="8"/>
  <c r="BU1279" i="8"/>
  <c r="BY116" i="1" s="1"/>
  <c r="BV1279" i="8"/>
  <c r="BW1279" i="8"/>
  <c r="CA116" i="1" s="1"/>
  <c r="BX1279" i="8"/>
  <c r="BY1279" i="8"/>
  <c r="BZ1279" i="8"/>
  <c r="CA1279" i="8"/>
  <c r="CE116" i="1" s="1"/>
  <c r="CB1279" i="8"/>
  <c r="CF116" i="1" s="1"/>
  <c r="BM1280" i="8"/>
  <c r="BN1280" i="8"/>
  <c r="BO1280" i="8"/>
  <c r="BP1280" i="8"/>
  <c r="BQ1280" i="8"/>
  <c r="BU148" i="1" s="1"/>
  <c r="BR1280" i="8"/>
  <c r="BS1280" i="8"/>
  <c r="BW148" i="1" s="1"/>
  <c r="BT1280" i="8"/>
  <c r="BU1280" i="8"/>
  <c r="BV1280" i="8"/>
  <c r="BW1280" i="8"/>
  <c r="BX1280" i="8"/>
  <c r="BY1280" i="8"/>
  <c r="BZ1280" i="8"/>
  <c r="CA1280" i="8"/>
  <c r="CB1280" i="8"/>
  <c r="BM1281" i="8"/>
  <c r="BQ180" i="1" s="1"/>
  <c r="BN1281" i="8"/>
  <c r="BO1281" i="8"/>
  <c r="BS180" i="1" s="1"/>
  <c r="BP1281" i="8"/>
  <c r="BQ1281" i="8"/>
  <c r="BR1281" i="8"/>
  <c r="BS1281" i="8"/>
  <c r="BT1281" i="8"/>
  <c r="BU1281" i="8"/>
  <c r="BV1281" i="8"/>
  <c r="BW1281" i="8"/>
  <c r="BX1281" i="8"/>
  <c r="BY1281" i="8"/>
  <c r="CC180" i="1" s="1"/>
  <c r="BZ1281" i="8"/>
  <c r="CA1281" i="8"/>
  <c r="CE180" i="1" s="1"/>
  <c r="CB1281" i="8"/>
  <c r="BM1282" i="8"/>
  <c r="BN1282" i="8"/>
  <c r="BO1282" i="8"/>
  <c r="BP1282" i="8"/>
  <c r="BT43" i="1" s="1"/>
  <c r="BQ1282" i="8"/>
  <c r="BR1282" i="8"/>
  <c r="BS1282" i="8"/>
  <c r="BT1282" i="8"/>
  <c r="BU1282" i="8"/>
  <c r="BY43" i="1" s="1"/>
  <c r="BV1282" i="8"/>
  <c r="BW1282" i="8"/>
  <c r="CA43" i="1" s="1"/>
  <c r="BX1282" i="8"/>
  <c r="BY1282" i="8"/>
  <c r="BZ1282" i="8"/>
  <c r="CA1282" i="8"/>
  <c r="CB1282" i="8"/>
  <c r="CF43" i="1" s="1"/>
  <c r="BM1283" i="8"/>
  <c r="BN1283" i="8"/>
  <c r="BO1283" i="8"/>
  <c r="BP1283" i="8"/>
  <c r="BQ1283" i="8"/>
  <c r="BU76" i="1" s="1"/>
  <c r="BR1283" i="8"/>
  <c r="BS1283" i="8"/>
  <c r="BW76" i="1" s="1"/>
  <c r="BT1283" i="8"/>
  <c r="BU1283" i="8"/>
  <c r="BV1283" i="8"/>
  <c r="BW1283" i="8"/>
  <c r="CA76" i="1" s="1"/>
  <c r="BX1283" i="8"/>
  <c r="BY1283" i="8"/>
  <c r="BZ1283" i="8"/>
  <c r="CA1283" i="8"/>
  <c r="CB1283" i="8"/>
  <c r="BM1284" i="8"/>
  <c r="BQ79" i="1" s="1"/>
  <c r="BN1284" i="8"/>
  <c r="BO1284" i="8"/>
  <c r="BS79" i="1" s="1"/>
  <c r="BP1284" i="8"/>
  <c r="BQ1284" i="8"/>
  <c r="BR1284" i="8"/>
  <c r="BS1284" i="8"/>
  <c r="BW79" i="1" s="1"/>
  <c r="BT1284" i="8"/>
  <c r="BU1284" i="8"/>
  <c r="BV1284" i="8"/>
  <c r="BW1284" i="8"/>
  <c r="BX1284" i="8"/>
  <c r="BY1284" i="8"/>
  <c r="CC79" i="1" s="1"/>
  <c r="BZ1284" i="8"/>
  <c r="CA1284" i="8"/>
  <c r="CE79" i="1" s="1"/>
  <c r="CB1284" i="8"/>
  <c r="BM1285" i="8"/>
  <c r="BN1285" i="8"/>
  <c r="BO1285" i="8"/>
  <c r="BS126" i="1" s="1"/>
  <c r="BP1285" i="8"/>
  <c r="BT126" i="1" s="1"/>
  <c r="BQ1285" i="8"/>
  <c r="BR1285" i="8"/>
  <c r="BS1285" i="8"/>
  <c r="BT1285" i="8"/>
  <c r="BU1285" i="8"/>
  <c r="BY126" i="1" s="1"/>
  <c r="BV1285" i="8"/>
  <c r="BW1285" i="8"/>
  <c r="CA126" i="1" s="1"/>
  <c r="BX1285" i="8"/>
  <c r="BY1285" i="8"/>
  <c r="BZ1285" i="8"/>
  <c r="CA1285" i="8"/>
  <c r="CE126" i="1" s="1"/>
  <c r="CB1285" i="8"/>
  <c r="BM1286" i="8"/>
  <c r="BN1286" i="8"/>
  <c r="BO1286" i="8"/>
  <c r="BP1286" i="8"/>
  <c r="BQ1286" i="8"/>
  <c r="BU134" i="1" s="1"/>
  <c r="BR1286" i="8"/>
  <c r="BS1286" i="8"/>
  <c r="BW134" i="1" s="1"/>
  <c r="BT1286" i="8"/>
  <c r="BU1286" i="8"/>
  <c r="BV1286" i="8"/>
  <c r="BW1286" i="8"/>
  <c r="CA134" i="1" s="1"/>
  <c r="BX1286" i="8"/>
  <c r="BY1286" i="8"/>
  <c r="BZ1286" i="8"/>
  <c r="CA1286" i="8"/>
  <c r="CB1286" i="8"/>
  <c r="BM1287" i="8"/>
  <c r="BQ135" i="1" s="1"/>
  <c r="BN1287" i="8"/>
  <c r="BO1287" i="8"/>
  <c r="BS135" i="1" s="1"/>
  <c r="BP1287" i="8"/>
  <c r="BQ1287" i="8"/>
  <c r="BR1287" i="8"/>
  <c r="BS1287" i="8"/>
  <c r="BT1287" i="8"/>
  <c r="BU1287" i="8"/>
  <c r="BV1287" i="8"/>
  <c r="BW1287" i="8"/>
  <c r="BX1287" i="8"/>
  <c r="BY1287" i="8"/>
  <c r="CC135" i="1" s="1"/>
  <c r="BZ1287" i="8"/>
  <c r="CA1287" i="8"/>
  <c r="CE135" i="1" s="1"/>
  <c r="CB1287" i="8"/>
  <c r="BM1288" i="8"/>
  <c r="BN1288" i="8"/>
  <c r="BO1288" i="8"/>
  <c r="BP1288" i="8"/>
  <c r="BQ1288" i="8"/>
  <c r="BR1288" i="8"/>
  <c r="BS1288" i="8"/>
  <c r="BT1288" i="8"/>
  <c r="BU1288" i="8"/>
  <c r="BY137" i="1" s="1"/>
  <c r="BV1288" i="8"/>
  <c r="BW1288" i="8"/>
  <c r="CA137" i="1" s="1"/>
  <c r="BX1288" i="8"/>
  <c r="BY1288" i="8"/>
  <c r="BZ1288" i="8"/>
  <c r="CA1288" i="8"/>
  <c r="CB1288" i="8"/>
  <c r="BM1289" i="8"/>
  <c r="BN1289" i="8"/>
  <c r="BO1289" i="8"/>
  <c r="BP1289" i="8"/>
  <c r="BQ1289" i="8"/>
  <c r="BU7" i="1" s="1"/>
  <c r="BR1289" i="8"/>
  <c r="BS1289" i="8"/>
  <c r="BW7" i="1" s="1"/>
  <c r="BT1289" i="8"/>
  <c r="BU1289" i="8"/>
  <c r="BV1289" i="8"/>
  <c r="BW1289" i="8"/>
  <c r="BX1289" i="8"/>
  <c r="CB7" i="1" s="1"/>
  <c r="BY1289" i="8"/>
  <c r="BZ1289" i="8"/>
  <c r="CA1289" i="8"/>
  <c r="CB1289" i="8"/>
  <c r="BM1290" i="8"/>
  <c r="BQ14" i="1" s="1"/>
  <c r="BN1290" i="8"/>
  <c r="BO1290" i="8"/>
  <c r="BS14" i="1" s="1"/>
  <c r="BP1290" i="8"/>
  <c r="BQ1290" i="8"/>
  <c r="BR1290" i="8"/>
  <c r="BS1290" i="8"/>
  <c r="BW14" i="1" s="1"/>
  <c r="BT1290" i="8"/>
  <c r="BX14" i="1" s="1"/>
  <c r="BU1290" i="8"/>
  <c r="BV1290" i="8"/>
  <c r="BW1290" i="8"/>
  <c r="BX1290" i="8"/>
  <c r="BY1290" i="8"/>
  <c r="CC14" i="1" s="1"/>
  <c r="BZ1290" i="8"/>
  <c r="CA1290" i="8"/>
  <c r="CE14" i="1" s="1"/>
  <c r="CB1290" i="8"/>
  <c r="BM1291" i="8"/>
  <c r="BN1291" i="8"/>
  <c r="BO1291" i="8"/>
  <c r="BP1291" i="8"/>
  <c r="BQ1291" i="8"/>
  <c r="BR1291" i="8"/>
  <c r="BS1291" i="8"/>
  <c r="BT1291" i="8"/>
  <c r="BU1291" i="8"/>
  <c r="BY24" i="1" s="1"/>
  <c r="BV1291" i="8"/>
  <c r="BW1291" i="8"/>
  <c r="CA24" i="1" s="1"/>
  <c r="BX1291" i="8"/>
  <c r="BY1291" i="8"/>
  <c r="BZ1291" i="8"/>
  <c r="CA1291" i="8"/>
  <c r="CE24" i="1" s="1"/>
  <c r="CB1291" i="8"/>
  <c r="CF24" i="1" s="1"/>
  <c r="BM1292" i="8"/>
  <c r="BN1292" i="8"/>
  <c r="BO1292" i="8"/>
  <c r="BP1292" i="8"/>
  <c r="BQ1292" i="8"/>
  <c r="BU70" i="1" s="1"/>
  <c r="BR1292" i="8"/>
  <c r="BS1292" i="8"/>
  <c r="BW70" i="1" s="1"/>
  <c r="BT1292" i="8"/>
  <c r="BU1292" i="8"/>
  <c r="BV1292" i="8"/>
  <c r="BW1292" i="8"/>
  <c r="CA70" i="1" s="1"/>
  <c r="BX1292" i="8"/>
  <c r="CB70" i="1" s="1"/>
  <c r="BY1292" i="8"/>
  <c r="BZ1292" i="8"/>
  <c r="CA1292" i="8"/>
  <c r="CB1292" i="8"/>
  <c r="BM1293" i="8"/>
  <c r="BQ99" i="1" s="1"/>
  <c r="BN1293" i="8"/>
  <c r="BO1293" i="8"/>
  <c r="BS99" i="1" s="1"/>
  <c r="BP1293" i="8"/>
  <c r="BQ1293" i="8"/>
  <c r="BR1293" i="8"/>
  <c r="BS1293" i="8"/>
  <c r="BT1293" i="8"/>
  <c r="BU1293" i="8"/>
  <c r="BV1293" i="8"/>
  <c r="BW1293" i="8"/>
  <c r="BX1293" i="8"/>
  <c r="BY1293" i="8"/>
  <c r="CC99" i="1" s="1"/>
  <c r="BZ1293" i="8"/>
  <c r="CA1293" i="8"/>
  <c r="CE99" i="1" s="1"/>
  <c r="CB1293" i="8"/>
  <c r="BM1294" i="8"/>
  <c r="BN1294" i="8"/>
  <c r="BO1294" i="8"/>
  <c r="BS107" i="1" s="1"/>
  <c r="BP1294" i="8"/>
  <c r="BT107" i="1" s="1"/>
  <c r="BQ1294" i="8"/>
  <c r="BR1294" i="8"/>
  <c r="BS1294" i="8"/>
  <c r="BT1294" i="8"/>
  <c r="BU1294" i="8"/>
  <c r="BY107" i="1" s="1"/>
  <c r="BV1294" i="8"/>
  <c r="BW1294" i="8"/>
  <c r="CA107" i="1" s="1"/>
  <c r="BX1294" i="8"/>
  <c r="BY1294" i="8"/>
  <c r="BZ1294" i="8"/>
  <c r="CA1294" i="8"/>
  <c r="CE107" i="1" s="1"/>
  <c r="CB1294" i="8"/>
  <c r="CF107" i="1" s="1"/>
  <c r="BM1295" i="8"/>
  <c r="BN1295" i="8"/>
  <c r="BO1295" i="8"/>
  <c r="BP1295" i="8"/>
  <c r="BQ1295" i="8"/>
  <c r="BU132" i="1" s="1"/>
  <c r="BR1295" i="8"/>
  <c r="BS1295" i="8"/>
  <c r="BW132" i="1" s="1"/>
  <c r="BT1295" i="8"/>
  <c r="BU1295" i="8"/>
  <c r="BV1295" i="8"/>
  <c r="BW1295" i="8"/>
  <c r="BX1295" i="8"/>
  <c r="BY1295" i="8"/>
  <c r="BZ1295" i="8"/>
  <c r="CA1295" i="8"/>
  <c r="CB1295" i="8"/>
  <c r="BM1296" i="8"/>
  <c r="BQ34" i="1" s="1"/>
  <c r="BN1296" i="8"/>
  <c r="BO1296" i="8"/>
  <c r="BS34" i="1" s="1"/>
  <c r="BP1296" i="8"/>
  <c r="BQ1296" i="8"/>
  <c r="BR1296" i="8"/>
  <c r="BS1296" i="8"/>
  <c r="BW34" i="1" s="1"/>
  <c r="BT1296" i="8"/>
  <c r="BX34" i="1" s="1"/>
  <c r="BU1296" i="8"/>
  <c r="BV1296" i="8"/>
  <c r="BW1296" i="8"/>
  <c r="BX1296" i="8"/>
  <c r="BY1296" i="8"/>
  <c r="CC34" i="1" s="1"/>
  <c r="BZ1296" i="8"/>
  <c r="CA1296" i="8"/>
  <c r="CE34" i="1" s="1"/>
  <c r="CB1296" i="8"/>
  <c r="BM1297" i="8"/>
  <c r="BN1297" i="8"/>
  <c r="BO1297" i="8"/>
  <c r="BS120" i="1" s="1"/>
  <c r="BP1297" i="8"/>
  <c r="BQ1297" i="8"/>
  <c r="BR1297" i="8"/>
  <c r="BS1297" i="8"/>
  <c r="BT1297" i="8"/>
  <c r="BU1297" i="8"/>
  <c r="BY120" i="1" s="1"/>
  <c r="BV1297" i="8"/>
  <c r="BW1297" i="8"/>
  <c r="CA120" i="1" s="1"/>
  <c r="BX1297" i="8"/>
  <c r="BY1297" i="8"/>
  <c r="BZ1297" i="8"/>
  <c r="CA1297" i="8"/>
  <c r="CE120" i="1" s="1"/>
  <c r="CB1297" i="8"/>
  <c r="CF120" i="1" s="1"/>
  <c r="BM1298" i="8"/>
  <c r="BN1298" i="8"/>
  <c r="BO1298" i="8"/>
  <c r="BP1298" i="8"/>
  <c r="BQ1298" i="8"/>
  <c r="BU149" i="1" s="1"/>
  <c r="BR1298" i="8"/>
  <c r="BS1298" i="8"/>
  <c r="BW149" i="1" s="1"/>
  <c r="BT1298" i="8"/>
  <c r="BU1298" i="8"/>
  <c r="BV1298" i="8"/>
  <c r="BW1298" i="8"/>
  <c r="BX1298" i="8"/>
  <c r="BY1298" i="8"/>
  <c r="BZ1298" i="8"/>
  <c r="CA1298" i="8"/>
  <c r="CB1298" i="8"/>
  <c r="BM1299" i="8"/>
  <c r="BQ175" i="1" s="1"/>
  <c r="BN1299" i="8"/>
  <c r="BO1299" i="8"/>
  <c r="BS175" i="1" s="1"/>
  <c r="BP1299" i="8"/>
  <c r="BQ1299" i="8"/>
  <c r="BR1299" i="8"/>
  <c r="BS1299" i="8"/>
  <c r="BT1299" i="8"/>
  <c r="BU1299" i="8"/>
  <c r="BV1299" i="8"/>
  <c r="BW1299" i="8"/>
  <c r="BX1299" i="8"/>
  <c r="BY1299" i="8"/>
  <c r="CC175" i="1" s="1"/>
  <c r="BZ1299" i="8"/>
  <c r="CA1299" i="8"/>
  <c r="CE175" i="1" s="1"/>
  <c r="CB1299" i="8"/>
  <c r="BM1300" i="8"/>
  <c r="BN1300" i="8"/>
  <c r="BO1300" i="8"/>
  <c r="BP1300" i="8"/>
  <c r="BQ1300" i="8"/>
  <c r="BR1300" i="8"/>
  <c r="BS1300" i="8"/>
  <c r="BT1300" i="8"/>
  <c r="BU1300" i="8"/>
  <c r="BY185" i="1" s="1"/>
  <c r="BV1300" i="8"/>
  <c r="BW1300" i="8"/>
  <c r="CA185" i="1" s="1"/>
  <c r="BX1300" i="8"/>
  <c r="BY1300" i="8"/>
  <c r="BZ1300" i="8"/>
  <c r="CA1300" i="8"/>
  <c r="CB1300" i="8"/>
  <c r="BM1301" i="8"/>
  <c r="BN1301" i="8"/>
  <c r="BO1301" i="8"/>
  <c r="BP1301" i="8"/>
  <c r="BQ1301" i="8"/>
  <c r="BU101" i="1" s="1"/>
  <c r="BR1301" i="8"/>
  <c r="BS1301" i="8"/>
  <c r="BW101" i="1" s="1"/>
  <c r="BT1301" i="8"/>
  <c r="BU1301" i="8"/>
  <c r="BV1301" i="8"/>
  <c r="BW1301" i="8"/>
  <c r="BX1301" i="8"/>
  <c r="CB101" i="1" s="1"/>
  <c r="BY1301" i="8"/>
  <c r="BZ1301" i="8"/>
  <c r="CA1301" i="8"/>
  <c r="CB1301" i="8"/>
  <c r="BM1302" i="8"/>
  <c r="BQ136" i="1" s="1"/>
  <c r="BN1302" i="8"/>
  <c r="BO1302" i="8"/>
  <c r="BS136" i="1" s="1"/>
  <c r="BP1302" i="8"/>
  <c r="BQ1302" i="8"/>
  <c r="BR1302" i="8"/>
  <c r="BS1302" i="8"/>
  <c r="BT1302" i="8"/>
  <c r="BU1302" i="8"/>
  <c r="BV1302" i="8"/>
  <c r="BW1302" i="8"/>
  <c r="BX1302" i="8"/>
  <c r="BY1302" i="8"/>
  <c r="CC136" i="1" s="1"/>
  <c r="BZ1302" i="8"/>
  <c r="CA1302" i="8"/>
  <c r="CE136" i="1" s="1"/>
  <c r="CB1302" i="8"/>
  <c r="BM1303" i="8"/>
  <c r="BN1303" i="8"/>
  <c r="BO1303" i="8"/>
  <c r="BP1303" i="8"/>
  <c r="BQ1303" i="8"/>
  <c r="BR1303" i="8"/>
  <c r="BS1303" i="8"/>
  <c r="BT1303" i="8"/>
  <c r="BU1303" i="8"/>
  <c r="BY151" i="1" s="1"/>
  <c r="BV1303" i="8"/>
  <c r="BW1303" i="8"/>
  <c r="CA151" i="1" s="1"/>
  <c r="BX1303" i="8"/>
  <c r="BY1303" i="8"/>
  <c r="BZ1303" i="8"/>
  <c r="CA1303" i="8"/>
  <c r="CB1303" i="8"/>
  <c r="BM1304" i="8"/>
  <c r="BN1304" i="8"/>
  <c r="BO1304" i="8"/>
  <c r="BP1304" i="8"/>
  <c r="BQ1304" i="8"/>
  <c r="BR1304" i="8"/>
  <c r="BS1304" i="8"/>
  <c r="BT1304" i="8"/>
  <c r="BU1304" i="8"/>
  <c r="BV1304" i="8"/>
  <c r="BW1304" i="8"/>
  <c r="BX1304" i="8"/>
  <c r="BY1304" i="8"/>
  <c r="BZ1304" i="8"/>
  <c r="CA1304" i="8"/>
  <c r="CB1304" i="8"/>
  <c r="BM1305" i="8"/>
  <c r="BQ186" i="1" s="1"/>
  <c r="BN1305" i="8"/>
  <c r="BO1305" i="8"/>
  <c r="BP1305" i="8"/>
  <c r="BQ1305" i="8"/>
  <c r="BR1305" i="8"/>
  <c r="BS1305" i="8"/>
  <c r="BT1305" i="8"/>
  <c r="BU1305" i="8"/>
  <c r="BV1305" i="8"/>
  <c r="BW1305" i="8"/>
  <c r="BX1305" i="8"/>
  <c r="BY1305" i="8"/>
  <c r="CC186" i="1" s="1"/>
  <c r="BZ1305" i="8"/>
  <c r="CA1305" i="8"/>
  <c r="CB1305" i="8"/>
  <c r="BM1306" i="8"/>
  <c r="BN1306" i="8"/>
  <c r="BO1306" i="8"/>
  <c r="BS27" i="1" s="1"/>
  <c r="BP1306" i="8"/>
  <c r="BT27" i="1" s="1"/>
  <c r="BQ1306" i="8"/>
  <c r="BR1306" i="8"/>
  <c r="BS1306" i="8"/>
  <c r="BT1306" i="8"/>
  <c r="BU1306" i="8"/>
  <c r="BY27" i="1" s="1"/>
  <c r="BV1306" i="8"/>
  <c r="BW1306" i="8"/>
  <c r="CA27" i="1" s="1"/>
  <c r="BX1306" i="8"/>
  <c r="BY1306" i="8"/>
  <c r="BZ1306" i="8"/>
  <c r="CA1306" i="8"/>
  <c r="CE27" i="1" s="1"/>
  <c r="CB1306" i="8"/>
  <c r="CF27" i="1" s="1"/>
  <c r="BM1307" i="8"/>
  <c r="BN1307" i="8"/>
  <c r="BO1307" i="8"/>
  <c r="BP1307" i="8"/>
  <c r="BQ1307" i="8"/>
  <c r="BU56" i="1" s="1"/>
  <c r="BR1307" i="8"/>
  <c r="BS1307" i="8"/>
  <c r="BW56" i="1" s="1"/>
  <c r="BT1307" i="8"/>
  <c r="BU1307" i="8"/>
  <c r="BV1307" i="8"/>
  <c r="BW1307" i="8"/>
  <c r="CA56" i="1" s="1"/>
  <c r="BX1307" i="8"/>
  <c r="CB56" i="1" s="1"/>
  <c r="BY1307" i="8"/>
  <c r="BZ1307" i="8"/>
  <c r="CA1307" i="8"/>
  <c r="CB1307" i="8"/>
  <c r="BM1308" i="8"/>
  <c r="BQ94" i="1" s="1"/>
  <c r="BN1308" i="8"/>
  <c r="BO1308" i="8"/>
  <c r="BS94" i="1" s="1"/>
  <c r="BP1308" i="8"/>
  <c r="BQ1308" i="8"/>
  <c r="BR1308" i="8"/>
  <c r="BS1308" i="8"/>
  <c r="BW94" i="1" s="1"/>
  <c r="BT1308" i="8"/>
  <c r="BU1308" i="8"/>
  <c r="BV1308" i="8"/>
  <c r="BW1308" i="8"/>
  <c r="BX1308" i="8"/>
  <c r="BY1308" i="8"/>
  <c r="CC94" i="1" s="1"/>
  <c r="BZ1308" i="8"/>
  <c r="CA1308" i="8"/>
  <c r="CE94" i="1" s="1"/>
  <c r="CB1308" i="8"/>
  <c r="BM1309" i="8"/>
  <c r="BN1309" i="8"/>
  <c r="BO1309" i="8"/>
  <c r="BS108" i="1" s="1"/>
  <c r="BP1309" i="8"/>
  <c r="BT108" i="1" s="1"/>
  <c r="BQ1309" i="8"/>
  <c r="BR1309" i="8"/>
  <c r="BS1309" i="8"/>
  <c r="BT1309" i="8"/>
  <c r="BU1309" i="8"/>
  <c r="BY108" i="1" s="1"/>
  <c r="BV1309" i="8"/>
  <c r="BW1309" i="8"/>
  <c r="CA108" i="1" s="1"/>
  <c r="BX1309" i="8"/>
  <c r="BY1309" i="8"/>
  <c r="BZ1309" i="8"/>
  <c r="CA1309" i="8"/>
  <c r="CB1309" i="8"/>
  <c r="BM1310" i="8"/>
  <c r="BN1310" i="8"/>
  <c r="BO1310" i="8"/>
  <c r="BP1310" i="8"/>
  <c r="BQ1310" i="8"/>
  <c r="BU152" i="1" s="1"/>
  <c r="BR1310" i="8"/>
  <c r="BS1310" i="8"/>
  <c r="BW152" i="1" s="1"/>
  <c r="BT1310" i="8"/>
  <c r="BU1310" i="8"/>
  <c r="BV1310" i="8"/>
  <c r="BW1310" i="8"/>
  <c r="BX1310" i="8"/>
  <c r="BY1310" i="8"/>
  <c r="BZ1310" i="8"/>
  <c r="CA1310" i="8"/>
  <c r="CB1310" i="8"/>
  <c r="BM1311" i="8"/>
  <c r="BQ155" i="1" s="1"/>
  <c r="BN1311" i="8"/>
  <c r="BO1311" i="8"/>
  <c r="BS155" i="1" s="1"/>
  <c r="BP1311" i="8"/>
  <c r="BQ1311" i="8"/>
  <c r="BR1311" i="8"/>
  <c r="BS1311" i="8"/>
  <c r="BT1311" i="8"/>
  <c r="BU1311" i="8"/>
  <c r="BV1311" i="8"/>
  <c r="BW1311" i="8"/>
  <c r="BX1311" i="8"/>
  <c r="BY1311" i="8"/>
  <c r="CC155" i="1" s="1"/>
  <c r="BZ1311" i="8"/>
  <c r="CA1311" i="8"/>
  <c r="CE155" i="1" s="1"/>
  <c r="CB1311" i="8"/>
  <c r="BM1312" i="8"/>
  <c r="BN1312" i="8"/>
  <c r="BO1312" i="8"/>
  <c r="BP1312" i="8"/>
  <c r="BQ1312" i="8"/>
  <c r="BR1312" i="8"/>
  <c r="BS1312" i="8"/>
  <c r="BT1312" i="8"/>
  <c r="BU1312" i="8"/>
  <c r="BY156" i="1" s="1"/>
  <c r="BV1312" i="8"/>
  <c r="BW1312" i="8"/>
  <c r="CA156" i="1" s="1"/>
  <c r="BX1312" i="8"/>
  <c r="BY1312" i="8"/>
  <c r="BZ1312" i="8"/>
  <c r="CA1312" i="8"/>
  <c r="CB1312" i="8"/>
  <c r="BM1313" i="8"/>
  <c r="BN1313" i="8"/>
  <c r="BO1313" i="8"/>
  <c r="BP1313" i="8"/>
  <c r="BQ1313" i="8"/>
  <c r="BU163" i="1" s="1"/>
  <c r="BR1313" i="8"/>
  <c r="BS1313" i="8"/>
  <c r="BW163" i="1" s="1"/>
  <c r="BT1313" i="8"/>
  <c r="BU1313" i="8"/>
  <c r="BV1313" i="8"/>
  <c r="BW1313" i="8"/>
  <c r="BX1313" i="8"/>
  <c r="BY1313" i="8"/>
  <c r="BZ1313" i="8"/>
  <c r="CA1313" i="8"/>
  <c r="CB1313" i="8"/>
  <c r="BM1314" i="8"/>
  <c r="BQ10" i="1" s="1"/>
  <c r="BN1314" i="8"/>
  <c r="BO1314" i="8"/>
  <c r="BS10" i="1" s="1"/>
  <c r="BP1314" i="8"/>
  <c r="BQ1314" i="8"/>
  <c r="BR1314" i="8"/>
  <c r="BS1314" i="8"/>
  <c r="BW10" i="1" s="1"/>
  <c r="BT1314" i="8"/>
  <c r="BX10" i="1" s="1"/>
  <c r="BU1314" i="8"/>
  <c r="BV1314" i="8"/>
  <c r="BW1314" i="8"/>
  <c r="BX1314" i="8"/>
  <c r="BY1314" i="8"/>
  <c r="CC10" i="1" s="1"/>
  <c r="BZ1314" i="8"/>
  <c r="CA1314" i="8"/>
  <c r="CE10" i="1" s="1"/>
  <c r="CB1314" i="8"/>
  <c r="BM1315" i="8"/>
  <c r="BN1315" i="8"/>
  <c r="BO1315" i="8"/>
  <c r="BP1315" i="8"/>
  <c r="BQ1315" i="8"/>
  <c r="BR1315" i="8"/>
  <c r="BS1315" i="8"/>
  <c r="BT1315" i="8"/>
  <c r="BU1315" i="8"/>
  <c r="BY67" i="1" s="1"/>
  <c r="BV1315" i="8"/>
  <c r="BW1315" i="8"/>
  <c r="CA67" i="1" s="1"/>
  <c r="BX1315" i="8"/>
  <c r="BY1315" i="8"/>
  <c r="BZ1315" i="8"/>
  <c r="CA1315" i="8"/>
  <c r="CB1315" i="8"/>
  <c r="BM1316" i="8"/>
  <c r="BN1316" i="8"/>
  <c r="BO1316" i="8"/>
  <c r="BP1316" i="8"/>
  <c r="BQ1316" i="8"/>
  <c r="BU89" i="1" s="1"/>
  <c r="BR1316" i="8"/>
  <c r="BS1316" i="8"/>
  <c r="BW89" i="1" s="1"/>
  <c r="BT1316" i="8"/>
  <c r="BU1316" i="8"/>
  <c r="BV1316" i="8"/>
  <c r="BW1316" i="8"/>
  <c r="BX1316" i="8"/>
  <c r="CB89" i="1" s="1"/>
  <c r="BY1316" i="8"/>
  <c r="BZ1316" i="8"/>
  <c r="CA1316" i="8"/>
  <c r="CB1316" i="8"/>
  <c r="BM1317" i="8"/>
  <c r="BQ103" i="1" s="1"/>
  <c r="BN1317" i="8"/>
  <c r="BO1317" i="8"/>
  <c r="BS103" i="1" s="1"/>
  <c r="BP1317" i="8"/>
  <c r="BQ1317" i="8"/>
  <c r="BR1317" i="8"/>
  <c r="BS1317" i="8"/>
  <c r="BT1317" i="8"/>
  <c r="BX103" i="1" s="1"/>
  <c r="BU1317" i="8"/>
  <c r="BV1317" i="8"/>
  <c r="BW1317" i="8"/>
  <c r="BX1317" i="8"/>
  <c r="BY1317" i="8"/>
  <c r="CC103" i="1" s="1"/>
  <c r="BZ1317" i="8"/>
  <c r="CA1317" i="8"/>
  <c r="CE103" i="1" s="1"/>
  <c r="CB1317" i="8"/>
  <c r="BM1318" i="8"/>
  <c r="BN1318" i="8"/>
  <c r="BO1318" i="8"/>
  <c r="BP1318" i="8"/>
  <c r="BQ1318" i="8"/>
  <c r="BR1318" i="8"/>
  <c r="BS1318" i="8"/>
  <c r="BT1318" i="8"/>
  <c r="BU1318" i="8"/>
  <c r="BV1318" i="8"/>
  <c r="BW1318" i="8"/>
  <c r="BX1318" i="8"/>
  <c r="BY1318" i="8"/>
  <c r="BZ1318" i="8"/>
  <c r="CA1318" i="8"/>
  <c r="CB1318" i="8"/>
  <c r="BM1319" i="8"/>
  <c r="BN1319" i="8"/>
  <c r="BO1319" i="8"/>
  <c r="BP1319" i="8"/>
  <c r="BQ1319" i="8"/>
  <c r="BU160" i="1" s="1"/>
  <c r="BR1319" i="8"/>
  <c r="BS1319" i="8"/>
  <c r="BW160" i="1" s="1"/>
  <c r="BT1319" i="8"/>
  <c r="BU1319" i="8"/>
  <c r="BV1319" i="8"/>
  <c r="BW1319" i="8"/>
  <c r="BX1319" i="8"/>
  <c r="BY1319" i="8"/>
  <c r="BZ1319" i="8"/>
  <c r="CA1319" i="8"/>
  <c r="CB1319" i="8"/>
  <c r="BM1320" i="8"/>
  <c r="BN1320" i="8"/>
  <c r="BO1320" i="8"/>
  <c r="BP1320" i="8"/>
  <c r="BQ1320" i="8"/>
  <c r="BR1320" i="8"/>
  <c r="BS1320" i="8"/>
  <c r="BT1320" i="8"/>
  <c r="BU1320" i="8"/>
  <c r="BV1320" i="8"/>
  <c r="BW1320" i="8"/>
  <c r="BX1320" i="8"/>
  <c r="BY1320" i="8"/>
  <c r="BZ1320" i="8"/>
  <c r="CA1320" i="8"/>
  <c r="CB1320" i="8"/>
  <c r="BM1321" i="8"/>
  <c r="BN1321" i="8"/>
  <c r="BO1321" i="8"/>
  <c r="BP1321" i="8"/>
  <c r="BQ1321" i="8"/>
  <c r="BR1321" i="8"/>
  <c r="BS1321" i="8"/>
  <c r="BT1321" i="8"/>
  <c r="BU1321" i="8"/>
  <c r="BY60" i="1" s="1"/>
  <c r="BV1321" i="8"/>
  <c r="BW1321" i="8"/>
  <c r="CA60" i="1" s="1"/>
  <c r="BX1321" i="8"/>
  <c r="BY1321" i="8"/>
  <c r="BZ1321" i="8"/>
  <c r="CA1321" i="8"/>
  <c r="CE60" i="1" s="1"/>
  <c r="CB1321" i="8"/>
  <c r="CF60" i="1" s="1"/>
  <c r="BM1322" i="8"/>
  <c r="BN1322" i="8"/>
  <c r="BO1322" i="8"/>
  <c r="BP1322" i="8"/>
  <c r="BQ1322" i="8"/>
  <c r="BU62" i="1" s="1"/>
  <c r="BR1322" i="8"/>
  <c r="BS1322" i="8"/>
  <c r="BW62" i="1" s="1"/>
  <c r="BT1322" i="8"/>
  <c r="BU1322" i="8"/>
  <c r="BV1322" i="8"/>
  <c r="BW1322" i="8"/>
  <c r="BX1322" i="8"/>
  <c r="CB62" i="1" s="1"/>
  <c r="BY1322" i="8"/>
  <c r="BZ1322" i="8"/>
  <c r="CA1322" i="8"/>
  <c r="CB1322" i="8"/>
  <c r="BM1323" i="8"/>
  <c r="BQ75" i="1" s="1"/>
  <c r="BN1323" i="8"/>
  <c r="BO1323" i="8"/>
  <c r="BS75" i="1" s="1"/>
  <c r="BP1323" i="8"/>
  <c r="BQ1323" i="8"/>
  <c r="BR1323" i="8"/>
  <c r="BS1323" i="8"/>
  <c r="BT1323" i="8"/>
  <c r="BX75" i="1" s="1"/>
  <c r="BU1323" i="8"/>
  <c r="BV1323" i="8"/>
  <c r="BW1323" i="8"/>
  <c r="BX1323" i="8"/>
  <c r="BY1323" i="8"/>
  <c r="CC75" i="1" s="1"/>
  <c r="BZ1323" i="8"/>
  <c r="CA1323" i="8"/>
  <c r="CE75" i="1" s="1"/>
  <c r="CB1323" i="8"/>
  <c r="BM1324" i="8"/>
  <c r="BN1324" i="8"/>
  <c r="BO1324" i="8"/>
  <c r="BP1324" i="8"/>
  <c r="BT105" i="1" s="1"/>
  <c r="BQ1324" i="8"/>
  <c r="BR1324" i="8"/>
  <c r="BS1324" i="8"/>
  <c r="BT1324" i="8"/>
  <c r="BU1324" i="8"/>
  <c r="BY105" i="1" s="1"/>
  <c r="BV1324" i="8"/>
  <c r="BW1324" i="8"/>
  <c r="CA105" i="1" s="1"/>
  <c r="BX1324" i="8"/>
  <c r="BY1324" i="8"/>
  <c r="BZ1324" i="8"/>
  <c r="CA1324" i="8"/>
  <c r="CE105" i="1" s="1"/>
  <c r="CB1324" i="8"/>
  <c r="CF105" i="1" s="1"/>
  <c r="BM1325" i="8"/>
  <c r="BN1325" i="8"/>
  <c r="BO1325" i="8"/>
  <c r="BP1325" i="8"/>
  <c r="BQ1325" i="8"/>
  <c r="BU124" i="1" s="1"/>
  <c r="BR1325" i="8"/>
  <c r="BS1325" i="8"/>
  <c r="BW124" i="1" s="1"/>
  <c r="BT1325" i="8"/>
  <c r="BU1325" i="8"/>
  <c r="BV1325" i="8"/>
  <c r="BW1325" i="8"/>
  <c r="CA124" i="1" s="1"/>
  <c r="BX1325" i="8"/>
  <c r="BY1325" i="8"/>
  <c r="BZ1325" i="8"/>
  <c r="CA1325" i="8"/>
  <c r="CB1325" i="8"/>
  <c r="BM1326" i="8"/>
  <c r="BQ131" i="1" s="1"/>
  <c r="BN1326" i="8"/>
  <c r="BO1326" i="8"/>
  <c r="BS131" i="1" s="1"/>
  <c r="BP1326" i="8"/>
  <c r="BQ1326" i="8"/>
  <c r="BR1326" i="8"/>
  <c r="BS1326" i="8"/>
  <c r="BW131" i="1" s="1"/>
  <c r="BT1326" i="8"/>
  <c r="BU1326" i="8"/>
  <c r="BV1326" i="8"/>
  <c r="BW1326" i="8"/>
  <c r="BX1326" i="8"/>
  <c r="BY1326" i="8"/>
  <c r="CC131" i="1" s="1"/>
  <c r="BZ1326" i="8"/>
  <c r="CA1326" i="8"/>
  <c r="CE131" i="1" s="1"/>
  <c r="CB1326" i="8"/>
  <c r="BM1327" i="8"/>
  <c r="BN1327" i="8"/>
  <c r="BO1327" i="8"/>
  <c r="BP1327" i="8"/>
  <c r="BQ1327" i="8"/>
  <c r="BR1327" i="8"/>
  <c r="BS1327" i="8"/>
  <c r="BT1327" i="8"/>
  <c r="BU1327" i="8"/>
  <c r="BY153" i="1" s="1"/>
  <c r="BV1327" i="8"/>
  <c r="BW1327" i="8"/>
  <c r="CA153" i="1" s="1"/>
  <c r="BX1327" i="8"/>
  <c r="BY1327" i="8"/>
  <c r="BZ1327" i="8"/>
  <c r="CA1327" i="8"/>
  <c r="CB1327" i="8"/>
  <c r="BM1328" i="8"/>
  <c r="BN1328" i="8"/>
  <c r="BO1328" i="8"/>
  <c r="BP1328" i="8"/>
  <c r="BQ1328" i="8"/>
  <c r="BU161" i="1" s="1"/>
  <c r="BR1328" i="8"/>
  <c r="BS1328" i="8"/>
  <c r="BW161" i="1" s="1"/>
  <c r="BT1328" i="8"/>
  <c r="BU1328" i="8"/>
  <c r="BV1328" i="8"/>
  <c r="BW1328" i="8"/>
  <c r="BX1328" i="8"/>
  <c r="BY1328" i="8"/>
  <c r="BZ1328" i="8"/>
  <c r="CA1328" i="8"/>
  <c r="CB1328" i="8"/>
  <c r="BM1329" i="8"/>
  <c r="BQ164" i="1" s="1"/>
  <c r="BN1329" i="8"/>
  <c r="BO1329" i="8"/>
  <c r="BS164" i="1" s="1"/>
  <c r="BP1329" i="8"/>
  <c r="BQ1329" i="8"/>
  <c r="BR1329" i="8"/>
  <c r="BS1329" i="8"/>
  <c r="BT1329" i="8"/>
  <c r="BU1329" i="8"/>
  <c r="BV1329" i="8"/>
  <c r="BW1329" i="8"/>
  <c r="BX1329" i="8"/>
  <c r="BY1329" i="8"/>
  <c r="CC164" i="1" s="1"/>
  <c r="BZ1329" i="8"/>
  <c r="CA1329" i="8"/>
  <c r="CE164" i="1" s="1"/>
  <c r="CB1329" i="8"/>
  <c r="BM1330" i="8"/>
  <c r="BN1330" i="8"/>
  <c r="BO1330" i="8"/>
  <c r="BP1330" i="8"/>
  <c r="BQ1330" i="8"/>
  <c r="BR1330" i="8"/>
  <c r="BS1330" i="8"/>
  <c r="BT1330" i="8"/>
  <c r="BU1330" i="8"/>
  <c r="BY178" i="1" s="1"/>
  <c r="BV1330" i="8"/>
  <c r="BW1330" i="8"/>
  <c r="CA178" i="1" s="1"/>
  <c r="BX1330" i="8"/>
  <c r="BY1330" i="8"/>
  <c r="BZ1330" i="8"/>
  <c r="CA1330" i="8"/>
  <c r="CB1330" i="8"/>
  <c r="BM1331" i="8"/>
  <c r="BN1331" i="8"/>
  <c r="BO1331" i="8"/>
  <c r="BP1331" i="8"/>
  <c r="BQ1331" i="8"/>
  <c r="BU188" i="1" s="1"/>
  <c r="BR1331" i="8"/>
  <c r="BS1331" i="8"/>
  <c r="BW188" i="1" s="1"/>
  <c r="BT1331" i="8"/>
  <c r="BU1331" i="8"/>
  <c r="BV1331" i="8"/>
  <c r="BW1331" i="8"/>
  <c r="BX1331" i="8"/>
  <c r="BY1331" i="8"/>
  <c r="BZ1331" i="8"/>
  <c r="CA1331" i="8"/>
  <c r="CB1331" i="8"/>
  <c r="BM1332" i="8"/>
  <c r="BQ114" i="1" s="1"/>
  <c r="BN1332" i="8"/>
  <c r="BO1332" i="8"/>
  <c r="BS114" i="1" s="1"/>
  <c r="BP1332" i="8"/>
  <c r="BQ1332" i="8"/>
  <c r="BR1332" i="8"/>
  <c r="BS1332" i="8"/>
  <c r="BW114" i="1" s="1"/>
  <c r="BT1332" i="8"/>
  <c r="BX114" i="1" s="1"/>
  <c r="BU1332" i="8"/>
  <c r="BV1332" i="8"/>
  <c r="BW1332" i="8"/>
  <c r="BX1332" i="8"/>
  <c r="BY1332" i="8"/>
  <c r="CC114" i="1" s="1"/>
  <c r="BZ1332" i="8"/>
  <c r="CA1332" i="8"/>
  <c r="CE114" i="1" s="1"/>
  <c r="CB1332" i="8"/>
  <c r="BM1333" i="8"/>
  <c r="BN1333" i="8"/>
  <c r="BO1333" i="8"/>
  <c r="BP1333" i="8"/>
  <c r="BT118" i="1" s="1"/>
  <c r="BQ1333" i="8"/>
  <c r="BR1333" i="8"/>
  <c r="BS1333" i="8"/>
  <c r="BT1333" i="8"/>
  <c r="BU1333" i="8"/>
  <c r="BY118" i="1" s="1"/>
  <c r="BV1333" i="8"/>
  <c r="BW1333" i="8"/>
  <c r="CA118" i="1" s="1"/>
  <c r="BX1333" i="8"/>
  <c r="BY1333" i="8"/>
  <c r="BZ1333" i="8"/>
  <c r="CA1333" i="8"/>
  <c r="CE118" i="1" s="1"/>
  <c r="CB1333" i="8"/>
  <c r="BM1334" i="8"/>
  <c r="BN1334" i="8"/>
  <c r="BO1334" i="8"/>
  <c r="BP1334" i="8"/>
  <c r="BQ1334" i="8"/>
  <c r="BU130" i="1" s="1"/>
  <c r="BR1334" i="8"/>
  <c r="BS1334" i="8"/>
  <c r="BW130" i="1" s="1"/>
  <c r="BT1334" i="8"/>
  <c r="BU1334" i="8"/>
  <c r="BV1334" i="8"/>
  <c r="BW1334" i="8"/>
  <c r="BX1334" i="8"/>
  <c r="BY1334" i="8"/>
  <c r="BZ1334" i="8"/>
  <c r="CA1334" i="8"/>
  <c r="CB1334" i="8"/>
  <c r="BM1335" i="8"/>
  <c r="BQ158" i="1" s="1"/>
  <c r="BN1335" i="8"/>
  <c r="BO1335" i="8"/>
  <c r="BS158" i="1" s="1"/>
  <c r="BP1335" i="8"/>
  <c r="BQ1335" i="8"/>
  <c r="BR1335" i="8"/>
  <c r="BS1335" i="8"/>
  <c r="BT1335" i="8"/>
  <c r="BU1335" i="8"/>
  <c r="BV1335" i="8"/>
  <c r="BW1335" i="8"/>
  <c r="BX1335" i="8"/>
  <c r="BY1335" i="8"/>
  <c r="CC158" i="1" s="1"/>
  <c r="BZ1335" i="8"/>
  <c r="CA1335" i="8"/>
  <c r="CE158" i="1" s="1"/>
  <c r="CB1335" i="8"/>
  <c r="BM1336" i="8"/>
  <c r="BN1336" i="8"/>
  <c r="BO1336" i="8"/>
  <c r="BP1336" i="8"/>
  <c r="BQ1336" i="8"/>
  <c r="BR1336" i="8"/>
  <c r="BS1336" i="8"/>
  <c r="BT1336" i="8"/>
  <c r="BU1336" i="8"/>
  <c r="BY176" i="1" s="1"/>
  <c r="BV1336" i="8"/>
  <c r="BW1336" i="8"/>
  <c r="CA176" i="1" s="1"/>
  <c r="BX1336" i="8"/>
  <c r="BY1336" i="8"/>
  <c r="BZ1336" i="8"/>
  <c r="CA1336" i="8"/>
  <c r="CB1336" i="8"/>
  <c r="BM1337" i="8"/>
  <c r="BN1337" i="8"/>
  <c r="BO1337" i="8"/>
  <c r="BP1337" i="8"/>
  <c r="BQ1337" i="8"/>
  <c r="BU3" i="1" s="1"/>
  <c r="BR1337" i="8"/>
  <c r="BS1337" i="8"/>
  <c r="BW3" i="1" s="1"/>
  <c r="BT1337" i="8"/>
  <c r="BU1337" i="8"/>
  <c r="BV1337" i="8"/>
  <c r="BW1337" i="8"/>
  <c r="CA3" i="1" s="1"/>
  <c r="BX1337" i="8"/>
  <c r="CB3" i="1" s="1"/>
  <c r="BY1337" i="8"/>
  <c r="BZ1337" i="8"/>
  <c r="CA1337" i="8"/>
  <c r="CB1337" i="8"/>
  <c r="BM1338" i="8"/>
  <c r="BQ6" i="1" s="1"/>
  <c r="BN1338" i="8"/>
  <c r="BO1338" i="8"/>
  <c r="BS6" i="1" s="1"/>
  <c r="BP1338" i="8"/>
  <c r="BQ1338" i="8"/>
  <c r="BR1338" i="8"/>
  <c r="BS1338" i="8"/>
  <c r="BW6" i="1" s="1"/>
  <c r="BT1338" i="8"/>
  <c r="BX6" i="1" s="1"/>
  <c r="BU1338" i="8"/>
  <c r="BV1338" i="8"/>
  <c r="BW1338" i="8"/>
  <c r="BX1338" i="8"/>
  <c r="BY1338" i="8"/>
  <c r="CC6" i="1" s="1"/>
  <c r="BZ1338" i="8"/>
  <c r="CA1338" i="8"/>
  <c r="CE6" i="1" s="1"/>
  <c r="CB1338" i="8"/>
  <c r="BM1339" i="8"/>
  <c r="BN1339" i="8"/>
  <c r="BO1339" i="8"/>
  <c r="BS36" i="1" s="1"/>
  <c r="BP1339" i="8"/>
  <c r="BT36" i="1" s="1"/>
  <c r="BQ1339" i="8"/>
  <c r="BR1339" i="8"/>
  <c r="BS1339" i="8"/>
  <c r="BT1339" i="8"/>
  <c r="BU1339" i="8"/>
  <c r="BY36" i="1" s="1"/>
  <c r="BV1339" i="8"/>
  <c r="BW1339" i="8"/>
  <c r="CA36" i="1" s="1"/>
  <c r="BX1339" i="8"/>
  <c r="BY1339" i="8"/>
  <c r="BZ1339" i="8"/>
  <c r="CA1339" i="8"/>
  <c r="CE36" i="1" s="1"/>
  <c r="CB1339" i="8"/>
  <c r="BM1340" i="8"/>
  <c r="BN1340" i="8"/>
  <c r="BO1340" i="8"/>
  <c r="BP1340" i="8"/>
  <c r="BQ1340" i="8"/>
  <c r="BU44" i="1" s="1"/>
  <c r="BR1340" i="8"/>
  <c r="BS1340" i="8"/>
  <c r="BW44" i="1" s="1"/>
  <c r="BT1340" i="8"/>
  <c r="BU1340" i="8"/>
  <c r="BV1340" i="8"/>
  <c r="BW1340" i="8"/>
  <c r="CA44" i="1" s="1"/>
  <c r="BX1340" i="8"/>
  <c r="CB44" i="1" s="1"/>
  <c r="BY1340" i="8"/>
  <c r="BZ1340" i="8"/>
  <c r="CA1340" i="8"/>
  <c r="CB1340" i="8"/>
  <c r="BM1341" i="8"/>
  <c r="BQ86" i="1" s="1"/>
  <c r="BN1341" i="8"/>
  <c r="BO1341" i="8"/>
  <c r="BS86" i="1" s="1"/>
  <c r="BP1341" i="8"/>
  <c r="BQ1341" i="8"/>
  <c r="BR1341" i="8"/>
  <c r="BS1341" i="8"/>
  <c r="BW86" i="1" s="1"/>
  <c r="BT1341" i="8"/>
  <c r="BU1341" i="8"/>
  <c r="BV1341" i="8"/>
  <c r="BW1341" i="8"/>
  <c r="BX1341" i="8"/>
  <c r="BY1341" i="8"/>
  <c r="CC86" i="1" s="1"/>
  <c r="BZ1341" i="8"/>
  <c r="CA1341" i="8"/>
  <c r="CE86" i="1" s="1"/>
  <c r="CB1341" i="8"/>
  <c r="BM1342" i="8"/>
  <c r="BN1342" i="8"/>
  <c r="BO1342" i="8"/>
  <c r="BS104" i="1" s="1"/>
  <c r="BP1342" i="8"/>
  <c r="BT104" i="1" s="1"/>
  <c r="BQ1342" i="8"/>
  <c r="BR1342" i="8"/>
  <c r="BS1342" i="8"/>
  <c r="BT1342" i="8"/>
  <c r="BU1342" i="8"/>
  <c r="BY104" i="1" s="1"/>
  <c r="BV1342" i="8"/>
  <c r="BW1342" i="8"/>
  <c r="CA104" i="1" s="1"/>
  <c r="BX1342" i="8"/>
  <c r="BY1342" i="8"/>
  <c r="BZ1342" i="8"/>
  <c r="CA1342" i="8"/>
  <c r="CE104" i="1" s="1"/>
  <c r="CB1342" i="8"/>
  <c r="CF104" i="1" s="1"/>
  <c r="BM1343" i="8"/>
  <c r="BN1343" i="8"/>
  <c r="BO1343" i="8"/>
  <c r="BP1343" i="8"/>
  <c r="BQ1343" i="8"/>
  <c r="BU190" i="1" s="1"/>
  <c r="BR1343" i="8"/>
  <c r="BS1343" i="8"/>
  <c r="BW190" i="1" s="1"/>
  <c r="BT1343" i="8"/>
  <c r="BU1343" i="8"/>
  <c r="BV1343" i="8"/>
  <c r="BW1343" i="8"/>
  <c r="BX1343" i="8"/>
  <c r="BY1343" i="8"/>
  <c r="BZ1343" i="8"/>
  <c r="CA1343" i="8"/>
  <c r="CB1343" i="8"/>
  <c r="BM1344" i="8"/>
  <c r="BQ22" i="1" s="1"/>
  <c r="BN1344" i="8"/>
  <c r="BO1344" i="8"/>
  <c r="BS22" i="1" s="1"/>
  <c r="BP1344" i="8"/>
  <c r="BQ1344" i="8"/>
  <c r="BR1344" i="8"/>
  <c r="BS1344" i="8"/>
  <c r="BT1344" i="8"/>
  <c r="BX22" i="1" s="1"/>
  <c r="BU1344" i="8"/>
  <c r="BV1344" i="8"/>
  <c r="BW1344" i="8"/>
  <c r="BX1344" i="8"/>
  <c r="BY1344" i="8"/>
  <c r="CC22" i="1" s="1"/>
  <c r="BZ1344" i="8"/>
  <c r="CA1344" i="8"/>
  <c r="CE22" i="1" s="1"/>
  <c r="CB1344" i="8"/>
  <c r="BM1345" i="8"/>
  <c r="BN1345" i="8"/>
  <c r="BO1345" i="8"/>
  <c r="BS98" i="1" s="1"/>
  <c r="BP1345" i="8"/>
  <c r="BQ1345" i="8"/>
  <c r="BR1345" i="8"/>
  <c r="BS1345" i="8"/>
  <c r="BT1345" i="8"/>
  <c r="BU1345" i="8"/>
  <c r="BY98" i="1" s="1"/>
  <c r="BV1345" i="8"/>
  <c r="BW1345" i="8"/>
  <c r="CA98" i="1" s="1"/>
  <c r="BX1345" i="8"/>
  <c r="BY1345" i="8"/>
  <c r="BZ1345" i="8"/>
  <c r="CA1345" i="8"/>
  <c r="CB1345" i="8"/>
  <c r="CF98" i="1" s="1"/>
  <c r="BM1346" i="8"/>
  <c r="BN1346" i="8"/>
  <c r="BO1346" i="8"/>
  <c r="BP1346" i="8"/>
  <c r="BQ1346" i="8"/>
  <c r="BU123" i="1" s="1"/>
  <c r="BR1346" i="8"/>
  <c r="BS1346" i="8"/>
  <c r="BW123" i="1" s="1"/>
  <c r="BT1346" i="8"/>
  <c r="BU1346" i="8"/>
  <c r="BV1346" i="8"/>
  <c r="BW1346" i="8"/>
  <c r="CA123" i="1" s="1"/>
  <c r="BX1346" i="8"/>
  <c r="CB123" i="1" s="1"/>
  <c r="BY1346" i="8"/>
  <c r="BZ1346" i="8"/>
  <c r="CA1346" i="8"/>
  <c r="CB1346" i="8"/>
  <c r="BM1347" i="8"/>
  <c r="BQ189" i="1" s="1"/>
  <c r="BN1347" i="8"/>
  <c r="BO1347" i="8"/>
  <c r="BS189" i="1" s="1"/>
  <c r="BP1347" i="8"/>
  <c r="BQ1347" i="8"/>
  <c r="BR1347" i="8"/>
  <c r="BS1347" i="8"/>
  <c r="BT1347" i="8"/>
  <c r="BU1347" i="8"/>
  <c r="BV1347" i="8"/>
  <c r="BW1347" i="8"/>
  <c r="BX1347" i="8"/>
  <c r="BY1347" i="8"/>
  <c r="CC189" i="1" s="1"/>
  <c r="BZ1347" i="8"/>
  <c r="CA1347" i="8"/>
  <c r="CE189" i="1" s="1"/>
  <c r="CB1347" i="8"/>
  <c r="BM1348" i="8"/>
  <c r="BN1348" i="8"/>
  <c r="BO1348" i="8"/>
  <c r="BP1348" i="8"/>
  <c r="BQ1348" i="8"/>
  <c r="BR1348" i="8"/>
  <c r="BS1348" i="8"/>
  <c r="BT1348" i="8"/>
  <c r="BU1348" i="8"/>
  <c r="BY191" i="1" s="1"/>
  <c r="BV1348" i="8"/>
  <c r="BW1348" i="8"/>
  <c r="CA191" i="1" s="1"/>
  <c r="BX1348" i="8"/>
  <c r="BY1348" i="8"/>
  <c r="BZ1348" i="8"/>
  <c r="CA1348" i="8"/>
  <c r="CB1348" i="8"/>
  <c r="BM1349" i="8"/>
  <c r="BN1349" i="8"/>
  <c r="BO1349" i="8"/>
  <c r="BP1349" i="8"/>
  <c r="BQ1349" i="8"/>
  <c r="BU194" i="1" s="1"/>
  <c r="BR1349" i="8"/>
  <c r="BS1349" i="8"/>
  <c r="BW194" i="1" s="1"/>
  <c r="BT1349" i="8"/>
  <c r="BU1349" i="8"/>
  <c r="BV1349" i="8"/>
  <c r="BW1349" i="8"/>
  <c r="BX1349" i="8"/>
  <c r="BY1349" i="8"/>
  <c r="BZ1349" i="8"/>
  <c r="CA1349" i="8"/>
  <c r="CB1349" i="8"/>
  <c r="BM1350" i="8"/>
  <c r="BN1350" i="8"/>
  <c r="BO1350" i="8"/>
  <c r="BP1350" i="8"/>
  <c r="BQ1350" i="8"/>
  <c r="BR1350" i="8"/>
  <c r="BS1350" i="8"/>
  <c r="BT1350" i="8"/>
  <c r="BU1350" i="8"/>
  <c r="BV1350" i="8"/>
  <c r="BW1350" i="8"/>
  <c r="BX1350" i="8"/>
  <c r="BY1350" i="8"/>
  <c r="BZ1350" i="8"/>
  <c r="CA1350" i="8"/>
  <c r="CB1350" i="8"/>
  <c r="BM1351" i="8"/>
  <c r="BN1351" i="8"/>
  <c r="BO1351" i="8"/>
  <c r="BP1351" i="8"/>
  <c r="BQ1351" i="8"/>
  <c r="BR1351" i="8"/>
  <c r="BS1351" i="8"/>
  <c r="BT1351" i="8"/>
  <c r="BU1351" i="8"/>
  <c r="BV1351" i="8"/>
  <c r="BW1351" i="8"/>
  <c r="BX1351" i="8"/>
  <c r="BY1351" i="8"/>
  <c r="BZ1351" i="8"/>
  <c r="CA1351" i="8"/>
  <c r="CB1351" i="8"/>
  <c r="BM1352" i="8"/>
  <c r="BN1352" i="8"/>
  <c r="BO1352" i="8"/>
  <c r="BP1352" i="8"/>
  <c r="BQ1352" i="8"/>
  <c r="BR1352" i="8"/>
  <c r="BS1352" i="8"/>
  <c r="BT1352" i="8"/>
  <c r="BU1352" i="8"/>
  <c r="BV1352" i="8"/>
  <c r="BW1352" i="8"/>
  <c r="BX1352" i="8"/>
  <c r="BY1352" i="8"/>
  <c r="BZ1352" i="8"/>
  <c r="CA1352" i="8"/>
  <c r="CB1352" i="8"/>
  <c r="BM1353" i="8"/>
  <c r="BN1353" i="8"/>
  <c r="BO1353" i="8"/>
  <c r="BP1353" i="8"/>
  <c r="BQ1353" i="8"/>
  <c r="BR1353" i="8"/>
  <c r="BS1353" i="8"/>
  <c r="BT1353" i="8"/>
  <c r="BU1353" i="8"/>
  <c r="BV1353" i="8"/>
  <c r="BW1353" i="8"/>
  <c r="BX1353" i="8"/>
  <c r="BY1353" i="8"/>
  <c r="BZ1353" i="8"/>
  <c r="CA1353" i="8"/>
  <c r="CB1353" i="8"/>
  <c r="BM1354" i="8"/>
  <c r="BN1354" i="8"/>
  <c r="BO1354" i="8"/>
  <c r="BP1354" i="8"/>
  <c r="BQ1354" i="8"/>
  <c r="BR1354" i="8"/>
  <c r="BS1354" i="8"/>
  <c r="BT1354" i="8"/>
  <c r="BU1354" i="8"/>
  <c r="BV1354" i="8"/>
  <c r="BW1354" i="8"/>
  <c r="BX1354" i="8"/>
  <c r="BY1354" i="8"/>
  <c r="BZ1354" i="8"/>
  <c r="CA1354" i="8"/>
  <c r="CB1354" i="8"/>
  <c r="BM1355" i="8"/>
  <c r="BN1355" i="8"/>
  <c r="BO1355" i="8"/>
  <c r="BP1355" i="8"/>
  <c r="BQ1355" i="8"/>
  <c r="BR1355" i="8"/>
  <c r="BS1355" i="8"/>
  <c r="BT1355" i="8"/>
  <c r="BU1355" i="8"/>
  <c r="BV1355" i="8"/>
  <c r="BW1355" i="8"/>
  <c r="BX1355" i="8"/>
  <c r="BY1355" i="8"/>
  <c r="BZ1355" i="8"/>
  <c r="CA1355" i="8"/>
  <c r="CB1355" i="8"/>
  <c r="BM1356" i="8"/>
  <c r="BN1356" i="8"/>
  <c r="BO1356" i="8"/>
  <c r="BP1356" i="8"/>
  <c r="BQ1356" i="8"/>
  <c r="BR1356" i="8"/>
  <c r="BS1356" i="8"/>
  <c r="BT1356" i="8"/>
  <c r="BU1356" i="8"/>
  <c r="BV1356" i="8"/>
  <c r="BW1356" i="8"/>
  <c r="BX1356" i="8"/>
  <c r="BY1356" i="8"/>
  <c r="BZ1356" i="8"/>
  <c r="CA1356" i="8"/>
  <c r="CB1356" i="8"/>
  <c r="BM1357" i="8"/>
  <c r="BN1357" i="8"/>
  <c r="BO1357" i="8"/>
  <c r="BP1357" i="8"/>
  <c r="BQ1357" i="8"/>
  <c r="BR1357" i="8"/>
  <c r="BS1357" i="8"/>
  <c r="BT1357" i="8"/>
  <c r="BU1357" i="8"/>
  <c r="BV1357" i="8"/>
  <c r="BW1357" i="8"/>
  <c r="BX1357" i="8"/>
  <c r="BY1357" i="8"/>
  <c r="BZ1357" i="8"/>
  <c r="CA1357" i="8"/>
  <c r="CB1357" i="8"/>
  <c r="BM1358" i="8"/>
  <c r="BN1358" i="8"/>
  <c r="BO1358" i="8"/>
  <c r="BP1358" i="8"/>
  <c r="BQ1358" i="8"/>
  <c r="BR1358" i="8"/>
  <c r="BS1358" i="8"/>
  <c r="BT1358" i="8"/>
  <c r="BU1358" i="8"/>
  <c r="BV1358" i="8"/>
  <c r="BW1358" i="8"/>
  <c r="BX1358" i="8"/>
  <c r="BY1358" i="8"/>
  <c r="BZ1358" i="8"/>
  <c r="CA1358" i="8"/>
  <c r="CB1358" i="8"/>
  <c r="BM1359" i="8"/>
  <c r="BN1359" i="8"/>
  <c r="BO1359" i="8"/>
  <c r="BP1359" i="8"/>
  <c r="BQ1359" i="8"/>
  <c r="BR1359" i="8"/>
  <c r="BS1359" i="8"/>
  <c r="BT1359" i="8"/>
  <c r="BU1359" i="8"/>
  <c r="BV1359" i="8"/>
  <c r="BW1359" i="8"/>
  <c r="BX1359" i="8"/>
  <c r="BY1359" i="8"/>
  <c r="BZ1359" i="8"/>
  <c r="CA1359" i="8"/>
  <c r="CB1359" i="8"/>
  <c r="BM1360" i="8"/>
  <c r="BN1360" i="8"/>
  <c r="BO1360" i="8"/>
  <c r="BP1360" i="8"/>
  <c r="BQ1360" i="8"/>
  <c r="BR1360" i="8"/>
  <c r="BS1360" i="8"/>
  <c r="BT1360" i="8"/>
  <c r="BU1360" i="8"/>
  <c r="BV1360" i="8"/>
  <c r="BW1360" i="8"/>
  <c r="BX1360" i="8"/>
  <c r="BY1360" i="8"/>
  <c r="BZ1360" i="8"/>
  <c r="CA1360" i="8"/>
  <c r="CB1360" i="8"/>
  <c r="BM1361" i="8"/>
  <c r="BN1361" i="8"/>
  <c r="BO1361" i="8"/>
  <c r="BP1361" i="8"/>
  <c r="BQ1361" i="8"/>
  <c r="BR1361" i="8"/>
  <c r="BS1361" i="8"/>
  <c r="BT1361" i="8"/>
  <c r="BU1361" i="8"/>
  <c r="BV1361" i="8"/>
  <c r="BW1361" i="8"/>
  <c r="BX1361" i="8"/>
  <c r="BY1361" i="8"/>
  <c r="BZ1361" i="8"/>
  <c r="CA1361" i="8"/>
  <c r="CB1361" i="8"/>
  <c r="BM1362" i="8"/>
  <c r="BN1362" i="8"/>
  <c r="BO1362" i="8"/>
  <c r="BP1362" i="8"/>
  <c r="BQ1362" i="8"/>
  <c r="BR1362" i="8"/>
  <c r="BS1362" i="8"/>
  <c r="BT1362" i="8"/>
  <c r="BU1362" i="8"/>
  <c r="BV1362" i="8"/>
  <c r="BW1362" i="8"/>
  <c r="BX1362" i="8"/>
  <c r="BY1362" i="8"/>
  <c r="BZ1362" i="8"/>
  <c r="CA1362" i="8"/>
  <c r="CB1362" i="8"/>
  <c r="BM1363" i="8"/>
  <c r="BN1363" i="8"/>
  <c r="BO1363" i="8"/>
  <c r="BP1363" i="8"/>
  <c r="BQ1363" i="8"/>
  <c r="BR1363" i="8"/>
  <c r="BS1363" i="8"/>
  <c r="BT1363" i="8"/>
  <c r="BU1363" i="8"/>
  <c r="BV1363" i="8"/>
  <c r="BW1363" i="8"/>
  <c r="BX1363" i="8"/>
  <c r="BY1363" i="8"/>
  <c r="BZ1363" i="8"/>
  <c r="CA1363" i="8"/>
  <c r="CB1363" i="8"/>
  <c r="BM1364" i="8"/>
  <c r="BN1364" i="8"/>
  <c r="BO1364" i="8"/>
  <c r="BP1364" i="8"/>
  <c r="BQ1364" i="8"/>
  <c r="BR1364" i="8"/>
  <c r="BS1364" i="8"/>
  <c r="BT1364" i="8"/>
  <c r="BU1364" i="8"/>
  <c r="BV1364" i="8"/>
  <c r="BW1364" i="8"/>
  <c r="BX1364" i="8"/>
  <c r="BY1364" i="8"/>
  <c r="BZ1364" i="8"/>
  <c r="CA1364" i="8"/>
  <c r="CB1364" i="8"/>
  <c r="BM1365" i="8"/>
  <c r="BN1365" i="8"/>
  <c r="BO1365" i="8"/>
  <c r="BP1365" i="8"/>
  <c r="BQ1365" i="8"/>
  <c r="BR1365" i="8"/>
  <c r="BS1365" i="8"/>
  <c r="BT1365" i="8"/>
  <c r="BU1365" i="8"/>
  <c r="BV1365" i="8"/>
  <c r="BW1365" i="8"/>
  <c r="BX1365" i="8"/>
  <c r="BY1365" i="8"/>
  <c r="BZ1365" i="8"/>
  <c r="CA1365" i="8"/>
  <c r="CB1365" i="8"/>
  <c r="BM1366" i="8"/>
  <c r="BN1366" i="8"/>
  <c r="BO1366" i="8"/>
  <c r="BP1366" i="8"/>
  <c r="BQ1366" i="8"/>
  <c r="BR1366" i="8"/>
  <c r="BS1366" i="8"/>
  <c r="BT1366" i="8"/>
  <c r="BU1366" i="8"/>
  <c r="BV1366" i="8"/>
  <c r="BW1366" i="8"/>
  <c r="BX1366" i="8"/>
  <c r="BY1366" i="8"/>
  <c r="BZ1366" i="8"/>
  <c r="CA1366" i="8"/>
  <c r="CB1366" i="8"/>
  <c r="BM1367" i="8"/>
  <c r="BN1367" i="8"/>
  <c r="BO1367" i="8"/>
  <c r="BP1367" i="8"/>
  <c r="BQ1367" i="8"/>
  <c r="BR1367" i="8"/>
  <c r="BS1367" i="8"/>
  <c r="BT1367" i="8"/>
  <c r="BU1367" i="8"/>
  <c r="BV1367" i="8"/>
  <c r="BW1367" i="8"/>
  <c r="BX1367" i="8"/>
  <c r="BY1367" i="8"/>
  <c r="BZ1367" i="8"/>
  <c r="CA1367" i="8"/>
  <c r="CB1367" i="8"/>
  <c r="BM1368" i="8"/>
  <c r="BN1368" i="8"/>
  <c r="BO1368" i="8"/>
  <c r="BP1368" i="8"/>
  <c r="BQ1368" i="8"/>
  <c r="BR1368" i="8"/>
  <c r="BS1368" i="8"/>
  <c r="BT1368" i="8"/>
  <c r="BU1368" i="8"/>
  <c r="BV1368" i="8"/>
  <c r="BW1368" i="8"/>
  <c r="BX1368" i="8"/>
  <c r="BY1368" i="8"/>
  <c r="BZ1368" i="8"/>
  <c r="CA1368" i="8"/>
  <c r="CB1368" i="8"/>
  <c r="BM1369" i="8"/>
  <c r="BN1369" i="8"/>
  <c r="BO1369" i="8"/>
  <c r="BP1369" i="8"/>
  <c r="BQ1369" i="8"/>
  <c r="BR1369" i="8"/>
  <c r="BS1369" i="8"/>
  <c r="BT1369" i="8"/>
  <c r="BU1369" i="8"/>
  <c r="BV1369" i="8"/>
  <c r="BW1369" i="8"/>
  <c r="BX1369" i="8"/>
  <c r="BY1369" i="8"/>
  <c r="BZ1369" i="8"/>
  <c r="CA1369" i="8"/>
  <c r="CB1369" i="8"/>
  <c r="BM1370" i="8"/>
  <c r="BN1370" i="8"/>
  <c r="BO1370" i="8"/>
  <c r="BP1370" i="8"/>
  <c r="BQ1370" i="8"/>
  <c r="BR1370" i="8"/>
  <c r="BS1370" i="8"/>
  <c r="BT1370" i="8"/>
  <c r="BU1370" i="8"/>
  <c r="BV1370" i="8"/>
  <c r="BW1370" i="8"/>
  <c r="BX1370" i="8"/>
  <c r="BY1370" i="8"/>
  <c r="BZ1370" i="8"/>
  <c r="CA1370" i="8"/>
  <c r="CB1370" i="8"/>
  <c r="BM1371" i="8"/>
  <c r="BN1371" i="8"/>
  <c r="BO1371" i="8"/>
  <c r="BP1371" i="8"/>
  <c r="BQ1371" i="8"/>
  <c r="BR1371" i="8"/>
  <c r="BS1371" i="8"/>
  <c r="BT1371" i="8"/>
  <c r="BU1371" i="8"/>
  <c r="BV1371" i="8"/>
  <c r="BW1371" i="8"/>
  <c r="BX1371" i="8"/>
  <c r="BY1371" i="8"/>
  <c r="BZ1371" i="8"/>
  <c r="CA1371" i="8"/>
  <c r="CB1371" i="8"/>
  <c r="BM1372" i="8"/>
  <c r="BN1372" i="8"/>
  <c r="BO1372" i="8"/>
  <c r="BP1372" i="8"/>
  <c r="BQ1372" i="8"/>
  <c r="BR1372" i="8"/>
  <c r="BS1372" i="8"/>
  <c r="BT1372" i="8"/>
  <c r="BU1372" i="8"/>
  <c r="BV1372" i="8"/>
  <c r="BW1372" i="8"/>
  <c r="BX1372" i="8"/>
  <c r="BY1372" i="8"/>
  <c r="BZ1372" i="8"/>
  <c r="CA1372" i="8"/>
  <c r="CB1372" i="8"/>
  <c r="BM1373" i="8"/>
  <c r="BN1373" i="8"/>
  <c r="BO1373" i="8"/>
  <c r="BP1373" i="8"/>
  <c r="BQ1373" i="8"/>
  <c r="BR1373" i="8"/>
  <c r="BS1373" i="8"/>
  <c r="BT1373" i="8"/>
  <c r="BU1373" i="8"/>
  <c r="BV1373" i="8"/>
  <c r="BW1373" i="8"/>
  <c r="BX1373" i="8"/>
  <c r="BY1373" i="8"/>
  <c r="BZ1373" i="8"/>
  <c r="CA1373" i="8"/>
  <c r="CB1373" i="8"/>
  <c r="BM1374" i="8"/>
  <c r="BN1374" i="8"/>
  <c r="BO1374" i="8"/>
  <c r="BP1374" i="8"/>
  <c r="BQ1374" i="8"/>
  <c r="BR1374" i="8"/>
  <c r="BS1374" i="8"/>
  <c r="BT1374" i="8"/>
  <c r="BU1374" i="8"/>
  <c r="BV1374" i="8"/>
  <c r="BW1374" i="8"/>
  <c r="BX1374" i="8"/>
  <c r="BY1374" i="8"/>
  <c r="BZ1374" i="8"/>
  <c r="CA1374" i="8"/>
  <c r="CB1374" i="8"/>
  <c r="BM1375" i="8"/>
  <c r="BN1375" i="8"/>
  <c r="BO1375" i="8"/>
  <c r="BP1375" i="8"/>
  <c r="BQ1375" i="8"/>
  <c r="BR1375" i="8"/>
  <c r="BS1375" i="8"/>
  <c r="BT1375" i="8"/>
  <c r="BU1375" i="8"/>
  <c r="BV1375" i="8"/>
  <c r="BW1375" i="8"/>
  <c r="BX1375" i="8"/>
  <c r="BY1375" i="8"/>
  <c r="BZ1375" i="8"/>
  <c r="CA1375" i="8"/>
  <c r="CB1375" i="8"/>
  <c r="BM1376" i="8"/>
  <c r="BN1376" i="8"/>
  <c r="BO1376" i="8"/>
  <c r="BP1376" i="8"/>
  <c r="BQ1376" i="8"/>
  <c r="BR1376" i="8"/>
  <c r="BS1376" i="8"/>
  <c r="BT1376" i="8"/>
  <c r="BU1376" i="8"/>
  <c r="BV1376" i="8"/>
  <c r="BW1376" i="8"/>
  <c r="BX1376" i="8"/>
  <c r="BY1376" i="8"/>
  <c r="BZ1376" i="8"/>
  <c r="CA1376" i="8"/>
  <c r="CB1376" i="8"/>
  <c r="BM1377" i="8"/>
  <c r="BN1377" i="8"/>
  <c r="BO1377" i="8"/>
  <c r="BP1377" i="8"/>
  <c r="BQ1377" i="8"/>
  <c r="BR1377" i="8"/>
  <c r="BS1377" i="8"/>
  <c r="BT1377" i="8"/>
  <c r="BU1377" i="8"/>
  <c r="BV1377" i="8"/>
  <c r="BW1377" i="8"/>
  <c r="BX1377" i="8"/>
  <c r="BY1377" i="8"/>
  <c r="BZ1377" i="8"/>
  <c r="CA1377" i="8"/>
  <c r="CB1377" i="8"/>
  <c r="BM1378" i="8"/>
  <c r="BN1378" i="8"/>
  <c r="BO1378" i="8"/>
  <c r="BP1378" i="8"/>
  <c r="BQ1378" i="8"/>
  <c r="BR1378" i="8"/>
  <c r="BS1378" i="8"/>
  <c r="BT1378" i="8"/>
  <c r="BU1378" i="8"/>
  <c r="BV1378" i="8"/>
  <c r="BW1378" i="8"/>
  <c r="BX1378" i="8"/>
  <c r="BY1378" i="8"/>
  <c r="BZ1378" i="8"/>
  <c r="CA1378" i="8"/>
  <c r="CB1378" i="8"/>
  <c r="BM1379" i="8"/>
  <c r="BN1379" i="8"/>
  <c r="BO1379" i="8"/>
  <c r="BP1379" i="8"/>
  <c r="BQ1379" i="8"/>
  <c r="BR1379" i="8"/>
  <c r="BS1379" i="8"/>
  <c r="BT1379" i="8"/>
  <c r="BU1379" i="8"/>
  <c r="BV1379" i="8"/>
  <c r="BW1379" i="8"/>
  <c r="BX1379" i="8"/>
  <c r="BY1379" i="8"/>
  <c r="BZ1379" i="8"/>
  <c r="CA1379" i="8"/>
  <c r="CB1379" i="8"/>
  <c r="BM1380" i="8"/>
  <c r="BN1380" i="8"/>
  <c r="BO1380" i="8"/>
  <c r="BP1380" i="8"/>
  <c r="BQ1380" i="8"/>
  <c r="BR1380" i="8"/>
  <c r="BS1380" i="8"/>
  <c r="BT1380" i="8"/>
  <c r="BU1380" i="8"/>
  <c r="BV1380" i="8"/>
  <c r="BW1380" i="8"/>
  <c r="BX1380" i="8"/>
  <c r="BY1380" i="8"/>
  <c r="BZ1380" i="8"/>
  <c r="CA1380" i="8"/>
  <c r="CB1380" i="8"/>
  <c r="BM1381" i="8"/>
  <c r="BN1381" i="8"/>
  <c r="BO1381" i="8"/>
  <c r="BP1381" i="8"/>
  <c r="BQ1381" i="8"/>
  <c r="BR1381" i="8"/>
  <c r="BS1381" i="8"/>
  <c r="BT1381" i="8"/>
  <c r="BU1381" i="8"/>
  <c r="BV1381" i="8"/>
  <c r="BW1381" i="8"/>
  <c r="BX1381" i="8"/>
  <c r="BY1381" i="8"/>
  <c r="BZ1381" i="8"/>
  <c r="CA1381" i="8"/>
  <c r="CB1381" i="8"/>
  <c r="BM1382" i="8"/>
  <c r="BN1382" i="8"/>
  <c r="BO1382" i="8"/>
  <c r="BP1382" i="8"/>
  <c r="BQ1382" i="8"/>
  <c r="BR1382" i="8"/>
  <c r="BS1382" i="8"/>
  <c r="BT1382" i="8"/>
  <c r="BU1382" i="8"/>
  <c r="BV1382" i="8"/>
  <c r="BW1382" i="8"/>
  <c r="BX1382" i="8"/>
  <c r="BY1382" i="8"/>
  <c r="BZ1382" i="8"/>
  <c r="CA1382" i="8"/>
  <c r="CB1382" i="8"/>
  <c r="BM1383" i="8"/>
  <c r="BN1383" i="8"/>
  <c r="BO1383" i="8"/>
  <c r="BP1383" i="8"/>
  <c r="BQ1383" i="8"/>
  <c r="BR1383" i="8"/>
  <c r="BS1383" i="8"/>
  <c r="BT1383" i="8"/>
  <c r="BU1383" i="8"/>
  <c r="BV1383" i="8"/>
  <c r="BW1383" i="8"/>
  <c r="BX1383" i="8"/>
  <c r="BY1383" i="8"/>
  <c r="BZ1383" i="8"/>
  <c r="CA1383" i="8"/>
  <c r="CB1383" i="8"/>
  <c r="BM1384" i="8"/>
  <c r="BN1384" i="8"/>
  <c r="BO1384" i="8"/>
  <c r="BP1384" i="8"/>
  <c r="BQ1384" i="8"/>
  <c r="BR1384" i="8"/>
  <c r="BS1384" i="8"/>
  <c r="BT1384" i="8"/>
  <c r="BU1384" i="8"/>
  <c r="BV1384" i="8"/>
  <c r="BW1384" i="8"/>
  <c r="BX1384" i="8"/>
  <c r="BY1384" i="8"/>
  <c r="BZ1384" i="8"/>
  <c r="CA1384" i="8"/>
  <c r="CB1384" i="8"/>
  <c r="BM1385" i="8"/>
  <c r="BN1385" i="8"/>
  <c r="BO1385" i="8"/>
  <c r="BP1385" i="8"/>
  <c r="BQ1385" i="8"/>
  <c r="BR1385" i="8"/>
  <c r="BS1385" i="8"/>
  <c r="BT1385" i="8"/>
  <c r="BU1385" i="8"/>
  <c r="BV1385" i="8"/>
  <c r="BW1385" i="8"/>
  <c r="BX1385" i="8"/>
  <c r="BY1385" i="8"/>
  <c r="BZ1385" i="8"/>
  <c r="CA1385" i="8"/>
  <c r="CB1385" i="8"/>
  <c r="BM1386" i="8"/>
  <c r="BN1386" i="8"/>
  <c r="BO1386" i="8"/>
  <c r="BP1386" i="8"/>
  <c r="BQ1386" i="8"/>
  <c r="BR1386" i="8"/>
  <c r="BS1386" i="8"/>
  <c r="BT1386" i="8"/>
  <c r="BU1386" i="8"/>
  <c r="BV1386" i="8"/>
  <c r="BW1386" i="8"/>
  <c r="BX1386" i="8"/>
  <c r="BY1386" i="8"/>
  <c r="BZ1386" i="8"/>
  <c r="CA1386" i="8"/>
  <c r="CB1386" i="8"/>
  <c r="BM1387" i="8"/>
  <c r="BN1387" i="8"/>
  <c r="BO1387" i="8"/>
  <c r="BP1387" i="8"/>
  <c r="BQ1387" i="8"/>
  <c r="BR1387" i="8"/>
  <c r="BS1387" i="8"/>
  <c r="BT1387" i="8"/>
  <c r="BU1387" i="8"/>
  <c r="BV1387" i="8"/>
  <c r="BW1387" i="8"/>
  <c r="BX1387" i="8"/>
  <c r="BY1387" i="8"/>
  <c r="BZ1387" i="8"/>
  <c r="CA1387" i="8"/>
  <c r="CB1387" i="8"/>
  <c r="BM1388" i="8"/>
  <c r="BN1388" i="8"/>
  <c r="BO1388" i="8"/>
  <c r="BP1388" i="8"/>
  <c r="BQ1388" i="8"/>
  <c r="BR1388" i="8"/>
  <c r="BS1388" i="8"/>
  <c r="BT1388" i="8"/>
  <c r="BU1388" i="8"/>
  <c r="BV1388" i="8"/>
  <c r="BW1388" i="8"/>
  <c r="BX1388" i="8"/>
  <c r="BY1388" i="8"/>
  <c r="BZ1388" i="8"/>
  <c r="CA1388" i="8"/>
  <c r="CB1388" i="8"/>
  <c r="BM1389" i="8"/>
  <c r="BN1389" i="8"/>
  <c r="BO1389" i="8"/>
  <c r="BP1389" i="8"/>
  <c r="BQ1389" i="8"/>
  <c r="BR1389" i="8"/>
  <c r="BS1389" i="8"/>
  <c r="BT1389" i="8"/>
  <c r="BU1389" i="8"/>
  <c r="BV1389" i="8"/>
  <c r="BW1389" i="8"/>
  <c r="BX1389" i="8"/>
  <c r="BY1389" i="8"/>
  <c r="BZ1389" i="8"/>
  <c r="CA1389" i="8"/>
  <c r="CB1389" i="8"/>
  <c r="BM1390" i="8"/>
  <c r="BN1390" i="8"/>
  <c r="BO1390" i="8"/>
  <c r="BP1390" i="8"/>
  <c r="BQ1390" i="8"/>
  <c r="BR1390" i="8"/>
  <c r="BS1390" i="8"/>
  <c r="BT1390" i="8"/>
  <c r="BU1390" i="8"/>
  <c r="BV1390" i="8"/>
  <c r="BW1390" i="8"/>
  <c r="BX1390" i="8"/>
  <c r="BY1390" i="8"/>
  <c r="BZ1390" i="8"/>
  <c r="CA1390" i="8"/>
  <c r="CB1390" i="8"/>
  <c r="BM1391" i="8"/>
  <c r="BN1391" i="8"/>
  <c r="BO1391" i="8"/>
  <c r="BP1391" i="8"/>
  <c r="BQ1391" i="8"/>
  <c r="BR1391" i="8"/>
  <c r="BS1391" i="8"/>
  <c r="BT1391" i="8"/>
  <c r="BU1391" i="8"/>
  <c r="BV1391" i="8"/>
  <c r="BW1391" i="8"/>
  <c r="BX1391" i="8"/>
  <c r="BY1391" i="8"/>
  <c r="BZ1391" i="8"/>
  <c r="CA1391" i="8"/>
  <c r="CB1391" i="8"/>
  <c r="BM1392" i="8"/>
  <c r="BN1392" i="8"/>
  <c r="BO1392" i="8"/>
  <c r="BP1392" i="8"/>
  <c r="BQ1392" i="8"/>
  <c r="BR1392" i="8"/>
  <c r="BS1392" i="8"/>
  <c r="BT1392" i="8"/>
  <c r="BU1392" i="8"/>
  <c r="BV1392" i="8"/>
  <c r="BW1392" i="8"/>
  <c r="BX1392" i="8"/>
  <c r="BY1392" i="8"/>
  <c r="BZ1392" i="8"/>
  <c r="CA1392" i="8"/>
  <c r="CB1392" i="8"/>
  <c r="BM1393" i="8"/>
  <c r="BN1393" i="8"/>
  <c r="BO1393" i="8"/>
  <c r="BP1393" i="8"/>
  <c r="BQ1393" i="8"/>
  <c r="BR1393" i="8"/>
  <c r="BS1393" i="8"/>
  <c r="BT1393" i="8"/>
  <c r="BU1393" i="8"/>
  <c r="BV1393" i="8"/>
  <c r="BW1393" i="8"/>
  <c r="BX1393" i="8"/>
  <c r="BY1393" i="8"/>
  <c r="BZ1393" i="8"/>
  <c r="CA1393" i="8"/>
  <c r="CB1393" i="8"/>
  <c r="BM1394" i="8"/>
  <c r="BN1394" i="8"/>
  <c r="BO1394" i="8"/>
  <c r="BP1394" i="8"/>
  <c r="BQ1394" i="8"/>
  <c r="BR1394" i="8"/>
  <c r="BS1394" i="8"/>
  <c r="BT1394" i="8"/>
  <c r="BU1394" i="8"/>
  <c r="BV1394" i="8"/>
  <c r="BW1394" i="8"/>
  <c r="BX1394" i="8"/>
  <c r="BY1394" i="8"/>
  <c r="BZ1394" i="8"/>
  <c r="CA1394" i="8"/>
  <c r="CB1394" i="8"/>
  <c r="BM1395" i="8"/>
  <c r="BN1395" i="8"/>
  <c r="BO1395" i="8"/>
  <c r="BP1395" i="8"/>
  <c r="BQ1395" i="8"/>
  <c r="BR1395" i="8"/>
  <c r="BS1395" i="8"/>
  <c r="BT1395" i="8"/>
  <c r="BU1395" i="8"/>
  <c r="BV1395" i="8"/>
  <c r="BW1395" i="8"/>
  <c r="BX1395" i="8"/>
  <c r="BY1395" i="8"/>
  <c r="BZ1395" i="8"/>
  <c r="CA1395" i="8"/>
  <c r="CB1395" i="8"/>
  <c r="BM1396" i="8"/>
  <c r="BN1396" i="8"/>
  <c r="BO1396" i="8"/>
  <c r="BP1396" i="8"/>
  <c r="BQ1396" i="8"/>
  <c r="BR1396" i="8"/>
  <c r="BS1396" i="8"/>
  <c r="BT1396" i="8"/>
  <c r="BU1396" i="8"/>
  <c r="BV1396" i="8"/>
  <c r="BW1396" i="8"/>
  <c r="BX1396" i="8"/>
  <c r="BY1396" i="8"/>
  <c r="BZ1396" i="8"/>
  <c r="CA1396" i="8"/>
  <c r="CB1396" i="8"/>
  <c r="BM1397" i="8"/>
  <c r="BN1397" i="8"/>
  <c r="BO1397" i="8"/>
  <c r="BP1397" i="8"/>
  <c r="BQ1397" i="8"/>
  <c r="BR1397" i="8"/>
  <c r="BS1397" i="8"/>
  <c r="BT1397" i="8"/>
  <c r="BU1397" i="8"/>
  <c r="BV1397" i="8"/>
  <c r="BW1397" i="8"/>
  <c r="BX1397" i="8"/>
  <c r="BY1397" i="8"/>
  <c r="BZ1397" i="8"/>
  <c r="CA1397" i="8"/>
  <c r="CB1397" i="8"/>
  <c r="BM1398" i="8"/>
  <c r="BN1398" i="8"/>
  <c r="BO1398" i="8"/>
  <c r="BP1398" i="8"/>
  <c r="BQ1398" i="8"/>
  <c r="BR1398" i="8"/>
  <c r="BS1398" i="8"/>
  <c r="BT1398" i="8"/>
  <c r="BU1398" i="8"/>
  <c r="BV1398" i="8"/>
  <c r="BW1398" i="8"/>
  <c r="BX1398" i="8"/>
  <c r="BY1398" i="8"/>
  <c r="BZ1398" i="8"/>
  <c r="CA1398" i="8"/>
  <c r="CB1398" i="8"/>
  <c r="BM1399" i="8"/>
  <c r="BN1399" i="8"/>
  <c r="BO1399" i="8"/>
  <c r="BP1399" i="8"/>
  <c r="BQ1399" i="8"/>
  <c r="BR1399" i="8"/>
  <c r="BS1399" i="8"/>
  <c r="BT1399" i="8"/>
  <c r="BU1399" i="8"/>
  <c r="BV1399" i="8"/>
  <c r="BW1399" i="8"/>
  <c r="BX1399" i="8"/>
  <c r="BY1399" i="8"/>
  <c r="BZ1399" i="8"/>
  <c r="CA1399" i="8"/>
  <c r="CB1399" i="8"/>
  <c r="BM1400" i="8"/>
  <c r="BN1400" i="8"/>
  <c r="BO1400" i="8"/>
  <c r="BP1400" i="8"/>
  <c r="BQ1400" i="8"/>
  <c r="BR1400" i="8"/>
  <c r="BS1400" i="8"/>
  <c r="BT1400" i="8"/>
  <c r="BU1400" i="8"/>
  <c r="BV1400" i="8"/>
  <c r="BW1400" i="8"/>
  <c r="BX1400" i="8"/>
  <c r="BY1400" i="8"/>
  <c r="BZ1400" i="8"/>
  <c r="CA1400" i="8"/>
  <c r="CB1400" i="8"/>
  <c r="BM1401" i="8"/>
  <c r="BN1401" i="8"/>
  <c r="BO1401" i="8"/>
  <c r="BP1401" i="8"/>
  <c r="BQ1401" i="8"/>
  <c r="BR1401" i="8"/>
  <c r="BS1401" i="8"/>
  <c r="BT1401" i="8"/>
  <c r="BU1401" i="8"/>
  <c r="BV1401" i="8"/>
  <c r="BW1401" i="8"/>
  <c r="BX1401" i="8"/>
  <c r="BY1401" i="8"/>
  <c r="BZ1401" i="8"/>
  <c r="CA1401" i="8"/>
  <c r="CB1401" i="8"/>
  <c r="BM1402" i="8"/>
  <c r="BN1402" i="8"/>
  <c r="BO1402" i="8"/>
  <c r="BP1402" i="8"/>
  <c r="BQ1402" i="8"/>
  <c r="BR1402" i="8"/>
  <c r="BS1402" i="8"/>
  <c r="BT1402" i="8"/>
  <c r="BU1402" i="8"/>
  <c r="BV1402" i="8"/>
  <c r="BW1402" i="8"/>
  <c r="BX1402" i="8"/>
  <c r="BY1402" i="8"/>
  <c r="BZ1402" i="8"/>
  <c r="CA1402" i="8"/>
  <c r="CB1402" i="8"/>
  <c r="BM1403" i="8"/>
  <c r="BN1403" i="8"/>
  <c r="BO1403" i="8"/>
  <c r="BP1403" i="8"/>
  <c r="BQ1403" i="8"/>
  <c r="BR1403" i="8"/>
  <c r="BS1403" i="8"/>
  <c r="BT1403" i="8"/>
  <c r="BU1403" i="8"/>
  <c r="BV1403" i="8"/>
  <c r="BW1403" i="8"/>
  <c r="BX1403" i="8"/>
  <c r="BY1403" i="8"/>
  <c r="BZ1403" i="8"/>
  <c r="CA1403" i="8"/>
  <c r="CB1403" i="8"/>
  <c r="BM1404" i="8"/>
  <c r="BN1404" i="8"/>
  <c r="BO1404" i="8"/>
  <c r="BP1404" i="8"/>
  <c r="BQ1404" i="8"/>
  <c r="BR1404" i="8"/>
  <c r="BS1404" i="8"/>
  <c r="BT1404" i="8"/>
  <c r="BU1404" i="8"/>
  <c r="BV1404" i="8"/>
  <c r="BW1404" i="8"/>
  <c r="BX1404" i="8"/>
  <c r="BY1404" i="8"/>
  <c r="BZ1404" i="8"/>
  <c r="CA1404" i="8"/>
  <c r="CB1404" i="8"/>
  <c r="BM1405" i="8"/>
  <c r="BN1405" i="8"/>
  <c r="BO1405" i="8"/>
  <c r="BP1405" i="8"/>
  <c r="BQ1405" i="8"/>
  <c r="BR1405" i="8"/>
  <c r="BS1405" i="8"/>
  <c r="BT1405" i="8"/>
  <c r="BU1405" i="8"/>
  <c r="BV1405" i="8"/>
  <c r="BW1405" i="8"/>
  <c r="BX1405" i="8"/>
  <c r="BY1405" i="8"/>
  <c r="BZ1405" i="8"/>
  <c r="CA1405" i="8"/>
  <c r="CB1405" i="8"/>
  <c r="BM1406" i="8"/>
  <c r="BN1406" i="8"/>
  <c r="BO1406" i="8"/>
  <c r="BP1406" i="8"/>
  <c r="BQ1406" i="8"/>
  <c r="BR1406" i="8"/>
  <c r="BS1406" i="8"/>
  <c r="BT1406" i="8"/>
  <c r="BU1406" i="8"/>
  <c r="BV1406" i="8"/>
  <c r="BW1406" i="8"/>
  <c r="BX1406" i="8"/>
  <c r="BY1406" i="8"/>
  <c r="BZ1406" i="8"/>
  <c r="CA1406" i="8"/>
  <c r="CB1406" i="8"/>
  <c r="BM1407" i="8"/>
  <c r="BN1407" i="8"/>
  <c r="BO1407" i="8"/>
  <c r="BP1407" i="8"/>
  <c r="BQ1407" i="8"/>
  <c r="BR1407" i="8"/>
  <c r="BS1407" i="8"/>
  <c r="BT1407" i="8"/>
  <c r="BU1407" i="8"/>
  <c r="BV1407" i="8"/>
  <c r="BW1407" i="8"/>
  <c r="BX1407" i="8"/>
  <c r="BY1407" i="8"/>
  <c r="BZ1407" i="8"/>
  <c r="CA1407" i="8"/>
  <c r="CB1407" i="8"/>
  <c r="BM1408" i="8"/>
  <c r="BN1408" i="8"/>
  <c r="BO1408" i="8"/>
  <c r="BP1408" i="8"/>
  <c r="BQ1408" i="8"/>
  <c r="BR1408" i="8"/>
  <c r="BS1408" i="8"/>
  <c r="BT1408" i="8"/>
  <c r="BU1408" i="8"/>
  <c r="BV1408" i="8"/>
  <c r="BW1408" i="8"/>
  <c r="BX1408" i="8"/>
  <c r="BY1408" i="8"/>
  <c r="BZ1408" i="8"/>
  <c r="CA1408" i="8"/>
  <c r="CB1408" i="8"/>
  <c r="BM1409" i="8"/>
  <c r="BN1409" i="8"/>
  <c r="BO1409" i="8"/>
  <c r="BP1409" i="8"/>
  <c r="BQ1409" i="8"/>
  <c r="BR1409" i="8"/>
  <c r="BS1409" i="8"/>
  <c r="BT1409" i="8"/>
  <c r="BU1409" i="8"/>
  <c r="BV1409" i="8"/>
  <c r="BW1409" i="8"/>
  <c r="BX1409" i="8"/>
  <c r="BY1409" i="8"/>
  <c r="BZ1409" i="8"/>
  <c r="CA1409" i="8"/>
  <c r="CB1409" i="8"/>
  <c r="BM1410" i="8"/>
  <c r="BN1410" i="8"/>
  <c r="BO1410" i="8"/>
  <c r="BP1410" i="8"/>
  <c r="BQ1410" i="8"/>
  <c r="BR1410" i="8"/>
  <c r="BS1410" i="8"/>
  <c r="BT1410" i="8"/>
  <c r="BU1410" i="8"/>
  <c r="BV1410" i="8"/>
  <c r="BW1410" i="8"/>
  <c r="BX1410" i="8"/>
  <c r="BY1410" i="8"/>
  <c r="BZ1410" i="8"/>
  <c r="CA1410" i="8"/>
  <c r="CB1410" i="8"/>
  <c r="BM1411" i="8"/>
  <c r="BN1411" i="8"/>
  <c r="BO1411" i="8"/>
  <c r="BP1411" i="8"/>
  <c r="BQ1411" i="8"/>
  <c r="BR1411" i="8"/>
  <c r="BS1411" i="8"/>
  <c r="BT1411" i="8"/>
  <c r="BU1411" i="8"/>
  <c r="BV1411" i="8"/>
  <c r="BW1411" i="8"/>
  <c r="BX1411" i="8"/>
  <c r="BY1411" i="8"/>
  <c r="BZ1411" i="8"/>
  <c r="CA1411" i="8"/>
  <c r="CB1411" i="8"/>
  <c r="BM1412" i="8"/>
  <c r="BN1412" i="8"/>
  <c r="BO1412" i="8"/>
  <c r="BP1412" i="8"/>
  <c r="BQ1412" i="8"/>
  <c r="BR1412" i="8"/>
  <c r="BS1412" i="8"/>
  <c r="BT1412" i="8"/>
  <c r="BU1412" i="8"/>
  <c r="BV1412" i="8"/>
  <c r="BW1412" i="8"/>
  <c r="BX1412" i="8"/>
  <c r="BY1412" i="8"/>
  <c r="BZ1412" i="8"/>
  <c r="CA1412" i="8"/>
  <c r="CB1412" i="8"/>
  <c r="BM1413" i="8"/>
  <c r="BN1413" i="8"/>
  <c r="BO1413" i="8"/>
  <c r="BP1413" i="8"/>
  <c r="BQ1413" i="8"/>
  <c r="BR1413" i="8"/>
  <c r="BS1413" i="8"/>
  <c r="BT1413" i="8"/>
  <c r="BU1413" i="8"/>
  <c r="BV1413" i="8"/>
  <c r="BW1413" i="8"/>
  <c r="BX1413" i="8"/>
  <c r="BY1413" i="8"/>
  <c r="BZ1413" i="8"/>
  <c r="CA1413" i="8"/>
  <c r="CB1413" i="8"/>
  <c r="BM1414" i="8"/>
  <c r="BN1414" i="8"/>
  <c r="BO1414" i="8"/>
  <c r="BP1414" i="8"/>
  <c r="BQ1414" i="8"/>
  <c r="BR1414" i="8"/>
  <c r="BS1414" i="8"/>
  <c r="BT1414" i="8"/>
  <c r="BU1414" i="8"/>
  <c r="BV1414" i="8"/>
  <c r="BW1414" i="8"/>
  <c r="BX1414" i="8"/>
  <c r="BY1414" i="8"/>
  <c r="BZ1414" i="8"/>
  <c r="CA1414" i="8"/>
  <c r="CB1414" i="8"/>
  <c r="BM1415" i="8"/>
  <c r="BN1415" i="8"/>
  <c r="BO1415" i="8"/>
  <c r="BP1415" i="8"/>
  <c r="BQ1415" i="8"/>
  <c r="BR1415" i="8"/>
  <c r="BS1415" i="8"/>
  <c r="BT1415" i="8"/>
  <c r="BU1415" i="8"/>
  <c r="BV1415" i="8"/>
  <c r="BW1415" i="8"/>
  <c r="BX1415" i="8"/>
  <c r="BY1415" i="8"/>
  <c r="BZ1415" i="8"/>
  <c r="CA1415" i="8"/>
  <c r="CB1415" i="8"/>
  <c r="BM1416" i="8"/>
  <c r="BN1416" i="8"/>
  <c r="BO1416" i="8"/>
  <c r="BP1416" i="8"/>
  <c r="BQ1416" i="8"/>
  <c r="BR1416" i="8"/>
  <c r="BS1416" i="8"/>
  <c r="BT1416" i="8"/>
  <c r="BU1416" i="8"/>
  <c r="BV1416" i="8"/>
  <c r="BW1416" i="8"/>
  <c r="BX1416" i="8"/>
  <c r="BY1416" i="8"/>
  <c r="BZ1416" i="8"/>
  <c r="CA1416" i="8"/>
  <c r="CB1416" i="8"/>
  <c r="BM1417" i="8"/>
  <c r="BN1417" i="8"/>
  <c r="BO1417" i="8"/>
  <c r="BP1417" i="8"/>
  <c r="BQ1417" i="8"/>
  <c r="BR1417" i="8"/>
  <c r="BS1417" i="8"/>
  <c r="BT1417" i="8"/>
  <c r="BU1417" i="8"/>
  <c r="BV1417" i="8"/>
  <c r="BW1417" i="8"/>
  <c r="BX1417" i="8"/>
  <c r="BY1417" i="8"/>
  <c r="BZ1417" i="8"/>
  <c r="CA1417" i="8"/>
  <c r="CB1417" i="8"/>
  <c r="BM1418" i="8"/>
  <c r="BN1418" i="8"/>
  <c r="BO1418" i="8"/>
  <c r="BP1418" i="8"/>
  <c r="BQ1418" i="8"/>
  <c r="BR1418" i="8"/>
  <c r="BS1418" i="8"/>
  <c r="BT1418" i="8"/>
  <c r="BU1418" i="8"/>
  <c r="BV1418" i="8"/>
  <c r="BW1418" i="8"/>
  <c r="BX1418" i="8"/>
  <c r="BY1418" i="8"/>
  <c r="BZ1418" i="8"/>
  <c r="CA1418" i="8"/>
  <c r="CB1418" i="8"/>
  <c r="BQ3" i="1"/>
  <c r="BR3" i="1"/>
  <c r="BS3" i="1"/>
  <c r="BT3" i="1"/>
  <c r="BV3" i="1"/>
  <c r="BX3" i="1"/>
  <c r="BY3" i="1"/>
  <c r="BZ3" i="1"/>
  <c r="CC3" i="1"/>
  <c r="CD3" i="1"/>
  <c r="CE3" i="1"/>
  <c r="CF3" i="1"/>
  <c r="BR4" i="1"/>
  <c r="BT4" i="1"/>
  <c r="BU4" i="1"/>
  <c r="BV4" i="1"/>
  <c r="BW4" i="1"/>
  <c r="BX4" i="1"/>
  <c r="BY4" i="1"/>
  <c r="BZ4" i="1"/>
  <c r="CA4" i="1"/>
  <c r="CB4" i="1"/>
  <c r="CD4" i="1"/>
  <c r="CF4" i="1"/>
  <c r="BR5" i="1"/>
  <c r="BT5" i="1"/>
  <c r="BU5" i="1"/>
  <c r="BV5" i="1"/>
  <c r="BW5" i="1"/>
  <c r="BX5" i="1"/>
  <c r="BY5" i="1"/>
  <c r="BZ5" i="1"/>
  <c r="CA5" i="1"/>
  <c r="CB5" i="1"/>
  <c r="CD5" i="1"/>
  <c r="CF5" i="1"/>
  <c r="BR6" i="1"/>
  <c r="BT6" i="1"/>
  <c r="BU6" i="1"/>
  <c r="BV6" i="1"/>
  <c r="BY6" i="1"/>
  <c r="BZ6" i="1"/>
  <c r="CA6" i="1"/>
  <c r="CB6" i="1"/>
  <c r="CD6" i="1"/>
  <c r="CF6" i="1"/>
  <c r="BQ7" i="1"/>
  <c r="BR7" i="1"/>
  <c r="BS7" i="1"/>
  <c r="BT7" i="1"/>
  <c r="BV7" i="1"/>
  <c r="BX7" i="1"/>
  <c r="BY7" i="1"/>
  <c r="BZ7" i="1"/>
  <c r="CA7" i="1"/>
  <c r="CC7" i="1"/>
  <c r="CD7" i="1"/>
  <c r="CE7" i="1"/>
  <c r="CF7" i="1"/>
  <c r="BR8" i="1"/>
  <c r="BT8" i="1"/>
  <c r="BU8" i="1"/>
  <c r="BV8" i="1"/>
  <c r="BY8" i="1"/>
  <c r="BZ8" i="1"/>
  <c r="CA8" i="1"/>
  <c r="CB8" i="1"/>
  <c r="CD8" i="1"/>
  <c r="CF8" i="1"/>
  <c r="BR9" i="1"/>
  <c r="BT9" i="1"/>
  <c r="BU9" i="1"/>
  <c r="BV9" i="1"/>
  <c r="BY9" i="1"/>
  <c r="BZ9" i="1"/>
  <c r="CA9" i="1"/>
  <c r="CB9" i="1"/>
  <c r="CD9" i="1"/>
  <c r="CF9" i="1"/>
  <c r="BR10" i="1"/>
  <c r="BT10" i="1"/>
  <c r="BU10" i="1"/>
  <c r="BV10" i="1"/>
  <c r="BY10" i="1"/>
  <c r="BZ10" i="1"/>
  <c r="CA10" i="1"/>
  <c r="CB10" i="1"/>
  <c r="CD10" i="1"/>
  <c r="CF10" i="1"/>
  <c r="BQ11" i="1"/>
  <c r="BR11" i="1"/>
  <c r="BU11" i="1"/>
  <c r="BV11" i="1"/>
  <c r="BW11" i="1"/>
  <c r="BX11" i="1"/>
  <c r="BZ11" i="1"/>
  <c r="CB11" i="1"/>
  <c r="CC11" i="1"/>
  <c r="CD11" i="1"/>
  <c r="CE11" i="1"/>
  <c r="CF11" i="1"/>
  <c r="BR12" i="1"/>
  <c r="BT12" i="1"/>
  <c r="BU12" i="1"/>
  <c r="BV12" i="1"/>
  <c r="BX12" i="1"/>
  <c r="BY12" i="1"/>
  <c r="BZ12" i="1"/>
  <c r="CA12" i="1"/>
  <c r="CB12" i="1"/>
  <c r="CD12" i="1"/>
  <c r="CF12" i="1"/>
  <c r="BR13" i="1"/>
  <c r="BT13" i="1"/>
  <c r="BU13" i="1"/>
  <c r="BV13" i="1"/>
  <c r="BW13" i="1"/>
  <c r="BY13" i="1"/>
  <c r="BZ13" i="1"/>
  <c r="CA13" i="1"/>
  <c r="CB13" i="1"/>
  <c r="CD13" i="1"/>
  <c r="CF13" i="1"/>
  <c r="BR14" i="1"/>
  <c r="BT14" i="1"/>
  <c r="BU14" i="1"/>
  <c r="BV14" i="1"/>
  <c r="BY14" i="1"/>
  <c r="BZ14" i="1"/>
  <c r="CA14" i="1"/>
  <c r="CB14" i="1"/>
  <c r="CD14" i="1"/>
  <c r="CF14" i="1"/>
  <c r="BR15" i="1"/>
  <c r="BT15" i="1"/>
  <c r="BU15" i="1"/>
  <c r="BV15" i="1"/>
  <c r="BW15" i="1"/>
  <c r="BY15" i="1"/>
  <c r="BZ15" i="1"/>
  <c r="CA15" i="1"/>
  <c r="CB15" i="1"/>
  <c r="CD15" i="1"/>
  <c r="CF15" i="1"/>
  <c r="BQ16" i="1"/>
  <c r="BR16" i="1"/>
  <c r="BS16" i="1"/>
  <c r="BU16" i="1"/>
  <c r="BV16" i="1"/>
  <c r="BW16" i="1"/>
  <c r="BX16" i="1"/>
  <c r="BZ16" i="1"/>
  <c r="CB16" i="1"/>
  <c r="CC16" i="1"/>
  <c r="CD16" i="1"/>
  <c r="BQ17" i="1"/>
  <c r="BR17" i="1"/>
  <c r="BS17" i="1"/>
  <c r="BU17" i="1"/>
  <c r="BV17" i="1"/>
  <c r="BW17" i="1"/>
  <c r="BX17" i="1"/>
  <c r="BZ17" i="1"/>
  <c r="CB17" i="1"/>
  <c r="CC17" i="1"/>
  <c r="CD17" i="1"/>
  <c r="CE17" i="1"/>
  <c r="BQ18" i="1"/>
  <c r="BR18" i="1"/>
  <c r="BU18" i="1"/>
  <c r="BV18" i="1"/>
  <c r="BW18" i="1"/>
  <c r="BX18" i="1"/>
  <c r="BZ18" i="1"/>
  <c r="CB18" i="1"/>
  <c r="CC18" i="1"/>
  <c r="CD18" i="1"/>
  <c r="CE18" i="1"/>
  <c r="BQ19" i="1"/>
  <c r="BR19" i="1"/>
  <c r="BS19" i="1"/>
  <c r="BT19" i="1"/>
  <c r="BV19" i="1"/>
  <c r="BX19" i="1"/>
  <c r="BY19" i="1"/>
  <c r="BZ19" i="1"/>
  <c r="CA19" i="1"/>
  <c r="CC19" i="1"/>
  <c r="CD19" i="1"/>
  <c r="CE19" i="1"/>
  <c r="CF19" i="1"/>
  <c r="BQ20" i="1"/>
  <c r="BR20" i="1"/>
  <c r="BS20" i="1"/>
  <c r="BT20" i="1"/>
  <c r="BV20" i="1"/>
  <c r="BW20" i="1"/>
  <c r="BX20" i="1"/>
  <c r="BY20" i="1"/>
  <c r="BZ20" i="1"/>
  <c r="CC20" i="1"/>
  <c r="CD20" i="1"/>
  <c r="CE20" i="1"/>
  <c r="CF20" i="1"/>
  <c r="BR21" i="1"/>
  <c r="BT21" i="1"/>
  <c r="BU21" i="1"/>
  <c r="BV21" i="1"/>
  <c r="BY21" i="1"/>
  <c r="BZ21" i="1"/>
  <c r="CA21" i="1"/>
  <c r="CB21" i="1"/>
  <c r="CD21" i="1"/>
  <c r="CF21" i="1"/>
  <c r="BR22" i="1"/>
  <c r="BT22" i="1"/>
  <c r="BU22" i="1"/>
  <c r="BV22" i="1"/>
  <c r="BW22" i="1"/>
  <c r="BY22" i="1"/>
  <c r="BZ22" i="1"/>
  <c r="CA22" i="1"/>
  <c r="CB22" i="1"/>
  <c r="CD22" i="1"/>
  <c r="CF22" i="1"/>
  <c r="BQ23" i="1"/>
  <c r="BR23" i="1"/>
  <c r="BS23" i="1"/>
  <c r="BT23" i="1"/>
  <c r="BV23" i="1"/>
  <c r="BX23" i="1"/>
  <c r="BY23" i="1"/>
  <c r="BZ23" i="1"/>
  <c r="CC23" i="1"/>
  <c r="CD23" i="1"/>
  <c r="CE23" i="1"/>
  <c r="CF23" i="1"/>
  <c r="BQ24" i="1"/>
  <c r="BR24" i="1"/>
  <c r="BS24" i="1"/>
  <c r="BT24" i="1"/>
  <c r="BU24" i="1"/>
  <c r="BV24" i="1"/>
  <c r="BW24" i="1"/>
  <c r="BX24" i="1"/>
  <c r="BZ24" i="1"/>
  <c r="CB24" i="1"/>
  <c r="CC24" i="1"/>
  <c r="CD24" i="1"/>
  <c r="BR25" i="1"/>
  <c r="BT25" i="1"/>
  <c r="BU25" i="1"/>
  <c r="BV25" i="1"/>
  <c r="BY25" i="1"/>
  <c r="BZ25" i="1"/>
  <c r="CA25" i="1"/>
  <c r="CB25" i="1"/>
  <c r="CD25" i="1"/>
  <c r="CF25" i="1"/>
  <c r="BQ26" i="1"/>
  <c r="BR26" i="1"/>
  <c r="BU26" i="1"/>
  <c r="BV26" i="1"/>
  <c r="BW26" i="1"/>
  <c r="BX26" i="1"/>
  <c r="BZ26" i="1"/>
  <c r="CB26" i="1"/>
  <c r="CC26" i="1"/>
  <c r="CD26" i="1"/>
  <c r="CE26" i="1"/>
  <c r="CF26" i="1"/>
  <c r="BQ27" i="1"/>
  <c r="BR27" i="1"/>
  <c r="BU27" i="1"/>
  <c r="BV27" i="1"/>
  <c r="BW27" i="1"/>
  <c r="BX27" i="1"/>
  <c r="BZ27" i="1"/>
  <c r="CB27" i="1"/>
  <c r="CC27" i="1"/>
  <c r="CD27" i="1"/>
  <c r="BQ28" i="1"/>
  <c r="BR28" i="1"/>
  <c r="BS28" i="1"/>
  <c r="BU28" i="1"/>
  <c r="BV28" i="1"/>
  <c r="BW28" i="1"/>
  <c r="BX28" i="1"/>
  <c r="BZ28" i="1"/>
  <c r="CA28" i="1"/>
  <c r="CB28" i="1"/>
  <c r="CC28" i="1"/>
  <c r="CD28" i="1"/>
  <c r="CF28" i="1"/>
  <c r="BQ29" i="1"/>
  <c r="BR29" i="1"/>
  <c r="BS29" i="1"/>
  <c r="BT29" i="1"/>
  <c r="BV29" i="1"/>
  <c r="BW29" i="1"/>
  <c r="BX29" i="1"/>
  <c r="BY29" i="1"/>
  <c r="BZ29" i="1"/>
  <c r="CC29" i="1"/>
  <c r="CD29" i="1"/>
  <c r="CE29" i="1"/>
  <c r="CF29" i="1"/>
  <c r="BR30" i="1"/>
  <c r="BS30" i="1"/>
  <c r="BT30" i="1"/>
  <c r="BU30" i="1"/>
  <c r="BV30" i="1"/>
  <c r="BY30" i="1"/>
  <c r="BZ30" i="1"/>
  <c r="CA30" i="1"/>
  <c r="CB30" i="1"/>
  <c r="CD30" i="1"/>
  <c r="CE30" i="1"/>
  <c r="CF30" i="1"/>
  <c r="BQ31" i="1"/>
  <c r="BR31" i="1"/>
  <c r="BU31" i="1"/>
  <c r="BV31" i="1"/>
  <c r="BW31" i="1"/>
  <c r="BX31" i="1"/>
  <c r="BZ31" i="1"/>
  <c r="CB31" i="1"/>
  <c r="CC31" i="1"/>
  <c r="CD31" i="1"/>
  <c r="CE31" i="1"/>
  <c r="BQ32" i="1"/>
  <c r="BR32" i="1"/>
  <c r="BT32" i="1"/>
  <c r="BU32" i="1"/>
  <c r="BV32" i="1"/>
  <c r="BW32" i="1"/>
  <c r="BX32" i="1"/>
  <c r="BZ32" i="1"/>
  <c r="CB32" i="1"/>
  <c r="CC32" i="1"/>
  <c r="CD32" i="1"/>
  <c r="BR33" i="1"/>
  <c r="BT33" i="1"/>
  <c r="BU33" i="1"/>
  <c r="BV33" i="1"/>
  <c r="BY33" i="1"/>
  <c r="BZ33" i="1"/>
  <c r="CA33" i="1"/>
  <c r="CB33" i="1"/>
  <c r="CD33" i="1"/>
  <c r="CF33" i="1"/>
  <c r="BR34" i="1"/>
  <c r="BT34" i="1"/>
  <c r="BU34" i="1"/>
  <c r="BV34" i="1"/>
  <c r="BY34" i="1"/>
  <c r="BZ34" i="1"/>
  <c r="CA34" i="1"/>
  <c r="CB34" i="1"/>
  <c r="CD34" i="1"/>
  <c r="CF34" i="1"/>
  <c r="BQ35" i="1"/>
  <c r="BR35" i="1"/>
  <c r="BS35" i="1"/>
  <c r="BT35" i="1"/>
  <c r="BV35" i="1"/>
  <c r="BX35" i="1"/>
  <c r="BY35" i="1"/>
  <c r="BZ35" i="1"/>
  <c r="CA35" i="1"/>
  <c r="CC35" i="1"/>
  <c r="CD35" i="1"/>
  <c r="CE35" i="1"/>
  <c r="CF35" i="1"/>
  <c r="BQ36" i="1"/>
  <c r="BR36" i="1"/>
  <c r="BU36" i="1"/>
  <c r="BV36" i="1"/>
  <c r="BW36" i="1"/>
  <c r="BX36" i="1"/>
  <c r="BZ36" i="1"/>
  <c r="CB36" i="1"/>
  <c r="CC36" i="1"/>
  <c r="CD36" i="1"/>
  <c r="CF36" i="1"/>
  <c r="BQ37" i="1"/>
  <c r="BR37" i="1"/>
  <c r="BT37" i="1"/>
  <c r="BU37" i="1"/>
  <c r="BV37" i="1"/>
  <c r="BW37" i="1"/>
  <c r="BX37" i="1"/>
  <c r="BZ37" i="1"/>
  <c r="CB37" i="1"/>
  <c r="CC37" i="1"/>
  <c r="CD37" i="1"/>
  <c r="BQ38" i="1"/>
  <c r="BR38" i="1"/>
  <c r="BU38" i="1"/>
  <c r="BV38" i="1"/>
  <c r="BW38" i="1"/>
  <c r="BX38" i="1"/>
  <c r="BZ38" i="1"/>
  <c r="CB38" i="1"/>
  <c r="CC38" i="1"/>
  <c r="CD38" i="1"/>
  <c r="CE38" i="1"/>
  <c r="CF38" i="1"/>
  <c r="BQ39" i="1"/>
  <c r="BR39" i="1"/>
  <c r="BS39" i="1"/>
  <c r="BT39" i="1"/>
  <c r="BV39" i="1"/>
  <c r="BX39" i="1"/>
  <c r="BY39" i="1"/>
  <c r="BZ39" i="1"/>
  <c r="CC39" i="1"/>
  <c r="CD39" i="1"/>
  <c r="CE39" i="1"/>
  <c r="CF39" i="1"/>
  <c r="BR40" i="1"/>
  <c r="BT40" i="1"/>
  <c r="BU40" i="1"/>
  <c r="BV40" i="1"/>
  <c r="BW40" i="1"/>
  <c r="BY40" i="1"/>
  <c r="BZ40" i="1"/>
  <c r="CA40" i="1"/>
  <c r="CB40" i="1"/>
  <c r="CD40" i="1"/>
  <c r="CF40" i="1"/>
  <c r="BR41" i="1"/>
  <c r="BT41" i="1"/>
  <c r="BU41" i="1"/>
  <c r="BV41" i="1"/>
  <c r="BW41" i="1"/>
  <c r="BY41" i="1"/>
  <c r="BZ41" i="1"/>
  <c r="CA41" i="1"/>
  <c r="CB41" i="1"/>
  <c r="CD41" i="1"/>
  <c r="CF41" i="1"/>
  <c r="BQ42" i="1"/>
  <c r="BR42" i="1"/>
  <c r="BS42" i="1"/>
  <c r="BU42" i="1"/>
  <c r="BV42" i="1"/>
  <c r="BW42" i="1"/>
  <c r="BX42" i="1"/>
  <c r="BZ42" i="1"/>
  <c r="CB42" i="1"/>
  <c r="CC42" i="1"/>
  <c r="CD42" i="1"/>
  <c r="BQ43" i="1"/>
  <c r="BR43" i="1"/>
  <c r="BS43" i="1"/>
  <c r="BU43" i="1"/>
  <c r="BV43" i="1"/>
  <c r="BW43" i="1"/>
  <c r="BX43" i="1"/>
  <c r="BZ43" i="1"/>
  <c r="CB43" i="1"/>
  <c r="CC43" i="1"/>
  <c r="CD43" i="1"/>
  <c r="CE43" i="1"/>
  <c r="BQ44" i="1"/>
  <c r="BR44" i="1"/>
  <c r="BS44" i="1"/>
  <c r="BT44" i="1"/>
  <c r="BV44" i="1"/>
  <c r="BX44" i="1"/>
  <c r="BY44" i="1"/>
  <c r="BZ44" i="1"/>
  <c r="CC44" i="1"/>
  <c r="CD44" i="1"/>
  <c r="CE44" i="1"/>
  <c r="CF44" i="1"/>
  <c r="BR45" i="1"/>
  <c r="BT45" i="1"/>
  <c r="BU45" i="1"/>
  <c r="BV45" i="1"/>
  <c r="BY45" i="1"/>
  <c r="BZ45" i="1"/>
  <c r="CA45" i="1"/>
  <c r="CB45" i="1"/>
  <c r="CD45" i="1"/>
  <c r="CF45" i="1"/>
  <c r="BQ46" i="1"/>
  <c r="BR46" i="1"/>
  <c r="BS46" i="1"/>
  <c r="BT46" i="1"/>
  <c r="BV46" i="1"/>
  <c r="BX46" i="1"/>
  <c r="BY46" i="1"/>
  <c r="BZ46" i="1"/>
  <c r="CA46" i="1"/>
  <c r="CC46" i="1"/>
  <c r="CD46" i="1"/>
  <c r="CE46" i="1"/>
  <c r="CF46" i="1"/>
  <c r="BQ47" i="1"/>
  <c r="BR47" i="1"/>
  <c r="BU47" i="1"/>
  <c r="BV47" i="1"/>
  <c r="BW47" i="1"/>
  <c r="BX47" i="1"/>
  <c r="BZ47" i="1"/>
  <c r="CB47" i="1"/>
  <c r="CC47" i="1"/>
  <c r="CD47" i="1"/>
  <c r="CE47" i="1"/>
  <c r="CF47" i="1"/>
  <c r="BR48" i="1"/>
  <c r="BT48" i="1"/>
  <c r="BU48" i="1"/>
  <c r="BV48" i="1"/>
  <c r="BW48" i="1"/>
  <c r="BY48" i="1"/>
  <c r="BZ48" i="1"/>
  <c r="CA48" i="1"/>
  <c r="CB48" i="1"/>
  <c r="CD48" i="1"/>
  <c r="CF48" i="1"/>
  <c r="BR49" i="1"/>
  <c r="BT49" i="1"/>
  <c r="BU49" i="1"/>
  <c r="BV49" i="1"/>
  <c r="BW49" i="1"/>
  <c r="BY49" i="1"/>
  <c r="BZ49" i="1"/>
  <c r="CA49" i="1"/>
  <c r="CB49" i="1"/>
  <c r="CD49" i="1"/>
  <c r="CF49" i="1"/>
  <c r="BQ50" i="1"/>
  <c r="BR50" i="1"/>
  <c r="BS50" i="1"/>
  <c r="BT50" i="1"/>
  <c r="BV50" i="1"/>
  <c r="BX50" i="1"/>
  <c r="BY50" i="1"/>
  <c r="BZ50" i="1"/>
  <c r="CC50" i="1"/>
  <c r="CD50" i="1"/>
  <c r="CE50" i="1"/>
  <c r="CF50" i="1"/>
  <c r="BQ51" i="1"/>
  <c r="BR51" i="1"/>
  <c r="BS51" i="1"/>
  <c r="BT51" i="1"/>
  <c r="BV51" i="1"/>
  <c r="BX51" i="1"/>
  <c r="BY51" i="1"/>
  <c r="BZ51" i="1"/>
  <c r="CA51" i="1"/>
  <c r="CB51" i="1"/>
  <c r="CC51" i="1"/>
  <c r="CD51" i="1"/>
  <c r="CE51" i="1"/>
  <c r="CF51" i="1"/>
  <c r="BQ52" i="1"/>
  <c r="BR52" i="1"/>
  <c r="BS52" i="1"/>
  <c r="BU52" i="1"/>
  <c r="BV52" i="1"/>
  <c r="BW52" i="1"/>
  <c r="BX52" i="1"/>
  <c r="BZ52" i="1"/>
  <c r="CB52" i="1"/>
  <c r="CC52" i="1"/>
  <c r="CD52" i="1"/>
  <c r="CE52" i="1"/>
  <c r="BQ53" i="1"/>
  <c r="BR53" i="1"/>
  <c r="BU53" i="1"/>
  <c r="BV53" i="1"/>
  <c r="BW53" i="1"/>
  <c r="BX53" i="1"/>
  <c r="BZ53" i="1"/>
  <c r="CB53" i="1"/>
  <c r="CC53" i="1"/>
  <c r="CD53" i="1"/>
  <c r="CE53" i="1"/>
  <c r="BQ54" i="1"/>
  <c r="BR54" i="1"/>
  <c r="BS54" i="1"/>
  <c r="BT54" i="1"/>
  <c r="BV54" i="1"/>
  <c r="BX54" i="1"/>
  <c r="BY54" i="1"/>
  <c r="BZ54" i="1"/>
  <c r="CA54" i="1"/>
  <c r="CC54" i="1"/>
  <c r="CD54" i="1"/>
  <c r="CE54" i="1"/>
  <c r="CF54" i="1"/>
  <c r="BQ55" i="1"/>
  <c r="BR55" i="1"/>
  <c r="BS55" i="1"/>
  <c r="BT55" i="1"/>
  <c r="BV55" i="1"/>
  <c r="BX55" i="1"/>
  <c r="BY55" i="1"/>
  <c r="BZ55" i="1"/>
  <c r="CA55" i="1"/>
  <c r="CC55" i="1"/>
  <c r="CD55" i="1"/>
  <c r="CE55" i="1"/>
  <c r="CF55" i="1"/>
  <c r="BQ56" i="1"/>
  <c r="BR56" i="1"/>
  <c r="BS56" i="1"/>
  <c r="BT56" i="1"/>
  <c r="BV56" i="1"/>
  <c r="BX56" i="1"/>
  <c r="BY56" i="1"/>
  <c r="BZ56" i="1"/>
  <c r="CC56" i="1"/>
  <c r="CD56" i="1"/>
  <c r="CE56" i="1"/>
  <c r="CF56" i="1"/>
  <c r="BQ57" i="1"/>
  <c r="BR57" i="1"/>
  <c r="BS57" i="1"/>
  <c r="BU57" i="1"/>
  <c r="BV57" i="1"/>
  <c r="BW57" i="1"/>
  <c r="BX57" i="1"/>
  <c r="BZ57" i="1"/>
  <c r="CB57" i="1"/>
  <c r="CC57" i="1"/>
  <c r="CD57" i="1"/>
  <c r="BQ58" i="1"/>
  <c r="BR58" i="1"/>
  <c r="BS58" i="1"/>
  <c r="BT58" i="1"/>
  <c r="BV58" i="1"/>
  <c r="BX58" i="1"/>
  <c r="BY58" i="1"/>
  <c r="BZ58" i="1"/>
  <c r="CC58" i="1"/>
  <c r="CD58" i="1"/>
  <c r="CE58" i="1"/>
  <c r="CF58" i="1"/>
  <c r="BQ59" i="1"/>
  <c r="BR59" i="1"/>
  <c r="BU59" i="1"/>
  <c r="BV59" i="1"/>
  <c r="BW59" i="1"/>
  <c r="BX59" i="1"/>
  <c r="BZ59" i="1"/>
  <c r="CB59" i="1"/>
  <c r="CC59" i="1"/>
  <c r="CD59" i="1"/>
  <c r="CE59" i="1"/>
  <c r="BQ60" i="1"/>
  <c r="BR60" i="1"/>
  <c r="BS60" i="1"/>
  <c r="BT60" i="1"/>
  <c r="BU60" i="1"/>
  <c r="BV60" i="1"/>
  <c r="BW60" i="1"/>
  <c r="BX60" i="1"/>
  <c r="BZ60" i="1"/>
  <c r="CB60" i="1"/>
  <c r="CC60" i="1"/>
  <c r="CD60" i="1"/>
  <c r="BR61" i="1"/>
  <c r="BT61" i="1"/>
  <c r="BU61" i="1"/>
  <c r="BV61" i="1"/>
  <c r="BY61" i="1"/>
  <c r="BZ61" i="1"/>
  <c r="CA61" i="1"/>
  <c r="CB61" i="1"/>
  <c r="CD61" i="1"/>
  <c r="CF61" i="1"/>
  <c r="BQ62" i="1"/>
  <c r="BR62" i="1"/>
  <c r="BS62" i="1"/>
  <c r="BT62" i="1"/>
  <c r="BV62" i="1"/>
  <c r="BX62" i="1"/>
  <c r="BY62" i="1"/>
  <c r="BZ62" i="1"/>
  <c r="CA62" i="1"/>
  <c r="CC62" i="1"/>
  <c r="CD62" i="1"/>
  <c r="CE62" i="1"/>
  <c r="CF62" i="1"/>
  <c r="BQ63" i="1"/>
  <c r="BR63" i="1"/>
  <c r="BU63" i="1"/>
  <c r="BV63" i="1"/>
  <c r="BW63" i="1"/>
  <c r="BX63" i="1"/>
  <c r="BZ63" i="1"/>
  <c r="CB63" i="1"/>
  <c r="CC63" i="1"/>
  <c r="CD63" i="1"/>
  <c r="BR64" i="1"/>
  <c r="BT64" i="1"/>
  <c r="BU64" i="1"/>
  <c r="BV64" i="1"/>
  <c r="BY64" i="1"/>
  <c r="BZ64" i="1"/>
  <c r="CA64" i="1"/>
  <c r="CB64" i="1"/>
  <c r="CD64" i="1"/>
  <c r="CF64" i="1"/>
  <c r="BR65" i="1"/>
  <c r="BT65" i="1"/>
  <c r="BU65" i="1"/>
  <c r="BV65" i="1"/>
  <c r="BY65" i="1"/>
  <c r="BZ65" i="1"/>
  <c r="CA65" i="1"/>
  <c r="CB65" i="1"/>
  <c r="CD65" i="1"/>
  <c r="CF65" i="1"/>
  <c r="BR66" i="1"/>
  <c r="BT66" i="1"/>
  <c r="BU66" i="1"/>
  <c r="BV66" i="1"/>
  <c r="BY66" i="1"/>
  <c r="BZ66" i="1"/>
  <c r="CA66" i="1"/>
  <c r="CB66" i="1"/>
  <c r="CD66" i="1"/>
  <c r="CF66" i="1"/>
  <c r="BQ67" i="1"/>
  <c r="BR67" i="1"/>
  <c r="BS67" i="1"/>
  <c r="BT67" i="1"/>
  <c r="BU67" i="1"/>
  <c r="BV67" i="1"/>
  <c r="BW67" i="1"/>
  <c r="BX67" i="1"/>
  <c r="BZ67" i="1"/>
  <c r="CB67" i="1"/>
  <c r="CC67" i="1"/>
  <c r="CD67" i="1"/>
  <c r="CE67" i="1"/>
  <c r="CF67" i="1"/>
  <c r="BQ68" i="1"/>
  <c r="BR68" i="1"/>
  <c r="BS68" i="1"/>
  <c r="BT68" i="1"/>
  <c r="BV68" i="1"/>
  <c r="BX68" i="1"/>
  <c r="BY68" i="1"/>
  <c r="BZ68" i="1"/>
  <c r="CC68" i="1"/>
  <c r="CD68" i="1"/>
  <c r="CE68" i="1"/>
  <c r="CF68" i="1"/>
  <c r="BQ69" i="1"/>
  <c r="BR69" i="1"/>
  <c r="BS69" i="1"/>
  <c r="BT69" i="1"/>
  <c r="BV69" i="1"/>
  <c r="BX69" i="1"/>
  <c r="BY69" i="1"/>
  <c r="BZ69" i="1"/>
  <c r="CB69" i="1"/>
  <c r="CC69" i="1"/>
  <c r="CD69" i="1"/>
  <c r="CE69" i="1"/>
  <c r="CF69" i="1"/>
  <c r="BQ70" i="1"/>
  <c r="BR70" i="1"/>
  <c r="BS70" i="1"/>
  <c r="BT70" i="1"/>
  <c r="BV70" i="1"/>
  <c r="BX70" i="1"/>
  <c r="BY70" i="1"/>
  <c r="BZ70" i="1"/>
  <c r="CC70" i="1"/>
  <c r="CD70" i="1"/>
  <c r="CE70" i="1"/>
  <c r="CF70" i="1"/>
  <c r="BR71" i="1"/>
  <c r="BT71" i="1"/>
  <c r="BU71" i="1"/>
  <c r="BV71" i="1"/>
  <c r="BX71" i="1"/>
  <c r="BY71" i="1"/>
  <c r="BZ71" i="1"/>
  <c r="CA71" i="1"/>
  <c r="CB71" i="1"/>
  <c r="CD71" i="1"/>
  <c r="CF71" i="1"/>
  <c r="BQ72" i="1"/>
  <c r="BR72" i="1"/>
  <c r="BT72" i="1"/>
  <c r="BU72" i="1"/>
  <c r="BV72" i="1"/>
  <c r="BW72" i="1"/>
  <c r="BX72" i="1"/>
  <c r="BZ72" i="1"/>
  <c r="CB72" i="1"/>
  <c r="CC72" i="1"/>
  <c r="CD72" i="1"/>
  <c r="BQ73" i="1"/>
  <c r="BR73" i="1"/>
  <c r="BT73" i="1"/>
  <c r="BU73" i="1"/>
  <c r="BV73" i="1"/>
  <c r="BW73" i="1"/>
  <c r="BX73" i="1"/>
  <c r="BZ73" i="1"/>
  <c r="CB73" i="1"/>
  <c r="CC73" i="1"/>
  <c r="CD73" i="1"/>
  <c r="CF73" i="1"/>
  <c r="BQ74" i="1"/>
  <c r="BR74" i="1"/>
  <c r="BU74" i="1"/>
  <c r="BV74" i="1"/>
  <c r="BW74" i="1"/>
  <c r="BX74" i="1"/>
  <c r="BZ74" i="1"/>
  <c r="CB74" i="1"/>
  <c r="CC74" i="1"/>
  <c r="CD74" i="1"/>
  <c r="CF74" i="1"/>
  <c r="BR75" i="1"/>
  <c r="BT75" i="1"/>
  <c r="BU75" i="1"/>
  <c r="BV75" i="1"/>
  <c r="BW75" i="1"/>
  <c r="BY75" i="1"/>
  <c r="BZ75" i="1"/>
  <c r="CA75" i="1"/>
  <c r="CB75" i="1"/>
  <c r="CD75" i="1"/>
  <c r="CF75" i="1"/>
  <c r="BQ76" i="1"/>
  <c r="BR76" i="1"/>
  <c r="BS76" i="1"/>
  <c r="BT76" i="1"/>
  <c r="BV76" i="1"/>
  <c r="BX76" i="1"/>
  <c r="BY76" i="1"/>
  <c r="BZ76" i="1"/>
  <c r="CB76" i="1"/>
  <c r="CC76" i="1"/>
  <c r="CD76" i="1"/>
  <c r="CE76" i="1"/>
  <c r="CF76" i="1"/>
  <c r="BQ77" i="1"/>
  <c r="BR77" i="1"/>
  <c r="BS77" i="1"/>
  <c r="BT77" i="1"/>
  <c r="BV77" i="1"/>
  <c r="BX77" i="1"/>
  <c r="BY77" i="1"/>
  <c r="BZ77" i="1"/>
  <c r="CB77" i="1"/>
  <c r="CC77" i="1"/>
  <c r="CD77" i="1"/>
  <c r="CE77" i="1"/>
  <c r="CF77" i="1"/>
  <c r="BQ78" i="1"/>
  <c r="BR78" i="1"/>
  <c r="BU78" i="1"/>
  <c r="BV78" i="1"/>
  <c r="BW78" i="1"/>
  <c r="BX78" i="1"/>
  <c r="BZ78" i="1"/>
  <c r="CB78" i="1"/>
  <c r="CC78" i="1"/>
  <c r="CD78" i="1"/>
  <c r="CE78" i="1"/>
  <c r="BR79" i="1"/>
  <c r="BT79" i="1"/>
  <c r="BU79" i="1"/>
  <c r="BV79" i="1"/>
  <c r="BX79" i="1"/>
  <c r="BY79" i="1"/>
  <c r="BZ79" i="1"/>
  <c r="CA79" i="1"/>
  <c r="CB79" i="1"/>
  <c r="CD79" i="1"/>
  <c r="CF79" i="1"/>
  <c r="BQ80" i="1"/>
  <c r="BR80" i="1"/>
  <c r="BS80" i="1"/>
  <c r="BT80" i="1"/>
  <c r="BV80" i="1"/>
  <c r="BX80" i="1"/>
  <c r="BY80" i="1"/>
  <c r="BZ80" i="1"/>
  <c r="CB80" i="1"/>
  <c r="CC80" i="1"/>
  <c r="CD80" i="1"/>
  <c r="CE80" i="1"/>
  <c r="CF80" i="1"/>
  <c r="BQ81" i="1"/>
  <c r="BR81" i="1"/>
  <c r="BS81" i="1"/>
  <c r="BT81" i="1"/>
  <c r="BV81" i="1"/>
  <c r="BX81" i="1"/>
  <c r="BY81" i="1"/>
  <c r="BZ81" i="1"/>
  <c r="CA81" i="1"/>
  <c r="CC81" i="1"/>
  <c r="CD81" i="1"/>
  <c r="CE81" i="1"/>
  <c r="CF81" i="1"/>
  <c r="BR82" i="1"/>
  <c r="BT82" i="1"/>
  <c r="BU82" i="1"/>
  <c r="BV82" i="1"/>
  <c r="BX82" i="1"/>
  <c r="BY82" i="1"/>
  <c r="BZ82" i="1"/>
  <c r="CA82" i="1"/>
  <c r="CB82" i="1"/>
  <c r="CD82" i="1"/>
  <c r="CF82" i="1"/>
  <c r="BQ83" i="1"/>
  <c r="BR83" i="1"/>
  <c r="BS83" i="1"/>
  <c r="BT83" i="1"/>
  <c r="BV83" i="1"/>
  <c r="BX83" i="1"/>
  <c r="BY83" i="1"/>
  <c r="BZ83" i="1"/>
  <c r="CC83" i="1"/>
  <c r="CD83" i="1"/>
  <c r="CE83" i="1"/>
  <c r="CF83" i="1"/>
  <c r="BQ84" i="1"/>
  <c r="BR84" i="1"/>
  <c r="BS84" i="1"/>
  <c r="BT84" i="1"/>
  <c r="BV84" i="1"/>
  <c r="BW84" i="1"/>
  <c r="BX84" i="1"/>
  <c r="BY84" i="1"/>
  <c r="BZ84" i="1"/>
  <c r="CB84" i="1"/>
  <c r="CC84" i="1"/>
  <c r="CD84" i="1"/>
  <c r="CE84" i="1"/>
  <c r="CF84" i="1"/>
  <c r="BR85" i="1"/>
  <c r="BT85" i="1"/>
  <c r="BU85" i="1"/>
  <c r="BV85" i="1"/>
  <c r="BW85" i="1"/>
  <c r="BY85" i="1"/>
  <c r="BZ85" i="1"/>
  <c r="CA85" i="1"/>
  <c r="CB85" i="1"/>
  <c r="CD85" i="1"/>
  <c r="CF85" i="1"/>
  <c r="BR86" i="1"/>
  <c r="BT86" i="1"/>
  <c r="BU86" i="1"/>
  <c r="BV86" i="1"/>
  <c r="BX86" i="1"/>
  <c r="BY86" i="1"/>
  <c r="BZ86" i="1"/>
  <c r="CA86" i="1"/>
  <c r="CB86" i="1"/>
  <c r="CD86" i="1"/>
  <c r="CF86" i="1"/>
  <c r="BQ87" i="1"/>
  <c r="BR87" i="1"/>
  <c r="BT87" i="1"/>
  <c r="BU87" i="1"/>
  <c r="BV87" i="1"/>
  <c r="BW87" i="1"/>
  <c r="BX87" i="1"/>
  <c r="BZ87" i="1"/>
  <c r="CB87" i="1"/>
  <c r="CC87" i="1"/>
  <c r="CD87" i="1"/>
  <c r="CF87" i="1"/>
  <c r="BR88" i="1"/>
  <c r="BT88" i="1"/>
  <c r="BU88" i="1"/>
  <c r="BV88" i="1"/>
  <c r="BY88" i="1"/>
  <c r="BZ88" i="1"/>
  <c r="CA88" i="1"/>
  <c r="CB88" i="1"/>
  <c r="CD88" i="1"/>
  <c r="CF88" i="1"/>
  <c r="BQ89" i="1"/>
  <c r="BR89" i="1"/>
  <c r="BS89" i="1"/>
  <c r="BT89" i="1"/>
  <c r="BV89" i="1"/>
  <c r="BX89" i="1"/>
  <c r="BY89" i="1"/>
  <c r="BZ89" i="1"/>
  <c r="CA89" i="1"/>
  <c r="CC89" i="1"/>
  <c r="CD89" i="1"/>
  <c r="CE89" i="1"/>
  <c r="CF89" i="1"/>
  <c r="BR90" i="1"/>
  <c r="BT90" i="1"/>
  <c r="BU90" i="1"/>
  <c r="BV90" i="1"/>
  <c r="BX90" i="1"/>
  <c r="BY90" i="1"/>
  <c r="BZ90" i="1"/>
  <c r="CA90" i="1"/>
  <c r="CB90" i="1"/>
  <c r="CD90" i="1"/>
  <c r="CF90" i="1"/>
  <c r="BQ91" i="1"/>
  <c r="BR91" i="1"/>
  <c r="BS91" i="1"/>
  <c r="BT91" i="1"/>
  <c r="BV91" i="1"/>
  <c r="BX91" i="1"/>
  <c r="BY91" i="1"/>
  <c r="BZ91" i="1"/>
  <c r="CC91" i="1"/>
  <c r="CD91" i="1"/>
  <c r="CE91" i="1"/>
  <c r="CF91" i="1"/>
  <c r="BQ92" i="1"/>
  <c r="BR92" i="1"/>
  <c r="BT92" i="1"/>
  <c r="BU92" i="1"/>
  <c r="BV92" i="1"/>
  <c r="BW92" i="1"/>
  <c r="BX92" i="1"/>
  <c r="BZ92" i="1"/>
  <c r="CA92" i="1"/>
  <c r="CB92" i="1"/>
  <c r="CC92" i="1"/>
  <c r="CD92" i="1"/>
  <c r="CF92" i="1"/>
  <c r="BR93" i="1"/>
  <c r="BT93" i="1"/>
  <c r="BU93" i="1"/>
  <c r="BV93" i="1"/>
  <c r="BX93" i="1"/>
  <c r="BY93" i="1"/>
  <c r="BZ93" i="1"/>
  <c r="CA93" i="1"/>
  <c r="CB93" i="1"/>
  <c r="CD93" i="1"/>
  <c r="CF93" i="1"/>
  <c r="BR94" i="1"/>
  <c r="BT94" i="1"/>
  <c r="BU94" i="1"/>
  <c r="BV94" i="1"/>
  <c r="BX94" i="1"/>
  <c r="BY94" i="1"/>
  <c r="BZ94" i="1"/>
  <c r="CA94" i="1"/>
  <c r="CB94" i="1"/>
  <c r="CD94" i="1"/>
  <c r="CF94" i="1"/>
  <c r="BR95" i="1"/>
  <c r="BT95" i="1"/>
  <c r="BU95" i="1"/>
  <c r="BV95" i="1"/>
  <c r="BX95" i="1"/>
  <c r="BY95" i="1"/>
  <c r="BZ95" i="1"/>
  <c r="CA95" i="1"/>
  <c r="CB95" i="1"/>
  <c r="CD95" i="1"/>
  <c r="CF95" i="1"/>
  <c r="BQ96" i="1"/>
  <c r="BR96" i="1"/>
  <c r="BS96" i="1"/>
  <c r="BT96" i="1"/>
  <c r="BV96" i="1"/>
  <c r="BX96" i="1"/>
  <c r="BY96" i="1"/>
  <c r="BZ96" i="1"/>
  <c r="CC96" i="1"/>
  <c r="CD96" i="1"/>
  <c r="CE96" i="1"/>
  <c r="CF96" i="1"/>
  <c r="BQ97" i="1"/>
  <c r="BR97" i="1"/>
  <c r="BS97" i="1"/>
  <c r="BT97" i="1"/>
  <c r="BV97" i="1"/>
  <c r="BX97" i="1"/>
  <c r="BY97" i="1"/>
  <c r="BZ97" i="1"/>
  <c r="CB97" i="1"/>
  <c r="CC97" i="1"/>
  <c r="CD97" i="1"/>
  <c r="CE97" i="1"/>
  <c r="CF97" i="1"/>
  <c r="BQ98" i="1"/>
  <c r="BR98" i="1"/>
  <c r="BT98" i="1"/>
  <c r="BU98" i="1"/>
  <c r="BV98" i="1"/>
  <c r="BW98" i="1"/>
  <c r="BX98" i="1"/>
  <c r="BZ98" i="1"/>
  <c r="CB98" i="1"/>
  <c r="CC98" i="1"/>
  <c r="CD98" i="1"/>
  <c r="CE98" i="1"/>
  <c r="BR99" i="1"/>
  <c r="BT99" i="1"/>
  <c r="BU99" i="1"/>
  <c r="BV99" i="1"/>
  <c r="BW99" i="1"/>
  <c r="BX99" i="1"/>
  <c r="BY99" i="1"/>
  <c r="BZ99" i="1"/>
  <c r="CA99" i="1"/>
  <c r="CB99" i="1"/>
  <c r="CD99" i="1"/>
  <c r="CF99" i="1"/>
  <c r="BQ100" i="1"/>
  <c r="BR100" i="1"/>
  <c r="BU100" i="1"/>
  <c r="BV100" i="1"/>
  <c r="BW100" i="1"/>
  <c r="BX100" i="1"/>
  <c r="BZ100" i="1"/>
  <c r="CB100" i="1"/>
  <c r="CC100" i="1"/>
  <c r="CD100" i="1"/>
  <c r="CE100" i="1"/>
  <c r="BQ101" i="1"/>
  <c r="BR101" i="1"/>
  <c r="BS101" i="1"/>
  <c r="BT101" i="1"/>
  <c r="BV101" i="1"/>
  <c r="BX101" i="1"/>
  <c r="BY101" i="1"/>
  <c r="BZ101" i="1"/>
  <c r="CA101" i="1"/>
  <c r="CC101" i="1"/>
  <c r="CD101" i="1"/>
  <c r="CE101" i="1"/>
  <c r="CF101" i="1"/>
  <c r="BQ102" i="1"/>
  <c r="BR102" i="1"/>
  <c r="BT102" i="1"/>
  <c r="BU102" i="1"/>
  <c r="BV102" i="1"/>
  <c r="BW102" i="1"/>
  <c r="BX102" i="1"/>
  <c r="BZ102" i="1"/>
  <c r="CB102" i="1"/>
  <c r="CC102" i="1"/>
  <c r="CD102" i="1"/>
  <c r="CE102" i="1"/>
  <c r="CF102" i="1"/>
  <c r="BR103" i="1"/>
  <c r="BT103" i="1"/>
  <c r="BU103" i="1"/>
  <c r="BV103" i="1"/>
  <c r="BW103" i="1"/>
  <c r="BY103" i="1"/>
  <c r="BZ103" i="1"/>
  <c r="CA103" i="1"/>
  <c r="CB103" i="1"/>
  <c r="CD103" i="1"/>
  <c r="CF103" i="1"/>
  <c r="BQ104" i="1"/>
  <c r="BR104" i="1"/>
  <c r="BU104" i="1"/>
  <c r="BV104" i="1"/>
  <c r="BW104" i="1"/>
  <c r="BX104" i="1"/>
  <c r="BZ104" i="1"/>
  <c r="CB104" i="1"/>
  <c r="CC104" i="1"/>
  <c r="CD104" i="1"/>
  <c r="BQ105" i="1"/>
  <c r="BR105" i="1"/>
  <c r="BS105" i="1"/>
  <c r="BU105" i="1"/>
  <c r="BV105" i="1"/>
  <c r="BW105" i="1"/>
  <c r="BX105" i="1"/>
  <c r="BZ105" i="1"/>
  <c r="CB105" i="1"/>
  <c r="CC105" i="1"/>
  <c r="CD105" i="1"/>
  <c r="BQ106" i="1"/>
  <c r="BR106" i="1"/>
  <c r="BS106" i="1"/>
  <c r="BU106" i="1"/>
  <c r="BV106" i="1"/>
  <c r="BW106" i="1"/>
  <c r="BX106" i="1"/>
  <c r="BZ106" i="1"/>
  <c r="CB106" i="1"/>
  <c r="CC106" i="1"/>
  <c r="CD106" i="1"/>
  <c r="CE106" i="1"/>
  <c r="CF106" i="1"/>
  <c r="BQ107" i="1"/>
  <c r="BR107" i="1"/>
  <c r="BU107" i="1"/>
  <c r="BV107" i="1"/>
  <c r="BW107" i="1"/>
  <c r="BX107" i="1"/>
  <c r="BZ107" i="1"/>
  <c r="CB107" i="1"/>
  <c r="CC107" i="1"/>
  <c r="CD107" i="1"/>
  <c r="BQ108" i="1"/>
  <c r="BR108" i="1"/>
  <c r="BU108" i="1"/>
  <c r="BV108" i="1"/>
  <c r="BW108" i="1"/>
  <c r="BX108" i="1"/>
  <c r="BZ108" i="1"/>
  <c r="CB108" i="1"/>
  <c r="CC108" i="1"/>
  <c r="CD108" i="1"/>
  <c r="CE108" i="1"/>
  <c r="CF108" i="1"/>
  <c r="BQ109" i="1"/>
  <c r="BR109" i="1"/>
  <c r="BS109" i="1"/>
  <c r="BT109" i="1"/>
  <c r="BV109" i="1"/>
  <c r="BX109" i="1"/>
  <c r="BY109" i="1"/>
  <c r="BZ109" i="1"/>
  <c r="CA109" i="1"/>
  <c r="CB109" i="1"/>
  <c r="CC109" i="1"/>
  <c r="CD109" i="1"/>
  <c r="CE109" i="1"/>
  <c r="CF109" i="1"/>
  <c r="BR110" i="1"/>
  <c r="BT110" i="1"/>
  <c r="BU110" i="1"/>
  <c r="BV110" i="1"/>
  <c r="BW110" i="1"/>
  <c r="BX110" i="1"/>
  <c r="BY110" i="1"/>
  <c r="BZ110" i="1"/>
  <c r="CA110" i="1"/>
  <c r="CB110" i="1"/>
  <c r="CD110" i="1"/>
  <c r="CF110" i="1"/>
  <c r="BR111" i="1"/>
  <c r="BS111" i="1"/>
  <c r="BT111" i="1"/>
  <c r="BU111" i="1"/>
  <c r="BV111" i="1"/>
  <c r="BY111" i="1"/>
  <c r="BZ111" i="1"/>
  <c r="CA111" i="1"/>
  <c r="CB111" i="1"/>
  <c r="CD111" i="1"/>
  <c r="CE111" i="1"/>
  <c r="CF111" i="1"/>
  <c r="BQ112" i="1"/>
  <c r="BR112" i="1"/>
  <c r="BU112" i="1"/>
  <c r="BV112" i="1"/>
  <c r="BW112" i="1"/>
  <c r="BX112" i="1"/>
  <c r="BZ112" i="1"/>
  <c r="CB112" i="1"/>
  <c r="CC112" i="1"/>
  <c r="CD112" i="1"/>
  <c r="BR113" i="1"/>
  <c r="BT113" i="1"/>
  <c r="BU113" i="1"/>
  <c r="BV113" i="1"/>
  <c r="BY113" i="1"/>
  <c r="BZ113" i="1"/>
  <c r="CA113" i="1"/>
  <c r="CB113" i="1"/>
  <c r="CD113" i="1"/>
  <c r="CF113" i="1"/>
  <c r="BR114" i="1"/>
  <c r="BT114" i="1"/>
  <c r="BU114" i="1"/>
  <c r="BV114" i="1"/>
  <c r="BY114" i="1"/>
  <c r="BZ114" i="1"/>
  <c r="CA114" i="1"/>
  <c r="CB114" i="1"/>
  <c r="CD114" i="1"/>
  <c r="CF114" i="1"/>
  <c r="BQ115" i="1"/>
  <c r="BR115" i="1"/>
  <c r="BS115" i="1"/>
  <c r="BT115" i="1"/>
  <c r="BV115" i="1"/>
  <c r="BX115" i="1"/>
  <c r="BY115" i="1"/>
  <c r="BZ115" i="1"/>
  <c r="CA115" i="1"/>
  <c r="CC115" i="1"/>
  <c r="CD115" i="1"/>
  <c r="CE115" i="1"/>
  <c r="CF115" i="1"/>
  <c r="BQ116" i="1"/>
  <c r="BR116" i="1"/>
  <c r="BU116" i="1"/>
  <c r="BV116" i="1"/>
  <c r="BW116" i="1"/>
  <c r="BX116" i="1"/>
  <c r="BZ116" i="1"/>
  <c r="CB116" i="1"/>
  <c r="CC116" i="1"/>
  <c r="CD116" i="1"/>
  <c r="BQ117" i="1"/>
  <c r="BR117" i="1"/>
  <c r="BS117" i="1"/>
  <c r="BT117" i="1"/>
  <c r="BU117" i="1"/>
  <c r="BV117" i="1"/>
  <c r="BW117" i="1"/>
  <c r="BX117" i="1"/>
  <c r="BZ117" i="1"/>
  <c r="CB117" i="1"/>
  <c r="CC117" i="1"/>
  <c r="CD117" i="1"/>
  <c r="BQ118" i="1"/>
  <c r="BR118" i="1"/>
  <c r="BS118" i="1"/>
  <c r="BU118" i="1"/>
  <c r="BV118" i="1"/>
  <c r="BW118" i="1"/>
  <c r="BX118" i="1"/>
  <c r="BZ118" i="1"/>
  <c r="CB118" i="1"/>
  <c r="CC118" i="1"/>
  <c r="CD118" i="1"/>
  <c r="CF118" i="1"/>
  <c r="BR119" i="1"/>
  <c r="BT119" i="1"/>
  <c r="BU119" i="1"/>
  <c r="BV119" i="1"/>
  <c r="BW119" i="1"/>
  <c r="BY119" i="1"/>
  <c r="BZ119" i="1"/>
  <c r="CA119" i="1"/>
  <c r="CB119" i="1"/>
  <c r="CD119" i="1"/>
  <c r="CF119" i="1"/>
  <c r="BQ120" i="1"/>
  <c r="BR120" i="1"/>
  <c r="BT120" i="1"/>
  <c r="BU120" i="1"/>
  <c r="BV120" i="1"/>
  <c r="BW120" i="1"/>
  <c r="BX120" i="1"/>
  <c r="BZ120" i="1"/>
  <c r="CB120" i="1"/>
  <c r="CC120" i="1"/>
  <c r="CD120" i="1"/>
  <c r="BQ121" i="1"/>
  <c r="BR121" i="1"/>
  <c r="BS121" i="1"/>
  <c r="BT121" i="1"/>
  <c r="BV121" i="1"/>
  <c r="BX121" i="1"/>
  <c r="BY121" i="1"/>
  <c r="BZ121" i="1"/>
  <c r="CA121" i="1"/>
  <c r="CB121" i="1"/>
  <c r="CC121" i="1"/>
  <c r="CD121" i="1"/>
  <c r="CE121" i="1"/>
  <c r="CF121" i="1"/>
  <c r="BR122" i="1"/>
  <c r="BT122" i="1"/>
  <c r="BU122" i="1"/>
  <c r="BV122" i="1"/>
  <c r="BX122" i="1"/>
  <c r="BY122" i="1"/>
  <c r="BZ122" i="1"/>
  <c r="CA122" i="1"/>
  <c r="CB122" i="1"/>
  <c r="CD122" i="1"/>
  <c r="CF122" i="1"/>
  <c r="BQ123" i="1"/>
  <c r="BR123" i="1"/>
  <c r="BS123" i="1"/>
  <c r="BT123" i="1"/>
  <c r="BV123" i="1"/>
  <c r="BX123" i="1"/>
  <c r="BY123" i="1"/>
  <c r="BZ123" i="1"/>
  <c r="CC123" i="1"/>
  <c r="CD123" i="1"/>
  <c r="CE123" i="1"/>
  <c r="CF123" i="1"/>
  <c r="BQ124" i="1"/>
  <c r="BR124" i="1"/>
  <c r="BS124" i="1"/>
  <c r="BT124" i="1"/>
  <c r="BV124" i="1"/>
  <c r="BX124" i="1"/>
  <c r="BY124" i="1"/>
  <c r="BZ124" i="1"/>
  <c r="CB124" i="1"/>
  <c r="CC124" i="1"/>
  <c r="CD124" i="1"/>
  <c r="CE124" i="1"/>
  <c r="CF124" i="1"/>
  <c r="BQ125" i="1"/>
  <c r="BR125" i="1"/>
  <c r="BS125" i="1"/>
  <c r="BT125" i="1"/>
  <c r="BU125" i="1"/>
  <c r="BV125" i="1"/>
  <c r="BW125" i="1"/>
  <c r="BX125" i="1"/>
  <c r="BZ125" i="1"/>
  <c r="CB125" i="1"/>
  <c r="CC125" i="1"/>
  <c r="CD125" i="1"/>
  <c r="CF125" i="1"/>
  <c r="BQ126" i="1"/>
  <c r="BR126" i="1"/>
  <c r="BU126" i="1"/>
  <c r="BV126" i="1"/>
  <c r="BW126" i="1"/>
  <c r="BX126" i="1"/>
  <c r="BZ126" i="1"/>
  <c r="CB126" i="1"/>
  <c r="CC126" i="1"/>
  <c r="CD126" i="1"/>
  <c r="CF126" i="1"/>
  <c r="BR127" i="1"/>
  <c r="BT127" i="1"/>
  <c r="BU127" i="1"/>
  <c r="BV127" i="1"/>
  <c r="BW127" i="1"/>
  <c r="BX127" i="1"/>
  <c r="BY127" i="1"/>
  <c r="BZ127" i="1"/>
  <c r="CA127" i="1"/>
  <c r="CB127" i="1"/>
  <c r="CD127" i="1"/>
  <c r="CF127" i="1"/>
  <c r="BQ128" i="1"/>
  <c r="BR128" i="1"/>
  <c r="BS128" i="1"/>
  <c r="BT128" i="1"/>
  <c r="BV128" i="1"/>
  <c r="BX128" i="1"/>
  <c r="BY128" i="1"/>
  <c r="BZ128" i="1"/>
  <c r="CA128" i="1"/>
  <c r="CB128" i="1"/>
  <c r="CC128" i="1"/>
  <c r="CD128" i="1"/>
  <c r="CE128" i="1"/>
  <c r="CF128" i="1"/>
  <c r="BQ129" i="1"/>
  <c r="BR129" i="1"/>
  <c r="BS129" i="1"/>
  <c r="BT129" i="1"/>
  <c r="BU129" i="1"/>
  <c r="BV129" i="1"/>
  <c r="BW129" i="1"/>
  <c r="BX129" i="1"/>
  <c r="BZ129" i="1"/>
  <c r="CA129" i="1"/>
  <c r="CB129" i="1"/>
  <c r="CC129" i="1"/>
  <c r="CD129" i="1"/>
  <c r="CE129" i="1"/>
  <c r="CF129" i="1"/>
  <c r="BQ130" i="1"/>
  <c r="BR130" i="1"/>
  <c r="BS130" i="1"/>
  <c r="BT130" i="1"/>
  <c r="BV130" i="1"/>
  <c r="BX130" i="1"/>
  <c r="BY130" i="1"/>
  <c r="BZ130" i="1"/>
  <c r="CA130" i="1"/>
  <c r="CB130" i="1"/>
  <c r="CC130" i="1"/>
  <c r="CD130" i="1"/>
  <c r="CE130" i="1"/>
  <c r="CF130" i="1"/>
  <c r="BR131" i="1"/>
  <c r="BT131" i="1"/>
  <c r="BU131" i="1"/>
  <c r="BV131" i="1"/>
  <c r="BX131" i="1"/>
  <c r="BY131" i="1"/>
  <c r="BZ131" i="1"/>
  <c r="CA131" i="1"/>
  <c r="CB131" i="1"/>
  <c r="CD131" i="1"/>
  <c r="CF131" i="1"/>
  <c r="BQ132" i="1"/>
  <c r="BR132" i="1"/>
  <c r="BS132" i="1"/>
  <c r="BT132" i="1"/>
  <c r="BV132" i="1"/>
  <c r="BX132" i="1"/>
  <c r="BY132" i="1"/>
  <c r="BZ132" i="1"/>
  <c r="CA132" i="1"/>
  <c r="CB132" i="1"/>
  <c r="CC132" i="1"/>
  <c r="CD132" i="1"/>
  <c r="CE132" i="1"/>
  <c r="CF132" i="1"/>
  <c r="BQ133" i="1"/>
  <c r="BR133" i="1"/>
  <c r="BS133" i="1"/>
  <c r="BT133" i="1"/>
  <c r="BV133" i="1"/>
  <c r="BW133" i="1"/>
  <c r="BX133" i="1"/>
  <c r="BY133" i="1"/>
  <c r="BZ133" i="1"/>
  <c r="CA133" i="1"/>
  <c r="CB133" i="1"/>
  <c r="CC133" i="1"/>
  <c r="CD133" i="1"/>
  <c r="CE133" i="1"/>
  <c r="CF133" i="1"/>
  <c r="BQ134" i="1"/>
  <c r="BR134" i="1"/>
  <c r="BS134" i="1"/>
  <c r="BT134" i="1"/>
  <c r="BV134" i="1"/>
  <c r="BX134" i="1"/>
  <c r="BY134" i="1"/>
  <c r="BZ134" i="1"/>
  <c r="CB134" i="1"/>
  <c r="CC134" i="1"/>
  <c r="CD134" i="1"/>
  <c r="CE134" i="1"/>
  <c r="CF134" i="1"/>
  <c r="BR135" i="1"/>
  <c r="BT135" i="1"/>
  <c r="BU135" i="1"/>
  <c r="BV135" i="1"/>
  <c r="BW135" i="1"/>
  <c r="BX135" i="1"/>
  <c r="BY135" i="1"/>
  <c r="BZ135" i="1"/>
  <c r="CA135" i="1"/>
  <c r="CB135" i="1"/>
  <c r="CD135" i="1"/>
  <c r="CF135" i="1"/>
  <c r="BR136" i="1"/>
  <c r="BT136" i="1"/>
  <c r="BU136" i="1"/>
  <c r="BV136" i="1"/>
  <c r="BW136" i="1"/>
  <c r="BX136" i="1"/>
  <c r="BY136" i="1"/>
  <c r="BZ136" i="1"/>
  <c r="CA136" i="1"/>
  <c r="CB136" i="1"/>
  <c r="CD136" i="1"/>
  <c r="CF136" i="1"/>
  <c r="BQ137" i="1"/>
  <c r="BR137" i="1"/>
  <c r="BS137" i="1"/>
  <c r="BT137" i="1"/>
  <c r="BU137" i="1"/>
  <c r="BV137" i="1"/>
  <c r="BW137" i="1"/>
  <c r="BX137" i="1"/>
  <c r="BZ137" i="1"/>
  <c r="CB137" i="1"/>
  <c r="CC137" i="1"/>
  <c r="CD137" i="1"/>
  <c r="CE137" i="1"/>
  <c r="CF137" i="1"/>
  <c r="BR138" i="1"/>
  <c r="BT138" i="1"/>
  <c r="BU138" i="1"/>
  <c r="BV138" i="1"/>
  <c r="BW138" i="1"/>
  <c r="BX138" i="1"/>
  <c r="BY138" i="1"/>
  <c r="BZ138" i="1"/>
  <c r="CA138" i="1"/>
  <c r="CB138" i="1"/>
  <c r="CD138" i="1"/>
  <c r="CF138" i="1"/>
  <c r="BQ139" i="1"/>
  <c r="BR139" i="1"/>
  <c r="BS139" i="1"/>
  <c r="BT139" i="1"/>
  <c r="BU139" i="1"/>
  <c r="BV139" i="1"/>
  <c r="BW139" i="1"/>
  <c r="BX139" i="1"/>
  <c r="BZ139" i="1"/>
  <c r="CB139" i="1"/>
  <c r="CC139" i="1"/>
  <c r="CD139" i="1"/>
  <c r="CE139" i="1"/>
  <c r="CF139" i="1"/>
  <c r="BQ140" i="1"/>
  <c r="BR140" i="1"/>
  <c r="BS140" i="1"/>
  <c r="BT140" i="1"/>
  <c r="BV140" i="1"/>
  <c r="BX140" i="1"/>
  <c r="BY140" i="1"/>
  <c r="BZ140" i="1"/>
  <c r="CA140" i="1"/>
  <c r="CB140" i="1"/>
  <c r="CC140" i="1"/>
  <c r="CD140" i="1"/>
  <c r="CE140" i="1"/>
  <c r="CF140" i="1"/>
  <c r="BQ141" i="1"/>
  <c r="BR141" i="1"/>
  <c r="BS141" i="1"/>
  <c r="BT141" i="1"/>
  <c r="BV141" i="1"/>
  <c r="BW141" i="1"/>
  <c r="BX141" i="1"/>
  <c r="BY141" i="1"/>
  <c r="BZ141" i="1"/>
  <c r="CA141" i="1"/>
  <c r="CB141" i="1"/>
  <c r="CC141" i="1"/>
  <c r="CD141" i="1"/>
  <c r="CE141" i="1"/>
  <c r="CF141" i="1"/>
  <c r="BQ142" i="1"/>
  <c r="BR142" i="1"/>
  <c r="BS142" i="1"/>
  <c r="BT142" i="1"/>
  <c r="BU142" i="1"/>
  <c r="BV142" i="1"/>
  <c r="BW142" i="1"/>
  <c r="BX142" i="1"/>
  <c r="BZ142" i="1"/>
  <c r="CB142" i="1"/>
  <c r="CC142" i="1"/>
  <c r="CD142" i="1"/>
  <c r="CE142" i="1"/>
  <c r="CF142" i="1"/>
  <c r="BQ143" i="1"/>
  <c r="BR143" i="1"/>
  <c r="BT143" i="1"/>
  <c r="BU143" i="1"/>
  <c r="BV143" i="1"/>
  <c r="BW143" i="1"/>
  <c r="BX143" i="1"/>
  <c r="BY143" i="1"/>
  <c r="BZ143" i="1"/>
  <c r="CA143" i="1"/>
  <c r="CB143" i="1"/>
  <c r="CD143" i="1"/>
  <c r="CF143" i="1"/>
  <c r="BQ144" i="1"/>
  <c r="BR144" i="1"/>
  <c r="BS144" i="1"/>
  <c r="BT144" i="1"/>
  <c r="BV144" i="1"/>
  <c r="BX144" i="1"/>
  <c r="BY144" i="1"/>
  <c r="BZ144" i="1"/>
  <c r="CA144" i="1"/>
  <c r="CB144" i="1"/>
  <c r="CC144" i="1"/>
  <c r="CD144" i="1"/>
  <c r="CE144" i="1"/>
  <c r="CF144" i="1"/>
  <c r="BR145" i="1"/>
  <c r="BT145" i="1"/>
  <c r="BU145" i="1"/>
  <c r="BV145" i="1"/>
  <c r="BW145" i="1"/>
  <c r="BX145" i="1"/>
  <c r="BY145" i="1"/>
  <c r="BZ145" i="1"/>
  <c r="CA145" i="1"/>
  <c r="CB145" i="1"/>
  <c r="CD145" i="1"/>
  <c r="CF145" i="1"/>
  <c r="BQ146" i="1"/>
  <c r="BR146" i="1"/>
  <c r="BS146" i="1"/>
  <c r="BT146" i="1"/>
  <c r="BV146" i="1"/>
  <c r="BX146" i="1"/>
  <c r="BY146" i="1"/>
  <c r="BZ146" i="1"/>
  <c r="CA146" i="1"/>
  <c r="CB146" i="1"/>
  <c r="CC146" i="1"/>
  <c r="CD146" i="1"/>
  <c r="CE146" i="1"/>
  <c r="CF146" i="1"/>
  <c r="BQ147" i="1"/>
  <c r="BR147" i="1"/>
  <c r="BS147" i="1"/>
  <c r="BT147" i="1"/>
  <c r="BV147" i="1"/>
  <c r="BX147" i="1"/>
  <c r="BY147" i="1"/>
  <c r="BZ147" i="1"/>
  <c r="CA147" i="1"/>
  <c r="CB147" i="1"/>
  <c r="CC147" i="1"/>
  <c r="CD147" i="1"/>
  <c r="CE147" i="1"/>
  <c r="CF147" i="1"/>
  <c r="BQ148" i="1"/>
  <c r="BR148" i="1"/>
  <c r="BS148" i="1"/>
  <c r="BT148" i="1"/>
  <c r="BV148" i="1"/>
  <c r="BX148" i="1"/>
  <c r="BY148" i="1"/>
  <c r="BZ148" i="1"/>
  <c r="CA148" i="1"/>
  <c r="CB148" i="1"/>
  <c r="CC148" i="1"/>
  <c r="CD148" i="1"/>
  <c r="CE148" i="1"/>
  <c r="CF148" i="1"/>
  <c r="BQ149" i="1"/>
  <c r="BR149" i="1"/>
  <c r="BS149" i="1"/>
  <c r="BT149" i="1"/>
  <c r="BV149" i="1"/>
  <c r="BX149" i="1"/>
  <c r="BY149" i="1"/>
  <c r="BZ149" i="1"/>
  <c r="CA149" i="1"/>
  <c r="CB149" i="1"/>
  <c r="CC149" i="1"/>
  <c r="CD149" i="1"/>
  <c r="CE149" i="1"/>
  <c r="CF149" i="1"/>
  <c r="BR150" i="1"/>
  <c r="BT150" i="1"/>
  <c r="BU150" i="1"/>
  <c r="BV150" i="1"/>
  <c r="BW150" i="1"/>
  <c r="BX150" i="1"/>
  <c r="BY150" i="1"/>
  <c r="BZ150" i="1"/>
  <c r="CA150" i="1"/>
  <c r="CB150" i="1"/>
  <c r="CD150" i="1"/>
  <c r="CF150" i="1"/>
  <c r="BQ151" i="1"/>
  <c r="BR151" i="1"/>
  <c r="BS151" i="1"/>
  <c r="BT151" i="1"/>
  <c r="BU151" i="1"/>
  <c r="BV151" i="1"/>
  <c r="BW151" i="1"/>
  <c r="BX151" i="1"/>
  <c r="BZ151" i="1"/>
  <c r="CB151" i="1"/>
  <c r="CC151" i="1"/>
  <c r="CD151" i="1"/>
  <c r="CE151" i="1"/>
  <c r="CF151" i="1"/>
  <c r="BQ152" i="1"/>
  <c r="BR152" i="1"/>
  <c r="BS152" i="1"/>
  <c r="BT152" i="1"/>
  <c r="BV152" i="1"/>
  <c r="BX152" i="1"/>
  <c r="BY152" i="1"/>
  <c r="BZ152" i="1"/>
  <c r="CA152" i="1"/>
  <c r="CB152" i="1"/>
  <c r="CC152" i="1"/>
  <c r="CD152" i="1"/>
  <c r="CE152" i="1"/>
  <c r="CF152" i="1"/>
  <c r="BQ153" i="1"/>
  <c r="BR153" i="1"/>
  <c r="BS153" i="1"/>
  <c r="BT153" i="1"/>
  <c r="BU153" i="1"/>
  <c r="BV153" i="1"/>
  <c r="BW153" i="1"/>
  <c r="BX153" i="1"/>
  <c r="BZ153" i="1"/>
  <c r="CB153" i="1"/>
  <c r="CC153" i="1"/>
  <c r="CD153" i="1"/>
  <c r="CE153" i="1"/>
  <c r="CF153" i="1"/>
  <c r="BQ154" i="1"/>
  <c r="BR154" i="1"/>
  <c r="BS154" i="1"/>
  <c r="BT154" i="1"/>
  <c r="BU154" i="1"/>
  <c r="BV154" i="1"/>
  <c r="BW154" i="1"/>
  <c r="BX154" i="1"/>
  <c r="BZ154" i="1"/>
  <c r="CB154" i="1"/>
  <c r="CC154" i="1"/>
  <c r="CD154" i="1"/>
  <c r="CE154" i="1"/>
  <c r="CF154" i="1"/>
  <c r="BR155" i="1"/>
  <c r="BT155" i="1"/>
  <c r="BU155" i="1"/>
  <c r="BV155" i="1"/>
  <c r="BW155" i="1"/>
  <c r="BX155" i="1"/>
  <c r="BY155" i="1"/>
  <c r="BZ155" i="1"/>
  <c r="CA155" i="1"/>
  <c r="CB155" i="1"/>
  <c r="CD155" i="1"/>
  <c r="CF155" i="1"/>
  <c r="BQ156" i="1"/>
  <c r="BR156" i="1"/>
  <c r="BS156" i="1"/>
  <c r="BT156" i="1"/>
  <c r="BU156" i="1"/>
  <c r="BV156" i="1"/>
  <c r="BW156" i="1"/>
  <c r="BX156" i="1"/>
  <c r="BZ156" i="1"/>
  <c r="CB156" i="1"/>
  <c r="CC156" i="1"/>
  <c r="CD156" i="1"/>
  <c r="CE156" i="1"/>
  <c r="CF156" i="1"/>
  <c r="BQ157" i="1"/>
  <c r="BR157" i="1"/>
  <c r="BS157" i="1"/>
  <c r="BT157" i="1"/>
  <c r="BV157" i="1"/>
  <c r="BX157" i="1"/>
  <c r="BY157" i="1"/>
  <c r="BZ157" i="1"/>
  <c r="CA157" i="1"/>
  <c r="CB157" i="1"/>
  <c r="CC157" i="1"/>
  <c r="CD157" i="1"/>
  <c r="CE157" i="1"/>
  <c r="CF157" i="1"/>
  <c r="BR158" i="1"/>
  <c r="BT158" i="1"/>
  <c r="BU158" i="1"/>
  <c r="BV158" i="1"/>
  <c r="BW158" i="1"/>
  <c r="BX158" i="1"/>
  <c r="BY158" i="1"/>
  <c r="BZ158" i="1"/>
  <c r="CA158" i="1"/>
  <c r="CB158" i="1"/>
  <c r="CD158" i="1"/>
  <c r="CF158" i="1"/>
  <c r="BQ159" i="1"/>
  <c r="BR159" i="1"/>
  <c r="BS159" i="1"/>
  <c r="BT159" i="1"/>
  <c r="BU159" i="1"/>
  <c r="BV159" i="1"/>
  <c r="BW159" i="1"/>
  <c r="BX159" i="1"/>
  <c r="BZ159" i="1"/>
  <c r="CB159" i="1"/>
  <c r="CC159" i="1"/>
  <c r="CD159" i="1"/>
  <c r="CE159" i="1"/>
  <c r="CF159" i="1"/>
  <c r="BQ160" i="1"/>
  <c r="BR160" i="1"/>
  <c r="BS160" i="1"/>
  <c r="BT160" i="1"/>
  <c r="BV160" i="1"/>
  <c r="BX160" i="1"/>
  <c r="BY160" i="1"/>
  <c r="BZ160" i="1"/>
  <c r="CA160" i="1"/>
  <c r="CB160" i="1"/>
  <c r="CC160" i="1"/>
  <c r="CD160" i="1"/>
  <c r="CE160" i="1"/>
  <c r="CF160" i="1"/>
  <c r="BQ161" i="1"/>
  <c r="BR161" i="1"/>
  <c r="BS161" i="1"/>
  <c r="BT161" i="1"/>
  <c r="BV161" i="1"/>
  <c r="BX161" i="1"/>
  <c r="BY161" i="1"/>
  <c r="BZ161" i="1"/>
  <c r="CA161" i="1"/>
  <c r="CB161" i="1"/>
  <c r="CC161" i="1"/>
  <c r="CD161" i="1"/>
  <c r="CE161" i="1"/>
  <c r="CF161" i="1"/>
  <c r="BQ162" i="1"/>
  <c r="BR162" i="1"/>
  <c r="BS162" i="1"/>
  <c r="BT162" i="1"/>
  <c r="BV162" i="1"/>
  <c r="BX162" i="1"/>
  <c r="BY162" i="1"/>
  <c r="BZ162" i="1"/>
  <c r="CA162" i="1"/>
  <c r="CB162" i="1"/>
  <c r="CC162" i="1"/>
  <c r="CD162" i="1"/>
  <c r="CE162" i="1"/>
  <c r="CF162" i="1"/>
  <c r="BQ163" i="1"/>
  <c r="BR163" i="1"/>
  <c r="BS163" i="1"/>
  <c r="BT163" i="1"/>
  <c r="BV163" i="1"/>
  <c r="BX163" i="1"/>
  <c r="BY163" i="1"/>
  <c r="BZ163" i="1"/>
  <c r="CA163" i="1"/>
  <c r="CB163" i="1"/>
  <c r="CC163" i="1"/>
  <c r="CD163" i="1"/>
  <c r="CE163" i="1"/>
  <c r="CF163" i="1"/>
  <c r="BR164" i="1"/>
  <c r="BT164" i="1"/>
  <c r="BU164" i="1"/>
  <c r="BV164" i="1"/>
  <c r="BW164" i="1"/>
  <c r="BX164" i="1"/>
  <c r="BY164" i="1"/>
  <c r="BZ164" i="1"/>
  <c r="CA164" i="1"/>
  <c r="CB164" i="1"/>
  <c r="CD164" i="1"/>
  <c r="CF164" i="1"/>
  <c r="BQ165" i="1"/>
  <c r="BR165" i="1"/>
  <c r="BS165" i="1"/>
  <c r="BT165" i="1"/>
  <c r="BU165" i="1"/>
  <c r="BV165" i="1"/>
  <c r="BW165" i="1"/>
  <c r="BX165" i="1"/>
  <c r="BY165" i="1"/>
  <c r="BZ165" i="1"/>
  <c r="CB165" i="1"/>
  <c r="CC165" i="1"/>
  <c r="CD165" i="1"/>
  <c r="CE165" i="1"/>
  <c r="CF165" i="1"/>
  <c r="BQ166" i="1"/>
  <c r="BR166" i="1"/>
  <c r="BS166" i="1"/>
  <c r="BT166" i="1"/>
  <c r="BU166" i="1"/>
  <c r="BV166" i="1"/>
  <c r="BW166" i="1"/>
  <c r="BX166" i="1"/>
  <c r="BZ166" i="1"/>
  <c r="CA166" i="1"/>
  <c r="CB166" i="1"/>
  <c r="CC166" i="1"/>
  <c r="CD166" i="1"/>
  <c r="CE166" i="1"/>
  <c r="CF166" i="1"/>
  <c r="BR167" i="1"/>
  <c r="BT167" i="1"/>
  <c r="BU167" i="1"/>
  <c r="BV167" i="1"/>
  <c r="BW167" i="1"/>
  <c r="BX167" i="1"/>
  <c r="BY167" i="1"/>
  <c r="BZ167" i="1"/>
  <c r="CA167" i="1"/>
  <c r="CB167" i="1"/>
  <c r="CD167" i="1"/>
  <c r="CF167" i="1"/>
  <c r="BQ168" i="1"/>
  <c r="BR168" i="1"/>
  <c r="BS168" i="1"/>
  <c r="BT168" i="1"/>
  <c r="BU168" i="1"/>
  <c r="BV168" i="1"/>
  <c r="BX168" i="1"/>
  <c r="BY168" i="1"/>
  <c r="BZ168" i="1"/>
  <c r="CA168" i="1"/>
  <c r="CB168" i="1"/>
  <c r="CC168" i="1"/>
  <c r="CD168" i="1"/>
  <c r="CE168" i="1"/>
  <c r="CF168" i="1"/>
  <c r="BR169" i="1"/>
  <c r="BT169" i="1"/>
  <c r="BU169" i="1"/>
  <c r="BV169" i="1"/>
  <c r="BW169" i="1"/>
  <c r="BX169" i="1"/>
  <c r="BY169" i="1"/>
  <c r="BZ169" i="1"/>
  <c r="CA169" i="1"/>
  <c r="CB169" i="1"/>
  <c r="CD169" i="1"/>
  <c r="CF169" i="1"/>
  <c r="BR170" i="1"/>
  <c r="BS170" i="1"/>
  <c r="BT170" i="1"/>
  <c r="BU170" i="1"/>
  <c r="BV170" i="1"/>
  <c r="BW170" i="1"/>
  <c r="BX170" i="1"/>
  <c r="BY170" i="1"/>
  <c r="BZ170" i="1"/>
  <c r="CA170" i="1"/>
  <c r="CB170" i="1"/>
  <c r="CD170" i="1"/>
  <c r="CE170" i="1"/>
  <c r="CF170" i="1"/>
  <c r="BQ171" i="1"/>
  <c r="BR171" i="1"/>
  <c r="BS171" i="1"/>
  <c r="BT171" i="1"/>
  <c r="BU171" i="1"/>
  <c r="BV171" i="1"/>
  <c r="BW171" i="1"/>
  <c r="BX171" i="1"/>
  <c r="BZ171" i="1"/>
  <c r="CA171" i="1"/>
  <c r="CB171" i="1"/>
  <c r="CC171" i="1"/>
  <c r="CD171" i="1"/>
  <c r="CE171" i="1"/>
  <c r="CF171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CE172" i="1"/>
  <c r="CF172" i="1"/>
  <c r="BQ173" i="1"/>
  <c r="BR173" i="1"/>
  <c r="BS173" i="1"/>
  <c r="BT173" i="1"/>
  <c r="BU173" i="1"/>
  <c r="BV173" i="1"/>
  <c r="BX173" i="1"/>
  <c r="BY173" i="1"/>
  <c r="BZ173" i="1"/>
  <c r="CA173" i="1"/>
  <c r="CB173" i="1"/>
  <c r="CC173" i="1"/>
  <c r="CD173" i="1"/>
  <c r="CE173" i="1"/>
  <c r="CF173" i="1"/>
  <c r="BQ174" i="1"/>
  <c r="BR174" i="1"/>
  <c r="BS174" i="1"/>
  <c r="BT174" i="1"/>
  <c r="BU174" i="1"/>
  <c r="BV174" i="1"/>
  <c r="BX174" i="1"/>
  <c r="BY174" i="1"/>
  <c r="BZ174" i="1"/>
  <c r="CA174" i="1"/>
  <c r="CB174" i="1"/>
  <c r="CC174" i="1"/>
  <c r="CD174" i="1"/>
  <c r="CE174" i="1"/>
  <c r="CF174" i="1"/>
  <c r="BR175" i="1"/>
  <c r="BT175" i="1"/>
  <c r="BU175" i="1"/>
  <c r="BV175" i="1"/>
  <c r="BW175" i="1"/>
  <c r="BX175" i="1"/>
  <c r="BY175" i="1"/>
  <c r="BZ175" i="1"/>
  <c r="CA175" i="1"/>
  <c r="CB175" i="1"/>
  <c r="CD175" i="1"/>
  <c r="CF175" i="1"/>
  <c r="BQ176" i="1"/>
  <c r="BR176" i="1"/>
  <c r="BS176" i="1"/>
  <c r="BT176" i="1"/>
  <c r="BU176" i="1"/>
  <c r="BV176" i="1"/>
  <c r="BW176" i="1"/>
  <c r="BX176" i="1"/>
  <c r="BZ176" i="1"/>
  <c r="CB176" i="1"/>
  <c r="CC176" i="1"/>
  <c r="CD176" i="1"/>
  <c r="CE176" i="1"/>
  <c r="CF176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CE177" i="1"/>
  <c r="CF177" i="1"/>
  <c r="BQ178" i="1"/>
  <c r="BR178" i="1"/>
  <c r="BS178" i="1"/>
  <c r="BT178" i="1"/>
  <c r="BU178" i="1"/>
  <c r="BV178" i="1"/>
  <c r="BW178" i="1"/>
  <c r="BX178" i="1"/>
  <c r="BZ178" i="1"/>
  <c r="CB178" i="1"/>
  <c r="CC178" i="1"/>
  <c r="CD178" i="1"/>
  <c r="CE178" i="1"/>
  <c r="CF178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BR180" i="1"/>
  <c r="BT180" i="1"/>
  <c r="BU180" i="1"/>
  <c r="BV180" i="1"/>
  <c r="BW180" i="1"/>
  <c r="BX180" i="1"/>
  <c r="BY180" i="1"/>
  <c r="BZ180" i="1"/>
  <c r="CA180" i="1"/>
  <c r="CB180" i="1"/>
  <c r="CD180" i="1"/>
  <c r="CF180" i="1"/>
  <c r="BQ181" i="1"/>
  <c r="BR181" i="1"/>
  <c r="BS181" i="1"/>
  <c r="BT181" i="1"/>
  <c r="BV181" i="1"/>
  <c r="BX181" i="1"/>
  <c r="BY181" i="1"/>
  <c r="BZ181" i="1"/>
  <c r="CA181" i="1"/>
  <c r="CB181" i="1"/>
  <c r="CC181" i="1"/>
  <c r="CD181" i="1"/>
  <c r="CE181" i="1"/>
  <c r="CF181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CE182" i="1"/>
  <c r="CF182" i="1"/>
  <c r="BQ183" i="1"/>
  <c r="BR183" i="1"/>
  <c r="BS183" i="1"/>
  <c r="BT183" i="1"/>
  <c r="BU183" i="1"/>
  <c r="BV183" i="1"/>
  <c r="BW183" i="1"/>
  <c r="BX183" i="1"/>
  <c r="BZ183" i="1"/>
  <c r="CB183" i="1"/>
  <c r="CC183" i="1"/>
  <c r="CD183" i="1"/>
  <c r="CE183" i="1"/>
  <c r="CF183" i="1"/>
  <c r="BQ184" i="1"/>
  <c r="BR184" i="1"/>
  <c r="BS184" i="1"/>
  <c r="BT184" i="1"/>
  <c r="BU184" i="1"/>
  <c r="BV184" i="1"/>
  <c r="BW184" i="1"/>
  <c r="BX184" i="1"/>
  <c r="BZ184" i="1"/>
  <c r="CA184" i="1"/>
  <c r="CB184" i="1"/>
  <c r="CC184" i="1"/>
  <c r="CD184" i="1"/>
  <c r="CE184" i="1"/>
  <c r="CF184" i="1"/>
  <c r="BQ185" i="1"/>
  <c r="BR185" i="1"/>
  <c r="BS185" i="1"/>
  <c r="BT185" i="1"/>
  <c r="BU185" i="1"/>
  <c r="BV185" i="1"/>
  <c r="BW185" i="1"/>
  <c r="BX185" i="1"/>
  <c r="BZ185" i="1"/>
  <c r="CB185" i="1"/>
  <c r="CC185" i="1"/>
  <c r="CD185" i="1"/>
  <c r="CE185" i="1"/>
  <c r="CF185" i="1"/>
  <c r="BR186" i="1"/>
  <c r="BS186" i="1"/>
  <c r="BT186" i="1"/>
  <c r="BU186" i="1"/>
  <c r="BV186" i="1"/>
  <c r="BW186" i="1"/>
  <c r="BX186" i="1"/>
  <c r="BY186" i="1"/>
  <c r="BZ186" i="1"/>
  <c r="CA186" i="1"/>
  <c r="CB186" i="1"/>
  <c r="CD186" i="1"/>
  <c r="CE186" i="1"/>
  <c r="CF186" i="1"/>
  <c r="BQ187" i="1"/>
  <c r="BR187" i="1"/>
  <c r="BS187" i="1"/>
  <c r="BT187" i="1"/>
  <c r="BU187" i="1"/>
  <c r="BV187" i="1"/>
  <c r="BW187" i="1"/>
  <c r="BX187" i="1"/>
  <c r="BZ187" i="1"/>
  <c r="CA187" i="1"/>
  <c r="CB187" i="1"/>
  <c r="CC187" i="1"/>
  <c r="CD187" i="1"/>
  <c r="CE187" i="1"/>
  <c r="CF187" i="1"/>
  <c r="BQ188" i="1"/>
  <c r="BR188" i="1"/>
  <c r="BS188" i="1"/>
  <c r="BT188" i="1"/>
  <c r="BV188" i="1"/>
  <c r="BX188" i="1"/>
  <c r="BY188" i="1"/>
  <c r="BZ188" i="1"/>
  <c r="CA188" i="1"/>
  <c r="CB188" i="1"/>
  <c r="CC188" i="1"/>
  <c r="CD188" i="1"/>
  <c r="CE188" i="1"/>
  <c r="CF188" i="1"/>
  <c r="BR189" i="1"/>
  <c r="BT189" i="1"/>
  <c r="BU189" i="1"/>
  <c r="BV189" i="1"/>
  <c r="BW189" i="1"/>
  <c r="BX189" i="1"/>
  <c r="BY189" i="1"/>
  <c r="BZ189" i="1"/>
  <c r="CA189" i="1"/>
  <c r="CB189" i="1"/>
  <c r="CD189" i="1"/>
  <c r="CF189" i="1"/>
  <c r="BQ190" i="1"/>
  <c r="BR190" i="1"/>
  <c r="BS190" i="1"/>
  <c r="BT190" i="1"/>
  <c r="BV190" i="1"/>
  <c r="BX190" i="1"/>
  <c r="BY190" i="1"/>
  <c r="BZ190" i="1"/>
  <c r="CA190" i="1"/>
  <c r="CB190" i="1"/>
  <c r="CC190" i="1"/>
  <c r="CD190" i="1"/>
  <c r="CE190" i="1"/>
  <c r="CF190" i="1"/>
  <c r="BQ191" i="1"/>
  <c r="BR191" i="1"/>
  <c r="BS191" i="1"/>
  <c r="BT191" i="1"/>
  <c r="BU191" i="1"/>
  <c r="BV191" i="1"/>
  <c r="BW191" i="1"/>
  <c r="BX191" i="1"/>
  <c r="BZ191" i="1"/>
  <c r="CB191" i="1"/>
  <c r="CC191" i="1"/>
  <c r="CD191" i="1"/>
  <c r="CE191" i="1"/>
  <c r="CF191" i="1"/>
  <c r="BQ192" i="1"/>
  <c r="BR192" i="1"/>
  <c r="BS192" i="1"/>
  <c r="BT192" i="1"/>
  <c r="BU192" i="1"/>
  <c r="BV192" i="1"/>
  <c r="BW192" i="1"/>
  <c r="BX192" i="1"/>
  <c r="BY192" i="1"/>
  <c r="BZ192" i="1"/>
  <c r="CA192" i="1"/>
  <c r="CB192" i="1"/>
  <c r="CC192" i="1"/>
  <c r="CD192" i="1"/>
  <c r="CE192" i="1"/>
  <c r="CF192" i="1"/>
  <c r="BQ193" i="1"/>
  <c r="BR193" i="1"/>
  <c r="BS193" i="1"/>
  <c r="BT193" i="1"/>
  <c r="BV193" i="1"/>
  <c r="BW193" i="1"/>
  <c r="BX193" i="1"/>
  <c r="BY193" i="1"/>
  <c r="BZ193" i="1"/>
  <c r="CA193" i="1"/>
  <c r="CB193" i="1"/>
  <c r="CC193" i="1"/>
  <c r="CD193" i="1"/>
  <c r="CE193" i="1"/>
  <c r="CF193" i="1"/>
  <c r="BQ194" i="1"/>
  <c r="BR194" i="1"/>
  <c r="BS194" i="1"/>
  <c r="BT194" i="1"/>
  <c r="BV194" i="1"/>
  <c r="BX194" i="1"/>
  <c r="BY194" i="1"/>
  <c r="BZ194" i="1"/>
  <c r="CA194" i="1"/>
  <c r="CB194" i="1"/>
  <c r="CC194" i="1"/>
  <c r="CD194" i="1"/>
  <c r="CE194" i="1"/>
  <c r="CF194" i="1"/>
  <c r="CK255" i="1" l="1"/>
  <c r="CJ255" i="1"/>
  <c r="CK254" i="1"/>
  <c r="CL255" i="1"/>
  <c r="CL254" i="1"/>
  <c r="CJ254" i="1"/>
  <c r="CI255" i="1"/>
  <c r="CH254" i="1"/>
  <c r="CG254" i="1"/>
  <c r="CH255" i="1"/>
  <c r="CG255" i="1"/>
  <c r="CI254" i="1"/>
  <c r="CC253" i="1"/>
  <c r="BY253" i="1"/>
  <c r="BU253" i="1"/>
  <c r="BQ253" i="1"/>
  <c r="CD253" i="1"/>
  <c r="BZ253" i="1"/>
  <c r="BV253" i="1"/>
  <c r="BR253" i="1"/>
  <c r="CE253" i="1"/>
  <c r="CA253" i="1"/>
  <c r="BW253" i="1"/>
  <c r="BS253" i="1"/>
  <c r="CF253" i="1"/>
  <c r="CB253" i="1"/>
  <c r="BX253" i="1"/>
  <c r="BT253" i="1"/>
  <c r="CC255" i="1"/>
  <c r="BY255" i="1"/>
  <c r="BU255" i="1"/>
  <c r="BQ255" i="1"/>
  <c r="CC254" i="1"/>
  <c r="BY254" i="1"/>
  <c r="BU254" i="1"/>
  <c r="BQ254" i="1"/>
  <c r="CC265" i="1"/>
  <c r="BY265" i="1"/>
  <c r="BU265" i="1"/>
  <c r="BQ265" i="1"/>
  <c r="CD255" i="1"/>
  <c r="BZ255" i="1"/>
  <c r="BV255" i="1"/>
  <c r="BR255" i="1"/>
  <c r="CD254" i="1"/>
  <c r="BZ254" i="1"/>
  <c r="BV254" i="1"/>
  <c r="BR254" i="1"/>
  <c r="CD265" i="1"/>
  <c r="BZ265" i="1"/>
  <c r="BV265" i="1"/>
  <c r="BR265" i="1"/>
  <c r="CE255" i="1"/>
  <c r="CA255" i="1"/>
  <c r="BW255" i="1"/>
  <c r="BS255" i="1"/>
  <c r="CE254" i="1"/>
  <c r="CA254" i="1"/>
  <c r="BW254" i="1"/>
  <c r="BS254" i="1"/>
  <c r="CE265" i="1"/>
  <c r="CA265" i="1"/>
  <c r="BW265" i="1"/>
  <c r="BS265" i="1"/>
  <c r="CF255" i="1"/>
  <c r="CB255" i="1"/>
  <c r="BX255" i="1"/>
  <c r="BT255" i="1"/>
  <c r="CF254" i="1"/>
  <c r="CB254" i="1"/>
  <c r="BX254" i="1"/>
  <c r="BT254" i="1"/>
  <c r="CF265" i="1"/>
  <c r="CB265" i="1"/>
  <c r="BX265" i="1"/>
  <c r="BT265" i="1"/>
  <c r="CC256" i="1"/>
  <c r="BY256" i="1"/>
  <c r="BU256" i="1"/>
  <c r="BQ256" i="1"/>
  <c r="CC271" i="1"/>
  <c r="BY271" i="1"/>
  <c r="BU271" i="1"/>
  <c r="BQ271" i="1"/>
  <c r="CC269" i="1"/>
  <c r="BY269" i="1"/>
  <c r="BU269" i="1"/>
  <c r="BQ269" i="1"/>
  <c r="CC268" i="1"/>
  <c r="BY268" i="1"/>
  <c r="BU268" i="1"/>
  <c r="BQ268" i="1"/>
  <c r="CC267" i="1"/>
  <c r="BY267" i="1"/>
  <c r="BU267" i="1"/>
  <c r="BQ267" i="1"/>
  <c r="CC266" i="1"/>
  <c r="CC272" i="1" s="1"/>
  <c r="BY266" i="1"/>
  <c r="BY272" i="1" s="1"/>
  <c r="BU266" i="1"/>
  <c r="BU272" i="1" s="1"/>
  <c r="BQ266" i="1"/>
  <c r="BQ272" i="1" s="1"/>
  <c r="CD256" i="1"/>
  <c r="BZ256" i="1"/>
  <c r="BV256" i="1"/>
  <c r="BR256" i="1"/>
  <c r="CD271" i="1"/>
  <c r="BZ271" i="1"/>
  <c r="BV271" i="1"/>
  <c r="BR271" i="1"/>
  <c r="CD269" i="1"/>
  <c r="BZ269" i="1"/>
  <c r="BV269" i="1"/>
  <c r="BR269" i="1"/>
  <c r="CD268" i="1"/>
  <c r="CD275" i="1" s="1"/>
  <c r="BZ268" i="1"/>
  <c r="BV268" i="1"/>
  <c r="BR268" i="1"/>
  <c r="CD267" i="1"/>
  <c r="BZ267" i="1"/>
  <c r="BV267" i="1"/>
  <c r="BR267" i="1"/>
  <c r="CD266" i="1"/>
  <c r="CD272" i="1" s="1"/>
  <c r="BZ266" i="1"/>
  <c r="BZ272" i="1" s="1"/>
  <c r="BV266" i="1"/>
  <c r="BV272" i="1" s="1"/>
  <c r="BR266" i="1"/>
  <c r="BR272" i="1" s="1"/>
  <c r="CE256" i="1"/>
  <c r="CA256" i="1"/>
  <c r="BW256" i="1"/>
  <c r="BS256" i="1"/>
  <c r="CE271" i="1"/>
  <c r="CA271" i="1"/>
  <c r="BW271" i="1"/>
  <c r="BS271" i="1"/>
  <c r="CE269" i="1"/>
  <c r="CA269" i="1"/>
  <c r="BW269" i="1"/>
  <c r="BS269" i="1"/>
  <c r="CE268" i="1"/>
  <c r="CA268" i="1"/>
  <c r="BW268" i="1"/>
  <c r="BS268" i="1"/>
  <c r="CE267" i="1"/>
  <c r="CA267" i="1"/>
  <c r="BW267" i="1"/>
  <c r="BS267" i="1"/>
  <c r="CE266" i="1"/>
  <c r="CE272" i="1" s="1"/>
  <c r="CA266" i="1"/>
  <c r="CA272" i="1" s="1"/>
  <c r="BW266" i="1"/>
  <c r="BW272" i="1" s="1"/>
  <c r="BS266" i="1"/>
  <c r="BS272" i="1" s="1"/>
  <c r="CF256" i="1"/>
  <c r="CB256" i="1"/>
  <c r="BX256" i="1"/>
  <c r="BT256" i="1"/>
  <c r="CF271" i="1"/>
  <c r="CB271" i="1"/>
  <c r="BX271" i="1"/>
  <c r="BT271" i="1"/>
  <c r="CF269" i="1"/>
  <c r="CB269" i="1"/>
  <c r="BX269" i="1"/>
  <c r="BT269" i="1"/>
  <c r="CF268" i="1"/>
  <c r="CB268" i="1"/>
  <c r="BX268" i="1"/>
  <c r="BT268" i="1"/>
  <c r="CF267" i="1"/>
  <c r="CB267" i="1"/>
  <c r="BX267" i="1"/>
  <c r="BT267" i="1"/>
  <c r="CF266" i="1"/>
  <c r="CF272" i="1" s="1"/>
  <c r="CB266" i="1"/>
  <c r="CB272" i="1" s="1"/>
  <c r="BX266" i="1"/>
  <c r="BX272" i="1" s="1"/>
  <c r="BT266" i="1"/>
  <c r="BT272" i="1" s="1"/>
  <c r="BT273" i="1" l="1"/>
  <c r="BT274" i="1"/>
  <c r="BT275" i="1"/>
  <c r="BS273" i="1"/>
  <c r="BS274" i="1"/>
  <c r="BS275" i="1"/>
  <c r="BR273" i="1"/>
  <c r="BR274" i="1"/>
  <c r="BR275" i="1"/>
  <c r="CC273" i="1"/>
  <c r="CC274" i="1"/>
  <c r="CC275" i="1"/>
  <c r="CF273" i="1"/>
  <c r="CF274" i="1"/>
  <c r="CF275" i="1"/>
  <c r="CE273" i="1"/>
  <c r="CE274" i="1"/>
  <c r="CE275" i="1"/>
  <c r="CD273" i="1"/>
  <c r="CD274" i="1"/>
  <c r="BY273" i="1"/>
  <c r="BY274" i="1"/>
  <c r="BY275" i="1"/>
  <c r="CB273" i="1"/>
  <c r="CB274" i="1"/>
  <c r="CB275" i="1"/>
  <c r="CA273" i="1"/>
  <c r="CA274" i="1"/>
  <c r="CA275" i="1"/>
  <c r="BZ273" i="1"/>
  <c r="BZ274" i="1"/>
  <c r="BZ275" i="1"/>
  <c r="BU273" i="1"/>
  <c r="BU274" i="1"/>
  <c r="BU275" i="1"/>
  <c r="BX273" i="1"/>
  <c r="BX274" i="1"/>
  <c r="BX275" i="1"/>
  <c r="BW273" i="1"/>
  <c r="BW274" i="1"/>
  <c r="BW275" i="1"/>
  <c r="BV273" i="1"/>
  <c r="BV274" i="1"/>
  <c r="BV275" i="1"/>
  <c r="BQ273" i="1"/>
  <c r="BQ274" i="1"/>
  <c r="BQ275" i="1"/>
  <c r="BP259" i="1"/>
  <c r="BL1094" i="8"/>
  <c r="BL1095" i="8"/>
  <c r="BL1096" i="8"/>
  <c r="BL1097" i="8"/>
  <c r="BL1098" i="8"/>
  <c r="BL1099" i="8"/>
  <c r="BL1100" i="8"/>
  <c r="BL1101" i="8"/>
  <c r="BL1102" i="8"/>
  <c r="BL1103" i="8"/>
  <c r="BL1104" i="8"/>
  <c r="BL1105" i="8"/>
  <c r="BL1106" i="8"/>
  <c r="BL1107" i="8"/>
  <c r="BL1108" i="8"/>
  <c r="BL1109" i="8"/>
  <c r="BL1110" i="8"/>
  <c r="BL1111" i="8"/>
  <c r="BL1112" i="8"/>
  <c r="BL1113" i="8"/>
  <c r="BL1114" i="8"/>
  <c r="BL1115" i="8"/>
  <c r="BL1116" i="8"/>
  <c r="BL1117" i="8"/>
  <c r="BL1118" i="8"/>
  <c r="BL1119" i="8"/>
  <c r="BP197" i="1" s="1"/>
  <c r="BL1120" i="8"/>
  <c r="BL1121" i="8"/>
  <c r="BL1122" i="8"/>
  <c r="BL1123" i="8"/>
  <c r="BL1124" i="8"/>
  <c r="BL1125" i="8"/>
  <c r="BL1126" i="8"/>
  <c r="BL1127" i="8"/>
  <c r="BL1128" i="8"/>
  <c r="BL1129" i="8"/>
  <c r="BL1130" i="8"/>
  <c r="BL1131" i="8"/>
  <c r="BL1132" i="8"/>
  <c r="BL1133" i="8"/>
  <c r="BL1134" i="8"/>
  <c r="BL1135" i="8"/>
  <c r="BL1136" i="8"/>
  <c r="BL1137" i="8"/>
  <c r="BL1138" i="8"/>
  <c r="BL1139" i="8"/>
  <c r="BL1140" i="8"/>
  <c r="BL1141" i="8"/>
  <c r="BL1142" i="8"/>
  <c r="BL1143" i="8"/>
  <c r="BL1144" i="8"/>
  <c r="BL1145" i="8"/>
  <c r="BL1146" i="8"/>
  <c r="BL1147" i="8"/>
  <c r="BL1148" i="8"/>
  <c r="BL1149" i="8"/>
  <c r="BL1150" i="8"/>
  <c r="BL1151" i="8"/>
  <c r="BL1152" i="8"/>
  <c r="BP192" i="1" s="1"/>
  <c r="BL1153" i="8"/>
  <c r="BL1154" i="8"/>
  <c r="BL1155" i="8"/>
  <c r="BL1156" i="8"/>
  <c r="BL1157" i="8"/>
  <c r="BL1158" i="8"/>
  <c r="BL1159" i="8"/>
  <c r="BL1160" i="8"/>
  <c r="BL1161" i="8"/>
  <c r="BL1162" i="8"/>
  <c r="BL1163" i="8"/>
  <c r="BP146" i="1" s="1"/>
  <c r="BL1164" i="8"/>
  <c r="BL1165" i="8"/>
  <c r="BL1166" i="8"/>
  <c r="BL1167" i="8"/>
  <c r="BL1168" i="8"/>
  <c r="BL1169" i="8"/>
  <c r="BL1170" i="8"/>
  <c r="BP35" i="1" s="1"/>
  <c r="BL1171" i="8"/>
  <c r="BL1172" i="8"/>
  <c r="BP37" i="1" s="1"/>
  <c r="BL1173" i="8"/>
  <c r="BL1174" i="8"/>
  <c r="BL1175" i="8"/>
  <c r="BL1176" i="8"/>
  <c r="BP143" i="1" s="1"/>
  <c r="BL1177" i="8"/>
  <c r="BP165" i="1" s="1"/>
  <c r="BL1178" i="8"/>
  <c r="BL1179" i="8"/>
  <c r="BL1180" i="8"/>
  <c r="BL1181" i="8"/>
  <c r="BL1182" i="8"/>
  <c r="BL1183" i="8"/>
  <c r="BL1184" i="8"/>
  <c r="BL1185" i="8"/>
  <c r="BL1186" i="8"/>
  <c r="BL1187" i="8"/>
  <c r="BL1188" i="8"/>
  <c r="BL1189" i="8"/>
  <c r="BL1190" i="8"/>
  <c r="BL1191" i="8"/>
  <c r="BL1192" i="8"/>
  <c r="BL1193" i="8"/>
  <c r="BL1194" i="8"/>
  <c r="BL1195" i="8"/>
  <c r="BL1196" i="8"/>
  <c r="BL1197" i="8"/>
  <c r="BL1198" i="8"/>
  <c r="BL1199" i="8"/>
  <c r="BL1200" i="8"/>
  <c r="BL1201" i="8"/>
  <c r="BP166" i="1" s="1"/>
  <c r="BL1202" i="8"/>
  <c r="BL1203" i="8"/>
  <c r="BL1204" i="8"/>
  <c r="BL1205" i="8"/>
  <c r="BL1206" i="8"/>
  <c r="BL1207" i="8"/>
  <c r="BL1208" i="8"/>
  <c r="BL1209" i="8"/>
  <c r="BL1210" i="8"/>
  <c r="BL1211" i="8"/>
  <c r="BL1212" i="8"/>
  <c r="BL1213" i="8"/>
  <c r="BP50" i="1" s="1"/>
  <c r="BL1214" i="8"/>
  <c r="BL1215" i="8"/>
  <c r="BL1216" i="8"/>
  <c r="BP51" i="1" s="1"/>
  <c r="BL1217" i="8"/>
  <c r="BL1218" i="8"/>
  <c r="BL1219" i="8"/>
  <c r="BP187" i="1" s="1"/>
  <c r="BL1220" i="8"/>
  <c r="BL1221" i="8"/>
  <c r="BL1222" i="8"/>
  <c r="BL1223" i="8"/>
  <c r="BL1224" i="8"/>
  <c r="BL1225" i="8"/>
  <c r="BP154" i="1" s="1"/>
  <c r="BL1226" i="8"/>
  <c r="BL1227" i="8"/>
  <c r="BP57" i="1" s="1"/>
  <c r="BL1228" i="8"/>
  <c r="BL1229" i="8"/>
  <c r="BL1230" i="8"/>
  <c r="BL1231" i="8"/>
  <c r="BL1232" i="8"/>
  <c r="BP59" i="1" s="1"/>
  <c r="BL1233" i="8"/>
  <c r="BL1234" i="8"/>
  <c r="BL1235" i="8"/>
  <c r="BL1236" i="8"/>
  <c r="BP138" i="1" s="1"/>
  <c r="BL1237" i="8"/>
  <c r="BP139" i="1" s="1"/>
  <c r="BL1238" i="8"/>
  <c r="BP63" i="1" s="1"/>
  <c r="BL1239" i="8"/>
  <c r="BL1240" i="8"/>
  <c r="BL1241" i="8"/>
  <c r="BL1242" i="8"/>
  <c r="BL1243" i="8"/>
  <c r="BL1244" i="8"/>
  <c r="BP66" i="1" s="1"/>
  <c r="BL1245" i="8"/>
  <c r="BL1246" i="8"/>
  <c r="BL1247" i="8"/>
  <c r="BP68" i="1" s="1"/>
  <c r="BL1248" i="8"/>
  <c r="BL1249" i="8"/>
  <c r="BL1250" i="8"/>
  <c r="BL1251" i="8"/>
  <c r="BL1252" i="8"/>
  <c r="BP71" i="1" s="1"/>
  <c r="BL1253" i="8"/>
  <c r="BL1254" i="8"/>
  <c r="BL1255" i="8"/>
  <c r="BL1256" i="8"/>
  <c r="BL1257" i="8"/>
  <c r="BL1258" i="8"/>
  <c r="BL1259" i="8"/>
  <c r="BL1260" i="8"/>
  <c r="BL1261" i="8"/>
  <c r="BL1262" i="8"/>
  <c r="BL1263" i="8"/>
  <c r="BL1264" i="8"/>
  <c r="BL1265" i="8"/>
  <c r="BL1266" i="8"/>
  <c r="BL1267" i="8"/>
  <c r="BP78" i="1" s="1"/>
  <c r="BL1268" i="8"/>
  <c r="BL1269" i="8"/>
  <c r="BL1270" i="8"/>
  <c r="BL1271" i="8"/>
  <c r="BL1272" i="8"/>
  <c r="BL1273" i="8"/>
  <c r="BL1274" i="8"/>
  <c r="BL1275" i="8"/>
  <c r="BP82" i="1" s="1"/>
  <c r="BL1276" i="8"/>
  <c r="BL1277" i="8"/>
  <c r="BL1278" i="8"/>
  <c r="BL1279" i="8"/>
  <c r="BP84" i="1" s="1"/>
  <c r="BL1280" i="8"/>
  <c r="BL1281" i="8"/>
  <c r="BP85" i="1" s="1"/>
  <c r="BL1282" i="8"/>
  <c r="BL1283" i="8"/>
  <c r="BL1284" i="8"/>
  <c r="BL1285" i="8"/>
  <c r="BL1286" i="8"/>
  <c r="BL1287" i="8"/>
  <c r="BL1288" i="8"/>
  <c r="BL1289" i="8"/>
  <c r="BL1290" i="8"/>
  <c r="BL1291" i="8"/>
  <c r="BP89" i="1" s="1"/>
  <c r="BL1292" i="8"/>
  <c r="BL1293" i="8"/>
  <c r="BL1294" i="8"/>
  <c r="BL1295" i="8"/>
  <c r="BL1296" i="8"/>
  <c r="BL1297" i="8"/>
  <c r="BL1298" i="8"/>
  <c r="BL1299" i="8"/>
  <c r="BL1300" i="8"/>
  <c r="BL1301" i="8"/>
  <c r="BL1302" i="8"/>
  <c r="BL1303" i="8"/>
  <c r="BL1304" i="8"/>
  <c r="BL1305" i="8"/>
  <c r="BL1306" i="8"/>
  <c r="BL1307" i="8"/>
  <c r="BL1308" i="8"/>
  <c r="BL1309" i="8"/>
  <c r="BL1310" i="8"/>
  <c r="BL1311" i="8"/>
  <c r="BL1312" i="8"/>
  <c r="BL1313" i="8"/>
  <c r="BL1314" i="8"/>
  <c r="BP95" i="1" s="1"/>
  <c r="BL1315" i="8"/>
  <c r="BL1316" i="8"/>
  <c r="BL1317" i="8"/>
  <c r="BL1318" i="8"/>
  <c r="BL1319" i="8"/>
  <c r="BP160" i="1" s="1"/>
  <c r="BL1320" i="8"/>
  <c r="BL1321" i="8"/>
  <c r="BL1322" i="8"/>
  <c r="BL1323" i="8"/>
  <c r="BP100" i="1" s="1"/>
  <c r="BL1324" i="8"/>
  <c r="BP101" i="1" s="1"/>
  <c r="BL1325" i="8"/>
  <c r="BP102" i="1" s="1"/>
  <c r="BL1326" i="8"/>
  <c r="BL1327" i="8"/>
  <c r="BL1328" i="8"/>
  <c r="BL1329" i="8"/>
  <c r="BP103" i="1" s="1"/>
  <c r="BL1330" i="8"/>
  <c r="BL1331" i="8"/>
  <c r="BP188" i="1" s="1"/>
  <c r="BL1332" i="8"/>
  <c r="BL1333" i="8"/>
  <c r="BL1334" i="8"/>
  <c r="BL1335" i="8"/>
  <c r="BL1336" i="8"/>
  <c r="BL1337" i="8"/>
  <c r="BP106" i="1" s="1"/>
  <c r="BL1338" i="8"/>
  <c r="BL1339" i="8"/>
  <c r="BL1340" i="8"/>
  <c r="BL1341" i="8"/>
  <c r="BL1342" i="8"/>
  <c r="BL1343" i="8"/>
  <c r="BP190" i="1" s="1"/>
  <c r="BL1344" i="8"/>
  <c r="BP107" i="1" s="1"/>
  <c r="BL1345" i="8"/>
  <c r="BL1346" i="8"/>
  <c r="BL1347" i="8"/>
  <c r="BL1348" i="8"/>
  <c r="BL1349" i="8"/>
  <c r="BL1350" i="8"/>
  <c r="BL1351" i="8"/>
  <c r="BL1352" i="8"/>
  <c r="BL1353" i="8"/>
  <c r="BP110" i="1" s="1"/>
  <c r="BL1354" i="8"/>
  <c r="BL1355" i="8"/>
  <c r="BL1356" i="8"/>
  <c r="BP111" i="1" s="1"/>
  <c r="BL1357" i="8"/>
  <c r="BP112" i="1" s="1"/>
  <c r="BL1358" i="8"/>
  <c r="BL1359" i="8"/>
  <c r="BL1360" i="8"/>
  <c r="BL1361" i="8"/>
  <c r="BL1362" i="8"/>
  <c r="BL1363" i="8"/>
  <c r="BL1364" i="8"/>
  <c r="BL1365" i="8"/>
  <c r="BL1366" i="8"/>
  <c r="BL1367" i="8"/>
  <c r="BL1368" i="8"/>
  <c r="BL1369" i="8"/>
  <c r="BL1370" i="8"/>
  <c r="BL1371" i="8"/>
  <c r="BL1372" i="8"/>
  <c r="BL1373" i="8"/>
  <c r="BL1374" i="8"/>
  <c r="BL1375" i="8"/>
  <c r="BL1376" i="8"/>
  <c r="BL1377" i="8"/>
  <c r="BL1378" i="8"/>
  <c r="BL1379" i="8"/>
  <c r="BL1380" i="8"/>
  <c r="BP119" i="1" s="1"/>
  <c r="BL1381" i="8"/>
  <c r="BL1382" i="8"/>
  <c r="BL1383" i="8"/>
  <c r="BL1384" i="8"/>
  <c r="BL1385" i="8"/>
  <c r="BL1386" i="8"/>
  <c r="BL1387" i="8"/>
  <c r="BL1388" i="8"/>
  <c r="BL1389" i="8"/>
  <c r="BL1390" i="8"/>
  <c r="BL1391" i="8"/>
  <c r="BL1392" i="8"/>
  <c r="BL1393" i="8"/>
  <c r="BP123" i="1" s="1"/>
  <c r="BL1394" i="8"/>
  <c r="BP124" i="1" s="1"/>
  <c r="BL1395" i="8"/>
  <c r="BL1396" i="8"/>
  <c r="BL1397" i="8"/>
  <c r="BL1398" i="8"/>
  <c r="BL1399" i="8"/>
  <c r="BP128" i="1" s="1"/>
  <c r="BL1400" i="8"/>
  <c r="BL1401" i="8"/>
  <c r="BL1402" i="8"/>
  <c r="BP130" i="1" s="1"/>
  <c r="BL1403" i="8"/>
  <c r="BL1404" i="8"/>
  <c r="BL1405" i="8"/>
  <c r="BP131" i="1" s="1"/>
  <c r="BL1406" i="8"/>
  <c r="BL1407" i="8"/>
  <c r="BL1408" i="8"/>
  <c r="BL1409" i="8"/>
  <c r="BP133" i="1" s="1"/>
  <c r="BL1410" i="8"/>
  <c r="BP134" i="1" s="1"/>
  <c r="BL1411" i="8"/>
  <c r="BL1412" i="8"/>
  <c r="BP135" i="1" s="1"/>
  <c r="BL1413" i="8"/>
  <c r="BL1414" i="8"/>
  <c r="BL1415" i="8"/>
  <c r="BL1416" i="8"/>
  <c r="BL1417" i="8"/>
  <c r="BL1418" i="8"/>
  <c r="BP136" i="1"/>
  <c r="BP137" i="1"/>
  <c r="BP141" i="1"/>
  <c r="BP142" i="1"/>
  <c r="BP144" i="1"/>
  <c r="BP145" i="1"/>
  <c r="BP147" i="1"/>
  <c r="BP148" i="1"/>
  <c r="BP149" i="1"/>
  <c r="BP150" i="1"/>
  <c r="BP151" i="1"/>
  <c r="BP152" i="1"/>
  <c r="BP153" i="1"/>
  <c r="BP155" i="1"/>
  <c r="BP156" i="1"/>
  <c r="BP157" i="1"/>
  <c r="BP158" i="1"/>
  <c r="BP159" i="1"/>
  <c r="BP161" i="1"/>
  <c r="BP162" i="1"/>
  <c r="BP163" i="1"/>
  <c r="BP167" i="1"/>
  <c r="BP168" i="1"/>
  <c r="BP169" i="1"/>
  <c r="BP170" i="1"/>
  <c r="BP171" i="1"/>
  <c r="BP172" i="1"/>
  <c r="BP173" i="1"/>
  <c r="BP174" i="1"/>
  <c r="BP175" i="1"/>
  <c r="BP176" i="1"/>
  <c r="BP177" i="1"/>
  <c r="BP178" i="1"/>
  <c r="BP179" i="1"/>
  <c r="BP181" i="1"/>
  <c r="BP182" i="1"/>
  <c r="BP183" i="1"/>
  <c r="BP184" i="1"/>
  <c r="BP185" i="1"/>
  <c r="BL1093" i="8"/>
  <c r="BN259" i="1"/>
  <c r="BO259" i="1"/>
  <c r="BJ1094" i="8"/>
  <c r="BK1094" i="8"/>
  <c r="BJ1095" i="8"/>
  <c r="BK1095" i="8"/>
  <c r="BJ1096" i="8"/>
  <c r="BK1096" i="8"/>
  <c r="BJ1097" i="8"/>
  <c r="BK1097" i="8"/>
  <c r="BJ1098" i="8"/>
  <c r="BK1098" i="8"/>
  <c r="BJ1099" i="8"/>
  <c r="BK1099" i="8"/>
  <c r="BJ1100" i="8"/>
  <c r="BK1100" i="8"/>
  <c r="BJ1101" i="8"/>
  <c r="BK1101" i="8"/>
  <c r="BJ1102" i="8"/>
  <c r="BK1102" i="8"/>
  <c r="BJ1103" i="8"/>
  <c r="BK1103" i="8"/>
  <c r="BJ1104" i="8"/>
  <c r="BK1104" i="8"/>
  <c r="BJ1105" i="8"/>
  <c r="BK1105" i="8"/>
  <c r="BJ1106" i="8"/>
  <c r="BK1106" i="8"/>
  <c r="BJ1107" i="8"/>
  <c r="BK1107" i="8"/>
  <c r="BJ1108" i="8"/>
  <c r="BK1108" i="8"/>
  <c r="BJ1109" i="8"/>
  <c r="BK1109" i="8"/>
  <c r="BJ1110" i="8"/>
  <c r="BK1110" i="8"/>
  <c r="BJ1111" i="8"/>
  <c r="BK1111" i="8"/>
  <c r="BJ1112" i="8"/>
  <c r="BK1112" i="8"/>
  <c r="BJ1113" i="8"/>
  <c r="BK1113" i="8"/>
  <c r="BJ1114" i="8"/>
  <c r="BK1114" i="8"/>
  <c r="BJ1115" i="8"/>
  <c r="BK1115" i="8"/>
  <c r="BJ1116" i="8"/>
  <c r="BK1116" i="8"/>
  <c r="BJ1117" i="8"/>
  <c r="BK1117" i="8"/>
  <c r="BJ1118" i="8"/>
  <c r="BK1118" i="8"/>
  <c r="BJ1119" i="8"/>
  <c r="BK1119" i="8"/>
  <c r="BJ1120" i="8"/>
  <c r="BK1120" i="8"/>
  <c r="BJ1121" i="8"/>
  <c r="BK1121" i="8"/>
  <c r="BJ1122" i="8"/>
  <c r="BK1122" i="8"/>
  <c r="BJ1123" i="8"/>
  <c r="BK1123" i="8"/>
  <c r="BJ1124" i="8"/>
  <c r="BK1124" i="8"/>
  <c r="BJ1125" i="8"/>
  <c r="BK1125" i="8"/>
  <c r="BJ1126" i="8"/>
  <c r="BK1126" i="8"/>
  <c r="BJ1127" i="8"/>
  <c r="BK1127" i="8"/>
  <c r="BJ1128" i="8"/>
  <c r="BK1128" i="8"/>
  <c r="BJ1129" i="8"/>
  <c r="BK1129" i="8"/>
  <c r="BJ1130" i="8"/>
  <c r="BK1130" i="8"/>
  <c r="BJ1131" i="8"/>
  <c r="BK1131" i="8"/>
  <c r="BJ1132" i="8"/>
  <c r="BK1132" i="8"/>
  <c r="BJ1133" i="8"/>
  <c r="BK1133" i="8"/>
  <c r="BJ1134" i="8"/>
  <c r="BK1134" i="8"/>
  <c r="BJ1135" i="8"/>
  <c r="BK1135" i="8"/>
  <c r="BJ1136" i="8"/>
  <c r="BK1136" i="8"/>
  <c r="BJ1137" i="8"/>
  <c r="BK1137" i="8"/>
  <c r="BJ1138" i="8"/>
  <c r="BK1138" i="8"/>
  <c r="BJ1139" i="8"/>
  <c r="BK1139" i="8"/>
  <c r="BJ1140" i="8"/>
  <c r="BK1140" i="8"/>
  <c r="BJ1141" i="8"/>
  <c r="BK1141" i="8"/>
  <c r="BJ1142" i="8"/>
  <c r="BK1142" i="8"/>
  <c r="BJ1143" i="8"/>
  <c r="BK1143" i="8"/>
  <c r="BJ1144" i="8"/>
  <c r="BK1144" i="8"/>
  <c r="BJ1145" i="8"/>
  <c r="BK1145" i="8"/>
  <c r="BJ1146" i="8"/>
  <c r="BK1146" i="8"/>
  <c r="BJ1147" i="8"/>
  <c r="BK1147" i="8"/>
  <c r="BJ1148" i="8"/>
  <c r="BK1148" i="8"/>
  <c r="BJ1149" i="8"/>
  <c r="BK1149" i="8"/>
  <c r="BJ1150" i="8"/>
  <c r="BK1150" i="8"/>
  <c r="BJ1151" i="8"/>
  <c r="BK1151" i="8"/>
  <c r="BJ1152" i="8"/>
  <c r="BN192" i="1" s="1"/>
  <c r="BK1152" i="8"/>
  <c r="BO192" i="1" s="1"/>
  <c r="BJ1153" i="8"/>
  <c r="BK1153" i="8"/>
  <c r="BJ1154" i="8"/>
  <c r="BK1154" i="8"/>
  <c r="BJ1155" i="8"/>
  <c r="BK1155" i="8"/>
  <c r="BJ1156" i="8"/>
  <c r="BK1156" i="8"/>
  <c r="BJ1157" i="8"/>
  <c r="BK1157" i="8"/>
  <c r="BJ1158" i="8"/>
  <c r="BK1158" i="8"/>
  <c r="BJ1159" i="8"/>
  <c r="BK1159" i="8"/>
  <c r="BJ1160" i="8"/>
  <c r="BK1160" i="8"/>
  <c r="BJ1161" i="8"/>
  <c r="BK1161" i="8"/>
  <c r="BJ1162" i="8"/>
  <c r="BK1162" i="8"/>
  <c r="BJ1163" i="8"/>
  <c r="BK1163" i="8"/>
  <c r="BJ1164" i="8"/>
  <c r="BK1164" i="8"/>
  <c r="BJ1165" i="8"/>
  <c r="BK1165" i="8"/>
  <c r="BJ1166" i="8"/>
  <c r="BK1166" i="8"/>
  <c r="BJ1167" i="8"/>
  <c r="BK1167" i="8"/>
  <c r="BJ1168" i="8"/>
  <c r="BK1168" i="8"/>
  <c r="BJ1169" i="8"/>
  <c r="BK1169" i="8"/>
  <c r="BJ1170" i="8"/>
  <c r="BK1170" i="8"/>
  <c r="BJ1171" i="8"/>
  <c r="BN142" i="1" s="1"/>
  <c r="BK1171" i="8"/>
  <c r="BO142" i="1" s="1"/>
  <c r="BJ1172" i="8"/>
  <c r="BK1172" i="8"/>
  <c r="BJ1173" i="8"/>
  <c r="BK1173" i="8"/>
  <c r="BJ1174" i="8"/>
  <c r="BK1174" i="8"/>
  <c r="BJ1175" i="8"/>
  <c r="BK1175" i="8"/>
  <c r="BJ1176" i="8"/>
  <c r="BN143" i="1" s="1"/>
  <c r="BK1176" i="8"/>
  <c r="BO143" i="1" s="1"/>
  <c r="BJ1177" i="8"/>
  <c r="BN165" i="1" s="1"/>
  <c r="BK1177" i="8"/>
  <c r="BO165" i="1" s="1"/>
  <c r="BJ1178" i="8"/>
  <c r="BK1178" i="8"/>
  <c r="BJ1179" i="8"/>
  <c r="BK1179" i="8"/>
  <c r="BJ1180" i="8"/>
  <c r="BK1180" i="8"/>
  <c r="BJ1181" i="8"/>
  <c r="BK1181" i="8"/>
  <c r="BJ1182" i="8"/>
  <c r="BK1182" i="8"/>
  <c r="BJ1183" i="8"/>
  <c r="BK1183" i="8"/>
  <c r="BJ1184" i="8"/>
  <c r="BK1184" i="8"/>
  <c r="BJ1185" i="8"/>
  <c r="BK1185" i="8"/>
  <c r="BJ1186" i="8"/>
  <c r="BK1186" i="8"/>
  <c r="BJ1187" i="8"/>
  <c r="BK1187" i="8"/>
  <c r="BJ1188" i="8"/>
  <c r="BK1188" i="8"/>
  <c r="BJ1189" i="8"/>
  <c r="BK1189" i="8"/>
  <c r="BJ1190" i="8"/>
  <c r="BK1190" i="8"/>
  <c r="BJ1191" i="8"/>
  <c r="BK1191" i="8"/>
  <c r="BJ1192" i="8"/>
  <c r="BK1192" i="8"/>
  <c r="BJ1193" i="8"/>
  <c r="BK1193" i="8"/>
  <c r="BJ1194" i="8"/>
  <c r="BK1194" i="8"/>
  <c r="BJ1195" i="8"/>
  <c r="BK1195" i="8"/>
  <c r="BJ1196" i="8"/>
  <c r="BK1196" i="8"/>
  <c r="BJ1197" i="8"/>
  <c r="BK1197" i="8"/>
  <c r="BJ1198" i="8"/>
  <c r="BK1198" i="8"/>
  <c r="BJ1199" i="8"/>
  <c r="BK1199" i="8"/>
  <c r="BJ1200" i="8"/>
  <c r="BK1200" i="8"/>
  <c r="BJ1201" i="8"/>
  <c r="BN166" i="1" s="1"/>
  <c r="BK1201" i="8"/>
  <c r="BO166" i="1" s="1"/>
  <c r="BJ1202" i="8"/>
  <c r="BK1202" i="8"/>
  <c r="BJ1203" i="8"/>
  <c r="BK1203" i="8"/>
  <c r="BJ1204" i="8"/>
  <c r="BK1204" i="8"/>
  <c r="BJ1205" i="8"/>
  <c r="BK1205" i="8"/>
  <c r="BJ1206" i="8"/>
  <c r="BK1206" i="8"/>
  <c r="BJ1207" i="8"/>
  <c r="BN159" i="1" s="1"/>
  <c r="BK1207" i="8"/>
  <c r="BO159" i="1" s="1"/>
  <c r="BJ1208" i="8"/>
  <c r="BK1208" i="8"/>
  <c r="BJ1209" i="8"/>
  <c r="BK1209" i="8"/>
  <c r="BJ1210" i="8"/>
  <c r="BK1210" i="8"/>
  <c r="BJ1211" i="8"/>
  <c r="BK1211" i="8"/>
  <c r="BJ1212" i="8"/>
  <c r="BK1212" i="8"/>
  <c r="BJ1213" i="8"/>
  <c r="BK1213" i="8"/>
  <c r="BO50" i="1" s="1"/>
  <c r="BJ1214" i="8"/>
  <c r="BK1214" i="8"/>
  <c r="BJ1215" i="8"/>
  <c r="BK1215" i="8"/>
  <c r="BJ1216" i="8"/>
  <c r="BK1216" i="8"/>
  <c r="BO51" i="1" s="1"/>
  <c r="BJ1217" i="8"/>
  <c r="BK1217" i="8"/>
  <c r="BJ1218" i="8"/>
  <c r="BN167" i="1" s="1"/>
  <c r="BK1218" i="8"/>
  <c r="BO167" i="1" s="1"/>
  <c r="BJ1219" i="8"/>
  <c r="BN187" i="1" s="1"/>
  <c r="BK1219" i="8"/>
  <c r="BO187" i="1" s="1"/>
  <c r="BJ1220" i="8"/>
  <c r="BK1220" i="8"/>
  <c r="BJ1221" i="8"/>
  <c r="BK1221" i="8"/>
  <c r="BJ1222" i="8"/>
  <c r="BK1222" i="8"/>
  <c r="BJ1223" i="8"/>
  <c r="BK1223" i="8"/>
  <c r="BJ1224" i="8"/>
  <c r="BK1224" i="8"/>
  <c r="BJ1225" i="8"/>
  <c r="BN154" i="1" s="1"/>
  <c r="BK1225" i="8"/>
  <c r="BO154" i="1" s="1"/>
  <c r="BJ1226" i="8"/>
  <c r="BK1226" i="8"/>
  <c r="BJ1227" i="8"/>
  <c r="BK1227" i="8"/>
  <c r="BJ1228" i="8"/>
  <c r="BK1228" i="8"/>
  <c r="BJ1229" i="8"/>
  <c r="BK1229" i="8"/>
  <c r="BJ1230" i="8"/>
  <c r="BK1230" i="8"/>
  <c r="BJ1231" i="8"/>
  <c r="BK1231" i="8"/>
  <c r="BJ1232" i="8"/>
  <c r="BK1232" i="8"/>
  <c r="BJ1233" i="8"/>
  <c r="BK1233" i="8"/>
  <c r="BJ1234" i="8"/>
  <c r="BN61" i="1" s="1"/>
  <c r="BK1234" i="8"/>
  <c r="BJ1235" i="8"/>
  <c r="BK1235" i="8"/>
  <c r="BJ1236" i="8"/>
  <c r="BN138" i="1" s="1"/>
  <c r="BK1236" i="8"/>
  <c r="BO138" i="1" s="1"/>
  <c r="BJ1237" i="8"/>
  <c r="BK1237" i="8"/>
  <c r="BO139" i="1" s="1"/>
  <c r="BJ1238" i="8"/>
  <c r="BK1238" i="8"/>
  <c r="BJ1239" i="8"/>
  <c r="BN64" i="1" s="1"/>
  <c r="BK1239" i="8"/>
  <c r="BO64" i="1" s="1"/>
  <c r="BJ1240" i="8"/>
  <c r="BK1240" i="8"/>
  <c r="BJ1241" i="8"/>
  <c r="BK1241" i="8"/>
  <c r="BJ1242" i="8"/>
  <c r="BK1242" i="8"/>
  <c r="BJ1243" i="8"/>
  <c r="BK1243" i="8"/>
  <c r="BJ1244" i="8"/>
  <c r="BK1244" i="8"/>
  <c r="BJ1245" i="8"/>
  <c r="BK1245" i="8"/>
  <c r="BJ1246" i="8"/>
  <c r="BK1246" i="8"/>
  <c r="BJ1247" i="8"/>
  <c r="BN68" i="1" s="1"/>
  <c r="BK1247" i="8"/>
  <c r="BO68" i="1" s="1"/>
  <c r="BJ1248" i="8"/>
  <c r="BK1248" i="8"/>
  <c r="BJ1249" i="8"/>
  <c r="BK1249" i="8"/>
  <c r="BO69" i="1" s="1"/>
  <c r="BJ1250" i="8"/>
  <c r="BK1250" i="8"/>
  <c r="BJ1251" i="8"/>
  <c r="BK1251" i="8"/>
  <c r="BJ1252" i="8"/>
  <c r="BK1252" i="8"/>
  <c r="BJ1253" i="8"/>
  <c r="BK1253" i="8"/>
  <c r="BJ1254" i="8"/>
  <c r="BK1254" i="8"/>
  <c r="BJ1255" i="8"/>
  <c r="BK1255" i="8"/>
  <c r="BJ1256" i="8"/>
  <c r="BK1256" i="8"/>
  <c r="BJ1257" i="8"/>
  <c r="BK1257" i="8"/>
  <c r="BJ1258" i="8"/>
  <c r="BK1258" i="8"/>
  <c r="BJ1259" i="8"/>
  <c r="BK1259" i="8"/>
  <c r="BJ1260" i="8"/>
  <c r="BK1260" i="8"/>
  <c r="BJ1261" i="8"/>
  <c r="BK1261" i="8"/>
  <c r="BJ1262" i="8"/>
  <c r="BK1262" i="8"/>
  <c r="BJ1263" i="8"/>
  <c r="BK1263" i="8"/>
  <c r="BJ1264" i="8"/>
  <c r="BK1264" i="8"/>
  <c r="BJ1265" i="8"/>
  <c r="BK1265" i="8"/>
  <c r="BJ1266" i="8"/>
  <c r="BN145" i="1" s="1"/>
  <c r="BK1266" i="8"/>
  <c r="BO145" i="1" s="1"/>
  <c r="BJ1267" i="8"/>
  <c r="BN78" i="1" s="1"/>
  <c r="BK1267" i="8"/>
  <c r="BO184" i="1" s="1"/>
  <c r="BJ1268" i="8"/>
  <c r="BK1268" i="8"/>
  <c r="BJ1269" i="8"/>
  <c r="BK1269" i="8"/>
  <c r="BJ1270" i="8"/>
  <c r="BK1270" i="8"/>
  <c r="BO80" i="1" s="1"/>
  <c r="BJ1271" i="8"/>
  <c r="BK1271" i="8"/>
  <c r="BJ1272" i="8"/>
  <c r="BK1272" i="8"/>
  <c r="BJ1273" i="8"/>
  <c r="BK1273" i="8"/>
  <c r="BJ1274" i="8"/>
  <c r="BK1274" i="8"/>
  <c r="BO81" i="1" s="1"/>
  <c r="BJ1275" i="8"/>
  <c r="BN82" i="1" s="1"/>
  <c r="BK1275" i="8"/>
  <c r="BO82" i="1" s="1"/>
  <c r="BJ1276" i="8"/>
  <c r="BK1276" i="8"/>
  <c r="BJ1277" i="8"/>
  <c r="BK1277" i="8"/>
  <c r="BJ1278" i="8"/>
  <c r="BK1278" i="8"/>
  <c r="BJ1279" i="8"/>
  <c r="BK1279" i="8"/>
  <c r="BJ1280" i="8"/>
  <c r="BK1280" i="8"/>
  <c r="BJ1281" i="8"/>
  <c r="BN85" i="1" s="1"/>
  <c r="BK1281" i="8"/>
  <c r="BO85" i="1" s="1"/>
  <c r="BJ1282" i="8"/>
  <c r="BK1282" i="8"/>
  <c r="BJ1283" i="8"/>
  <c r="BK1283" i="8"/>
  <c r="BJ1284" i="8"/>
  <c r="BK1284" i="8"/>
  <c r="BJ1285" i="8"/>
  <c r="BK1285" i="8"/>
  <c r="BJ1286" i="8"/>
  <c r="BK1286" i="8"/>
  <c r="BJ1287" i="8"/>
  <c r="BK1287" i="8"/>
  <c r="BJ1288" i="8"/>
  <c r="BK1288" i="8"/>
  <c r="BJ1289" i="8"/>
  <c r="BK1289" i="8"/>
  <c r="BJ1290" i="8"/>
  <c r="BN88" i="1" s="1"/>
  <c r="BK1290" i="8"/>
  <c r="BJ1291" i="8"/>
  <c r="BK1291" i="8"/>
  <c r="BO89" i="1" s="1"/>
  <c r="BJ1292" i="8"/>
  <c r="BK1292" i="8"/>
  <c r="BJ1293" i="8"/>
  <c r="BK1293" i="8"/>
  <c r="BJ1294" i="8"/>
  <c r="BK1294" i="8"/>
  <c r="BJ1295" i="8"/>
  <c r="BK1295" i="8"/>
  <c r="BJ1296" i="8"/>
  <c r="BK1296" i="8"/>
  <c r="BJ1297" i="8"/>
  <c r="BK1297" i="8"/>
  <c r="BJ1298" i="8"/>
  <c r="BK1298" i="8"/>
  <c r="BJ1299" i="8"/>
  <c r="BK1299" i="8"/>
  <c r="BJ1300" i="8"/>
  <c r="BK1300" i="8"/>
  <c r="BJ1301" i="8"/>
  <c r="BK1301" i="8"/>
  <c r="BJ1302" i="8"/>
  <c r="BN136" i="1" s="1"/>
  <c r="BK1302" i="8"/>
  <c r="BO136" i="1" s="1"/>
  <c r="BJ1303" i="8"/>
  <c r="BN91" i="1" s="1"/>
  <c r="BK1303" i="8"/>
  <c r="BO91" i="1" s="1"/>
  <c r="BJ1304" i="8"/>
  <c r="BK1304" i="8"/>
  <c r="BJ1305" i="8"/>
  <c r="BK1305" i="8"/>
  <c r="BJ1306" i="8"/>
  <c r="BK1306" i="8"/>
  <c r="BJ1307" i="8"/>
  <c r="BK1307" i="8"/>
  <c r="BJ1308" i="8"/>
  <c r="BK1308" i="8"/>
  <c r="BJ1309" i="8"/>
  <c r="BK1309" i="8"/>
  <c r="BJ1310" i="8"/>
  <c r="BK1310" i="8"/>
  <c r="BJ1311" i="8"/>
  <c r="BK1311" i="8"/>
  <c r="BJ1312" i="8"/>
  <c r="BK1312" i="8"/>
  <c r="BJ1313" i="8"/>
  <c r="BK1313" i="8"/>
  <c r="BJ1314" i="8"/>
  <c r="BN95" i="1" s="1"/>
  <c r="BK1314" i="8"/>
  <c r="BJ1315" i="8"/>
  <c r="BK1315" i="8"/>
  <c r="BJ1316" i="8"/>
  <c r="BK1316" i="8"/>
  <c r="BJ1317" i="8"/>
  <c r="BK1317" i="8"/>
  <c r="BO97" i="1" s="1"/>
  <c r="BJ1318" i="8"/>
  <c r="BK1318" i="8"/>
  <c r="BJ1319" i="8"/>
  <c r="BK1319" i="8"/>
  <c r="BJ1320" i="8"/>
  <c r="BK1320" i="8"/>
  <c r="BJ1321" i="8"/>
  <c r="BK1321" i="8"/>
  <c r="BJ1322" i="8"/>
  <c r="BK1322" i="8"/>
  <c r="BJ1323" i="8"/>
  <c r="BK1323" i="8"/>
  <c r="BO100" i="1" s="1"/>
  <c r="BJ1324" i="8"/>
  <c r="BK1324" i="8"/>
  <c r="BJ1325" i="8"/>
  <c r="BN102" i="1" s="1"/>
  <c r="BK1325" i="8"/>
  <c r="BO102" i="1" s="1"/>
  <c r="BJ1326" i="8"/>
  <c r="BK1326" i="8"/>
  <c r="BJ1327" i="8"/>
  <c r="BN153" i="1" s="1"/>
  <c r="BK1327" i="8"/>
  <c r="BO153" i="1" s="1"/>
  <c r="BJ1328" i="8"/>
  <c r="BK1328" i="8"/>
  <c r="BJ1329" i="8"/>
  <c r="BN103" i="1" s="1"/>
  <c r="BK1329" i="8"/>
  <c r="BO103" i="1" s="1"/>
  <c r="BJ1330" i="8"/>
  <c r="BK1330" i="8"/>
  <c r="BJ1331" i="8"/>
  <c r="BN188" i="1" s="1"/>
  <c r="BK1331" i="8"/>
  <c r="BO188" i="1" s="1"/>
  <c r="BJ1332" i="8"/>
  <c r="BK1332" i="8"/>
  <c r="BJ1333" i="8"/>
  <c r="BK1333" i="8"/>
  <c r="BJ1334" i="8"/>
  <c r="BK1334" i="8"/>
  <c r="BJ1335" i="8"/>
  <c r="BK1335" i="8"/>
  <c r="BJ1336" i="8"/>
  <c r="BK1336" i="8"/>
  <c r="BJ1337" i="8"/>
  <c r="BN106" i="1" s="1"/>
  <c r="BK1337" i="8"/>
  <c r="BO106" i="1" s="1"/>
  <c r="BJ1338" i="8"/>
  <c r="BK1338" i="8"/>
  <c r="BJ1339" i="8"/>
  <c r="BK1339" i="8"/>
  <c r="BJ1340" i="8"/>
  <c r="BK1340" i="8"/>
  <c r="BJ1341" i="8"/>
  <c r="BK1341" i="8"/>
  <c r="BJ1342" i="8"/>
  <c r="BK1342" i="8"/>
  <c r="BJ1343" i="8"/>
  <c r="BN190" i="1" s="1"/>
  <c r="BK1343" i="8"/>
  <c r="BO190" i="1" s="1"/>
  <c r="BJ1344" i="8"/>
  <c r="BN107" i="1" s="1"/>
  <c r="BK1344" i="8"/>
  <c r="BO107" i="1" s="1"/>
  <c r="BJ1345" i="8"/>
  <c r="BK1345" i="8"/>
  <c r="BJ1346" i="8"/>
  <c r="BK1346" i="8"/>
  <c r="BJ1347" i="8"/>
  <c r="BK1347" i="8"/>
  <c r="BJ1348" i="8"/>
  <c r="BK1348" i="8"/>
  <c r="BJ1349" i="8"/>
  <c r="BK1349" i="8"/>
  <c r="BJ1350" i="8"/>
  <c r="BK1350" i="8"/>
  <c r="BJ1351" i="8"/>
  <c r="BK1351" i="8"/>
  <c r="BJ1352" i="8"/>
  <c r="BK1352" i="8"/>
  <c r="BJ1353" i="8"/>
  <c r="BK1353" i="8"/>
  <c r="BJ1354" i="8"/>
  <c r="BK1354" i="8"/>
  <c r="BJ1355" i="8"/>
  <c r="BK1355" i="8"/>
  <c r="BJ1356" i="8"/>
  <c r="BN111" i="1" s="1"/>
  <c r="BK1356" i="8"/>
  <c r="BO111" i="1" s="1"/>
  <c r="BJ1357" i="8"/>
  <c r="BN112" i="1" s="1"/>
  <c r="BK1357" i="8"/>
  <c r="BJ1358" i="8"/>
  <c r="BK1358" i="8"/>
  <c r="BJ1359" i="8"/>
  <c r="BK1359" i="8"/>
  <c r="BJ1360" i="8"/>
  <c r="BK1360" i="8"/>
  <c r="BJ1361" i="8"/>
  <c r="BK1361" i="8"/>
  <c r="BJ1362" i="8"/>
  <c r="BN114" i="1" s="1"/>
  <c r="BK1362" i="8"/>
  <c r="BO114" i="1" s="1"/>
  <c r="BJ1363" i="8"/>
  <c r="BK1363" i="8"/>
  <c r="BJ1364" i="8"/>
  <c r="BK1364" i="8"/>
  <c r="BJ1365" i="8"/>
  <c r="BK1365" i="8"/>
  <c r="BO115" i="1" s="1"/>
  <c r="BJ1366" i="8"/>
  <c r="BK1366" i="8"/>
  <c r="BJ1367" i="8"/>
  <c r="BK1367" i="8"/>
  <c r="BJ1368" i="8"/>
  <c r="BK1368" i="8"/>
  <c r="BJ1369" i="8"/>
  <c r="BK1369" i="8"/>
  <c r="BJ1370" i="8"/>
  <c r="BK1370" i="8"/>
  <c r="BJ1371" i="8"/>
  <c r="BK1371" i="8"/>
  <c r="BJ1372" i="8"/>
  <c r="BK1372" i="8"/>
  <c r="BJ1373" i="8"/>
  <c r="BK1373" i="8"/>
  <c r="BJ1374" i="8"/>
  <c r="BK1374" i="8"/>
  <c r="BJ1375" i="8"/>
  <c r="BK1375" i="8"/>
  <c r="BJ1376" i="8"/>
  <c r="BK1376" i="8"/>
  <c r="BJ1377" i="8"/>
  <c r="BK1377" i="8"/>
  <c r="BJ1378" i="8"/>
  <c r="BK1378" i="8"/>
  <c r="BJ1379" i="8"/>
  <c r="BK1379" i="8"/>
  <c r="BJ1380" i="8"/>
  <c r="BN119" i="1" s="1"/>
  <c r="BK1380" i="8"/>
  <c r="BO119" i="1" s="1"/>
  <c r="BJ1381" i="8"/>
  <c r="BK1381" i="8"/>
  <c r="BJ1382" i="8"/>
  <c r="BK1382" i="8"/>
  <c r="BJ1383" i="8"/>
  <c r="BK1383" i="8"/>
  <c r="BJ1384" i="8"/>
  <c r="BK1384" i="8"/>
  <c r="BJ1385" i="8"/>
  <c r="BK1385" i="8"/>
  <c r="BJ1386" i="8"/>
  <c r="BK1386" i="8"/>
  <c r="BJ1387" i="8"/>
  <c r="BK1387" i="8"/>
  <c r="BJ1388" i="8"/>
  <c r="BK1388" i="8"/>
  <c r="BJ1389" i="8"/>
  <c r="BK1389" i="8"/>
  <c r="BJ1390" i="8"/>
  <c r="BK1390" i="8"/>
  <c r="BJ1391" i="8"/>
  <c r="BK1391" i="8"/>
  <c r="BJ1392" i="8"/>
  <c r="BK1392" i="8"/>
  <c r="BJ1393" i="8"/>
  <c r="BN123" i="1" s="1"/>
  <c r="BK1393" i="8"/>
  <c r="BO123" i="1" s="1"/>
  <c r="BJ1394" i="8"/>
  <c r="BK1394" i="8"/>
  <c r="BJ1395" i="8"/>
  <c r="BK1395" i="8"/>
  <c r="BJ1396" i="8"/>
  <c r="BK1396" i="8"/>
  <c r="BJ1397" i="8"/>
  <c r="BK1397" i="8"/>
  <c r="BJ1398" i="8"/>
  <c r="BN127" i="1" s="1"/>
  <c r="BK1398" i="8"/>
  <c r="BO127" i="1" s="1"/>
  <c r="BJ1399" i="8"/>
  <c r="BN128" i="1" s="1"/>
  <c r="BK1399" i="8"/>
  <c r="BO128" i="1" s="1"/>
  <c r="BJ1400" i="8"/>
  <c r="BK1400" i="8"/>
  <c r="BJ1401" i="8"/>
  <c r="BK1401" i="8"/>
  <c r="BJ1402" i="8"/>
  <c r="BK1402" i="8"/>
  <c r="BO130" i="1" s="1"/>
  <c r="BJ1403" i="8"/>
  <c r="BK1403" i="8"/>
  <c r="BJ1404" i="8"/>
  <c r="BK1404" i="8"/>
  <c r="BJ1405" i="8"/>
  <c r="BK1405" i="8"/>
  <c r="BJ1406" i="8"/>
  <c r="BK1406" i="8"/>
  <c r="BJ1407" i="8"/>
  <c r="BK1407" i="8"/>
  <c r="BO132" i="1" s="1"/>
  <c r="BJ1408" i="8"/>
  <c r="BK1408" i="8"/>
  <c r="BJ1409" i="8"/>
  <c r="BN133" i="1" s="1"/>
  <c r="BK1409" i="8"/>
  <c r="BO133" i="1" s="1"/>
  <c r="BJ1410" i="8"/>
  <c r="BN134" i="1" s="1"/>
  <c r="BK1410" i="8"/>
  <c r="BO134" i="1" s="1"/>
  <c r="BJ1411" i="8"/>
  <c r="BK1411" i="8"/>
  <c r="BJ1412" i="8"/>
  <c r="BN135" i="1" s="1"/>
  <c r="BK1412" i="8"/>
  <c r="BO135" i="1" s="1"/>
  <c r="BJ1413" i="8"/>
  <c r="BK1413" i="8"/>
  <c r="BJ1414" i="8"/>
  <c r="BK1414" i="8"/>
  <c r="BJ1415" i="8"/>
  <c r="BK1415" i="8"/>
  <c r="BJ1416" i="8"/>
  <c r="BK1416" i="8"/>
  <c r="BJ1417" i="8"/>
  <c r="BK1417" i="8"/>
  <c r="BJ1418" i="8"/>
  <c r="BK1418" i="8"/>
  <c r="BN137" i="1"/>
  <c r="BO137" i="1"/>
  <c r="BN139" i="1"/>
  <c r="BN140" i="1"/>
  <c r="BO140" i="1"/>
  <c r="BN141" i="1"/>
  <c r="BO141" i="1"/>
  <c r="BN144" i="1"/>
  <c r="BO144" i="1"/>
  <c r="BN146" i="1"/>
  <c r="BO146" i="1"/>
  <c r="BN147" i="1"/>
  <c r="BO147" i="1"/>
  <c r="BN148" i="1"/>
  <c r="BO148" i="1"/>
  <c r="BN149" i="1"/>
  <c r="BO149" i="1"/>
  <c r="BN150" i="1"/>
  <c r="BO150" i="1"/>
  <c r="BN152" i="1"/>
  <c r="BO152" i="1"/>
  <c r="BN155" i="1"/>
  <c r="BO155" i="1"/>
  <c r="BN156" i="1"/>
  <c r="BO156" i="1"/>
  <c r="BN157" i="1"/>
  <c r="BO157" i="1"/>
  <c r="BN158" i="1"/>
  <c r="BO158" i="1"/>
  <c r="BN160" i="1"/>
  <c r="BO160" i="1"/>
  <c r="BN161" i="1"/>
  <c r="BO161" i="1"/>
  <c r="BN162" i="1"/>
  <c r="BO162" i="1"/>
  <c r="BN163" i="1"/>
  <c r="BO163" i="1"/>
  <c r="BN164" i="1"/>
  <c r="BO164" i="1"/>
  <c r="BN168" i="1"/>
  <c r="BO168" i="1"/>
  <c r="BN169" i="1"/>
  <c r="BO169" i="1"/>
  <c r="BN170" i="1"/>
  <c r="BO170" i="1"/>
  <c r="BN171" i="1"/>
  <c r="BO171" i="1"/>
  <c r="BN172" i="1"/>
  <c r="BO172" i="1"/>
  <c r="BN173" i="1"/>
  <c r="BO173" i="1"/>
  <c r="BN174" i="1"/>
  <c r="BO174" i="1"/>
  <c r="BN175" i="1"/>
  <c r="BO175" i="1"/>
  <c r="BN176" i="1"/>
  <c r="BO176" i="1"/>
  <c r="BN177" i="1"/>
  <c r="BO177" i="1"/>
  <c r="BN178" i="1"/>
  <c r="BO178" i="1"/>
  <c r="BN179" i="1"/>
  <c r="BO179" i="1"/>
  <c r="BN180" i="1"/>
  <c r="BO180" i="1"/>
  <c r="BN181" i="1"/>
  <c r="BO181" i="1"/>
  <c r="BN182" i="1"/>
  <c r="BO182" i="1"/>
  <c r="BN183" i="1"/>
  <c r="BO183" i="1"/>
  <c r="BN185" i="1"/>
  <c r="BO185" i="1"/>
  <c r="BJ1093" i="8"/>
  <c r="BK1093" i="8"/>
  <c r="BN131" i="1" l="1"/>
  <c r="BO88" i="1"/>
  <c r="BO35" i="1"/>
  <c r="BO77" i="1"/>
  <c r="BO39" i="1"/>
  <c r="BO29" i="1"/>
  <c r="BP164" i="1"/>
  <c r="BN130" i="1"/>
  <c r="BN80" i="1"/>
  <c r="BP105" i="1"/>
  <c r="BP90" i="1"/>
  <c r="BN35" i="1"/>
  <c r="BO126" i="1"/>
  <c r="BO120" i="1"/>
  <c r="BO118" i="1"/>
  <c r="BO151" i="1"/>
  <c r="BO116" i="1"/>
  <c r="BN51" i="1"/>
  <c r="BO125" i="1"/>
  <c r="BO70" i="1"/>
  <c r="BN132" i="1"/>
  <c r="BO129" i="1"/>
  <c r="BP26" i="1"/>
  <c r="BO94" i="1"/>
  <c r="BO93" i="1"/>
  <c r="BP116" i="1"/>
  <c r="BN126" i="1"/>
  <c r="BN120" i="1"/>
  <c r="BN118" i="1"/>
  <c r="BN94" i="1"/>
  <c r="BN93" i="1"/>
  <c r="BP122" i="1"/>
  <c r="BP115" i="1"/>
  <c r="BP97" i="1"/>
  <c r="BO71" i="1"/>
  <c r="BP140" i="1"/>
  <c r="BP129" i="1"/>
  <c r="BN116" i="1"/>
  <c r="BN71" i="1"/>
  <c r="BP96" i="1"/>
  <c r="BP91" i="1"/>
  <c r="BP65" i="1"/>
  <c r="BP93" i="1"/>
  <c r="BO122" i="1"/>
  <c r="BO113" i="1"/>
  <c r="BO110" i="1"/>
  <c r="BO105" i="1"/>
  <c r="BO79" i="1"/>
  <c r="BO57" i="1"/>
  <c r="BO197" i="1"/>
  <c r="BP127" i="1"/>
  <c r="BP121" i="1"/>
  <c r="BP114" i="1"/>
  <c r="BP88" i="1"/>
  <c r="BN125" i="1"/>
  <c r="BN122" i="1"/>
  <c r="BN115" i="1"/>
  <c r="BN113" i="1"/>
  <c r="BN110" i="1"/>
  <c r="BN105" i="1"/>
  <c r="BN100" i="1"/>
  <c r="BN97" i="1"/>
  <c r="BP126" i="1"/>
  <c r="BP120" i="1"/>
  <c r="BP118" i="1"/>
  <c r="BP94" i="1"/>
  <c r="BN184" i="1"/>
  <c r="BN151" i="1"/>
  <c r="BO90" i="1"/>
  <c r="BO63" i="1"/>
  <c r="BO37" i="1"/>
  <c r="BN129" i="1"/>
  <c r="BN124" i="1"/>
  <c r="BN90" i="1"/>
  <c r="BN81" i="1"/>
  <c r="BN63" i="1"/>
  <c r="BN37" i="1"/>
  <c r="BP132" i="1"/>
  <c r="BP125" i="1"/>
  <c r="BP113" i="1"/>
  <c r="BP64" i="1"/>
  <c r="BP98" i="1"/>
  <c r="BO131" i="1"/>
  <c r="BO112" i="1"/>
  <c r="BO78" i="1"/>
  <c r="BO65" i="1"/>
  <c r="BP180" i="1"/>
  <c r="BP117" i="1"/>
  <c r="BO61" i="1"/>
  <c r="BN89" i="1"/>
  <c r="BN79" i="1"/>
  <c r="BN77" i="1"/>
  <c r="BN69" i="1"/>
  <c r="BN65" i="1"/>
  <c r="BN57" i="1"/>
  <c r="BN50" i="1"/>
  <c r="BP79" i="1"/>
  <c r="BP69" i="1"/>
  <c r="BO109" i="1"/>
  <c r="BO194" i="1"/>
  <c r="BO108" i="1"/>
  <c r="BO189" i="1"/>
  <c r="BO92" i="1"/>
  <c r="BO186" i="1"/>
  <c r="BO72" i="1"/>
  <c r="BO193" i="1"/>
  <c r="BO98" i="1"/>
  <c r="BO67" i="1"/>
  <c r="BO55" i="1"/>
  <c r="BO47" i="1"/>
  <c r="BP104" i="1"/>
  <c r="BP86" i="1"/>
  <c r="BP83" i="1"/>
  <c r="BP61" i="1"/>
  <c r="BN191" i="1"/>
  <c r="BP108" i="1"/>
  <c r="BP189" i="1"/>
  <c r="BN104" i="1"/>
  <c r="BN76" i="1"/>
  <c r="BN75" i="1"/>
  <c r="BN62" i="1"/>
  <c r="BN49" i="1"/>
  <c r="BP70" i="1"/>
  <c r="BP47" i="1"/>
  <c r="BO191" i="1"/>
  <c r="BP191" i="1"/>
  <c r="BO124" i="1"/>
  <c r="BO104" i="1"/>
  <c r="BO95" i="1"/>
  <c r="BO76" i="1"/>
  <c r="BO75" i="1"/>
  <c r="BO62" i="1"/>
  <c r="BO49" i="1"/>
  <c r="BP99" i="1"/>
  <c r="BP76" i="1"/>
  <c r="BP62" i="1"/>
  <c r="BP49" i="1"/>
  <c r="BN109" i="1"/>
  <c r="BN194" i="1"/>
  <c r="BN108" i="1"/>
  <c r="BN189" i="1"/>
  <c r="BN92" i="1"/>
  <c r="BN186" i="1"/>
  <c r="BN72" i="1"/>
  <c r="BN193" i="1"/>
  <c r="BP109" i="1"/>
  <c r="BP194" i="1"/>
  <c r="BP92" i="1"/>
  <c r="BP186" i="1"/>
  <c r="BP72" i="1"/>
  <c r="BP193" i="1"/>
  <c r="BN98" i="1"/>
  <c r="BN70" i="1"/>
  <c r="BN67" i="1"/>
  <c r="BN55" i="1"/>
  <c r="BN47" i="1"/>
  <c r="BN39" i="1"/>
  <c r="BN29" i="1"/>
  <c r="BN197" i="1"/>
  <c r="BP55" i="1"/>
  <c r="BP39" i="1"/>
  <c r="BN96" i="1"/>
  <c r="BN84" i="1"/>
  <c r="BN74" i="1"/>
  <c r="BN73" i="1"/>
  <c r="BN60" i="1"/>
  <c r="BN54" i="1"/>
  <c r="BN46" i="1"/>
  <c r="BN43" i="1"/>
  <c r="BN38" i="1"/>
  <c r="BN36" i="1"/>
  <c r="BN34" i="1"/>
  <c r="BN32" i="1"/>
  <c r="BN28" i="1"/>
  <c r="BN26" i="1"/>
  <c r="BN25" i="1"/>
  <c r="BN24" i="1"/>
  <c r="BN22" i="1"/>
  <c r="BN21" i="1"/>
  <c r="BN20" i="1"/>
  <c r="BN19" i="1"/>
  <c r="BN13" i="1"/>
  <c r="BN11" i="1"/>
  <c r="BN9" i="1"/>
  <c r="BN7" i="1"/>
  <c r="BN5" i="1"/>
  <c r="BN3" i="1"/>
  <c r="BP81" i="1"/>
  <c r="BP80" i="1"/>
  <c r="BP75" i="1"/>
  <c r="BP58" i="1"/>
  <c r="BP56" i="1"/>
  <c r="BP52" i="1"/>
  <c r="BP45" i="1"/>
  <c r="BP40" i="1"/>
  <c r="BP33" i="1"/>
  <c r="BP27" i="1"/>
  <c r="BP18" i="1"/>
  <c r="BP17" i="1"/>
  <c r="BP14" i="1"/>
  <c r="BP8" i="1"/>
  <c r="BO96" i="1"/>
  <c r="BO84" i="1"/>
  <c r="BO74" i="1"/>
  <c r="BO73" i="1"/>
  <c r="BO60" i="1"/>
  <c r="BO54" i="1"/>
  <c r="BO46" i="1"/>
  <c r="BO43" i="1"/>
  <c r="BO38" i="1"/>
  <c r="BO36" i="1"/>
  <c r="BO34" i="1"/>
  <c r="BO32" i="1"/>
  <c r="BO28" i="1"/>
  <c r="BO26" i="1"/>
  <c r="BO25" i="1"/>
  <c r="BO24" i="1"/>
  <c r="BO22" i="1"/>
  <c r="BO21" i="1"/>
  <c r="BO20" i="1"/>
  <c r="BO19" i="1"/>
  <c r="BO13" i="1"/>
  <c r="BO11" i="1"/>
  <c r="BO9" i="1"/>
  <c r="BO7" i="1"/>
  <c r="BO5" i="1"/>
  <c r="BO3" i="1"/>
  <c r="BP74" i="1"/>
  <c r="BP73" i="1"/>
  <c r="BP54" i="1"/>
  <c r="BP46" i="1"/>
  <c r="BP36" i="1"/>
  <c r="BP34" i="1"/>
  <c r="BP28" i="1"/>
  <c r="BP25" i="1"/>
  <c r="BP22" i="1"/>
  <c r="BP19" i="1"/>
  <c r="BP11" i="1"/>
  <c r="BP9" i="1"/>
  <c r="BP3" i="1"/>
  <c r="BN121" i="1"/>
  <c r="BN117" i="1"/>
  <c r="BN101" i="1"/>
  <c r="BN99" i="1"/>
  <c r="BN87" i="1"/>
  <c r="BN86" i="1"/>
  <c r="BN83" i="1"/>
  <c r="BN66" i="1"/>
  <c r="BN59" i="1"/>
  <c r="BN58" i="1"/>
  <c r="BN56" i="1"/>
  <c r="BN53" i="1"/>
  <c r="BN52" i="1"/>
  <c r="BN48" i="1"/>
  <c r="BN45" i="1"/>
  <c r="BN44" i="1"/>
  <c r="BN42" i="1"/>
  <c r="BN41" i="1"/>
  <c r="BN40" i="1"/>
  <c r="BN33" i="1"/>
  <c r="BN31" i="1"/>
  <c r="BN30" i="1"/>
  <c r="BN27" i="1"/>
  <c r="BN23" i="1"/>
  <c r="BN18" i="1"/>
  <c r="BN17" i="1"/>
  <c r="BN16" i="1"/>
  <c r="BN15" i="1"/>
  <c r="BN14" i="1"/>
  <c r="BN12" i="1"/>
  <c r="BN10" i="1"/>
  <c r="BN8" i="1"/>
  <c r="BN6" i="1"/>
  <c r="BN4" i="1"/>
  <c r="BP87" i="1"/>
  <c r="BP53" i="1"/>
  <c r="BP48" i="1"/>
  <c r="BP44" i="1"/>
  <c r="BP42" i="1"/>
  <c r="BP41" i="1"/>
  <c r="BP31" i="1"/>
  <c r="BP30" i="1"/>
  <c r="BP23" i="1"/>
  <c r="BP16" i="1"/>
  <c r="BP15" i="1"/>
  <c r="BP12" i="1"/>
  <c r="BP10" i="1"/>
  <c r="BP6" i="1"/>
  <c r="BP4" i="1"/>
  <c r="BO121" i="1"/>
  <c r="BO117" i="1"/>
  <c r="BO101" i="1"/>
  <c r="BO99" i="1"/>
  <c r="BO87" i="1"/>
  <c r="BO86" i="1"/>
  <c r="BO83" i="1"/>
  <c r="BO66" i="1"/>
  <c r="BO59" i="1"/>
  <c r="BO58" i="1"/>
  <c r="BO56" i="1"/>
  <c r="BO53" i="1"/>
  <c r="BO52" i="1"/>
  <c r="BO48" i="1"/>
  <c r="BO45" i="1"/>
  <c r="BO44" i="1"/>
  <c r="BO42" i="1"/>
  <c r="BO41" i="1"/>
  <c r="BO40" i="1"/>
  <c r="BO33" i="1"/>
  <c r="BO31" i="1"/>
  <c r="BO30" i="1"/>
  <c r="BO27" i="1"/>
  <c r="BO23" i="1"/>
  <c r="BO18" i="1"/>
  <c r="BO17" i="1"/>
  <c r="BO16" i="1"/>
  <c r="BO15" i="1"/>
  <c r="BO14" i="1"/>
  <c r="BO12" i="1"/>
  <c r="BO10" i="1"/>
  <c r="BO8" i="1"/>
  <c r="BO6" i="1"/>
  <c r="BO4" i="1"/>
  <c r="BP77" i="1"/>
  <c r="BP67" i="1"/>
  <c r="BP60" i="1"/>
  <c r="BP43" i="1"/>
  <c r="BP38" i="1"/>
  <c r="BP32" i="1"/>
  <c r="BP29" i="1"/>
  <c r="BP24" i="1"/>
  <c r="BP21" i="1"/>
  <c r="BP20" i="1"/>
  <c r="BP13" i="1"/>
  <c r="BP7" i="1"/>
  <c r="BP5" i="1"/>
  <c r="BN266" i="1" l="1"/>
  <c r="BO268" i="1"/>
  <c r="BN268" i="1"/>
  <c r="BO266" i="1"/>
  <c r="BN256" i="1"/>
  <c r="BO256" i="1"/>
  <c r="BO271" i="1"/>
  <c r="BN271" i="1"/>
  <c r="BN253" i="1"/>
  <c r="BO267" i="1"/>
  <c r="BO273" i="1" s="1"/>
  <c r="BO265" i="1"/>
  <c r="BN265" i="1"/>
  <c r="BP253" i="1"/>
  <c r="BN269" i="1"/>
  <c r="BN267" i="1"/>
  <c r="BO253" i="1"/>
  <c r="BO269" i="1"/>
  <c r="BP271" i="1"/>
  <c r="BP267" i="1"/>
  <c r="BP265" i="1"/>
  <c r="BP256" i="1"/>
  <c r="BP269" i="1"/>
  <c r="BP268" i="1"/>
  <c r="BP266" i="1"/>
  <c r="BP272" i="1" s="1"/>
  <c r="BN272" i="1" l="1"/>
  <c r="BO272" i="1"/>
  <c r="BN274" i="1"/>
  <c r="BN275" i="1"/>
  <c r="BO275" i="1"/>
  <c r="BO274" i="1"/>
  <c r="BN273" i="1"/>
  <c r="BP274" i="1"/>
  <c r="BP273" i="1"/>
  <c r="BP275" i="1"/>
  <c r="D318" i="9"/>
  <c r="D319" i="9"/>
  <c r="D320" i="9"/>
  <c r="D32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" i="9"/>
  <c r="BP254" i="1" l="1"/>
  <c r="BP255" i="1"/>
  <c r="BO255" i="1"/>
  <c r="BN255" i="1"/>
  <c r="BO254" i="1"/>
  <c r="BN254" i="1"/>
  <c r="BK259" i="1"/>
  <c r="BL259" i="1"/>
  <c r="BM259" i="1"/>
  <c r="BG1094" i="8"/>
  <c r="BH1094" i="8"/>
  <c r="BI1094" i="8"/>
  <c r="BG1095" i="8"/>
  <c r="BH1095" i="8"/>
  <c r="BI1095" i="8"/>
  <c r="BG1096" i="8"/>
  <c r="BH1096" i="8"/>
  <c r="BI1096" i="8"/>
  <c r="BG1097" i="8"/>
  <c r="BH1097" i="8"/>
  <c r="BI1097" i="8"/>
  <c r="BG1098" i="8"/>
  <c r="BH1098" i="8"/>
  <c r="BI1098" i="8"/>
  <c r="BG1099" i="8"/>
  <c r="BH1099" i="8"/>
  <c r="BI1099" i="8"/>
  <c r="BG1100" i="8"/>
  <c r="BH1100" i="8"/>
  <c r="BI1100" i="8"/>
  <c r="BG1101" i="8"/>
  <c r="BH1101" i="8"/>
  <c r="BI1101" i="8"/>
  <c r="BG1102" i="8"/>
  <c r="BH1102" i="8"/>
  <c r="BI1102" i="8"/>
  <c r="BG1103" i="8"/>
  <c r="BH1103" i="8"/>
  <c r="BI1103" i="8"/>
  <c r="BG1104" i="8"/>
  <c r="BH1104" i="8"/>
  <c r="BI1104" i="8"/>
  <c r="BG1105" i="8"/>
  <c r="BH1105" i="8"/>
  <c r="BI1105" i="8"/>
  <c r="BG1106" i="8"/>
  <c r="BH1106" i="8"/>
  <c r="BI1106" i="8"/>
  <c r="BG1107" i="8"/>
  <c r="BH1107" i="8"/>
  <c r="BI1107" i="8"/>
  <c r="BG1108" i="8"/>
  <c r="BH1108" i="8"/>
  <c r="BI1108" i="8"/>
  <c r="BG1109" i="8"/>
  <c r="BH1109" i="8"/>
  <c r="BI1109" i="8"/>
  <c r="BG1110" i="8"/>
  <c r="BH1110" i="8"/>
  <c r="BI1110" i="8"/>
  <c r="BG1111" i="8"/>
  <c r="BH1111" i="8"/>
  <c r="BI1111" i="8"/>
  <c r="BG1112" i="8"/>
  <c r="BH1112" i="8"/>
  <c r="BI1112" i="8"/>
  <c r="BG1113" i="8"/>
  <c r="BH1113" i="8"/>
  <c r="BI1113" i="8"/>
  <c r="BG1114" i="8"/>
  <c r="BH1114" i="8"/>
  <c r="BI1114" i="8"/>
  <c r="BG1115" i="8"/>
  <c r="BH1115" i="8"/>
  <c r="BI1115" i="8"/>
  <c r="BG1116" i="8"/>
  <c r="BH1116" i="8"/>
  <c r="BI1116" i="8"/>
  <c r="BG1117" i="8"/>
  <c r="BH1117" i="8"/>
  <c r="BI1117" i="8"/>
  <c r="BG1118" i="8"/>
  <c r="BH1118" i="8"/>
  <c r="BI1118" i="8"/>
  <c r="BG1119" i="8"/>
  <c r="BK197" i="1" s="1"/>
  <c r="BH1119" i="8"/>
  <c r="BI1119" i="8"/>
  <c r="BG1120" i="8"/>
  <c r="BH1120" i="8"/>
  <c r="BI1120" i="8"/>
  <c r="BG1121" i="8"/>
  <c r="BH1121" i="8"/>
  <c r="BI1121" i="8"/>
  <c r="BG1122" i="8"/>
  <c r="BH1122" i="8"/>
  <c r="BI1122" i="8"/>
  <c r="BG1123" i="8"/>
  <c r="BH1123" i="8"/>
  <c r="BI1123" i="8"/>
  <c r="BG1124" i="8"/>
  <c r="BH1124" i="8"/>
  <c r="BI1124" i="8"/>
  <c r="BG1125" i="8"/>
  <c r="BH1125" i="8"/>
  <c r="BI1125" i="8"/>
  <c r="BG1126" i="8"/>
  <c r="BH1126" i="8"/>
  <c r="BI1126" i="8"/>
  <c r="BG1127" i="8"/>
  <c r="BH1127" i="8"/>
  <c r="BI1127" i="8"/>
  <c r="BG1128" i="8"/>
  <c r="BH1128" i="8"/>
  <c r="BI1128" i="8"/>
  <c r="BG1129" i="8"/>
  <c r="BH1129" i="8"/>
  <c r="BI1129" i="8"/>
  <c r="BG1130" i="8"/>
  <c r="BH1130" i="8"/>
  <c r="BI1130" i="8"/>
  <c r="BG1131" i="8"/>
  <c r="BH1131" i="8"/>
  <c r="BI1131" i="8"/>
  <c r="BG1132" i="8"/>
  <c r="BH1132" i="8"/>
  <c r="BI1132" i="8"/>
  <c r="BG1133" i="8"/>
  <c r="BH1133" i="8"/>
  <c r="BI1133" i="8"/>
  <c r="BG1134" i="8"/>
  <c r="BH1134" i="8"/>
  <c r="BI1134" i="8"/>
  <c r="BG1135" i="8"/>
  <c r="BH1135" i="8"/>
  <c r="BI1135" i="8"/>
  <c r="BG1136" i="8"/>
  <c r="BH1136" i="8"/>
  <c r="BI1136" i="8"/>
  <c r="BG1137" i="8"/>
  <c r="BH1137" i="8"/>
  <c r="BI1137" i="8"/>
  <c r="BG1138" i="8"/>
  <c r="BH1138" i="8"/>
  <c r="BI1138" i="8"/>
  <c r="BG1139" i="8"/>
  <c r="BH1139" i="8"/>
  <c r="BI1139" i="8"/>
  <c r="BG1140" i="8"/>
  <c r="BH1140" i="8"/>
  <c r="BI1140" i="8"/>
  <c r="BG1141" i="8"/>
  <c r="BH1141" i="8"/>
  <c r="BI1141" i="8"/>
  <c r="BG1142" i="8"/>
  <c r="BH1142" i="8"/>
  <c r="BI1142" i="8"/>
  <c r="BG1143" i="8"/>
  <c r="BH1143" i="8"/>
  <c r="BI1143" i="8"/>
  <c r="BG1144" i="8"/>
  <c r="BH1144" i="8"/>
  <c r="BI1144" i="8"/>
  <c r="BG1145" i="8"/>
  <c r="BH1145" i="8"/>
  <c r="BI1145" i="8"/>
  <c r="BG1146" i="8"/>
  <c r="BH1146" i="8"/>
  <c r="BI1146" i="8"/>
  <c r="BG1147" i="8"/>
  <c r="BH1147" i="8"/>
  <c r="BI1147" i="8"/>
  <c r="BG1148" i="8"/>
  <c r="BH1148" i="8"/>
  <c r="BI1148" i="8"/>
  <c r="BG1149" i="8"/>
  <c r="BH1149" i="8"/>
  <c r="BI1149" i="8"/>
  <c r="BG1150" i="8"/>
  <c r="BH1150" i="8"/>
  <c r="BI1150" i="8"/>
  <c r="BG1151" i="8"/>
  <c r="BK26" i="1" s="1"/>
  <c r="BH1151" i="8"/>
  <c r="BL26" i="1" s="1"/>
  <c r="BI1151" i="8"/>
  <c r="BG1152" i="8"/>
  <c r="BK192" i="1" s="1"/>
  <c r="BH1152" i="8"/>
  <c r="BL192" i="1" s="1"/>
  <c r="BI1152" i="8"/>
  <c r="BM192" i="1" s="1"/>
  <c r="BG1153" i="8"/>
  <c r="BH1153" i="8"/>
  <c r="BI1153" i="8"/>
  <c r="BG1154" i="8"/>
  <c r="BH1154" i="8"/>
  <c r="BI1154" i="8"/>
  <c r="BG1155" i="8"/>
  <c r="BH1155" i="8"/>
  <c r="BI1155" i="8"/>
  <c r="BG1156" i="8"/>
  <c r="BH1156" i="8"/>
  <c r="BI1156" i="8"/>
  <c r="BG1157" i="8"/>
  <c r="BH1157" i="8"/>
  <c r="BI1157" i="8"/>
  <c r="BG1158" i="8"/>
  <c r="BH1158" i="8"/>
  <c r="BI1158" i="8"/>
  <c r="BG1159" i="8"/>
  <c r="BH1159" i="8"/>
  <c r="BI1159" i="8"/>
  <c r="BG1160" i="8"/>
  <c r="BH1160" i="8"/>
  <c r="BI1160" i="8"/>
  <c r="BG1161" i="8"/>
  <c r="BH1161" i="8"/>
  <c r="BI1161" i="8"/>
  <c r="BG1162" i="8"/>
  <c r="BH1162" i="8"/>
  <c r="BI1162" i="8"/>
  <c r="BG1163" i="8"/>
  <c r="BH1163" i="8"/>
  <c r="BI1163" i="8"/>
  <c r="BG1164" i="8"/>
  <c r="BH1164" i="8"/>
  <c r="BI1164" i="8"/>
  <c r="BG1165" i="8"/>
  <c r="BH1165" i="8"/>
  <c r="BI1165" i="8"/>
  <c r="BG1166" i="8"/>
  <c r="BH1166" i="8"/>
  <c r="BI1166" i="8"/>
  <c r="BG1167" i="8"/>
  <c r="BH1167" i="8"/>
  <c r="BI1167" i="8"/>
  <c r="BG1168" i="8"/>
  <c r="BH1168" i="8"/>
  <c r="BI1168" i="8"/>
  <c r="BG1169" i="8"/>
  <c r="BH1169" i="8"/>
  <c r="BI1169" i="8"/>
  <c r="BG1170" i="8"/>
  <c r="BK35" i="1" s="1"/>
  <c r="BH1170" i="8"/>
  <c r="BL35" i="1" s="1"/>
  <c r="BI1170" i="8"/>
  <c r="BM35" i="1" s="1"/>
  <c r="BG1171" i="8"/>
  <c r="BH1171" i="8"/>
  <c r="BI1171" i="8"/>
  <c r="BG1172" i="8"/>
  <c r="BH1172" i="8"/>
  <c r="BI1172" i="8"/>
  <c r="BG1173" i="8"/>
  <c r="BH1173" i="8"/>
  <c r="BI1173" i="8"/>
  <c r="BG1174" i="8"/>
  <c r="BH1174" i="8"/>
  <c r="BI1174" i="8"/>
  <c r="BG1175" i="8"/>
  <c r="BH1175" i="8"/>
  <c r="BI1175" i="8"/>
  <c r="BG1176" i="8"/>
  <c r="BH1176" i="8"/>
  <c r="BI1176" i="8"/>
  <c r="BG1177" i="8"/>
  <c r="BH1177" i="8"/>
  <c r="BI1177" i="8"/>
  <c r="BG1178" i="8"/>
  <c r="BH1178" i="8"/>
  <c r="BL172" i="1" s="1"/>
  <c r="BI1178" i="8"/>
  <c r="BM172" i="1" s="1"/>
  <c r="BG1179" i="8"/>
  <c r="BH1179" i="8"/>
  <c r="BI1179" i="8"/>
  <c r="BG1180" i="8"/>
  <c r="BH1180" i="8"/>
  <c r="BI1180" i="8"/>
  <c r="BG1181" i="8"/>
  <c r="BH1181" i="8"/>
  <c r="BI1181" i="8"/>
  <c r="BG1182" i="8"/>
  <c r="BH1182" i="8"/>
  <c r="BI1182" i="8"/>
  <c r="BG1183" i="8"/>
  <c r="BH1183" i="8"/>
  <c r="BI1183" i="8"/>
  <c r="BG1184" i="8"/>
  <c r="BH1184" i="8"/>
  <c r="BI1184" i="8"/>
  <c r="BG1185" i="8"/>
  <c r="BH1185" i="8"/>
  <c r="BI1185" i="8"/>
  <c r="BG1186" i="8"/>
  <c r="BH1186" i="8"/>
  <c r="BI1186" i="8"/>
  <c r="BG1187" i="8"/>
  <c r="BH1187" i="8"/>
  <c r="BI1187" i="8"/>
  <c r="BG1188" i="8"/>
  <c r="BH1188" i="8"/>
  <c r="BI1188" i="8"/>
  <c r="BG1189" i="8"/>
  <c r="BH1189" i="8"/>
  <c r="BI1189" i="8"/>
  <c r="BG1190" i="8"/>
  <c r="BH1190" i="8"/>
  <c r="BL179" i="1" s="1"/>
  <c r="BI1190" i="8"/>
  <c r="BM179" i="1" s="1"/>
  <c r="BG1191" i="8"/>
  <c r="BH1191" i="8"/>
  <c r="BI1191" i="8"/>
  <c r="BG1192" i="8"/>
  <c r="BH1192" i="8"/>
  <c r="BI1192" i="8"/>
  <c r="BG1193" i="8"/>
  <c r="BH1193" i="8"/>
  <c r="BI1193" i="8"/>
  <c r="BG1194" i="8"/>
  <c r="BH1194" i="8"/>
  <c r="BI1194" i="8"/>
  <c r="BG1195" i="8"/>
  <c r="BH1195" i="8"/>
  <c r="BI1195" i="8"/>
  <c r="BG1196" i="8"/>
  <c r="BH1196" i="8"/>
  <c r="BI1196" i="8"/>
  <c r="BG1197" i="8"/>
  <c r="BH1197" i="8"/>
  <c r="BI1197" i="8"/>
  <c r="BG1198" i="8"/>
  <c r="BH1198" i="8"/>
  <c r="BI1198" i="8"/>
  <c r="BG1199" i="8"/>
  <c r="BH1199" i="8"/>
  <c r="BI1199" i="8"/>
  <c r="BG1200" i="8"/>
  <c r="BH1200" i="8"/>
  <c r="BI1200" i="8"/>
  <c r="BG1201" i="8"/>
  <c r="BH1201" i="8"/>
  <c r="BI1201" i="8"/>
  <c r="BG1202" i="8"/>
  <c r="BH1202" i="8"/>
  <c r="BL174" i="1" s="1"/>
  <c r="BI1202" i="8"/>
  <c r="BM174" i="1" s="1"/>
  <c r="BG1203" i="8"/>
  <c r="BH1203" i="8"/>
  <c r="BI1203" i="8"/>
  <c r="BG1204" i="8"/>
  <c r="BH1204" i="8"/>
  <c r="BI1204" i="8"/>
  <c r="BG1205" i="8"/>
  <c r="BH1205" i="8"/>
  <c r="BI1205" i="8"/>
  <c r="BG1206" i="8"/>
  <c r="BH1206" i="8"/>
  <c r="BI1206" i="8"/>
  <c r="BG1207" i="8"/>
  <c r="BH1207" i="8"/>
  <c r="BI1207" i="8"/>
  <c r="BG1208" i="8"/>
  <c r="BH1208" i="8"/>
  <c r="BI1208" i="8"/>
  <c r="BG1209" i="8"/>
  <c r="BH1209" i="8"/>
  <c r="BI1209" i="8"/>
  <c r="BG1210" i="8"/>
  <c r="BH1210" i="8"/>
  <c r="BI1210" i="8"/>
  <c r="BG1211" i="8"/>
  <c r="BH1211" i="8"/>
  <c r="BI1211" i="8"/>
  <c r="BG1212" i="8"/>
  <c r="BH1212" i="8"/>
  <c r="BL49" i="1" s="1"/>
  <c r="BI1212" i="8"/>
  <c r="BG1213" i="8"/>
  <c r="BK50" i="1" s="1"/>
  <c r="BH1213" i="8"/>
  <c r="BI1213" i="8"/>
  <c r="BG1214" i="8"/>
  <c r="BH1214" i="8"/>
  <c r="BI1214" i="8"/>
  <c r="BG1215" i="8"/>
  <c r="BH1215" i="8"/>
  <c r="BI1215" i="8"/>
  <c r="BG1216" i="8"/>
  <c r="BH1216" i="8"/>
  <c r="BL51" i="1" s="1"/>
  <c r="BI1216" i="8"/>
  <c r="BM51" i="1" s="1"/>
  <c r="BG1217" i="8"/>
  <c r="BH1217" i="8"/>
  <c r="BI1217" i="8"/>
  <c r="BG1218" i="8"/>
  <c r="BH1218" i="8"/>
  <c r="BL167" i="1" s="1"/>
  <c r="BI1218" i="8"/>
  <c r="BM167" i="1" s="1"/>
  <c r="BG1219" i="8"/>
  <c r="BK187" i="1" s="1"/>
  <c r="BH1219" i="8"/>
  <c r="BL187" i="1" s="1"/>
  <c r="BI1219" i="8"/>
  <c r="BM187" i="1" s="1"/>
  <c r="BG1220" i="8"/>
  <c r="BH1220" i="8"/>
  <c r="BI1220" i="8"/>
  <c r="BG1221" i="8"/>
  <c r="BH1221" i="8"/>
  <c r="BI1221" i="8"/>
  <c r="BG1222" i="8"/>
  <c r="BH1222" i="8"/>
  <c r="BI1222" i="8"/>
  <c r="BG1223" i="8"/>
  <c r="BH1223" i="8"/>
  <c r="BI1223" i="8"/>
  <c r="BG1224" i="8"/>
  <c r="BH1224" i="8"/>
  <c r="BI1224" i="8"/>
  <c r="BG1225" i="8"/>
  <c r="BH1225" i="8"/>
  <c r="BI1225" i="8"/>
  <c r="BG1226" i="8"/>
  <c r="BH1226" i="8"/>
  <c r="BL157" i="1" s="1"/>
  <c r="BI1226" i="8"/>
  <c r="BM157" i="1" s="1"/>
  <c r="BG1227" i="8"/>
  <c r="BK57" i="1" s="1"/>
  <c r="BH1227" i="8"/>
  <c r="BI1227" i="8"/>
  <c r="BG1228" i="8"/>
  <c r="BH1228" i="8"/>
  <c r="BI1228" i="8"/>
  <c r="BG1229" i="8"/>
  <c r="BH1229" i="8"/>
  <c r="BI1229" i="8"/>
  <c r="BG1230" i="8"/>
  <c r="BH1230" i="8"/>
  <c r="BI1230" i="8"/>
  <c r="BG1231" i="8"/>
  <c r="BH1231" i="8"/>
  <c r="BI1231" i="8"/>
  <c r="BG1232" i="8"/>
  <c r="BK59" i="1" s="1"/>
  <c r="BH1232" i="8"/>
  <c r="BI1232" i="8"/>
  <c r="BG1233" i="8"/>
  <c r="BH1233" i="8"/>
  <c r="BI1233" i="8"/>
  <c r="BG1234" i="8"/>
  <c r="BH1234" i="8"/>
  <c r="BL61" i="1" s="1"/>
  <c r="BI1234" i="8"/>
  <c r="BG1235" i="8"/>
  <c r="BH1235" i="8"/>
  <c r="BI1235" i="8"/>
  <c r="BG1236" i="8"/>
  <c r="BH1236" i="8"/>
  <c r="BI1236" i="8"/>
  <c r="BG1237" i="8"/>
  <c r="BH1237" i="8"/>
  <c r="BI1237" i="8"/>
  <c r="BG1238" i="8"/>
  <c r="BK63" i="1" s="1"/>
  <c r="BH1238" i="8"/>
  <c r="BL63" i="1" s="1"/>
  <c r="BI1238" i="8"/>
  <c r="BM63" i="1" s="1"/>
  <c r="BG1239" i="8"/>
  <c r="BK64" i="1" s="1"/>
  <c r="BH1239" i="8"/>
  <c r="BL64" i="1" s="1"/>
  <c r="BI1239" i="8"/>
  <c r="BM64" i="1" s="1"/>
  <c r="BG1240" i="8"/>
  <c r="BH1240" i="8"/>
  <c r="BI1240" i="8"/>
  <c r="BG1241" i="8"/>
  <c r="BH1241" i="8"/>
  <c r="BI1241" i="8"/>
  <c r="BG1242" i="8"/>
  <c r="BH1242" i="8"/>
  <c r="BI1242" i="8"/>
  <c r="BG1243" i="8"/>
  <c r="BK65" i="1" s="1"/>
  <c r="BH1243" i="8"/>
  <c r="BL65" i="1" s="1"/>
  <c r="BI1243" i="8"/>
  <c r="BM65" i="1" s="1"/>
  <c r="BG1244" i="8"/>
  <c r="BH1244" i="8"/>
  <c r="BL66" i="1" s="1"/>
  <c r="BI1244" i="8"/>
  <c r="BM66" i="1" s="1"/>
  <c r="BG1245" i="8"/>
  <c r="BH1245" i="8"/>
  <c r="BI1245" i="8"/>
  <c r="BG1246" i="8"/>
  <c r="BH1246" i="8"/>
  <c r="BI1246" i="8"/>
  <c r="BG1247" i="8"/>
  <c r="BH1247" i="8"/>
  <c r="BI1247" i="8"/>
  <c r="BG1248" i="8"/>
  <c r="BH1248" i="8"/>
  <c r="BI1248" i="8"/>
  <c r="BG1249" i="8"/>
  <c r="BH1249" i="8"/>
  <c r="BI1249" i="8"/>
  <c r="BG1250" i="8"/>
  <c r="BH1250" i="8"/>
  <c r="BI1250" i="8"/>
  <c r="BG1251" i="8"/>
  <c r="BH1251" i="8"/>
  <c r="BI1251" i="8"/>
  <c r="BG1252" i="8"/>
  <c r="BH1252" i="8"/>
  <c r="BI1252" i="8"/>
  <c r="BG1253" i="8"/>
  <c r="BK193" i="1" s="1"/>
  <c r="BH1253" i="8"/>
  <c r="BL193" i="1" s="1"/>
  <c r="BI1253" i="8"/>
  <c r="BG1254" i="8"/>
  <c r="BH1254" i="8"/>
  <c r="BI1254" i="8"/>
  <c r="BG1255" i="8"/>
  <c r="BH1255" i="8"/>
  <c r="BI1255" i="8"/>
  <c r="BG1256" i="8"/>
  <c r="BH1256" i="8"/>
  <c r="BI1256" i="8"/>
  <c r="BG1257" i="8"/>
  <c r="BH1257" i="8"/>
  <c r="BI1257" i="8"/>
  <c r="BG1258" i="8"/>
  <c r="BH1258" i="8"/>
  <c r="BI1258" i="8"/>
  <c r="BG1259" i="8"/>
  <c r="BH1259" i="8"/>
  <c r="BI1259" i="8"/>
  <c r="BG1260" i="8"/>
  <c r="BH1260" i="8"/>
  <c r="BI1260" i="8"/>
  <c r="BG1261" i="8"/>
  <c r="BH1261" i="8"/>
  <c r="BI1261" i="8"/>
  <c r="BG1262" i="8"/>
  <c r="BH1262" i="8"/>
  <c r="BI1262" i="8"/>
  <c r="BG1263" i="8"/>
  <c r="BH1263" i="8"/>
  <c r="BI1263" i="8"/>
  <c r="BG1264" i="8"/>
  <c r="BH1264" i="8"/>
  <c r="BI1264" i="8"/>
  <c r="BG1265" i="8"/>
  <c r="BH1265" i="8"/>
  <c r="BI1265" i="8"/>
  <c r="BG1266" i="8"/>
  <c r="BH1266" i="8"/>
  <c r="BL145" i="1" s="1"/>
  <c r="BI1266" i="8"/>
  <c r="BM145" i="1" s="1"/>
  <c r="BG1267" i="8"/>
  <c r="BK78" i="1" s="1"/>
  <c r="BH1267" i="8"/>
  <c r="BI1267" i="8"/>
  <c r="BG1268" i="8"/>
  <c r="BH1268" i="8"/>
  <c r="BI1268" i="8"/>
  <c r="BG1269" i="8"/>
  <c r="BH1269" i="8"/>
  <c r="BI1269" i="8"/>
  <c r="BG1270" i="8"/>
  <c r="BK80" i="1" s="1"/>
  <c r="BH1270" i="8"/>
  <c r="BL80" i="1" s="1"/>
  <c r="BI1270" i="8"/>
  <c r="BM80" i="1" s="1"/>
  <c r="BG1271" i="8"/>
  <c r="BH1271" i="8"/>
  <c r="BI1271" i="8"/>
  <c r="BG1272" i="8"/>
  <c r="BH1272" i="8"/>
  <c r="BI1272" i="8"/>
  <c r="BG1273" i="8"/>
  <c r="BH1273" i="8"/>
  <c r="BI1273" i="8"/>
  <c r="BG1274" i="8"/>
  <c r="BK81" i="1" s="1"/>
  <c r="BH1274" i="8"/>
  <c r="BL81" i="1" s="1"/>
  <c r="BI1274" i="8"/>
  <c r="BM147" i="1" s="1"/>
  <c r="BG1275" i="8"/>
  <c r="BK82" i="1" s="1"/>
  <c r="BH1275" i="8"/>
  <c r="BL82" i="1" s="1"/>
  <c r="BI1275" i="8"/>
  <c r="BM82" i="1" s="1"/>
  <c r="BG1276" i="8"/>
  <c r="BH1276" i="8"/>
  <c r="BI1276" i="8"/>
  <c r="BG1277" i="8"/>
  <c r="BH1277" i="8"/>
  <c r="BI1277" i="8"/>
  <c r="BG1278" i="8"/>
  <c r="BK83" i="1" s="1"/>
  <c r="BH1278" i="8"/>
  <c r="BL83" i="1" s="1"/>
  <c r="BI1278" i="8"/>
  <c r="BG1279" i="8"/>
  <c r="BH1279" i="8"/>
  <c r="BI1279" i="8"/>
  <c r="BG1280" i="8"/>
  <c r="BH1280" i="8"/>
  <c r="BI1280" i="8"/>
  <c r="BG1281" i="8"/>
  <c r="BK85" i="1" s="1"/>
  <c r="BH1281" i="8"/>
  <c r="BL85" i="1" s="1"/>
  <c r="BI1281" i="8"/>
  <c r="BM85" i="1" s="1"/>
  <c r="BG1282" i="8"/>
  <c r="BH1282" i="8"/>
  <c r="BL86" i="1" s="1"/>
  <c r="BI1282" i="8"/>
  <c r="BG1283" i="8"/>
  <c r="BH1283" i="8"/>
  <c r="BI1283" i="8"/>
  <c r="BG1284" i="8"/>
  <c r="BH1284" i="8"/>
  <c r="BI1284" i="8"/>
  <c r="BG1285" i="8"/>
  <c r="BH1285" i="8"/>
  <c r="BI1285" i="8"/>
  <c r="BG1286" i="8"/>
  <c r="BH1286" i="8"/>
  <c r="BI1286" i="8"/>
  <c r="BG1287" i="8"/>
  <c r="BH1287" i="8"/>
  <c r="BI1287" i="8"/>
  <c r="BG1288" i="8"/>
  <c r="BH1288" i="8"/>
  <c r="BI1288" i="8"/>
  <c r="BG1289" i="8"/>
  <c r="BH1289" i="8"/>
  <c r="BI1289" i="8"/>
  <c r="BG1290" i="8"/>
  <c r="BH1290" i="8"/>
  <c r="BL88" i="1" s="1"/>
  <c r="BI1290" i="8"/>
  <c r="BG1291" i="8"/>
  <c r="BH1291" i="8"/>
  <c r="BI1291" i="8"/>
  <c r="BG1292" i="8"/>
  <c r="BH1292" i="8"/>
  <c r="BI1292" i="8"/>
  <c r="BG1293" i="8"/>
  <c r="BH1293" i="8"/>
  <c r="BI1293" i="8"/>
  <c r="BG1294" i="8"/>
  <c r="BH1294" i="8"/>
  <c r="BI1294" i="8"/>
  <c r="BG1295" i="8"/>
  <c r="BH1295" i="8"/>
  <c r="BI1295" i="8"/>
  <c r="BG1296" i="8"/>
  <c r="BH1296" i="8"/>
  <c r="BI1296" i="8"/>
  <c r="BG1297" i="8"/>
  <c r="BH1297" i="8"/>
  <c r="BI1297" i="8"/>
  <c r="BG1298" i="8"/>
  <c r="BK90" i="1" s="1"/>
  <c r="BH1298" i="8"/>
  <c r="BL90" i="1" s="1"/>
  <c r="BI1298" i="8"/>
  <c r="BM90" i="1" s="1"/>
  <c r="BG1299" i="8"/>
  <c r="BH1299" i="8"/>
  <c r="BI1299" i="8"/>
  <c r="BG1300" i="8"/>
  <c r="BH1300" i="8"/>
  <c r="BI1300" i="8"/>
  <c r="BG1301" i="8"/>
  <c r="BH1301" i="8"/>
  <c r="BI1301" i="8"/>
  <c r="BG1302" i="8"/>
  <c r="BH1302" i="8"/>
  <c r="BL136" i="1" s="1"/>
  <c r="BI1302" i="8"/>
  <c r="BM136" i="1" s="1"/>
  <c r="BG1303" i="8"/>
  <c r="BK91" i="1" s="1"/>
  <c r="BH1303" i="8"/>
  <c r="BL91" i="1" s="1"/>
  <c r="BI1303" i="8"/>
  <c r="BM91" i="1" s="1"/>
  <c r="BG1304" i="8"/>
  <c r="BH1304" i="8"/>
  <c r="BI1304" i="8"/>
  <c r="BG1305" i="8"/>
  <c r="BH1305" i="8"/>
  <c r="BL186" i="1" s="1"/>
  <c r="BI1305" i="8"/>
  <c r="BM186" i="1" s="1"/>
  <c r="BG1306" i="8"/>
  <c r="BH1306" i="8"/>
  <c r="BI1306" i="8"/>
  <c r="BG1307" i="8"/>
  <c r="BK93" i="1" s="1"/>
  <c r="BH1307" i="8"/>
  <c r="BL93" i="1" s="1"/>
  <c r="BI1307" i="8"/>
  <c r="BM93" i="1" s="1"/>
  <c r="BG1308" i="8"/>
  <c r="BH1308" i="8"/>
  <c r="BI1308" i="8"/>
  <c r="BG1309" i="8"/>
  <c r="BH1309" i="8"/>
  <c r="BI1309" i="8"/>
  <c r="BG1310" i="8"/>
  <c r="BH1310" i="8"/>
  <c r="BL152" i="1" s="1"/>
  <c r="BI1310" i="8"/>
  <c r="BM152" i="1" s="1"/>
  <c r="BG1311" i="8"/>
  <c r="BH1311" i="8"/>
  <c r="BI1311" i="8"/>
  <c r="BG1312" i="8"/>
  <c r="BH1312" i="8"/>
  <c r="BI1312" i="8"/>
  <c r="BG1313" i="8"/>
  <c r="BH1313" i="8"/>
  <c r="BI1313" i="8"/>
  <c r="BG1314" i="8"/>
  <c r="BK95" i="1" s="1"/>
  <c r="BH1314" i="8"/>
  <c r="BL95" i="1" s="1"/>
  <c r="BI1314" i="8"/>
  <c r="BG1315" i="8"/>
  <c r="BH1315" i="8"/>
  <c r="BL96" i="1" s="1"/>
  <c r="BI1315" i="8"/>
  <c r="BG1316" i="8"/>
  <c r="BH1316" i="8"/>
  <c r="BI1316" i="8"/>
  <c r="BG1317" i="8"/>
  <c r="BK97" i="1" s="1"/>
  <c r="BH1317" i="8"/>
  <c r="BL97" i="1" s="1"/>
  <c r="BI1317" i="8"/>
  <c r="BG1318" i="8"/>
  <c r="BH1318" i="8"/>
  <c r="BI1318" i="8"/>
  <c r="BG1319" i="8"/>
  <c r="BH1319" i="8"/>
  <c r="BL98" i="1" s="1"/>
  <c r="BI1319" i="8"/>
  <c r="BM98" i="1" s="1"/>
  <c r="BG1320" i="8"/>
  <c r="BH1320" i="8"/>
  <c r="BL99" i="1" s="1"/>
  <c r="BI1320" i="8"/>
  <c r="BM99" i="1" s="1"/>
  <c r="BG1321" i="8"/>
  <c r="BH1321" i="8"/>
  <c r="BI1321" i="8"/>
  <c r="BG1322" i="8"/>
  <c r="BH1322" i="8"/>
  <c r="BI1322" i="8"/>
  <c r="BG1323" i="8"/>
  <c r="BK100" i="1" s="1"/>
  <c r="BH1323" i="8"/>
  <c r="BI1323" i="8"/>
  <c r="BG1324" i="8"/>
  <c r="BH1324" i="8"/>
  <c r="BL101" i="1" s="1"/>
  <c r="BI1324" i="8"/>
  <c r="BM101" i="1" s="1"/>
  <c r="BG1325" i="8"/>
  <c r="BH1325" i="8"/>
  <c r="BI1325" i="8"/>
  <c r="BG1326" i="8"/>
  <c r="BH1326" i="8"/>
  <c r="BI1326" i="8"/>
  <c r="BG1327" i="8"/>
  <c r="BH1327" i="8"/>
  <c r="BI1327" i="8"/>
  <c r="BG1328" i="8"/>
  <c r="BH1328" i="8"/>
  <c r="BI1328" i="8"/>
  <c r="BG1329" i="8"/>
  <c r="BK103" i="1" s="1"/>
  <c r="BH1329" i="8"/>
  <c r="BI1329" i="8"/>
  <c r="BM103" i="1" s="1"/>
  <c r="BG1330" i="8"/>
  <c r="BH1330" i="8"/>
  <c r="BL178" i="1" s="1"/>
  <c r="BI1330" i="8"/>
  <c r="BM178" i="1" s="1"/>
  <c r="BG1331" i="8"/>
  <c r="BK188" i="1" s="1"/>
  <c r="BH1331" i="8"/>
  <c r="BL188" i="1" s="1"/>
  <c r="BI1331" i="8"/>
  <c r="BM188" i="1" s="1"/>
  <c r="BG1332" i="8"/>
  <c r="BH1332" i="8"/>
  <c r="BI1332" i="8"/>
  <c r="BG1333" i="8"/>
  <c r="BH1333" i="8"/>
  <c r="BI1333" i="8"/>
  <c r="BG1334" i="8"/>
  <c r="BH1334" i="8"/>
  <c r="BI1334" i="8"/>
  <c r="BG1335" i="8"/>
  <c r="BK105" i="1" s="1"/>
  <c r="BH1335" i="8"/>
  <c r="BL105" i="1" s="1"/>
  <c r="BI1335" i="8"/>
  <c r="BM105" i="1" s="1"/>
  <c r="BG1336" i="8"/>
  <c r="BH1336" i="8"/>
  <c r="BI1336" i="8"/>
  <c r="BG1337" i="8"/>
  <c r="BK106" i="1" s="1"/>
  <c r="BH1337" i="8"/>
  <c r="BL106" i="1" s="1"/>
  <c r="BI1337" i="8"/>
  <c r="BM106" i="1" s="1"/>
  <c r="BG1338" i="8"/>
  <c r="BH1338" i="8"/>
  <c r="BI1338" i="8"/>
  <c r="BG1339" i="8"/>
  <c r="BH1339" i="8"/>
  <c r="BI1339" i="8"/>
  <c r="BG1340" i="8"/>
  <c r="BH1340" i="8"/>
  <c r="BI1340" i="8"/>
  <c r="BG1341" i="8"/>
  <c r="BH1341" i="8"/>
  <c r="BI1341" i="8"/>
  <c r="BG1342" i="8"/>
  <c r="BH1342" i="8"/>
  <c r="BI1342" i="8"/>
  <c r="BG1343" i="8"/>
  <c r="BK190" i="1" s="1"/>
  <c r="BH1343" i="8"/>
  <c r="BL190" i="1" s="1"/>
  <c r="BI1343" i="8"/>
  <c r="BM190" i="1" s="1"/>
  <c r="BG1344" i="8"/>
  <c r="BK107" i="1" s="1"/>
  <c r="BH1344" i="8"/>
  <c r="BI1344" i="8"/>
  <c r="BG1345" i="8"/>
  <c r="BH1345" i="8"/>
  <c r="BI1345" i="8"/>
  <c r="BG1346" i="8"/>
  <c r="BH1346" i="8"/>
  <c r="BI1346" i="8"/>
  <c r="BG1347" i="8"/>
  <c r="BH1347" i="8"/>
  <c r="BI1347" i="8"/>
  <c r="BG1348" i="8"/>
  <c r="BH1348" i="8"/>
  <c r="BI1348" i="8"/>
  <c r="BG1349" i="8"/>
  <c r="BH1349" i="8"/>
  <c r="BI1349" i="8"/>
  <c r="BG1350" i="8"/>
  <c r="BH1350" i="8"/>
  <c r="BI1350" i="8"/>
  <c r="BG1351" i="8"/>
  <c r="BH1351" i="8"/>
  <c r="BI1351" i="8"/>
  <c r="BG1352" i="8"/>
  <c r="BH1352" i="8"/>
  <c r="BI1352" i="8"/>
  <c r="BG1353" i="8"/>
  <c r="BK110" i="1" s="1"/>
  <c r="BH1353" i="8"/>
  <c r="BI1353" i="8"/>
  <c r="BG1354" i="8"/>
  <c r="BH1354" i="8"/>
  <c r="BI1354" i="8"/>
  <c r="BG1355" i="8"/>
  <c r="BH1355" i="8"/>
  <c r="BI1355" i="8"/>
  <c r="BG1356" i="8"/>
  <c r="BK111" i="1" s="1"/>
  <c r="BH1356" i="8"/>
  <c r="BL111" i="1" s="1"/>
  <c r="BI1356" i="8"/>
  <c r="BM111" i="1" s="1"/>
  <c r="BG1357" i="8"/>
  <c r="BK112" i="1" s="1"/>
  <c r="BH1357" i="8"/>
  <c r="BL112" i="1" s="1"/>
  <c r="BI1357" i="8"/>
  <c r="BM112" i="1" s="1"/>
  <c r="BG1358" i="8"/>
  <c r="BH1358" i="8"/>
  <c r="BI1358" i="8"/>
  <c r="BG1359" i="8"/>
  <c r="BK113" i="1" s="1"/>
  <c r="BH1359" i="8"/>
  <c r="BL113" i="1" s="1"/>
  <c r="BI1359" i="8"/>
  <c r="BM113" i="1" s="1"/>
  <c r="BG1360" i="8"/>
  <c r="BH1360" i="8"/>
  <c r="BI1360" i="8"/>
  <c r="BG1361" i="8"/>
  <c r="BH1361" i="8"/>
  <c r="BI1361" i="8"/>
  <c r="BG1362" i="8"/>
  <c r="BK114" i="1" s="1"/>
  <c r="BH1362" i="8"/>
  <c r="BL114" i="1" s="1"/>
  <c r="BI1362" i="8"/>
  <c r="BG1363" i="8"/>
  <c r="BH1363" i="8"/>
  <c r="BI1363" i="8"/>
  <c r="BG1364" i="8"/>
  <c r="BH1364" i="8"/>
  <c r="BI1364" i="8"/>
  <c r="BG1365" i="8"/>
  <c r="BK115" i="1" s="1"/>
  <c r="BH1365" i="8"/>
  <c r="BL115" i="1" s="1"/>
  <c r="BI1365" i="8"/>
  <c r="BM115" i="1" s="1"/>
  <c r="BG1366" i="8"/>
  <c r="BK116" i="1" s="1"/>
  <c r="BH1366" i="8"/>
  <c r="BL116" i="1" s="1"/>
  <c r="BI1366" i="8"/>
  <c r="BG1367" i="8"/>
  <c r="BH1367" i="8"/>
  <c r="BI1367" i="8"/>
  <c r="BG1368" i="8"/>
  <c r="BH1368" i="8"/>
  <c r="BI1368" i="8"/>
  <c r="BG1369" i="8"/>
  <c r="BH1369" i="8"/>
  <c r="BI1369" i="8"/>
  <c r="BG1370" i="8"/>
  <c r="BH1370" i="8"/>
  <c r="BL117" i="1" s="1"/>
  <c r="BI1370" i="8"/>
  <c r="BM117" i="1" s="1"/>
  <c r="BG1371" i="8"/>
  <c r="BH1371" i="8"/>
  <c r="BI1371" i="8"/>
  <c r="BG1372" i="8"/>
  <c r="BH1372" i="8"/>
  <c r="BI1372" i="8"/>
  <c r="BG1373" i="8"/>
  <c r="BK118" i="1" s="1"/>
  <c r="BH1373" i="8"/>
  <c r="BL118" i="1" s="1"/>
  <c r="BI1373" i="8"/>
  <c r="BM118" i="1" s="1"/>
  <c r="BG1374" i="8"/>
  <c r="BH1374" i="8"/>
  <c r="BI1374" i="8"/>
  <c r="BG1375" i="8"/>
  <c r="BH1375" i="8"/>
  <c r="BI1375" i="8"/>
  <c r="BG1376" i="8"/>
  <c r="BH1376" i="8"/>
  <c r="BI1376" i="8"/>
  <c r="BG1377" i="8"/>
  <c r="BH1377" i="8"/>
  <c r="BI1377" i="8"/>
  <c r="BG1378" i="8"/>
  <c r="BH1378" i="8"/>
  <c r="BI1378" i="8"/>
  <c r="BG1379" i="8"/>
  <c r="BH1379" i="8"/>
  <c r="BI1379" i="8"/>
  <c r="BG1380" i="8"/>
  <c r="BK119" i="1" s="1"/>
  <c r="BH1380" i="8"/>
  <c r="BL119" i="1" s="1"/>
  <c r="BI1380" i="8"/>
  <c r="BM119" i="1" s="1"/>
  <c r="BG1381" i="8"/>
  <c r="BH1381" i="8"/>
  <c r="BI1381" i="8"/>
  <c r="BG1382" i="8"/>
  <c r="BH1382" i="8"/>
  <c r="BI1382" i="8"/>
  <c r="BG1383" i="8"/>
  <c r="BH1383" i="8"/>
  <c r="BI1383" i="8"/>
  <c r="BG1384" i="8"/>
  <c r="BH1384" i="8"/>
  <c r="BI1384" i="8"/>
  <c r="BG1385" i="8"/>
  <c r="BK120" i="1" s="1"/>
  <c r="BH1385" i="8"/>
  <c r="BL120" i="1" s="1"/>
  <c r="BI1385" i="8"/>
  <c r="BM120" i="1" s="1"/>
  <c r="BG1386" i="8"/>
  <c r="BK121" i="1" s="1"/>
  <c r="BH1386" i="8"/>
  <c r="BL121" i="1" s="1"/>
  <c r="BI1386" i="8"/>
  <c r="BG1387" i="8"/>
  <c r="BH1387" i="8"/>
  <c r="BI1387" i="8"/>
  <c r="BG1388" i="8"/>
  <c r="BH1388" i="8"/>
  <c r="BI1388" i="8"/>
  <c r="BG1389" i="8"/>
  <c r="BK122" i="1" s="1"/>
  <c r="BH1389" i="8"/>
  <c r="BL122" i="1" s="1"/>
  <c r="BI1389" i="8"/>
  <c r="BM122" i="1" s="1"/>
  <c r="BG1390" i="8"/>
  <c r="BH1390" i="8"/>
  <c r="BI1390" i="8"/>
  <c r="BG1391" i="8"/>
  <c r="BH1391" i="8"/>
  <c r="BI1391" i="8"/>
  <c r="BG1392" i="8"/>
  <c r="BH1392" i="8"/>
  <c r="BI1392" i="8"/>
  <c r="BG1393" i="8"/>
  <c r="BK123" i="1" s="1"/>
  <c r="BH1393" i="8"/>
  <c r="BI1393" i="8"/>
  <c r="BG1394" i="8"/>
  <c r="BH1394" i="8"/>
  <c r="BL124" i="1" s="1"/>
  <c r="BI1394" i="8"/>
  <c r="BM124" i="1" s="1"/>
  <c r="BG1395" i="8"/>
  <c r="BK125" i="1" s="1"/>
  <c r="BH1395" i="8"/>
  <c r="BL125" i="1" s="1"/>
  <c r="BI1395" i="8"/>
  <c r="BM125" i="1" s="1"/>
  <c r="BG1396" i="8"/>
  <c r="BH1396" i="8"/>
  <c r="BI1396" i="8"/>
  <c r="BG1397" i="8"/>
  <c r="BK126" i="1" s="1"/>
  <c r="BH1397" i="8"/>
  <c r="BL126" i="1" s="1"/>
  <c r="BI1397" i="8"/>
  <c r="BM126" i="1" s="1"/>
  <c r="BG1398" i="8"/>
  <c r="BK127" i="1" s="1"/>
  <c r="BH1398" i="8"/>
  <c r="BL127" i="1" s="1"/>
  <c r="BI1398" i="8"/>
  <c r="BM127" i="1" s="1"/>
  <c r="BG1399" i="8"/>
  <c r="BK128" i="1" s="1"/>
  <c r="BH1399" i="8"/>
  <c r="BI1399" i="8"/>
  <c r="BG1400" i="8"/>
  <c r="BK129" i="1" s="1"/>
  <c r="BH1400" i="8"/>
  <c r="BL129" i="1" s="1"/>
  <c r="BI1400" i="8"/>
  <c r="BM129" i="1" s="1"/>
  <c r="BG1401" i="8"/>
  <c r="BH1401" i="8"/>
  <c r="BI1401" i="8"/>
  <c r="BG1402" i="8"/>
  <c r="BH1402" i="8"/>
  <c r="BL130" i="1" s="1"/>
  <c r="BI1402" i="8"/>
  <c r="BM130" i="1" s="1"/>
  <c r="BG1403" i="8"/>
  <c r="BH1403" i="8"/>
  <c r="BI1403" i="8"/>
  <c r="BG1404" i="8"/>
  <c r="BH1404" i="8"/>
  <c r="BI1404" i="8"/>
  <c r="BG1405" i="8"/>
  <c r="BK131" i="1" s="1"/>
  <c r="BH1405" i="8"/>
  <c r="BI1405" i="8"/>
  <c r="BG1406" i="8"/>
  <c r="BH1406" i="8"/>
  <c r="BI1406" i="8"/>
  <c r="BG1407" i="8"/>
  <c r="BK132" i="1" s="1"/>
  <c r="BH1407" i="8"/>
  <c r="BL132" i="1" s="1"/>
  <c r="BI1407" i="8"/>
  <c r="BM132" i="1" s="1"/>
  <c r="BG1408" i="8"/>
  <c r="BH1408" i="8"/>
  <c r="BI1408" i="8"/>
  <c r="BG1409" i="8"/>
  <c r="BK133" i="1" s="1"/>
  <c r="BH1409" i="8"/>
  <c r="BL133" i="1" s="1"/>
  <c r="BI1409" i="8"/>
  <c r="BM133" i="1" s="1"/>
  <c r="BG1410" i="8"/>
  <c r="BK134" i="1" s="1"/>
  <c r="BH1410" i="8"/>
  <c r="BL134" i="1" s="1"/>
  <c r="BI1410" i="8"/>
  <c r="BM134" i="1" s="1"/>
  <c r="BG1411" i="8"/>
  <c r="BH1411" i="8"/>
  <c r="BI1411" i="8"/>
  <c r="BG1412" i="8"/>
  <c r="BK135" i="1" s="1"/>
  <c r="BH1412" i="8"/>
  <c r="BL135" i="1" s="1"/>
  <c r="BI1412" i="8"/>
  <c r="BM135" i="1" s="1"/>
  <c r="BG1413" i="8"/>
  <c r="BH1413" i="8"/>
  <c r="BI1413" i="8"/>
  <c r="BG1414" i="8"/>
  <c r="BH1414" i="8"/>
  <c r="BI1414" i="8"/>
  <c r="BG1415" i="8"/>
  <c r="BH1415" i="8"/>
  <c r="BI1415" i="8"/>
  <c r="BG1416" i="8"/>
  <c r="BH1416" i="8"/>
  <c r="BI1416" i="8"/>
  <c r="BG1417" i="8"/>
  <c r="BH1417" i="8"/>
  <c r="BI1417" i="8"/>
  <c r="BG1418" i="8"/>
  <c r="BH1418" i="8"/>
  <c r="BI1418" i="8"/>
  <c r="BK136" i="1"/>
  <c r="BK137" i="1"/>
  <c r="BL137" i="1"/>
  <c r="BM137" i="1"/>
  <c r="BK138" i="1"/>
  <c r="BL138" i="1"/>
  <c r="BM138" i="1"/>
  <c r="BK139" i="1"/>
  <c r="BL139" i="1"/>
  <c r="BM139" i="1"/>
  <c r="BK140" i="1"/>
  <c r="BL140" i="1"/>
  <c r="BM140" i="1"/>
  <c r="BK141" i="1"/>
  <c r="BL141" i="1"/>
  <c r="BM141" i="1"/>
  <c r="BK142" i="1"/>
  <c r="BL142" i="1"/>
  <c r="BM142" i="1"/>
  <c r="BK143" i="1"/>
  <c r="BL143" i="1"/>
  <c r="BM143" i="1"/>
  <c r="BK144" i="1"/>
  <c r="BL144" i="1"/>
  <c r="BM144" i="1"/>
  <c r="BK145" i="1"/>
  <c r="BK146" i="1"/>
  <c r="BL146" i="1"/>
  <c r="BM146" i="1"/>
  <c r="BK147" i="1"/>
  <c r="BK148" i="1"/>
  <c r="BL148" i="1"/>
  <c r="BM148" i="1"/>
  <c r="BK149" i="1"/>
  <c r="BK150" i="1"/>
  <c r="BL150" i="1"/>
  <c r="BM150" i="1"/>
  <c r="BK151" i="1"/>
  <c r="BL151" i="1"/>
  <c r="BM151" i="1"/>
  <c r="BK152" i="1"/>
  <c r="BK153" i="1"/>
  <c r="BL153" i="1"/>
  <c r="BM153" i="1"/>
  <c r="BK154" i="1"/>
  <c r="BL154" i="1"/>
  <c r="BM154" i="1"/>
  <c r="BK155" i="1"/>
  <c r="BL155" i="1"/>
  <c r="BM155" i="1"/>
  <c r="BK156" i="1"/>
  <c r="BL156" i="1"/>
  <c r="BM156" i="1"/>
  <c r="BK157" i="1"/>
  <c r="BK158" i="1"/>
  <c r="BL158" i="1"/>
  <c r="BM158" i="1"/>
  <c r="BK159" i="1"/>
  <c r="BL159" i="1"/>
  <c r="BM159" i="1"/>
  <c r="BK160" i="1"/>
  <c r="BL160" i="1"/>
  <c r="BM160" i="1"/>
  <c r="BK161" i="1"/>
  <c r="BL161" i="1"/>
  <c r="BM161" i="1"/>
  <c r="BK162" i="1"/>
  <c r="BK163" i="1"/>
  <c r="BL163" i="1"/>
  <c r="BM163" i="1"/>
  <c r="BK164" i="1"/>
  <c r="BL164" i="1"/>
  <c r="BM164" i="1"/>
  <c r="BK165" i="1"/>
  <c r="BL165" i="1"/>
  <c r="BM165" i="1"/>
  <c r="BK166" i="1"/>
  <c r="BL166" i="1"/>
  <c r="BM166" i="1"/>
  <c r="BK167" i="1"/>
  <c r="BK168" i="1"/>
  <c r="BL168" i="1"/>
  <c r="BM168" i="1"/>
  <c r="BK169" i="1"/>
  <c r="BL169" i="1"/>
  <c r="BM169" i="1"/>
  <c r="BK170" i="1"/>
  <c r="BL170" i="1"/>
  <c r="BM170" i="1"/>
  <c r="BK171" i="1"/>
  <c r="BL171" i="1"/>
  <c r="BM171" i="1"/>
  <c r="BK172" i="1"/>
  <c r="BK173" i="1"/>
  <c r="BL173" i="1"/>
  <c r="BM173" i="1"/>
  <c r="BK174" i="1"/>
  <c r="BK175" i="1"/>
  <c r="BL175" i="1"/>
  <c r="BM175" i="1"/>
  <c r="BK176" i="1"/>
  <c r="BL176" i="1"/>
  <c r="BM176" i="1"/>
  <c r="BK177" i="1"/>
  <c r="BL177" i="1"/>
  <c r="BM177" i="1"/>
  <c r="BK178" i="1"/>
  <c r="BK179" i="1"/>
  <c r="BK180" i="1"/>
  <c r="BL180" i="1"/>
  <c r="BM180" i="1"/>
  <c r="BK181" i="1"/>
  <c r="BL181" i="1"/>
  <c r="BM181" i="1"/>
  <c r="BK182" i="1"/>
  <c r="BL182" i="1"/>
  <c r="BM182" i="1"/>
  <c r="BK183" i="1"/>
  <c r="BL183" i="1"/>
  <c r="BM183" i="1"/>
  <c r="BK184" i="1"/>
  <c r="BL184" i="1"/>
  <c r="BM184" i="1"/>
  <c r="BK185" i="1"/>
  <c r="BL185" i="1"/>
  <c r="BM185" i="1"/>
  <c r="BG1093" i="8"/>
  <c r="BH1093" i="8"/>
  <c r="BI1093" i="8"/>
  <c r="BK94" i="1" l="1"/>
  <c r="BK79" i="1"/>
  <c r="BK77" i="1"/>
  <c r="BK89" i="1"/>
  <c r="BM94" i="1"/>
  <c r="BM89" i="1"/>
  <c r="BM131" i="1"/>
  <c r="BM123" i="1"/>
  <c r="BM110" i="1"/>
  <c r="BM102" i="1"/>
  <c r="BM69" i="1"/>
  <c r="BM50" i="1"/>
  <c r="BM39" i="1"/>
  <c r="BM29" i="1"/>
  <c r="BM162" i="1"/>
  <c r="BL110" i="1"/>
  <c r="BL50" i="1"/>
  <c r="BK69" i="1"/>
  <c r="BK29" i="1"/>
  <c r="BL162" i="1"/>
  <c r="BM107" i="1"/>
  <c r="BM71" i="1"/>
  <c r="BM59" i="1"/>
  <c r="BM37" i="1"/>
  <c r="BL59" i="1"/>
  <c r="BL37" i="1"/>
  <c r="BM128" i="1"/>
  <c r="BM100" i="1"/>
  <c r="BM78" i="1"/>
  <c r="BM57" i="1"/>
  <c r="BM197" i="1"/>
  <c r="BM149" i="1"/>
  <c r="BL128" i="1"/>
  <c r="BL197" i="1"/>
  <c r="BL149" i="1"/>
  <c r="BL147" i="1"/>
  <c r="BM70" i="1"/>
  <c r="BK67" i="1"/>
  <c r="BL56" i="1"/>
  <c r="BM47" i="1"/>
  <c r="BM88" i="1"/>
  <c r="BM61" i="1"/>
  <c r="BK37" i="1"/>
  <c r="BM109" i="1"/>
  <c r="BM194" i="1"/>
  <c r="BL191" i="1"/>
  <c r="BK108" i="1"/>
  <c r="BK189" i="1"/>
  <c r="BM72" i="1"/>
  <c r="BM193" i="1"/>
  <c r="BL107" i="1"/>
  <c r="BK98" i="1"/>
  <c r="BM97" i="1"/>
  <c r="BM79" i="1"/>
  <c r="BL76" i="1"/>
  <c r="BL71" i="1"/>
  <c r="BK70" i="1"/>
  <c r="BM67" i="1"/>
  <c r="BL62" i="1"/>
  <c r="BM55" i="1"/>
  <c r="BK47" i="1"/>
  <c r="BM191" i="1"/>
  <c r="BL108" i="1"/>
  <c r="BL189" i="1"/>
  <c r="BK124" i="1"/>
  <c r="BK117" i="1"/>
  <c r="BK104" i="1"/>
  <c r="BL100" i="1"/>
  <c r="BL89" i="1"/>
  <c r="BK88" i="1"/>
  <c r="BK86" i="1"/>
  <c r="BL78" i="1"/>
  <c r="BM76" i="1"/>
  <c r="BK75" i="1"/>
  <c r="BL70" i="1"/>
  <c r="BM62" i="1"/>
  <c r="BK61" i="1"/>
  <c r="BL57" i="1"/>
  <c r="BK56" i="1"/>
  <c r="BM49" i="1"/>
  <c r="BL47" i="1"/>
  <c r="BK109" i="1"/>
  <c r="BK194" i="1"/>
  <c r="BM108" i="1"/>
  <c r="BM189" i="1"/>
  <c r="BK92" i="1"/>
  <c r="BK186" i="1"/>
  <c r="BL104" i="1"/>
  <c r="BK55" i="1"/>
  <c r="BK39" i="1"/>
  <c r="BL109" i="1"/>
  <c r="BL194" i="1"/>
  <c r="BK191" i="1"/>
  <c r="BL131" i="1"/>
  <c r="BL123" i="1"/>
  <c r="BM121" i="1"/>
  <c r="BM116" i="1"/>
  <c r="BM114" i="1"/>
  <c r="BM104" i="1"/>
  <c r="BM95" i="1"/>
  <c r="BL94" i="1"/>
  <c r="BM86" i="1"/>
  <c r="BM81" i="1"/>
  <c r="BL79" i="1"/>
  <c r="BK76" i="1"/>
  <c r="BL69" i="1"/>
  <c r="BK62" i="1"/>
  <c r="BM56" i="1"/>
  <c r="BL55" i="1"/>
  <c r="BK49" i="1"/>
  <c r="BL39" i="1"/>
  <c r="BK96" i="1"/>
  <c r="BM92" i="1"/>
  <c r="BL87" i="1"/>
  <c r="BK84" i="1"/>
  <c r="BM77" i="1"/>
  <c r="BK74" i="1"/>
  <c r="BK73" i="1"/>
  <c r="BK68" i="1"/>
  <c r="BM60" i="1"/>
  <c r="BK54" i="1"/>
  <c r="BL53" i="1"/>
  <c r="BL48" i="1"/>
  <c r="BK46" i="1"/>
  <c r="BL44" i="1"/>
  <c r="BM43" i="1"/>
  <c r="BL42" i="1"/>
  <c r="BL41" i="1"/>
  <c r="BM38" i="1"/>
  <c r="BK36" i="1"/>
  <c r="BK34" i="1"/>
  <c r="BM32" i="1"/>
  <c r="BL31" i="1"/>
  <c r="BL30" i="1"/>
  <c r="BK28" i="1"/>
  <c r="BK25" i="1"/>
  <c r="BM24" i="1"/>
  <c r="BL23" i="1"/>
  <c r="BK22" i="1"/>
  <c r="BM21" i="1"/>
  <c r="BM20" i="1"/>
  <c r="BK19" i="1"/>
  <c r="BL16" i="1"/>
  <c r="BL15" i="1"/>
  <c r="BM13" i="1"/>
  <c r="BL12" i="1"/>
  <c r="BK11" i="1"/>
  <c r="BL10" i="1"/>
  <c r="BK9" i="1"/>
  <c r="BM7" i="1"/>
  <c r="BL6" i="1"/>
  <c r="BM5" i="1"/>
  <c r="BL4" i="1"/>
  <c r="BK3" i="1"/>
  <c r="BM87" i="1"/>
  <c r="BL84" i="1"/>
  <c r="BL74" i="1"/>
  <c r="BL73" i="1"/>
  <c r="BL68" i="1"/>
  <c r="BK58" i="1"/>
  <c r="BL54" i="1"/>
  <c r="BM53" i="1"/>
  <c r="BK52" i="1"/>
  <c r="BM48" i="1"/>
  <c r="BL46" i="1"/>
  <c r="BK45" i="1"/>
  <c r="BM44" i="1"/>
  <c r="BM42" i="1"/>
  <c r="BM41" i="1"/>
  <c r="BK40" i="1"/>
  <c r="BL36" i="1"/>
  <c r="BL34" i="1"/>
  <c r="BK33" i="1"/>
  <c r="BM31" i="1"/>
  <c r="BM30" i="1"/>
  <c r="BL28" i="1"/>
  <c r="BK27" i="1"/>
  <c r="BL25" i="1"/>
  <c r="BM23" i="1"/>
  <c r="BL22" i="1"/>
  <c r="BL19" i="1"/>
  <c r="BK18" i="1"/>
  <c r="BK17" i="1"/>
  <c r="BM16" i="1"/>
  <c r="BM15" i="1"/>
  <c r="BK14" i="1"/>
  <c r="BM12" i="1"/>
  <c r="BL11" i="1"/>
  <c r="BM10" i="1"/>
  <c r="BL9" i="1"/>
  <c r="BK8" i="1"/>
  <c r="BM6" i="1"/>
  <c r="BM4" i="1"/>
  <c r="BL3" i="1"/>
  <c r="BK102" i="1"/>
  <c r="BM96" i="1"/>
  <c r="BM84" i="1"/>
  <c r="BL75" i="1"/>
  <c r="BM74" i="1"/>
  <c r="BM73" i="1"/>
  <c r="BK72" i="1"/>
  <c r="BM68" i="1"/>
  <c r="BK60" i="1"/>
  <c r="BL58" i="1"/>
  <c r="BM54" i="1"/>
  <c r="BL52" i="1"/>
  <c r="BM46" i="1"/>
  <c r="BL45" i="1"/>
  <c r="BK43" i="1"/>
  <c r="BL40" i="1"/>
  <c r="BK38" i="1"/>
  <c r="BM36" i="1"/>
  <c r="BM34" i="1"/>
  <c r="BL33" i="1"/>
  <c r="BK32" i="1"/>
  <c r="BM28" i="1"/>
  <c r="BL27" i="1"/>
  <c r="BM26" i="1"/>
  <c r="BM25" i="1"/>
  <c r="BK24" i="1"/>
  <c r="BM22" i="1"/>
  <c r="BK21" i="1"/>
  <c r="BK20" i="1"/>
  <c r="BM19" i="1"/>
  <c r="BL18" i="1"/>
  <c r="BL17" i="1"/>
  <c r="BL14" i="1"/>
  <c r="BK13" i="1"/>
  <c r="BM11" i="1"/>
  <c r="BM9" i="1"/>
  <c r="BL8" i="1"/>
  <c r="BK7" i="1"/>
  <c r="BK5" i="1"/>
  <c r="BM3" i="1"/>
  <c r="BL103" i="1"/>
  <c r="BL102" i="1"/>
  <c r="BK101" i="1"/>
  <c r="BK99" i="1"/>
  <c r="BL92" i="1"/>
  <c r="BK87" i="1"/>
  <c r="BM83" i="1"/>
  <c r="BL77" i="1"/>
  <c r="BM75" i="1"/>
  <c r="BL72" i="1"/>
  <c r="BK71" i="1"/>
  <c r="BL67" i="1"/>
  <c r="BL60" i="1"/>
  <c r="BM58" i="1"/>
  <c r="BK53" i="1"/>
  <c r="BM52" i="1"/>
  <c r="BK51" i="1"/>
  <c r="BK48" i="1"/>
  <c r="BM45" i="1"/>
  <c r="BK44" i="1"/>
  <c r="BL43" i="1"/>
  <c r="BK42" i="1"/>
  <c r="BK41" i="1"/>
  <c r="BM40" i="1"/>
  <c r="BL38" i="1"/>
  <c r="BM33" i="1"/>
  <c r="BL32" i="1"/>
  <c r="BK31" i="1"/>
  <c r="BK30" i="1"/>
  <c r="BL29" i="1"/>
  <c r="BM27" i="1"/>
  <c r="BL24" i="1"/>
  <c r="BK23" i="1"/>
  <c r="BL21" i="1"/>
  <c r="BL20" i="1"/>
  <c r="BM18" i="1"/>
  <c r="BM17" i="1"/>
  <c r="BK16" i="1"/>
  <c r="BK15" i="1"/>
  <c r="BM14" i="1"/>
  <c r="BL13" i="1"/>
  <c r="BK12" i="1"/>
  <c r="BK10" i="1"/>
  <c r="BM8" i="1"/>
  <c r="BL7" i="1"/>
  <c r="BK6" i="1"/>
  <c r="BL5" i="1"/>
  <c r="BK4" i="1"/>
  <c r="BL253" i="1" l="1"/>
  <c r="BK253" i="1"/>
  <c r="BM253" i="1"/>
  <c r="BM269" i="1"/>
  <c r="BL271" i="1"/>
  <c r="BM265" i="1"/>
  <c r="BM267" i="1"/>
  <c r="BM268" i="1"/>
  <c r="BM256" i="1"/>
  <c r="BM271" i="1"/>
  <c r="BM266" i="1"/>
  <c r="BM272" i="1" s="1"/>
  <c r="BK266" i="1"/>
  <c r="BK269" i="1"/>
  <c r="BK268" i="1"/>
  <c r="BK265" i="1"/>
  <c r="BL268" i="1"/>
  <c r="BK267" i="1"/>
  <c r="BL269" i="1"/>
  <c r="BL266" i="1"/>
  <c r="BL265" i="1"/>
  <c r="BL267" i="1"/>
  <c r="BL256" i="1"/>
  <c r="BK271" i="1"/>
  <c r="BK256" i="1"/>
  <c r="BH259" i="1"/>
  <c r="BI259" i="1"/>
  <c r="BJ259" i="1"/>
  <c r="BD1094" i="8"/>
  <c r="BE1094" i="8"/>
  <c r="BF1094" i="8"/>
  <c r="BD1095" i="8"/>
  <c r="BE1095" i="8"/>
  <c r="BF1095" i="8"/>
  <c r="BD1096" i="8"/>
  <c r="BE1096" i="8"/>
  <c r="BF1096" i="8"/>
  <c r="BD1097" i="8"/>
  <c r="BE1097" i="8"/>
  <c r="BF1097" i="8"/>
  <c r="BD1098" i="8"/>
  <c r="BE1098" i="8"/>
  <c r="BF1098" i="8"/>
  <c r="BD1099" i="8"/>
  <c r="BE1099" i="8"/>
  <c r="BF1099" i="8"/>
  <c r="BD1100" i="8"/>
  <c r="BE1100" i="8"/>
  <c r="BF1100" i="8"/>
  <c r="BD1101" i="8"/>
  <c r="BE1101" i="8"/>
  <c r="BF1101" i="8"/>
  <c r="BD1102" i="8"/>
  <c r="BE1102" i="8"/>
  <c r="BF1102" i="8"/>
  <c r="BD1103" i="8"/>
  <c r="BE1103" i="8"/>
  <c r="BF1103" i="8"/>
  <c r="BD1104" i="8"/>
  <c r="BE1104" i="8"/>
  <c r="BF1104" i="8"/>
  <c r="BD1105" i="8"/>
  <c r="BE1105" i="8"/>
  <c r="BF1105" i="8"/>
  <c r="BD1106" i="8"/>
  <c r="BE1106" i="8"/>
  <c r="BF1106" i="8"/>
  <c r="BD1107" i="8"/>
  <c r="BE1107" i="8"/>
  <c r="BF1107" i="8"/>
  <c r="BD1108" i="8"/>
  <c r="BE1108" i="8"/>
  <c r="BF1108" i="8"/>
  <c r="BD1109" i="8"/>
  <c r="BE1109" i="8"/>
  <c r="BF1109" i="8"/>
  <c r="BD1110" i="8"/>
  <c r="BE1110" i="8"/>
  <c r="BF1110" i="8"/>
  <c r="BD1111" i="8"/>
  <c r="BE1111" i="8"/>
  <c r="BF1111" i="8"/>
  <c r="BD1112" i="8"/>
  <c r="BE1112" i="8"/>
  <c r="BF1112" i="8"/>
  <c r="BD1113" i="8"/>
  <c r="BE1113" i="8"/>
  <c r="BF1113" i="8"/>
  <c r="BD1114" i="8"/>
  <c r="BE1114" i="8"/>
  <c r="BF1114" i="8"/>
  <c r="BD1115" i="8"/>
  <c r="BE1115" i="8"/>
  <c r="BF1115" i="8"/>
  <c r="BD1116" i="8"/>
  <c r="BE1116" i="8"/>
  <c r="BF1116" i="8"/>
  <c r="BD1117" i="8"/>
  <c r="BE1117" i="8"/>
  <c r="BF1117" i="8"/>
  <c r="BD1118" i="8"/>
  <c r="BE1118" i="8"/>
  <c r="BF1118" i="8"/>
  <c r="BD1119" i="8"/>
  <c r="BE1119" i="8"/>
  <c r="BI197" i="1" s="1"/>
  <c r="BF1119" i="8"/>
  <c r="BJ197" i="1" s="1"/>
  <c r="BD1120" i="8"/>
  <c r="BE1120" i="8"/>
  <c r="BF1120" i="8"/>
  <c r="BD1121" i="8"/>
  <c r="BE1121" i="8"/>
  <c r="BF1121" i="8"/>
  <c r="BD1122" i="8"/>
  <c r="BE1122" i="8"/>
  <c r="BF1122" i="8"/>
  <c r="BD1123" i="8"/>
  <c r="BE1123" i="8"/>
  <c r="BF1123" i="8"/>
  <c r="BD1124" i="8"/>
  <c r="BE1124" i="8"/>
  <c r="BF1124" i="8"/>
  <c r="BD1125" i="8"/>
  <c r="BE1125" i="8"/>
  <c r="BF1125" i="8"/>
  <c r="BD1126" i="8"/>
  <c r="BE1126" i="8"/>
  <c r="BF1126" i="8"/>
  <c r="BD1127" i="8"/>
  <c r="BE1127" i="8"/>
  <c r="BF1127" i="8"/>
  <c r="BD1128" i="8"/>
  <c r="BE1128" i="8"/>
  <c r="BF1128" i="8"/>
  <c r="BD1129" i="8"/>
  <c r="BE1129" i="8"/>
  <c r="BF1129" i="8"/>
  <c r="BD1130" i="8"/>
  <c r="BE1130" i="8"/>
  <c r="BF1130" i="8"/>
  <c r="BD1131" i="8"/>
  <c r="BE1131" i="8"/>
  <c r="BF1131" i="8"/>
  <c r="BD1132" i="8"/>
  <c r="BE1132" i="8"/>
  <c r="BF1132" i="8"/>
  <c r="BD1133" i="8"/>
  <c r="BE1133" i="8"/>
  <c r="BF1133" i="8"/>
  <c r="BD1134" i="8"/>
  <c r="BE1134" i="8"/>
  <c r="BF1134" i="8"/>
  <c r="BD1135" i="8"/>
  <c r="BE1135" i="8"/>
  <c r="BF1135" i="8"/>
  <c r="BD1136" i="8"/>
  <c r="BE1136" i="8"/>
  <c r="BF1136" i="8"/>
  <c r="BD1137" i="8"/>
  <c r="BE1137" i="8"/>
  <c r="BF1137" i="8"/>
  <c r="BD1138" i="8"/>
  <c r="BE1138" i="8"/>
  <c r="BF1138" i="8"/>
  <c r="BD1139" i="8"/>
  <c r="BE1139" i="8"/>
  <c r="BF1139" i="8"/>
  <c r="BD1140" i="8"/>
  <c r="BE1140" i="8"/>
  <c r="BF1140" i="8"/>
  <c r="BD1141" i="8"/>
  <c r="BE1141" i="8"/>
  <c r="BF1141" i="8"/>
  <c r="BD1142" i="8"/>
  <c r="BE1142" i="8"/>
  <c r="BF1142" i="8"/>
  <c r="BD1143" i="8"/>
  <c r="BE1143" i="8"/>
  <c r="BF1143" i="8"/>
  <c r="BD1144" i="8"/>
  <c r="BE1144" i="8"/>
  <c r="BF1144" i="8"/>
  <c r="BD1145" i="8"/>
  <c r="BE1145" i="8"/>
  <c r="BF1145" i="8"/>
  <c r="BD1146" i="8"/>
  <c r="BE1146" i="8"/>
  <c r="BF1146" i="8"/>
  <c r="BD1147" i="8"/>
  <c r="BE1147" i="8"/>
  <c r="BF1147" i="8"/>
  <c r="BD1148" i="8"/>
  <c r="BE1148" i="8"/>
  <c r="BF1148" i="8"/>
  <c r="BD1149" i="8"/>
  <c r="BE1149" i="8"/>
  <c r="BF1149" i="8"/>
  <c r="BD1150" i="8"/>
  <c r="BE1150" i="8"/>
  <c r="BF1150" i="8"/>
  <c r="BD1151" i="8"/>
  <c r="BH26" i="1" s="1"/>
  <c r="BE1151" i="8"/>
  <c r="BI26" i="1" s="1"/>
  <c r="BF1151" i="8"/>
  <c r="BJ140" i="1" s="1"/>
  <c r="BD1152" i="8"/>
  <c r="BH192" i="1" s="1"/>
  <c r="BE1152" i="8"/>
  <c r="BI192" i="1" s="1"/>
  <c r="BF1152" i="8"/>
  <c r="BJ192" i="1" s="1"/>
  <c r="BD1153" i="8"/>
  <c r="BE1153" i="8"/>
  <c r="BF1153" i="8"/>
  <c r="BD1154" i="8"/>
  <c r="BE1154" i="8"/>
  <c r="BF1154" i="8"/>
  <c r="BD1155" i="8"/>
  <c r="BE1155" i="8"/>
  <c r="BF1155" i="8"/>
  <c r="BD1156" i="8"/>
  <c r="BE1156" i="8"/>
  <c r="BF1156" i="8"/>
  <c r="BD1157" i="8"/>
  <c r="BE1157" i="8"/>
  <c r="BF1157" i="8"/>
  <c r="BD1158" i="8"/>
  <c r="BE1158" i="8"/>
  <c r="BF1158" i="8"/>
  <c r="BD1159" i="8"/>
  <c r="BE1159" i="8"/>
  <c r="BF1159" i="8"/>
  <c r="BD1160" i="8"/>
  <c r="BE1160" i="8"/>
  <c r="BF1160" i="8"/>
  <c r="BD1161" i="8"/>
  <c r="BE1161" i="8"/>
  <c r="BF1161" i="8"/>
  <c r="BD1162" i="8"/>
  <c r="BE1162" i="8"/>
  <c r="BF1162" i="8"/>
  <c r="BD1163" i="8"/>
  <c r="BE1163" i="8"/>
  <c r="BI146" i="1" s="1"/>
  <c r="BF1163" i="8"/>
  <c r="BJ146" i="1" s="1"/>
  <c r="BD1164" i="8"/>
  <c r="BE1164" i="8"/>
  <c r="BF1164" i="8"/>
  <c r="BD1165" i="8"/>
  <c r="BE1165" i="8"/>
  <c r="BF1165" i="8"/>
  <c r="BD1166" i="8"/>
  <c r="BE1166" i="8"/>
  <c r="BF1166" i="8"/>
  <c r="BD1167" i="8"/>
  <c r="BE1167" i="8"/>
  <c r="BF1167" i="8"/>
  <c r="BD1168" i="8"/>
  <c r="BE1168" i="8"/>
  <c r="BF1168" i="8"/>
  <c r="BD1169" i="8"/>
  <c r="BE1169" i="8"/>
  <c r="BF1169" i="8"/>
  <c r="BD1170" i="8"/>
  <c r="BH35" i="1" s="1"/>
  <c r="BE1170" i="8"/>
  <c r="BI35" i="1" s="1"/>
  <c r="BF1170" i="8"/>
  <c r="BJ35" i="1" s="1"/>
  <c r="BD1171" i="8"/>
  <c r="BE1171" i="8"/>
  <c r="BI142" i="1" s="1"/>
  <c r="BF1171" i="8"/>
  <c r="BJ142" i="1" s="1"/>
  <c r="BD1172" i="8"/>
  <c r="BE1172" i="8"/>
  <c r="BF1172" i="8"/>
  <c r="BD1173" i="8"/>
  <c r="BE1173" i="8"/>
  <c r="BF1173" i="8"/>
  <c r="BD1174" i="8"/>
  <c r="BE1174" i="8"/>
  <c r="BF1174" i="8"/>
  <c r="BD1175" i="8"/>
  <c r="BE1175" i="8"/>
  <c r="BF1175" i="8"/>
  <c r="BD1176" i="8"/>
  <c r="BH143" i="1" s="1"/>
  <c r="BE1176" i="8"/>
  <c r="BF1176" i="8"/>
  <c r="BJ143" i="1" s="1"/>
  <c r="BD1177" i="8"/>
  <c r="BE1177" i="8"/>
  <c r="BF1177" i="8"/>
  <c r="BD1178" i="8"/>
  <c r="BE1178" i="8"/>
  <c r="BF1178" i="8"/>
  <c r="BJ172" i="1" s="1"/>
  <c r="BD1179" i="8"/>
  <c r="BE1179" i="8"/>
  <c r="BI182" i="1" s="1"/>
  <c r="BF1179" i="8"/>
  <c r="BJ182" i="1" s="1"/>
  <c r="BD1180" i="8"/>
  <c r="BE1180" i="8"/>
  <c r="BF1180" i="8"/>
  <c r="BD1181" i="8"/>
  <c r="BE1181" i="8"/>
  <c r="BF1181" i="8"/>
  <c r="BD1182" i="8"/>
  <c r="BE1182" i="8"/>
  <c r="BF1182" i="8"/>
  <c r="BD1183" i="8"/>
  <c r="BE1183" i="8"/>
  <c r="BF1183" i="8"/>
  <c r="BD1184" i="8"/>
  <c r="BE1184" i="8"/>
  <c r="BF1184" i="8"/>
  <c r="BD1185" i="8"/>
  <c r="BE1185" i="8"/>
  <c r="BF1185" i="8"/>
  <c r="BD1186" i="8"/>
  <c r="BE1186" i="8"/>
  <c r="BF1186" i="8"/>
  <c r="BD1187" i="8"/>
  <c r="BE1187" i="8"/>
  <c r="BF1187" i="8"/>
  <c r="BD1188" i="8"/>
  <c r="BE1188" i="8"/>
  <c r="BF1188" i="8"/>
  <c r="BD1189" i="8"/>
  <c r="BE1189" i="8"/>
  <c r="BF1189" i="8"/>
  <c r="BD1190" i="8"/>
  <c r="BE1190" i="8"/>
  <c r="BF1190" i="8"/>
  <c r="BD1191" i="8"/>
  <c r="BE1191" i="8"/>
  <c r="BF1191" i="8"/>
  <c r="BD1192" i="8"/>
  <c r="BE1192" i="8"/>
  <c r="BF1192" i="8"/>
  <c r="BD1193" i="8"/>
  <c r="BE1193" i="8"/>
  <c r="BF1193" i="8"/>
  <c r="BD1194" i="8"/>
  <c r="BE1194" i="8"/>
  <c r="BF1194" i="8"/>
  <c r="BD1195" i="8"/>
  <c r="BE1195" i="8"/>
  <c r="BF1195" i="8"/>
  <c r="BD1196" i="8"/>
  <c r="BE1196" i="8"/>
  <c r="BF1196" i="8"/>
  <c r="BD1197" i="8"/>
  <c r="BE1197" i="8"/>
  <c r="BF1197" i="8"/>
  <c r="BD1198" i="8"/>
  <c r="BE1198" i="8"/>
  <c r="BF1198" i="8"/>
  <c r="BD1199" i="8"/>
  <c r="BE1199" i="8"/>
  <c r="BF1199" i="8"/>
  <c r="BD1200" i="8"/>
  <c r="BE1200" i="8"/>
  <c r="BF1200" i="8"/>
  <c r="BD1201" i="8"/>
  <c r="BE1201" i="8"/>
  <c r="BF1201" i="8"/>
  <c r="BD1202" i="8"/>
  <c r="BE1202" i="8"/>
  <c r="BF1202" i="8"/>
  <c r="BJ174" i="1" s="1"/>
  <c r="BD1203" i="8"/>
  <c r="BE1203" i="8"/>
  <c r="BF1203" i="8"/>
  <c r="BD1204" i="8"/>
  <c r="BE1204" i="8"/>
  <c r="BF1204" i="8"/>
  <c r="BD1205" i="8"/>
  <c r="BE1205" i="8"/>
  <c r="BF1205" i="8"/>
  <c r="BD1206" i="8"/>
  <c r="BE1206" i="8"/>
  <c r="BF1206" i="8"/>
  <c r="BD1207" i="8"/>
  <c r="BE1207" i="8"/>
  <c r="BI159" i="1" s="1"/>
  <c r="BF1207" i="8"/>
  <c r="BJ159" i="1" s="1"/>
  <c r="BD1208" i="8"/>
  <c r="BH168" i="1" s="1"/>
  <c r="BE1208" i="8"/>
  <c r="BF1208" i="8"/>
  <c r="BJ168" i="1" s="1"/>
  <c r="BD1209" i="8"/>
  <c r="BE1209" i="8"/>
  <c r="BF1209" i="8"/>
  <c r="BD1210" i="8"/>
  <c r="BE1210" i="8"/>
  <c r="BF1210" i="8"/>
  <c r="BD1211" i="8"/>
  <c r="BE1211" i="8"/>
  <c r="BF1211" i="8"/>
  <c r="BD1212" i="8"/>
  <c r="BE1212" i="8"/>
  <c r="BF1212" i="8"/>
  <c r="BD1213" i="8"/>
  <c r="BE1213" i="8"/>
  <c r="BF1213" i="8"/>
  <c r="BD1214" i="8"/>
  <c r="BE1214" i="8"/>
  <c r="BF1214" i="8"/>
  <c r="BD1215" i="8"/>
  <c r="BE1215" i="8"/>
  <c r="BF1215" i="8"/>
  <c r="BD1216" i="8"/>
  <c r="BE1216" i="8"/>
  <c r="BI51" i="1" s="1"/>
  <c r="BF1216" i="8"/>
  <c r="BJ51" i="1" s="1"/>
  <c r="BD1217" i="8"/>
  <c r="BE1217" i="8"/>
  <c r="BF1217" i="8"/>
  <c r="BD1218" i="8"/>
  <c r="BE1218" i="8"/>
  <c r="BF1218" i="8"/>
  <c r="BJ167" i="1" s="1"/>
  <c r="BD1219" i="8"/>
  <c r="BH187" i="1" s="1"/>
  <c r="BE1219" i="8"/>
  <c r="BI187" i="1" s="1"/>
  <c r="BF1219" i="8"/>
  <c r="BJ187" i="1" s="1"/>
  <c r="BD1220" i="8"/>
  <c r="BE1220" i="8"/>
  <c r="BF1220" i="8"/>
  <c r="BD1221" i="8"/>
  <c r="BE1221" i="8"/>
  <c r="BF1221" i="8"/>
  <c r="BD1222" i="8"/>
  <c r="BE1222" i="8"/>
  <c r="BF1222" i="8"/>
  <c r="BD1223" i="8"/>
  <c r="BE1223" i="8"/>
  <c r="BF1223" i="8"/>
  <c r="BD1224" i="8"/>
  <c r="BE1224" i="8"/>
  <c r="BF1224" i="8"/>
  <c r="BD1225" i="8"/>
  <c r="BE1225" i="8"/>
  <c r="BF1225" i="8"/>
  <c r="BD1226" i="8"/>
  <c r="BE1226" i="8"/>
  <c r="BF1226" i="8"/>
  <c r="BJ157" i="1" s="1"/>
  <c r="BD1227" i="8"/>
  <c r="BE1227" i="8"/>
  <c r="BI57" i="1" s="1"/>
  <c r="BF1227" i="8"/>
  <c r="BJ57" i="1" s="1"/>
  <c r="BD1228" i="8"/>
  <c r="BH177" i="1" s="1"/>
  <c r="BE1228" i="8"/>
  <c r="BF1228" i="8"/>
  <c r="BJ177" i="1" s="1"/>
  <c r="BD1229" i="8"/>
  <c r="BE1229" i="8"/>
  <c r="BF1229" i="8"/>
  <c r="BD1230" i="8"/>
  <c r="BE1230" i="8"/>
  <c r="BF1230" i="8"/>
  <c r="BD1231" i="8"/>
  <c r="BE1231" i="8"/>
  <c r="BF1231" i="8"/>
  <c r="BD1232" i="8"/>
  <c r="BE1232" i="8"/>
  <c r="BF1232" i="8"/>
  <c r="BD1233" i="8"/>
  <c r="BE1233" i="8"/>
  <c r="BF1233" i="8"/>
  <c r="BD1234" i="8"/>
  <c r="BH61" i="1" s="1"/>
  <c r="BE1234" i="8"/>
  <c r="BF1234" i="8"/>
  <c r="BD1235" i="8"/>
  <c r="BE1235" i="8"/>
  <c r="BF1235" i="8"/>
  <c r="BD1236" i="8"/>
  <c r="BH138" i="1" s="1"/>
  <c r="BE1236" i="8"/>
  <c r="BF1236" i="8"/>
  <c r="BJ138" i="1" s="1"/>
  <c r="BD1237" i="8"/>
  <c r="BE1237" i="8"/>
  <c r="BF1237" i="8"/>
  <c r="BD1238" i="8"/>
  <c r="BE1238" i="8"/>
  <c r="BI63" i="1" s="1"/>
  <c r="BF1238" i="8"/>
  <c r="BJ162" i="1" s="1"/>
  <c r="BD1239" i="8"/>
  <c r="BH64" i="1" s="1"/>
  <c r="BE1239" i="8"/>
  <c r="BI64" i="1" s="1"/>
  <c r="BF1239" i="8"/>
  <c r="BJ64" i="1" s="1"/>
  <c r="BD1240" i="8"/>
  <c r="BH171" i="1" s="1"/>
  <c r="BE1240" i="8"/>
  <c r="BF1240" i="8"/>
  <c r="BJ171" i="1" s="1"/>
  <c r="BD1241" i="8"/>
  <c r="BE1241" i="8"/>
  <c r="BF1241" i="8"/>
  <c r="BD1242" i="8"/>
  <c r="BE1242" i="8"/>
  <c r="BF1242" i="8"/>
  <c r="BD1243" i="8"/>
  <c r="BE1243" i="8"/>
  <c r="BI65" i="1" s="1"/>
  <c r="BF1243" i="8"/>
  <c r="BD1244" i="8"/>
  <c r="BE1244" i="8"/>
  <c r="BF1244" i="8"/>
  <c r="BD1245" i="8"/>
  <c r="BE1245" i="8"/>
  <c r="BF1245" i="8"/>
  <c r="BD1246" i="8"/>
  <c r="BE1246" i="8"/>
  <c r="BF1246" i="8"/>
  <c r="BD1247" i="8"/>
  <c r="BE1247" i="8"/>
  <c r="BF1247" i="8"/>
  <c r="BD1248" i="8"/>
  <c r="BE1248" i="8"/>
  <c r="BF1248" i="8"/>
  <c r="BD1249" i="8"/>
  <c r="BE1249" i="8"/>
  <c r="BF1249" i="8"/>
  <c r="BD1250" i="8"/>
  <c r="BE1250" i="8"/>
  <c r="BF1250" i="8"/>
  <c r="BD1251" i="8"/>
  <c r="BE1251" i="8"/>
  <c r="BF1251" i="8"/>
  <c r="BJ150" i="1" s="1"/>
  <c r="BD1252" i="8"/>
  <c r="BH183" i="1" s="1"/>
  <c r="BE1252" i="8"/>
  <c r="BF1252" i="8"/>
  <c r="BD1253" i="8"/>
  <c r="BH193" i="1" s="1"/>
  <c r="BE1253" i="8"/>
  <c r="BI193" i="1" s="1"/>
  <c r="BF1253" i="8"/>
  <c r="BD1254" i="8"/>
  <c r="BE1254" i="8"/>
  <c r="BF1254" i="8"/>
  <c r="BD1255" i="8"/>
  <c r="BE1255" i="8"/>
  <c r="BF1255" i="8"/>
  <c r="BD1256" i="8"/>
  <c r="BE1256" i="8"/>
  <c r="BF1256" i="8"/>
  <c r="BD1257" i="8"/>
  <c r="BE1257" i="8"/>
  <c r="BF1257" i="8"/>
  <c r="BD1258" i="8"/>
  <c r="BE1258" i="8"/>
  <c r="BF1258" i="8"/>
  <c r="BD1259" i="8"/>
  <c r="BE1259" i="8"/>
  <c r="BF1259" i="8"/>
  <c r="BD1260" i="8"/>
  <c r="BE1260" i="8"/>
  <c r="BF1260" i="8"/>
  <c r="BD1261" i="8"/>
  <c r="BE1261" i="8"/>
  <c r="BF1261" i="8"/>
  <c r="BD1262" i="8"/>
  <c r="BE1262" i="8"/>
  <c r="BF1262" i="8"/>
  <c r="BD1263" i="8"/>
  <c r="BE1263" i="8"/>
  <c r="BF1263" i="8"/>
  <c r="BD1264" i="8"/>
  <c r="BE1264" i="8"/>
  <c r="BF1264" i="8"/>
  <c r="BD1265" i="8"/>
  <c r="BE1265" i="8"/>
  <c r="BF1265" i="8"/>
  <c r="BD1266" i="8"/>
  <c r="BE1266" i="8"/>
  <c r="BF1266" i="8"/>
  <c r="BJ145" i="1" s="1"/>
  <c r="BD1267" i="8"/>
  <c r="BE1267" i="8"/>
  <c r="BI78" i="1" s="1"/>
  <c r="BF1267" i="8"/>
  <c r="BJ78" i="1" s="1"/>
  <c r="BD1268" i="8"/>
  <c r="BE1268" i="8"/>
  <c r="BF1268" i="8"/>
  <c r="BD1269" i="8"/>
  <c r="BE1269" i="8"/>
  <c r="BF1269" i="8"/>
  <c r="BD1270" i="8"/>
  <c r="BH80" i="1" s="1"/>
  <c r="BE1270" i="8"/>
  <c r="BI80" i="1" s="1"/>
  <c r="BF1270" i="8"/>
  <c r="BJ80" i="1" s="1"/>
  <c r="BD1271" i="8"/>
  <c r="BE1271" i="8"/>
  <c r="BF1271" i="8"/>
  <c r="BD1272" i="8"/>
  <c r="BE1272" i="8"/>
  <c r="BF1272" i="8"/>
  <c r="BD1273" i="8"/>
  <c r="BE1273" i="8"/>
  <c r="BF1273" i="8"/>
  <c r="BD1274" i="8"/>
  <c r="BH81" i="1" s="1"/>
  <c r="BE1274" i="8"/>
  <c r="BF1274" i="8"/>
  <c r="BJ147" i="1" s="1"/>
  <c r="BD1275" i="8"/>
  <c r="BH82" i="1" s="1"/>
  <c r="BE1275" i="8"/>
  <c r="BI82" i="1" s="1"/>
  <c r="BF1275" i="8"/>
  <c r="BJ82" i="1" s="1"/>
  <c r="BD1276" i="8"/>
  <c r="BE1276" i="8"/>
  <c r="BF1276" i="8"/>
  <c r="BD1277" i="8"/>
  <c r="BE1277" i="8"/>
  <c r="BF1277" i="8"/>
  <c r="BD1278" i="8"/>
  <c r="BH83" i="1" s="1"/>
  <c r="BE1278" i="8"/>
  <c r="BF1278" i="8"/>
  <c r="BD1279" i="8"/>
  <c r="BE1279" i="8"/>
  <c r="BF1279" i="8"/>
  <c r="BJ84" i="1" s="1"/>
  <c r="BD1280" i="8"/>
  <c r="BH148" i="1" s="1"/>
  <c r="BE1280" i="8"/>
  <c r="BF1280" i="8"/>
  <c r="BJ148" i="1" s="1"/>
  <c r="BD1281" i="8"/>
  <c r="BH85" i="1" s="1"/>
  <c r="BE1281" i="8"/>
  <c r="BI85" i="1" s="1"/>
  <c r="BF1281" i="8"/>
  <c r="BJ85" i="1" s="1"/>
  <c r="BD1282" i="8"/>
  <c r="BE1282" i="8"/>
  <c r="BF1282" i="8"/>
  <c r="BD1283" i="8"/>
  <c r="BE1283" i="8"/>
  <c r="BF1283" i="8"/>
  <c r="BD1284" i="8"/>
  <c r="BE1284" i="8"/>
  <c r="BF1284" i="8"/>
  <c r="BD1285" i="8"/>
  <c r="BE1285" i="8"/>
  <c r="BF1285" i="8"/>
  <c r="BD1286" i="8"/>
  <c r="BE1286" i="8"/>
  <c r="BF1286" i="8"/>
  <c r="BD1287" i="8"/>
  <c r="BE1287" i="8"/>
  <c r="BF1287" i="8"/>
  <c r="BD1288" i="8"/>
  <c r="BE1288" i="8"/>
  <c r="BF1288" i="8"/>
  <c r="BD1289" i="8"/>
  <c r="BE1289" i="8"/>
  <c r="BF1289" i="8"/>
  <c r="BD1290" i="8"/>
  <c r="BH88" i="1" s="1"/>
  <c r="BE1290" i="8"/>
  <c r="BF1290" i="8"/>
  <c r="BD1291" i="8"/>
  <c r="BE1291" i="8"/>
  <c r="BF1291" i="8"/>
  <c r="BD1292" i="8"/>
  <c r="BE1292" i="8"/>
  <c r="BF1292" i="8"/>
  <c r="BD1293" i="8"/>
  <c r="BE1293" i="8"/>
  <c r="BF1293" i="8"/>
  <c r="BD1294" i="8"/>
  <c r="BE1294" i="8"/>
  <c r="BF1294" i="8"/>
  <c r="BD1295" i="8"/>
  <c r="BE1295" i="8"/>
  <c r="BF1295" i="8"/>
  <c r="BD1296" i="8"/>
  <c r="BE1296" i="8"/>
  <c r="BF1296" i="8"/>
  <c r="BD1297" i="8"/>
  <c r="BE1297" i="8"/>
  <c r="BF1297" i="8"/>
  <c r="BD1298" i="8"/>
  <c r="BH90" i="1" s="1"/>
  <c r="BE1298" i="8"/>
  <c r="BI90" i="1" s="1"/>
  <c r="BF1298" i="8"/>
  <c r="BJ90" i="1" s="1"/>
  <c r="BD1299" i="8"/>
  <c r="BE1299" i="8"/>
  <c r="BI175" i="1" s="1"/>
  <c r="BF1299" i="8"/>
  <c r="BJ175" i="1" s="1"/>
  <c r="BD1300" i="8"/>
  <c r="BH185" i="1" s="1"/>
  <c r="BE1300" i="8"/>
  <c r="BF1300" i="8"/>
  <c r="BJ185" i="1" s="1"/>
  <c r="BD1301" i="8"/>
  <c r="BE1301" i="8"/>
  <c r="BF1301" i="8"/>
  <c r="BD1302" i="8"/>
  <c r="BE1302" i="8"/>
  <c r="BF1302" i="8"/>
  <c r="BD1303" i="8"/>
  <c r="BH91" i="1" s="1"/>
  <c r="BE1303" i="8"/>
  <c r="BI91" i="1" s="1"/>
  <c r="BF1303" i="8"/>
  <c r="BJ91" i="1" s="1"/>
  <c r="BD1304" i="8"/>
  <c r="BE1304" i="8"/>
  <c r="BF1304" i="8"/>
  <c r="BD1305" i="8"/>
  <c r="BE1305" i="8"/>
  <c r="BI186" i="1" s="1"/>
  <c r="BF1305" i="8"/>
  <c r="BJ186" i="1" s="1"/>
  <c r="BD1306" i="8"/>
  <c r="BE1306" i="8"/>
  <c r="BF1306" i="8"/>
  <c r="BD1307" i="8"/>
  <c r="BE1307" i="8"/>
  <c r="BI93" i="1" s="1"/>
  <c r="BF1307" i="8"/>
  <c r="BD1308" i="8"/>
  <c r="BE1308" i="8"/>
  <c r="BF1308" i="8"/>
  <c r="BD1309" i="8"/>
  <c r="BE1309" i="8"/>
  <c r="BF1309" i="8"/>
  <c r="BD1310" i="8"/>
  <c r="BH152" i="1" s="1"/>
  <c r="BE1310" i="8"/>
  <c r="BF1310" i="8"/>
  <c r="BJ152" i="1" s="1"/>
  <c r="BD1311" i="8"/>
  <c r="BE1311" i="8"/>
  <c r="BF1311" i="8"/>
  <c r="BD1312" i="8"/>
  <c r="BH156" i="1" s="1"/>
  <c r="BE1312" i="8"/>
  <c r="BF1312" i="8"/>
  <c r="BJ156" i="1" s="1"/>
  <c r="BD1313" i="8"/>
  <c r="BE1313" i="8"/>
  <c r="BF1313" i="8"/>
  <c r="BD1314" i="8"/>
  <c r="BE1314" i="8"/>
  <c r="BF1314" i="8"/>
  <c r="BD1315" i="8"/>
  <c r="BE1315" i="8"/>
  <c r="BI96" i="1" s="1"/>
  <c r="BF1315" i="8"/>
  <c r="BJ96" i="1" s="1"/>
  <c r="BD1316" i="8"/>
  <c r="BE1316" i="8"/>
  <c r="BF1316" i="8"/>
  <c r="BD1317" i="8"/>
  <c r="BH97" i="1" s="1"/>
  <c r="BE1317" i="8"/>
  <c r="BF1317" i="8"/>
  <c r="BD1318" i="8"/>
  <c r="BE1318" i="8"/>
  <c r="BF1318" i="8"/>
  <c r="BD1319" i="8"/>
  <c r="BE1319" i="8"/>
  <c r="BI98" i="1" s="1"/>
  <c r="BF1319" i="8"/>
  <c r="BJ160" i="1" s="1"/>
  <c r="BD1320" i="8"/>
  <c r="BE1320" i="8"/>
  <c r="BF1320" i="8"/>
  <c r="BJ99" i="1" s="1"/>
  <c r="BD1321" i="8"/>
  <c r="BE1321" i="8"/>
  <c r="BF1321" i="8"/>
  <c r="BD1322" i="8"/>
  <c r="BE1322" i="8"/>
  <c r="BF1322" i="8"/>
  <c r="BD1323" i="8"/>
  <c r="BE1323" i="8"/>
  <c r="BI100" i="1" s="1"/>
  <c r="BF1323" i="8"/>
  <c r="BJ100" i="1" s="1"/>
  <c r="BD1324" i="8"/>
  <c r="BE1324" i="8"/>
  <c r="BF1324" i="8"/>
  <c r="BJ101" i="1" s="1"/>
  <c r="BD1325" i="8"/>
  <c r="BE1325" i="8"/>
  <c r="BF1325" i="8"/>
  <c r="BD1326" i="8"/>
  <c r="BE1326" i="8"/>
  <c r="BF1326" i="8"/>
  <c r="BD1327" i="8"/>
  <c r="BE1327" i="8"/>
  <c r="BI153" i="1" s="1"/>
  <c r="BF1327" i="8"/>
  <c r="BJ153" i="1" s="1"/>
  <c r="BD1328" i="8"/>
  <c r="BE1328" i="8"/>
  <c r="BF1328" i="8"/>
  <c r="BJ161" i="1" s="1"/>
  <c r="BD1329" i="8"/>
  <c r="BH103" i="1" s="1"/>
  <c r="BE1329" i="8"/>
  <c r="BF1329" i="8"/>
  <c r="BJ103" i="1" s="1"/>
  <c r="BD1330" i="8"/>
  <c r="BE1330" i="8"/>
  <c r="BF1330" i="8"/>
  <c r="BJ178" i="1" s="1"/>
  <c r="BD1331" i="8"/>
  <c r="BH188" i="1" s="1"/>
  <c r="BE1331" i="8"/>
  <c r="BI188" i="1" s="1"/>
  <c r="BF1331" i="8"/>
  <c r="BJ188" i="1" s="1"/>
  <c r="BD1332" i="8"/>
  <c r="BE1332" i="8"/>
  <c r="BF1332" i="8"/>
  <c r="BD1333" i="8"/>
  <c r="BE1333" i="8"/>
  <c r="BF1333" i="8"/>
  <c r="BD1334" i="8"/>
  <c r="BE1334" i="8"/>
  <c r="BF1334" i="8"/>
  <c r="BD1335" i="8"/>
  <c r="BE1335" i="8"/>
  <c r="BF1335" i="8"/>
  <c r="BD1336" i="8"/>
  <c r="BH176" i="1" s="1"/>
  <c r="BE1336" i="8"/>
  <c r="BF1336" i="8"/>
  <c r="BJ176" i="1" s="1"/>
  <c r="BD1337" i="8"/>
  <c r="BE1337" i="8"/>
  <c r="BI106" i="1" s="1"/>
  <c r="BF1337" i="8"/>
  <c r="BD1338" i="8"/>
  <c r="BE1338" i="8"/>
  <c r="BF1338" i="8"/>
  <c r="BD1339" i="8"/>
  <c r="BE1339" i="8"/>
  <c r="BF1339" i="8"/>
  <c r="BD1340" i="8"/>
  <c r="BE1340" i="8"/>
  <c r="BF1340" i="8"/>
  <c r="BD1341" i="8"/>
  <c r="BE1341" i="8"/>
  <c r="BF1341" i="8"/>
  <c r="BD1342" i="8"/>
  <c r="BE1342" i="8"/>
  <c r="BF1342" i="8"/>
  <c r="BD1343" i="8"/>
  <c r="BH190" i="1" s="1"/>
  <c r="BE1343" i="8"/>
  <c r="BI190" i="1" s="1"/>
  <c r="BF1343" i="8"/>
  <c r="BJ190" i="1" s="1"/>
  <c r="BD1344" i="8"/>
  <c r="BE1344" i="8"/>
  <c r="BF1344" i="8"/>
  <c r="BD1345" i="8"/>
  <c r="BE1345" i="8"/>
  <c r="BF1345" i="8"/>
  <c r="BD1346" i="8"/>
  <c r="BE1346" i="8"/>
  <c r="BF1346" i="8"/>
  <c r="BD1347" i="8"/>
  <c r="BE1347" i="8"/>
  <c r="BF1347" i="8"/>
  <c r="BD1348" i="8"/>
  <c r="BE1348" i="8"/>
  <c r="BF1348" i="8"/>
  <c r="BD1349" i="8"/>
  <c r="BE1349" i="8"/>
  <c r="BF1349" i="8"/>
  <c r="BD1350" i="8"/>
  <c r="BE1350" i="8"/>
  <c r="BF1350" i="8"/>
  <c r="BD1351" i="8"/>
  <c r="BE1351" i="8"/>
  <c r="BF1351" i="8"/>
  <c r="BD1352" i="8"/>
  <c r="BE1352" i="8"/>
  <c r="BF1352" i="8"/>
  <c r="BD1353" i="8"/>
  <c r="BH110" i="1" s="1"/>
  <c r="BE1353" i="8"/>
  <c r="BI110" i="1" s="1"/>
  <c r="BF1353" i="8"/>
  <c r="BD1354" i="8"/>
  <c r="BE1354" i="8"/>
  <c r="BF1354" i="8"/>
  <c r="BD1355" i="8"/>
  <c r="BE1355" i="8"/>
  <c r="BF1355" i="8"/>
  <c r="BD1356" i="8"/>
  <c r="BH111" i="1" s="1"/>
  <c r="BE1356" i="8"/>
  <c r="BI111" i="1" s="1"/>
  <c r="BF1356" i="8"/>
  <c r="BJ111" i="1" s="1"/>
  <c r="BD1357" i="8"/>
  <c r="BE1357" i="8"/>
  <c r="BF1357" i="8"/>
  <c r="BD1358" i="8"/>
  <c r="BE1358" i="8"/>
  <c r="BF1358" i="8"/>
  <c r="BD1359" i="8"/>
  <c r="BE1359" i="8"/>
  <c r="BI113" i="1" s="1"/>
  <c r="BF1359" i="8"/>
  <c r="BD1360" i="8"/>
  <c r="BE1360" i="8"/>
  <c r="BF1360" i="8"/>
  <c r="BD1361" i="8"/>
  <c r="BE1361" i="8"/>
  <c r="BF1361" i="8"/>
  <c r="BD1362" i="8"/>
  <c r="BE1362" i="8"/>
  <c r="BI114" i="1" s="1"/>
  <c r="BF1362" i="8"/>
  <c r="BD1363" i="8"/>
  <c r="BE1363" i="8"/>
  <c r="BF1363" i="8"/>
  <c r="BD1364" i="8"/>
  <c r="BE1364" i="8"/>
  <c r="BF1364" i="8"/>
  <c r="BD1365" i="8"/>
  <c r="BH115" i="1" s="1"/>
  <c r="BE1365" i="8"/>
  <c r="BF1365" i="8"/>
  <c r="BD1366" i="8"/>
  <c r="BH116" i="1" s="1"/>
  <c r="BE1366" i="8"/>
  <c r="BF1366" i="8"/>
  <c r="BD1367" i="8"/>
  <c r="BE1367" i="8"/>
  <c r="BF1367" i="8"/>
  <c r="BD1368" i="8"/>
  <c r="BE1368" i="8"/>
  <c r="BF1368" i="8"/>
  <c r="BD1369" i="8"/>
  <c r="BE1369" i="8"/>
  <c r="BF1369" i="8"/>
  <c r="BD1370" i="8"/>
  <c r="BE1370" i="8"/>
  <c r="BI117" i="1" s="1"/>
  <c r="BF1370" i="8"/>
  <c r="BJ117" i="1" s="1"/>
  <c r="BD1371" i="8"/>
  <c r="BE1371" i="8"/>
  <c r="BF1371" i="8"/>
  <c r="BD1372" i="8"/>
  <c r="BE1372" i="8"/>
  <c r="BF1372" i="8"/>
  <c r="BD1373" i="8"/>
  <c r="BH118" i="1" s="1"/>
  <c r="BE1373" i="8"/>
  <c r="BI118" i="1" s="1"/>
  <c r="BF1373" i="8"/>
  <c r="BJ118" i="1" s="1"/>
  <c r="BD1374" i="8"/>
  <c r="BE1374" i="8"/>
  <c r="BF1374" i="8"/>
  <c r="BD1375" i="8"/>
  <c r="BE1375" i="8"/>
  <c r="BF1375" i="8"/>
  <c r="BD1376" i="8"/>
  <c r="BE1376" i="8"/>
  <c r="BF1376" i="8"/>
  <c r="BD1377" i="8"/>
  <c r="BE1377" i="8"/>
  <c r="BF1377" i="8"/>
  <c r="BD1378" i="8"/>
  <c r="BE1378" i="8"/>
  <c r="BF1378" i="8"/>
  <c r="BD1379" i="8"/>
  <c r="BE1379" i="8"/>
  <c r="BF1379" i="8"/>
  <c r="BD1380" i="8"/>
  <c r="BH119" i="1" s="1"/>
  <c r="BE1380" i="8"/>
  <c r="BI119" i="1" s="1"/>
  <c r="BF1380" i="8"/>
  <c r="BJ119" i="1" s="1"/>
  <c r="BD1381" i="8"/>
  <c r="BE1381" i="8"/>
  <c r="BF1381" i="8"/>
  <c r="BD1382" i="8"/>
  <c r="BE1382" i="8"/>
  <c r="BF1382" i="8"/>
  <c r="BD1383" i="8"/>
  <c r="BE1383" i="8"/>
  <c r="BF1383" i="8"/>
  <c r="BD1384" i="8"/>
  <c r="BE1384" i="8"/>
  <c r="BF1384" i="8"/>
  <c r="BD1385" i="8"/>
  <c r="BH120" i="1" s="1"/>
  <c r="BE1385" i="8"/>
  <c r="BF1385" i="8"/>
  <c r="BJ120" i="1" s="1"/>
  <c r="BD1386" i="8"/>
  <c r="BE1386" i="8"/>
  <c r="BF1386" i="8"/>
  <c r="BD1387" i="8"/>
  <c r="BE1387" i="8"/>
  <c r="BF1387" i="8"/>
  <c r="BD1388" i="8"/>
  <c r="BE1388" i="8"/>
  <c r="BF1388" i="8"/>
  <c r="BD1389" i="8"/>
  <c r="BE1389" i="8"/>
  <c r="BI122" i="1" s="1"/>
  <c r="BF1389" i="8"/>
  <c r="BD1390" i="8"/>
  <c r="BE1390" i="8"/>
  <c r="BF1390" i="8"/>
  <c r="BD1391" i="8"/>
  <c r="BE1391" i="8"/>
  <c r="BF1391" i="8"/>
  <c r="BD1392" i="8"/>
  <c r="BE1392" i="8"/>
  <c r="BF1392" i="8"/>
  <c r="BD1393" i="8"/>
  <c r="BE1393" i="8"/>
  <c r="BF1393" i="8"/>
  <c r="BD1394" i="8"/>
  <c r="BH124" i="1" s="1"/>
  <c r="BE1394" i="8"/>
  <c r="BI124" i="1" s="1"/>
  <c r="BF1394" i="8"/>
  <c r="BD1395" i="8"/>
  <c r="BH125" i="1" s="1"/>
  <c r="BE1395" i="8"/>
  <c r="BI125" i="1" s="1"/>
  <c r="BF1395" i="8"/>
  <c r="BJ125" i="1" s="1"/>
  <c r="BD1396" i="8"/>
  <c r="BE1396" i="8"/>
  <c r="BF1396" i="8"/>
  <c r="BD1397" i="8"/>
  <c r="BH126" i="1" s="1"/>
  <c r="BE1397" i="8"/>
  <c r="BF1397" i="8"/>
  <c r="BJ126" i="1" s="1"/>
  <c r="BD1398" i="8"/>
  <c r="BE1398" i="8"/>
  <c r="BI127" i="1" s="1"/>
  <c r="BF1398" i="8"/>
  <c r="BD1399" i="8"/>
  <c r="BH128" i="1" s="1"/>
  <c r="BE1399" i="8"/>
  <c r="BI128" i="1" s="1"/>
  <c r="BF1399" i="8"/>
  <c r="BJ128" i="1" s="1"/>
  <c r="BD1400" i="8"/>
  <c r="BH129" i="1" s="1"/>
  <c r="BE1400" i="8"/>
  <c r="BI129" i="1" s="1"/>
  <c r="BF1400" i="8"/>
  <c r="BJ129" i="1" s="1"/>
  <c r="BD1401" i="8"/>
  <c r="BE1401" i="8"/>
  <c r="BF1401" i="8"/>
  <c r="BD1402" i="8"/>
  <c r="BE1402" i="8"/>
  <c r="BI130" i="1" s="1"/>
  <c r="BF1402" i="8"/>
  <c r="BJ130" i="1" s="1"/>
  <c r="BD1403" i="8"/>
  <c r="BE1403" i="8"/>
  <c r="BF1403" i="8"/>
  <c r="BD1404" i="8"/>
  <c r="BE1404" i="8"/>
  <c r="BF1404" i="8"/>
  <c r="BD1405" i="8"/>
  <c r="BH131" i="1" s="1"/>
  <c r="BE1405" i="8"/>
  <c r="BI131" i="1" s="1"/>
  <c r="BF1405" i="8"/>
  <c r="BD1406" i="8"/>
  <c r="BE1406" i="8"/>
  <c r="BF1406" i="8"/>
  <c r="BD1407" i="8"/>
  <c r="BH132" i="1" s="1"/>
  <c r="BE1407" i="8"/>
  <c r="BF1407" i="8"/>
  <c r="BJ132" i="1" s="1"/>
  <c r="BD1408" i="8"/>
  <c r="BE1408" i="8"/>
  <c r="BF1408" i="8"/>
  <c r="BD1409" i="8"/>
  <c r="BH133" i="1" s="1"/>
  <c r="BE1409" i="8"/>
  <c r="BI133" i="1" s="1"/>
  <c r="BF1409" i="8"/>
  <c r="BJ133" i="1" s="1"/>
  <c r="BD1410" i="8"/>
  <c r="BH134" i="1" s="1"/>
  <c r="BE1410" i="8"/>
  <c r="BI134" i="1" s="1"/>
  <c r="BF1410" i="8"/>
  <c r="BJ134" i="1" s="1"/>
  <c r="BD1411" i="8"/>
  <c r="BE1411" i="8"/>
  <c r="BF1411" i="8"/>
  <c r="BD1412" i="8"/>
  <c r="BH135" i="1" s="1"/>
  <c r="BE1412" i="8"/>
  <c r="BF1412" i="8"/>
  <c r="BD1413" i="8"/>
  <c r="BE1413" i="8"/>
  <c r="BF1413" i="8"/>
  <c r="BD1414" i="8"/>
  <c r="BE1414" i="8"/>
  <c r="BF1414" i="8"/>
  <c r="BD1415" i="8"/>
  <c r="BE1415" i="8"/>
  <c r="BF1415" i="8"/>
  <c r="BD1416" i="8"/>
  <c r="BE1416" i="8"/>
  <c r="BF1416" i="8"/>
  <c r="BD1417" i="8"/>
  <c r="BE1417" i="8"/>
  <c r="BF1417" i="8"/>
  <c r="BD1418" i="8"/>
  <c r="BE1418" i="8"/>
  <c r="BF1418" i="8"/>
  <c r="BH136" i="1"/>
  <c r="BI136" i="1"/>
  <c r="BJ136" i="1"/>
  <c r="BH137" i="1"/>
  <c r="BI137" i="1"/>
  <c r="BJ137" i="1"/>
  <c r="BI138" i="1"/>
  <c r="BH139" i="1"/>
  <c r="BI139" i="1"/>
  <c r="BJ139" i="1"/>
  <c r="BH140" i="1"/>
  <c r="BH141" i="1"/>
  <c r="BI141" i="1"/>
  <c r="BJ141" i="1"/>
  <c r="BH142" i="1"/>
  <c r="BI143" i="1"/>
  <c r="BH144" i="1"/>
  <c r="BI144" i="1"/>
  <c r="BJ144" i="1"/>
  <c r="BH145" i="1"/>
  <c r="BH146" i="1"/>
  <c r="BH147" i="1"/>
  <c r="BI147" i="1"/>
  <c r="BI148" i="1"/>
  <c r="BH149" i="1"/>
  <c r="BI149" i="1"/>
  <c r="BH150" i="1"/>
  <c r="BI150" i="1"/>
  <c r="BH151" i="1"/>
  <c r="BI152" i="1"/>
  <c r="BH153" i="1"/>
  <c r="BH154" i="1"/>
  <c r="BI154" i="1"/>
  <c r="BH155" i="1"/>
  <c r="BI155" i="1"/>
  <c r="BI156" i="1"/>
  <c r="BH157" i="1"/>
  <c r="BI157" i="1"/>
  <c r="BH158" i="1"/>
  <c r="BI158" i="1"/>
  <c r="BJ158" i="1"/>
  <c r="BH159" i="1"/>
  <c r="BH160" i="1"/>
  <c r="BI161" i="1"/>
  <c r="BH162" i="1"/>
  <c r="BI162" i="1"/>
  <c r="BH163" i="1"/>
  <c r="BI163" i="1"/>
  <c r="BJ163" i="1"/>
  <c r="BH164" i="1"/>
  <c r="BI164" i="1"/>
  <c r="BJ164" i="1"/>
  <c r="BH165" i="1"/>
  <c r="BI165" i="1"/>
  <c r="BJ165" i="1"/>
  <c r="BH166" i="1"/>
  <c r="BI166" i="1"/>
  <c r="BJ166" i="1"/>
  <c r="BH167" i="1"/>
  <c r="BI167" i="1"/>
  <c r="BI168" i="1"/>
  <c r="BH169" i="1"/>
  <c r="BI169" i="1"/>
  <c r="BH170" i="1"/>
  <c r="BI171" i="1"/>
  <c r="BH172" i="1"/>
  <c r="BI172" i="1"/>
  <c r="BH173" i="1"/>
  <c r="BI173" i="1"/>
  <c r="BJ173" i="1"/>
  <c r="BH174" i="1"/>
  <c r="BI174" i="1"/>
  <c r="BH175" i="1"/>
  <c r="BI176" i="1"/>
  <c r="BI177" i="1"/>
  <c r="BH178" i="1"/>
  <c r="BI178" i="1"/>
  <c r="BH179" i="1"/>
  <c r="BI179" i="1"/>
  <c r="BJ179" i="1"/>
  <c r="BH180" i="1"/>
  <c r="BI180" i="1"/>
  <c r="BJ180" i="1"/>
  <c r="BH181" i="1"/>
  <c r="BI181" i="1"/>
  <c r="BJ181" i="1"/>
  <c r="BH182" i="1"/>
  <c r="BI183" i="1"/>
  <c r="BJ183" i="1"/>
  <c r="BH184" i="1"/>
  <c r="BI185" i="1"/>
  <c r="BD1093" i="8"/>
  <c r="BE1093" i="8"/>
  <c r="BF1093" i="8"/>
  <c r="BE259" i="1"/>
  <c r="BF259" i="1"/>
  <c r="BG259" i="1"/>
  <c r="BA1094" i="8"/>
  <c r="BB1094" i="8"/>
  <c r="BC1094" i="8"/>
  <c r="BA1095" i="8"/>
  <c r="BB1095" i="8"/>
  <c r="BC1095" i="8"/>
  <c r="BA1096" i="8"/>
  <c r="BB1096" i="8"/>
  <c r="BC1096" i="8"/>
  <c r="BA1097" i="8"/>
  <c r="BB1097" i="8"/>
  <c r="BC1097" i="8"/>
  <c r="BA1098" i="8"/>
  <c r="BB1098" i="8"/>
  <c r="BC1098" i="8"/>
  <c r="BA1099" i="8"/>
  <c r="BB1099" i="8"/>
  <c r="BC1099" i="8"/>
  <c r="BA1100" i="8"/>
  <c r="BB1100" i="8"/>
  <c r="BC1100" i="8"/>
  <c r="BA1101" i="8"/>
  <c r="BB1101" i="8"/>
  <c r="BC1101" i="8"/>
  <c r="BA1102" i="8"/>
  <c r="BB1102" i="8"/>
  <c r="BC1102" i="8"/>
  <c r="BA1103" i="8"/>
  <c r="BB1103" i="8"/>
  <c r="BC1103" i="8"/>
  <c r="BA1104" i="8"/>
  <c r="BB1104" i="8"/>
  <c r="BC1104" i="8"/>
  <c r="BA1105" i="8"/>
  <c r="BB1105" i="8"/>
  <c r="BC1105" i="8"/>
  <c r="BA1106" i="8"/>
  <c r="BB1106" i="8"/>
  <c r="BC1106" i="8"/>
  <c r="BA1107" i="8"/>
  <c r="BB1107" i="8"/>
  <c r="BC1107" i="8"/>
  <c r="BA1108" i="8"/>
  <c r="BB1108" i="8"/>
  <c r="BC1108" i="8"/>
  <c r="BA1109" i="8"/>
  <c r="BB1109" i="8"/>
  <c r="BC1109" i="8"/>
  <c r="BA1110" i="8"/>
  <c r="BB1110" i="8"/>
  <c r="BC1110" i="8"/>
  <c r="BA1111" i="8"/>
  <c r="BB1111" i="8"/>
  <c r="BC1111" i="8"/>
  <c r="BA1112" i="8"/>
  <c r="BB1112" i="8"/>
  <c r="BC1112" i="8"/>
  <c r="BA1113" i="8"/>
  <c r="BB1113" i="8"/>
  <c r="BC1113" i="8"/>
  <c r="BA1114" i="8"/>
  <c r="BB1114" i="8"/>
  <c r="BC1114" i="8"/>
  <c r="BA1115" i="8"/>
  <c r="BB1115" i="8"/>
  <c r="BC1115" i="8"/>
  <c r="BA1116" i="8"/>
  <c r="BB1116" i="8"/>
  <c r="BC1116" i="8"/>
  <c r="BA1117" i="8"/>
  <c r="BB1117" i="8"/>
  <c r="BC1117" i="8"/>
  <c r="BA1118" i="8"/>
  <c r="BB1118" i="8"/>
  <c r="BC1118" i="8"/>
  <c r="BA1119" i="8"/>
  <c r="BB1119" i="8"/>
  <c r="BC1119" i="8"/>
  <c r="BA1120" i="8"/>
  <c r="BB1120" i="8"/>
  <c r="BC1120" i="8"/>
  <c r="BA1121" i="8"/>
  <c r="BB1121" i="8"/>
  <c r="BC1121" i="8"/>
  <c r="BA1122" i="8"/>
  <c r="BB1122" i="8"/>
  <c r="BC1122" i="8"/>
  <c r="BA1123" i="8"/>
  <c r="BB1123" i="8"/>
  <c r="BC1123" i="8"/>
  <c r="BA1124" i="8"/>
  <c r="BB1124" i="8"/>
  <c r="BC1124" i="8"/>
  <c r="BA1125" i="8"/>
  <c r="BB1125" i="8"/>
  <c r="BC1125" i="8"/>
  <c r="BA1126" i="8"/>
  <c r="BB1126" i="8"/>
  <c r="BC1126" i="8"/>
  <c r="BA1127" i="8"/>
  <c r="BB1127" i="8"/>
  <c r="BC1127" i="8"/>
  <c r="BA1128" i="8"/>
  <c r="BB1128" i="8"/>
  <c r="BC1128" i="8"/>
  <c r="BA1129" i="8"/>
  <c r="BB1129" i="8"/>
  <c r="BC1129" i="8"/>
  <c r="BA1130" i="8"/>
  <c r="BB1130" i="8"/>
  <c r="BC1130" i="8"/>
  <c r="BA1131" i="8"/>
  <c r="BB1131" i="8"/>
  <c r="BC1131" i="8"/>
  <c r="BA1132" i="8"/>
  <c r="BB1132" i="8"/>
  <c r="BC1132" i="8"/>
  <c r="BA1133" i="8"/>
  <c r="BB1133" i="8"/>
  <c r="BC1133" i="8"/>
  <c r="BA1134" i="8"/>
  <c r="BB1134" i="8"/>
  <c r="BC1134" i="8"/>
  <c r="BA1135" i="8"/>
  <c r="BB1135" i="8"/>
  <c r="BC1135" i="8"/>
  <c r="BA1136" i="8"/>
  <c r="BB1136" i="8"/>
  <c r="BC1136" i="8"/>
  <c r="BA1137" i="8"/>
  <c r="BB1137" i="8"/>
  <c r="BC1137" i="8"/>
  <c r="BA1138" i="8"/>
  <c r="BB1138" i="8"/>
  <c r="BC1138" i="8"/>
  <c r="BA1139" i="8"/>
  <c r="BB1139" i="8"/>
  <c r="BC1139" i="8"/>
  <c r="BA1140" i="8"/>
  <c r="BB1140" i="8"/>
  <c r="BC1140" i="8"/>
  <c r="BA1141" i="8"/>
  <c r="BB1141" i="8"/>
  <c r="BC1141" i="8"/>
  <c r="BA1142" i="8"/>
  <c r="BB1142" i="8"/>
  <c r="BC1142" i="8"/>
  <c r="BA1143" i="8"/>
  <c r="BB1143" i="8"/>
  <c r="BC1143" i="8"/>
  <c r="BA1144" i="8"/>
  <c r="BB1144" i="8"/>
  <c r="BC1144" i="8"/>
  <c r="BA1145" i="8"/>
  <c r="BB1145" i="8"/>
  <c r="BC1145" i="8"/>
  <c r="BA1146" i="8"/>
  <c r="BB1146" i="8"/>
  <c r="BC1146" i="8"/>
  <c r="BA1147" i="8"/>
  <c r="BB1147" i="8"/>
  <c r="BC1147" i="8"/>
  <c r="BA1148" i="8"/>
  <c r="BB1148" i="8"/>
  <c r="BC1148" i="8"/>
  <c r="BA1149" i="8"/>
  <c r="BB1149" i="8"/>
  <c r="BC1149" i="8"/>
  <c r="BA1150" i="8"/>
  <c r="BB1150" i="8"/>
  <c r="BC1150" i="8"/>
  <c r="BA1151" i="8"/>
  <c r="BB1151" i="8"/>
  <c r="BC1151" i="8"/>
  <c r="BA1152" i="8"/>
  <c r="BE192" i="1" s="1"/>
  <c r="BB1152" i="8"/>
  <c r="BF192" i="1" s="1"/>
  <c r="BC1152" i="8"/>
  <c r="BG192" i="1" s="1"/>
  <c r="BA1153" i="8"/>
  <c r="BB1153" i="8"/>
  <c r="BC1153" i="8"/>
  <c r="BA1154" i="8"/>
  <c r="BB1154" i="8"/>
  <c r="BC1154" i="8"/>
  <c r="BA1155" i="8"/>
  <c r="BB1155" i="8"/>
  <c r="BC1155" i="8"/>
  <c r="BA1156" i="8"/>
  <c r="BB1156" i="8"/>
  <c r="BC1156" i="8"/>
  <c r="BA1157" i="8"/>
  <c r="BE141" i="1" s="1"/>
  <c r="BB1157" i="8"/>
  <c r="BC1157" i="8"/>
  <c r="BA1158" i="8"/>
  <c r="BB1158" i="8"/>
  <c r="BC1158" i="8"/>
  <c r="BA1159" i="8"/>
  <c r="BB1159" i="8"/>
  <c r="BC1159" i="8"/>
  <c r="BA1160" i="8"/>
  <c r="BB1160" i="8"/>
  <c r="BC1160" i="8"/>
  <c r="BA1161" i="8"/>
  <c r="BB1161" i="8"/>
  <c r="BC1161" i="8"/>
  <c r="BA1162" i="8"/>
  <c r="BB1162" i="8"/>
  <c r="BC1162" i="8"/>
  <c r="BA1163" i="8"/>
  <c r="BB1163" i="8"/>
  <c r="BF146" i="1" s="1"/>
  <c r="BC1163" i="8"/>
  <c r="BA1164" i="8"/>
  <c r="BB1164" i="8"/>
  <c r="BC1164" i="8"/>
  <c r="BA1165" i="8"/>
  <c r="BB1165" i="8"/>
  <c r="BC1165" i="8"/>
  <c r="BA1166" i="8"/>
  <c r="BB1166" i="8"/>
  <c r="BC1166" i="8"/>
  <c r="BA1167" i="8"/>
  <c r="BB1167" i="8"/>
  <c r="BC1167" i="8"/>
  <c r="BA1168" i="8"/>
  <c r="BB1168" i="8"/>
  <c r="BC1168" i="8"/>
  <c r="BA1169" i="8"/>
  <c r="BB1169" i="8"/>
  <c r="BC1169" i="8"/>
  <c r="BA1170" i="8"/>
  <c r="BE35" i="1" s="1"/>
  <c r="BB1170" i="8"/>
  <c r="BF35" i="1" s="1"/>
  <c r="BC1170" i="8"/>
  <c r="BG35" i="1" s="1"/>
  <c r="BA1171" i="8"/>
  <c r="BB1171" i="8"/>
  <c r="BF142" i="1" s="1"/>
  <c r="BC1171" i="8"/>
  <c r="BA1172" i="8"/>
  <c r="BB1172" i="8"/>
  <c r="BF37" i="1" s="1"/>
  <c r="BC1172" i="8"/>
  <c r="BA1173" i="8"/>
  <c r="BB1173" i="8"/>
  <c r="BC1173" i="8"/>
  <c r="BA1174" i="8"/>
  <c r="BB1174" i="8"/>
  <c r="BC1174" i="8"/>
  <c r="BA1175" i="8"/>
  <c r="BB1175" i="8"/>
  <c r="BC1175" i="8"/>
  <c r="BA1176" i="8"/>
  <c r="BE143" i="1" s="1"/>
  <c r="BB1176" i="8"/>
  <c r="BF143" i="1" s="1"/>
  <c r="BC1176" i="8"/>
  <c r="BG143" i="1" s="1"/>
  <c r="BA1177" i="8"/>
  <c r="BB1177" i="8"/>
  <c r="BC1177" i="8"/>
  <c r="BA1178" i="8"/>
  <c r="BB1178" i="8"/>
  <c r="BC1178" i="8"/>
  <c r="BA1179" i="8"/>
  <c r="BB1179" i="8"/>
  <c r="BC1179" i="8"/>
  <c r="BA1180" i="8"/>
  <c r="BB1180" i="8"/>
  <c r="BC1180" i="8"/>
  <c r="BA1181" i="8"/>
  <c r="BB1181" i="8"/>
  <c r="BC1181" i="8"/>
  <c r="BA1182" i="8"/>
  <c r="BB1182" i="8"/>
  <c r="BC1182" i="8"/>
  <c r="BA1183" i="8"/>
  <c r="BB1183" i="8"/>
  <c r="BC1183" i="8"/>
  <c r="BA1184" i="8"/>
  <c r="BB1184" i="8"/>
  <c r="BC1184" i="8"/>
  <c r="BA1185" i="8"/>
  <c r="BB1185" i="8"/>
  <c r="BC1185" i="8"/>
  <c r="BA1186" i="8"/>
  <c r="BB1186" i="8"/>
  <c r="BC1186" i="8"/>
  <c r="BA1187" i="8"/>
  <c r="BB1187" i="8"/>
  <c r="BC1187" i="8"/>
  <c r="BA1188" i="8"/>
  <c r="BB1188" i="8"/>
  <c r="BC1188" i="8"/>
  <c r="BA1189" i="8"/>
  <c r="BB1189" i="8"/>
  <c r="BC1189" i="8"/>
  <c r="BA1190" i="8"/>
  <c r="BE179" i="1" s="1"/>
  <c r="BB1190" i="8"/>
  <c r="BC1190" i="8"/>
  <c r="BA1191" i="8"/>
  <c r="BB1191" i="8"/>
  <c r="BC1191" i="8"/>
  <c r="BA1192" i="8"/>
  <c r="BB1192" i="8"/>
  <c r="BC1192" i="8"/>
  <c r="BA1193" i="8"/>
  <c r="BB1193" i="8"/>
  <c r="BC1193" i="8"/>
  <c r="BA1194" i="8"/>
  <c r="BB1194" i="8"/>
  <c r="BC1194" i="8"/>
  <c r="BA1195" i="8"/>
  <c r="BB1195" i="8"/>
  <c r="BC1195" i="8"/>
  <c r="BA1196" i="8"/>
  <c r="BB1196" i="8"/>
  <c r="BC1196" i="8"/>
  <c r="BA1197" i="8"/>
  <c r="BB1197" i="8"/>
  <c r="BC1197" i="8"/>
  <c r="BA1198" i="8"/>
  <c r="BB1198" i="8"/>
  <c r="BC1198" i="8"/>
  <c r="BA1199" i="8"/>
  <c r="BB1199" i="8"/>
  <c r="BC1199" i="8"/>
  <c r="BA1200" i="8"/>
  <c r="BB1200" i="8"/>
  <c r="BC1200" i="8"/>
  <c r="BA1201" i="8"/>
  <c r="BB1201" i="8"/>
  <c r="BC1201" i="8"/>
  <c r="BA1202" i="8"/>
  <c r="BE174" i="1" s="1"/>
  <c r="BB1202" i="8"/>
  <c r="BC1202" i="8"/>
  <c r="BA1203" i="8"/>
  <c r="BB1203" i="8"/>
  <c r="BC1203" i="8"/>
  <c r="BA1204" i="8"/>
  <c r="BE48" i="1" s="1"/>
  <c r="BB1204" i="8"/>
  <c r="BC1204" i="8"/>
  <c r="BA1205" i="8"/>
  <c r="BB1205" i="8"/>
  <c r="BC1205" i="8"/>
  <c r="BA1206" i="8"/>
  <c r="BB1206" i="8"/>
  <c r="BC1206" i="8"/>
  <c r="BA1207" i="8"/>
  <c r="BB1207" i="8"/>
  <c r="BF159" i="1" s="1"/>
  <c r="BC1207" i="8"/>
  <c r="BA1208" i="8"/>
  <c r="BB1208" i="8"/>
  <c r="BF168" i="1" s="1"/>
  <c r="BC1208" i="8"/>
  <c r="BG168" i="1" s="1"/>
  <c r="BA1209" i="8"/>
  <c r="BB1209" i="8"/>
  <c r="BC1209" i="8"/>
  <c r="BA1210" i="8"/>
  <c r="BB1210" i="8"/>
  <c r="BC1210" i="8"/>
  <c r="BA1211" i="8"/>
  <c r="BB1211" i="8"/>
  <c r="BC1211" i="8"/>
  <c r="BA1212" i="8"/>
  <c r="BB1212" i="8"/>
  <c r="BC1212" i="8"/>
  <c r="BA1213" i="8"/>
  <c r="BB1213" i="8"/>
  <c r="BC1213" i="8"/>
  <c r="BA1214" i="8"/>
  <c r="BB1214" i="8"/>
  <c r="BC1214" i="8"/>
  <c r="BA1215" i="8"/>
  <c r="BB1215" i="8"/>
  <c r="BC1215" i="8"/>
  <c r="BA1216" i="8"/>
  <c r="BE51" i="1" s="1"/>
  <c r="BB1216" i="8"/>
  <c r="BF51" i="1" s="1"/>
  <c r="BC1216" i="8"/>
  <c r="BA1217" i="8"/>
  <c r="BB1217" i="8"/>
  <c r="BC1217" i="8"/>
  <c r="BA1218" i="8"/>
  <c r="BE167" i="1" s="1"/>
  <c r="BB1218" i="8"/>
  <c r="BC1218" i="8"/>
  <c r="BA1219" i="8"/>
  <c r="BE187" i="1" s="1"/>
  <c r="BB1219" i="8"/>
  <c r="BF187" i="1" s="1"/>
  <c r="BC1219" i="8"/>
  <c r="BG187" i="1" s="1"/>
  <c r="BA1220" i="8"/>
  <c r="BB1220" i="8"/>
  <c r="BC1220" i="8"/>
  <c r="BA1221" i="8"/>
  <c r="BB1221" i="8"/>
  <c r="BC1221" i="8"/>
  <c r="BA1222" i="8"/>
  <c r="BB1222" i="8"/>
  <c r="BC1222" i="8"/>
  <c r="BA1223" i="8"/>
  <c r="BB1223" i="8"/>
  <c r="BC1223" i="8"/>
  <c r="BA1224" i="8"/>
  <c r="BB1224" i="8"/>
  <c r="BC1224" i="8"/>
  <c r="BA1225" i="8"/>
  <c r="BB1225" i="8"/>
  <c r="BC1225" i="8"/>
  <c r="BA1226" i="8"/>
  <c r="BE157" i="1" s="1"/>
  <c r="BB1226" i="8"/>
  <c r="BC1226" i="8"/>
  <c r="BA1227" i="8"/>
  <c r="BB1227" i="8"/>
  <c r="BF170" i="1" s="1"/>
  <c r="BC1227" i="8"/>
  <c r="BA1228" i="8"/>
  <c r="BB1228" i="8"/>
  <c r="BF177" i="1" s="1"/>
  <c r="BC1228" i="8"/>
  <c r="BG177" i="1" s="1"/>
  <c r="BA1229" i="8"/>
  <c r="BB1229" i="8"/>
  <c r="BC1229" i="8"/>
  <c r="BA1230" i="8"/>
  <c r="BB1230" i="8"/>
  <c r="BC1230" i="8"/>
  <c r="BA1231" i="8"/>
  <c r="BB1231" i="8"/>
  <c r="BC1231" i="8"/>
  <c r="BA1232" i="8"/>
  <c r="BB1232" i="8"/>
  <c r="BC1232" i="8"/>
  <c r="BA1233" i="8"/>
  <c r="BB1233" i="8"/>
  <c r="BC1233" i="8"/>
  <c r="BA1234" i="8"/>
  <c r="BB1234" i="8"/>
  <c r="BC1234" i="8"/>
  <c r="BA1235" i="8"/>
  <c r="BB1235" i="8"/>
  <c r="BC1235" i="8"/>
  <c r="BA1236" i="8"/>
  <c r="BB1236" i="8"/>
  <c r="BF138" i="1" s="1"/>
  <c r="BC1236" i="8"/>
  <c r="BG138" i="1" s="1"/>
  <c r="BA1237" i="8"/>
  <c r="BB1237" i="8"/>
  <c r="BF139" i="1" s="1"/>
  <c r="BC1237" i="8"/>
  <c r="BA1238" i="8"/>
  <c r="BE162" i="1" s="1"/>
  <c r="BB1238" i="8"/>
  <c r="BC1238" i="8"/>
  <c r="BA1239" i="8"/>
  <c r="BB1239" i="8"/>
  <c r="BF169" i="1" s="1"/>
  <c r="BC1239" i="8"/>
  <c r="BA1240" i="8"/>
  <c r="BE171" i="1" s="1"/>
  <c r="BB1240" i="8"/>
  <c r="BF171" i="1" s="1"/>
  <c r="BC1240" i="8"/>
  <c r="BG171" i="1" s="1"/>
  <c r="BA1241" i="8"/>
  <c r="BB1241" i="8"/>
  <c r="BC1241" i="8"/>
  <c r="BA1242" i="8"/>
  <c r="BB1242" i="8"/>
  <c r="BC1242" i="8"/>
  <c r="BA1243" i="8"/>
  <c r="BB1243" i="8"/>
  <c r="BC1243" i="8"/>
  <c r="BA1244" i="8"/>
  <c r="BE66" i="1" s="1"/>
  <c r="BB1244" i="8"/>
  <c r="BC1244" i="8"/>
  <c r="BA1245" i="8"/>
  <c r="BB1245" i="8"/>
  <c r="BC1245" i="8"/>
  <c r="BA1246" i="8"/>
  <c r="BB1246" i="8"/>
  <c r="BC1246" i="8"/>
  <c r="BA1247" i="8"/>
  <c r="BB1247" i="8"/>
  <c r="BC1247" i="8"/>
  <c r="BA1248" i="8"/>
  <c r="BB1248" i="8"/>
  <c r="BC1248" i="8"/>
  <c r="BA1249" i="8"/>
  <c r="BB1249" i="8"/>
  <c r="BC1249" i="8"/>
  <c r="BA1250" i="8"/>
  <c r="BB1250" i="8"/>
  <c r="BC1250" i="8"/>
  <c r="BA1251" i="8"/>
  <c r="BE150" i="1" s="1"/>
  <c r="BB1251" i="8"/>
  <c r="BF150" i="1" s="1"/>
  <c r="BC1251" i="8"/>
  <c r="BA1252" i="8"/>
  <c r="BB1252" i="8"/>
  <c r="BF71" i="1" s="1"/>
  <c r="BC1252" i="8"/>
  <c r="BG183" i="1" s="1"/>
  <c r="BA1253" i="8"/>
  <c r="BE193" i="1" s="1"/>
  <c r="BB1253" i="8"/>
  <c r="BC1253" i="8"/>
  <c r="BG193" i="1" s="1"/>
  <c r="BA1254" i="8"/>
  <c r="BB1254" i="8"/>
  <c r="BC1254" i="8"/>
  <c r="BA1255" i="8"/>
  <c r="BB1255" i="8"/>
  <c r="BC1255" i="8"/>
  <c r="BA1256" i="8"/>
  <c r="BB1256" i="8"/>
  <c r="BC1256" i="8"/>
  <c r="BA1257" i="8"/>
  <c r="BB1257" i="8"/>
  <c r="BC1257" i="8"/>
  <c r="BA1258" i="8"/>
  <c r="BB1258" i="8"/>
  <c r="BC1258" i="8"/>
  <c r="BA1259" i="8"/>
  <c r="BB1259" i="8"/>
  <c r="BC1259" i="8"/>
  <c r="BA1260" i="8"/>
  <c r="BB1260" i="8"/>
  <c r="BC1260" i="8"/>
  <c r="BA1261" i="8"/>
  <c r="BB1261" i="8"/>
  <c r="BC1261" i="8"/>
  <c r="BA1262" i="8"/>
  <c r="BB1262" i="8"/>
  <c r="BC1262" i="8"/>
  <c r="BA1263" i="8"/>
  <c r="BB1263" i="8"/>
  <c r="BC1263" i="8"/>
  <c r="BA1264" i="8"/>
  <c r="BE76" i="1" s="1"/>
  <c r="BB1264" i="8"/>
  <c r="BC1264" i="8"/>
  <c r="BA1265" i="8"/>
  <c r="BB1265" i="8"/>
  <c r="BF144" i="1" s="1"/>
  <c r="BC1265" i="8"/>
  <c r="BA1266" i="8"/>
  <c r="BB1266" i="8"/>
  <c r="BC1266" i="8"/>
  <c r="BA1267" i="8"/>
  <c r="BB1267" i="8"/>
  <c r="BC1267" i="8"/>
  <c r="BA1268" i="8"/>
  <c r="BB1268" i="8"/>
  <c r="BC1268" i="8"/>
  <c r="BA1269" i="8"/>
  <c r="BB1269" i="8"/>
  <c r="BC1269" i="8"/>
  <c r="BA1270" i="8"/>
  <c r="BE80" i="1" s="1"/>
  <c r="BB1270" i="8"/>
  <c r="BF80" i="1" s="1"/>
  <c r="BC1270" i="8"/>
  <c r="BG80" i="1" s="1"/>
  <c r="BA1271" i="8"/>
  <c r="BB1271" i="8"/>
  <c r="BC1271" i="8"/>
  <c r="BA1272" i="8"/>
  <c r="BB1272" i="8"/>
  <c r="BC1272" i="8"/>
  <c r="BA1273" i="8"/>
  <c r="BB1273" i="8"/>
  <c r="BC1273" i="8"/>
  <c r="BA1274" i="8"/>
  <c r="BE147" i="1" s="1"/>
  <c r="BB1274" i="8"/>
  <c r="BC1274" i="8"/>
  <c r="BA1275" i="8"/>
  <c r="BE82" i="1" s="1"/>
  <c r="BB1275" i="8"/>
  <c r="BC1275" i="8"/>
  <c r="BG82" i="1" s="1"/>
  <c r="BA1276" i="8"/>
  <c r="BB1276" i="8"/>
  <c r="BC1276" i="8"/>
  <c r="BA1277" i="8"/>
  <c r="BB1277" i="8"/>
  <c r="BC1277" i="8"/>
  <c r="BA1278" i="8"/>
  <c r="BB1278" i="8"/>
  <c r="BC1278" i="8"/>
  <c r="BA1279" i="8"/>
  <c r="BB1279" i="8"/>
  <c r="BC1279" i="8"/>
  <c r="BA1280" i="8"/>
  <c r="BE148" i="1" s="1"/>
  <c r="BB1280" i="8"/>
  <c r="BF148" i="1" s="1"/>
  <c r="BC1280" i="8"/>
  <c r="BG148" i="1" s="1"/>
  <c r="BA1281" i="8"/>
  <c r="BB1281" i="8"/>
  <c r="BF85" i="1" s="1"/>
  <c r="BC1281" i="8"/>
  <c r="BG85" i="1" s="1"/>
  <c r="BA1282" i="8"/>
  <c r="BB1282" i="8"/>
  <c r="BC1282" i="8"/>
  <c r="BA1283" i="8"/>
  <c r="BB1283" i="8"/>
  <c r="BC1283" i="8"/>
  <c r="BA1284" i="8"/>
  <c r="BB1284" i="8"/>
  <c r="BC1284" i="8"/>
  <c r="BA1285" i="8"/>
  <c r="BB1285" i="8"/>
  <c r="BC1285" i="8"/>
  <c r="BA1286" i="8"/>
  <c r="BB1286" i="8"/>
  <c r="BC1286" i="8"/>
  <c r="BA1287" i="8"/>
  <c r="BB1287" i="8"/>
  <c r="BC1287" i="8"/>
  <c r="BA1288" i="8"/>
  <c r="BE137" i="1" s="1"/>
  <c r="BB1288" i="8"/>
  <c r="BF137" i="1" s="1"/>
  <c r="BC1288" i="8"/>
  <c r="BG137" i="1" s="1"/>
  <c r="BA1289" i="8"/>
  <c r="BB1289" i="8"/>
  <c r="BC1289" i="8"/>
  <c r="BA1290" i="8"/>
  <c r="BB1290" i="8"/>
  <c r="BC1290" i="8"/>
  <c r="BG88" i="1" s="1"/>
  <c r="BA1291" i="8"/>
  <c r="BB1291" i="8"/>
  <c r="BC1291" i="8"/>
  <c r="BA1292" i="8"/>
  <c r="BB1292" i="8"/>
  <c r="BC1292" i="8"/>
  <c r="BA1293" i="8"/>
  <c r="BB1293" i="8"/>
  <c r="BC1293" i="8"/>
  <c r="BA1294" i="8"/>
  <c r="BB1294" i="8"/>
  <c r="BC1294" i="8"/>
  <c r="BA1295" i="8"/>
  <c r="BB1295" i="8"/>
  <c r="BC1295" i="8"/>
  <c r="BA1296" i="8"/>
  <c r="BB1296" i="8"/>
  <c r="BC1296" i="8"/>
  <c r="BA1297" i="8"/>
  <c r="BB1297" i="8"/>
  <c r="BC1297" i="8"/>
  <c r="BA1298" i="8"/>
  <c r="BE90" i="1" s="1"/>
  <c r="BB1298" i="8"/>
  <c r="BF90" i="1" s="1"/>
  <c r="BC1298" i="8"/>
  <c r="BG90" i="1" s="1"/>
  <c r="BA1299" i="8"/>
  <c r="BE175" i="1" s="1"/>
  <c r="BB1299" i="8"/>
  <c r="BC1299" i="8"/>
  <c r="BA1300" i="8"/>
  <c r="BE185" i="1" s="1"/>
  <c r="BB1300" i="8"/>
  <c r="BF185" i="1" s="1"/>
  <c r="BC1300" i="8"/>
  <c r="BG185" i="1" s="1"/>
  <c r="BA1301" i="8"/>
  <c r="BB1301" i="8"/>
  <c r="BC1301" i="8"/>
  <c r="BA1302" i="8"/>
  <c r="BE136" i="1" s="1"/>
  <c r="BB1302" i="8"/>
  <c r="BF136" i="1" s="1"/>
  <c r="BC1302" i="8"/>
  <c r="BA1303" i="8"/>
  <c r="BE151" i="1" s="1"/>
  <c r="BB1303" i="8"/>
  <c r="BF91" i="1" s="1"/>
  <c r="BC1303" i="8"/>
  <c r="BG91" i="1" s="1"/>
  <c r="BA1304" i="8"/>
  <c r="BB1304" i="8"/>
  <c r="BC1304" i="8"/>
  <c r="BA1305" i="8"/>
  <c r="BE186" i="1" s="1"/>
  <c r="BB1305" i="8"/>
  <c r="BC1305" i="8"/>
  <c r="BA1306" i="8"/>
  <c r="BB1306" i="8"/>
  <c r="BC1306" i="8"/>
  <c r="BA1307" i="8"/>
  <c r="BB1307" i="8"/>
  <c r="BC1307" i="8"/>
  <c r="BA1308" i="8"/>
  <c r="BB1308" i="8"/>
  <c r="BC1308" i="8"/>
  <c r="BA1309" i="8"/>
  <c r="BB1309" i="8"/>
  <c r="BC1309" i="8"/>
  <c r="BA1310" i="8"/>
  <c r="BE152" i="1" s="1"/>
  <c r="BB1310" i="8"/>
  <c r="BC1310" i="8"/>
  <c r="BA1311" i="8"/>
  <c r="BB1311" i="8"/>
  <c r="BC1311" i="8"/>
  <c r="BA1312" i="8"/>
  <c r="BE156" i="1" s="1"/>
  <c r="BB1312" i="8"/>
  <c r="BF156" i="1" s="1"/>
  <c r="BC1312" i="8"/>
  <c r="BG156" i="1" s="1"/>
  <c r="BA1313" i="8"/>
  <c r="BE163" i="1" s="1"/>
  <c r="BB1313" i="8"/>
  <c r="BC1313" i="8"/>
  <c r="BA1314" i="8"/>
  <c r="BB1314" i="8"/>
  <c r="BC1314" i="8"/>
  <c r="BA1315" i="8"/>
  <c r="BB1315" i="8"/>
  <c r="BC1315" i="8"/>
  <c r="BA1316" i="8"/>
  <c r="BB1316" i="8"/>
  <c r="BC1316" i="8"/>
  <c r="BA1317" i="8"/>
  <c r="BE97" i="1" s="1"/>
  <c r="BB1317" i="8"/>
  <c r="BC1317" i="8"/>
  <c r="BG97" i="1" s="1"/>
  <c r="BA1318" i="8"/>
  <c r="BB1318" i="8"/>
  <c r="BC1318" i="8"/>
  <c r="BA1319" i="8"/>
  <c r="BB1319" i="8"/>
  <c r="BF160" i="1" s="1"/>
  <c r="BC1319" i="8"/>
  <c r="BA1320" i="8"/>
  <c r="BE99" i="1" s="1"/>
  <c r="BB1320" i="8"/>
  <c r="BC1320" i="8"/>
  <c r="BA1321" i="8"/>
  <c r="BB1321" i="8"/>
  <c r="BC1321" i="8"/>
  <c r="BA1322" i="8"/>
  <c r="BB1322" i="8"/>
  <c r="BC1322" i="8"/>
  <c r="BA1323" i="8"/>
  <c r="BB1323" i="8"/>
  <c r="BC1323" i="8"/>
  <c r="BA1324" i="8"/>
  <c r="BE101" i="1" s="1"/>
  <c r="BB1324" i="8"/>
  <c r="BC1324" i="8"/>
  <c r="BA1325" i="8"/>
  <c r="BB1325" i="8"/>
  <c r="BF102" i="1" s="1"/>
  <c r="BC1325" i="8"/>
  <c r="BA1326" i="8"/>
  <c r="BB1326" i="8"/>
  <c r="BC1326" i="8"/>
  <c r="BA1327" i="8"/>
  <c r="BB1327" i="8"/>
  <c r="BF153" i="1" s="1"/>
  <c r="BC1327" i="8"/>
  <c r="BA1328" i="8"/>
  <c r="BB1328" i="8"/>
  <c r="BC1328" i="8"/>
  <c r="BG161" i="1" s="1"/>
  <c r="BA1329" i="8"/>
  <c r="BB1329" i="8"/>
  <c r="BF103" i="1" s="1"/>
  <c r="BC1329" i="8"/>
  <c r="BG103" i="1" s="1"/>
  <c r="BA1330" i="8"/>
  <c r="BB1330" i="8"/>
  <c r="BC1330" i="8"/>
  <c r="BA1331" i="8"/>
  <c r="BE188" i="1" s="1"/>
  <c r="BB1331" i="8"/>
  <c r="BF188" i="1" s="1"/>
  <c r="BC1331" i="8"/>
  <c r="BG188" i="1" s="1"/>
  <c r="BA1332" i="8"/>
  <c r="BB1332" i="8"/>
  <c r="BC1332" i="8"/>
  <c r="BA1333" i="8"/>
  <c r="BB1333" i="8"/>
  <c r="BC1333" i="8"/>
  <c r="BA1334" i="8"/>
  <c r="BB1334" i="8"/>
  <c r="BC1334" i="8"/>
  <c r="BA1335" i="8"/>
  <c r="BB1335" i="8"/>
  <c r="BF158" i="1" s="1"/>
  <c r="BC1335" i="8"/>
  <c r="BA1336" i="8"/>
  <c r="BE176" i="1" s="1"/>
  <c r="BB1336" i="8"/>
  <c r="BF176" i="1" s="1"/>
  <c r="BC1336" i="8"/>
  <c r="BG176" i="1" s="1"/>
  <c r="BA1337" i="8"/>
  <c r="BB1337" i="8"/>
  <c r="BC1337" i="8"/>
  <c r="BA1338" i="8"/>
  <c r="BB1338" i="8"/>
  <c r="BC1338" i="8"/>
  <c r="BA1339" i="8"/>
  <c r="BB1339" i="8"/>
  <c r="BC1339" i="8"/>
  <c r="BA1340" i="8"/>
  <c r="BB1340" i="8"/>
  <c r="BC1340" i="8"/>
  <c r="BA1341" i="8"/>
  <c r="BB1341" i="8"/>
  <c r="BC1341" i="8"/>
  <c r="BA1342" i="8"/>
  <c r="BB1342" i="8"/>
  <c r="BC1342" i="8"/>
  <c r="BA1343" i="8"/>
  <c r="BE190" i="1" s="1"/>
  <c r="BB1343" i="8"/>
  <c r="BF190" i="1" s="1"/>
  <c r="BC1343" i="8"/>
  <c r="BG190" i="1" s="1"/>
  <c r="BA1344" i="8"/>
  <c r="BB1344" i="8"/>
  <c r="BF107" i="1" s="1"/>
  <c r="BC1344" i="8"/>
  <c r="BA1345" i="8"/>
  <c r="BB1345" i="8"/>
  <c r="BC1345" i="8"/>
  <c r="BA1346" i="8"/>
  <c r="BB1346" i="8"/>
  <c r="BC1346" i="8"/>
  <c r="BA1347" i="8"/>
  <c r="BB1347" i="8"/>
  <c r="BC1347" i="8"/>
  <c r="BA1348" i="8"/>
  <c r="BB1348" i="8"/>
  <c r="BC1348" i="8"/>
  <c r="BA1349" i="8"/>
  <c r="BE194" i="1" s="1"/>
  <c r="BB1349" i="8"/>
  <c r="BC1349" i="8"/>
  <c r="BA1350" i="8"/>
  <c r="BB1350" i="8"/>
  <c r="BC1350" i="8"/>
  <c r="BA1351" i="8"/>
  <c r="BB1351" i="8"/>
  <c r="BC1351" i="8"/>
  <c r="BA1352" i="8"/>
  <c r="BB1352" i="8"/>
  <c r="BC1352" i="8"/>
  <c r="BA1353" i="8"/>
  <c r="BB1353" i="8"/>
  <c r="BF110" i="1" s="1"/>
  <c r="BC1353" i="8"/>
  <c r="BG110" i="1" s="1"/>
  <c r="BA1354" i="8"/>
  <c r="BB1354" i="8"/>
  <c r="BC1354" i="8"/>
  <c r="BA1355" i="8"/>
  <c r="BB1355" i="8"/>
  <c r="BC1355" i="8"/>
  <c r="BA1356" i="8"/>
  <c r="BE111" i="1" s="1"/>
  <c r="BB1356" i="8"/>
  <c r="BF111" i="1" s="1"/>
  <c r="BC1356" i="8"/>
  <c r="BG111" i="1" s="1"/>
  <c r="BA1357" i="8"/>
  <c r="BB1357" i="8"/>
  <c r="BC1357" i="8"/>
  <c r="BA1358" i="8"/>
  <c r="BB1358" i="8"/>
  <c r="BC1358" i="8"/>
  <c r="BA1359" i="8"/>
  <c r="BB1359" i="8"/>
  <c r="BC1359" i="8"/>
  <c r="BA1360" i="8"/>
  <c r="BB1360" i="8"/>
  <c r="BC1360" i="8"/>
  <c r="BA1361" i="8"/>
  <c r="BB1361" i="8"/>
  <c r="BC1361" i="8"/>
  <c r="BA1362" i="8"/>
  <c r="BB1362" i="8"/>
  <c r="BC1362" i="8"/>
  <c r="BA1363" i="8"/>
  <c r="BB1363" i="8"/>
  <c r="BC1363" i="8"/>
  <c r="BA1364" i="8"/>
  <c r="BB1364" i="8"/>
  <c r="BC1364" i="8"/>
  <c r="BA1365" i="8"/>
  <c r="BE115" i="1" s="1"/>
  <c r="BB1365" i="8"/>
  <c r="BC1365" i="8"/>
  <c r="BG115" i="1" s="1"/>
  <c r="BA1366" i="8"/>
  <c r="BB1366" i="8"/>
  <c r="BC1366" i="8"/>
  <c r="BG116" i="1" s="1"/>
  <c r="BA1367" i="8"/>
  <c r="BB1367" i="8"/>
  <c r="BC1367" i="8"/>
  <c r="BA1368" i="8"/>
  <c r="BB1368" i="8"/>
  <c r="BC1368" i="8"/>
  <c r="BA1369" i="8"/>
  <c r="BB1369" i="8"/>
  <c r="BC1369" i="8"/>
  <c r="BA1370" i="8"/>
  <c r="BB1370" i="8"/>
  <c r="BC1370" i="8"/>
  <c r="BG117" i="1" s="1"/>
  <c r="BA1371" i="8"/>
  <c r="BB1371" i="8"/>
  <c r="BC1371" i="8"/>
  <c r="BA1372" i="8"/>
  <c r="BB1372" i="8"/>
  <c r="BC1372" i="8"/>
  <c r="BA1373" i="8"/>
  <c r="BE118" i="1" s="1"/>
  <c r="BB1373" i="8"/>
  <c r="BF118" i="1" s="1"/>
  <c r="BC1373" i="8"/>
  <c r="BG118" i="1" s="1"/>
  <c r="BA1374" i="8"/>
  <c r="BB1374" i="8"/>
  <c r="BC1374" i="8"/>
  <c r="BA1375" i="8"/>
  <c r="BB1375" i="8"/>
  <c r="BC1375" i="8"/>
  <c r="BA1376" i="8"/>
  <c r="BB1376" i="8"/>
  <c r="BC1376" i="8"/>
  <c r="BA1377" i="8"/>
  <c r="BB1377" i="8"/>
  <c r="BC1377" i="8"/>
  <c r="BA1378" i="8"/>
  <c r="BB1378" i="8"/>
  <c r="BC1378" i="8"/>
  <c r="BA1379" i="8"/>
  <c r="BB1379" i="8"/>
  <c r="BC1379" i="8"/>
  <c r="BA1380" i="8"/>
  <c r="BE119" i="1" s="1"/>
  <c r="BB1380" i="8"/>
  <c r="BF119" i="1" s="1"/>
  <c r="BC1380" i="8"/>
  <c r="BG119" i="1" s="1"/>
  <c r="BA1381" i="8"/>
  <c r="BB1381" i="8"/>
  <c r="BC1381" i="8"/>
  <c r="BA1382" i="8"/>
  <c r="BB1382" i="8"/>
  <c r="BC1382" i="8"/>
  <c r="BA1383" i="8"/>
  <c r="BB1383" i="8"/>
  <c r="BC1383" i="8"/>
  <c r="BA1384" i="8"/>
  <c r="BB1384" i="8"/>
  <c r="BC1384" i="8"/>
  <c r="BA1385" i="8"/>
  <c r="BE120" i="1" s="1"/>
  <c r="BB1385" i="8"/>
  <c r="BF120" i="1" s="1"/>
  <c r="BC1385" i="8"/>
  <c r="BA1386" i="8"/>
  <c r="BB1386" i="8"/>
  <c r="BC1386" i="8"/>
  <c r="BG121" i="1" s="1"/>
  <c r="BA1387" i="8"/>
  <c r="BB1387" i="8"/>
  <c r="BC1387" i="8"/>
  <c r="BA1388" i="8"/>
  <c r="BB1388" i="8"/>
  <c r="BC1388" i="8"/>
  <c r="BA1389" i="8"/>
  <c r="BB1389" i="8"/>
  <c r="BC1389" i="8"/>
  <c r="BA1390" i="8"/>
  <c r="BB1390" i="8"/>
  <c r="BC1390" i="8"/>
  <c r="BA1391" i="8"/>
  <c r="BB1391" i="8"/>
  <c r="BC1391" i="8"/>
  <c r="BA1392" i="8"/>
  <c r="BB1392" i="8"/>
  <c r="BC1392" i="8"/>
  <c r="BA1393" i="8"/>
  <c r="BB1393" i="8"/>
  <c r="BF123" i="1" s="1"/>
  <c r="BC1393" i="8"/>
  <c r="BA1394" i="8"/>
  <c r="BB1394" i="8"/>
  <c r="BC1394" i="8"/>
  <c r="BG124" i="1" s="1"/>
  <c r="BA1395" i="8"/>
  <c r="BB1395" i="8"/>
  <c r="BC1395" i="8"/>
  <c r="BG125" i="1" s="1"/>
  <c r="BA1396" i="8"/>
  <c r="BB1396" i="8"/>
  <c r="BC1396" i="8"/>
  <c r="BA1397" i="8"/>
  <c r="BE126" i="1" s="1"/>
  <c r="BB1397" i="8"/>
  <c r="BF126" i="1" s="1"/>
  <c r="BC1397" i="8"/>
  <c r="BA1398" i="8"/>
  <c r="BB1398" i="8"/>
  <c r="BC1398" i="8"/>
  <c r="BA1399" i="8"/>
  <c r="BB1399" i="8"/>
  <c r="BC1399" i="8"/>
  <c r="BG128" i="1" s="1"/>
  <c r="BA1400" i="8"/>
  <c r="BE129" i="1" s="1"/>
  <c r="BB1400" i="8"/>
  <c r="BF129" i="1" s="1"/>
  <c r="BC1400" i="8"/>
  <c r="BA1401" i="8"/>
  <c r="BB1401" i="8"/>
  <c r="BC1401" i="8"/>
  <c r="BA1402" i="8"/>
  <c r="BE130" i="1" s="1"/>
  <c r="BB1402" i="8"/>
  <c r="BF130" i="1" s="1"/>
  <c r="BC1402" i="8"/>
  <c r="BG130" i="1" s="1"/>
  <c r="BA1403" i="8"/>
  <c r="BB1403" i="8"/>
  <c r="BC1403" i="8"/>
  <c r="BA1404" i="8"/>
  <c r="BB1404" i="8"/>
  <c r="BC1404" i="8"/>
  <c r="BA1405" i="8"/>
  <c r="BB1405" i="8"/>
  <c r="BF131" i="1" s="1"/>
  <c r="BC1405" i="8"/>
  <c r="BA1406" i="8"/>
  <c r="BB1406" i="8"/>
  <c r="BC1406" i="8"/>
  <c r="BA1407" i="8"/>
  <c r="BE132" i="1" s="1"/>
  <c r="BB1407" i="8"/>
  <c r="BF132" i="1" s="1"/>
  <c r="BC1407" i="8"/>
  <c r="BG132" i="1" s="1"/>
  <c r="BA1408" i="8"/>
  <c r="BB1408" i="8"/>
  <c r="BC1408" i="8"/>
  <c r="BA1409" i="8"/>
  <c r="BE133" i="1" s="1"/>
  <c r="BB1409" i="8"/>
  <c r="BF133" i="1" s="1"/>
  <c r="BC1409" i="8"/>
  <c r="BG133" i="1" s="1"/>
  <c r="BA1410" i="8"/>
  <c r="BE134" i="1" s="1"/>
  <c r="BB1410" i="8"/>
  <c r="BF134" i="1" s="1"/>
  <c r="BC1410" i="8"/>
  <c r="BG134" i="1" s="1"/>
  <c r="BA1411" i="8"/>
  <c r="BB1411" i="8"/>
  <c r="BC1411" i="8"/>
  <c r="BA1412" i="8"/>
  <c r="BE135" i="1" s="1"/>
  <c r="BB1412" i="8"/>
  <c r="BF135" i="1" s="1"/>
  <c r="BC1412" i="8"/>
  <c r="BA1413" i="8"/>
  <c r="BB1413" i="8"/>
  <c r="BC1413" i="8"/>
  <c r="BA1414" i="8"/>
  <c r="BB1414" i="8"/>
  <c r="BC1414" i="8"/>
  <c r="BA1415" i="8"/>
  <c r="BB1415" i="8"/>
  <c r="BC1415" i="8"/>
  <c r="BA1416" i="8"/>
  <c r="BB1416" i="8"/>
  <c r="BC1416" i="8"/>
  <c r="BA1417" i="8"/>
  <c r="BB1417" i="8"/>
  <c r="BC1417" i="8"/>
  <c r="BA1418" i="8"/>
  <c r="BB1418" i="8"/>
  <c r="BC1418" i="8"/>
  <c r="BG136" i="1"/>
  <c r="BE139" i="1"/>
  <c r="BG139" i="1"/>
  <c r="BE140" i="1"/>
  <c r="BF140" i="1"/>
  <c r="BG140" i="1"/>
  <c r="BF141" i="1"/>
  <c r="BG141" i="1"/>
  <c r="BE142" i="1"/>
  <c r="BG142" i="1"/>
  <c r="BE144" i="1"/>
  <c r="BE145" i="1"/>
  <c r="BF145" i="1"/>
  <c r="BG145" i="1"/>
  <c r="BE146" i="1"/>
  <c r="BG146" i="1"/>
  <c r="BF147" i="1"/>
  <c r="BG147" i="1"/>
  <c r="BF149" i="1"/>
  <c r="BG149" i="1"/>
  <c r="BG150" i="1"/>
  <c r="BG151" i="1"/>
  <c r="BF152" i="1"/>
  <c r="BG152" i="1"/>
  <c r="BE153" i="1"/>
  <c r="BG153" i="1"/>
  <c r="BE154" i="1"/>
  <c r="BF154" i="1"/>
  <c r="BG154" i="1"/>
  <c r="BE155" i="1"/>
  <c r="BG155" i="1"/>
  <c r="BF157" i="1"/>
  <c r="BG157" i="1"/>
  <c r="BE158" i="1"/>
  <c r="BG158" i="1"/>
  <c r="BE159" i="1"/>
  <c r="BG159" i="1"/>
  <c r="BE160" i="1"/>
  <c r="BG160" i="1"/>
  <c r="BF162" i="1"/>
  <c r="BG162" i="1"/>
  <c r="BF163" i="1"/>
  <c r="BG163" i="1"/>
  <c r="BE164" i="1"/>
  <c r="BG164" i="1"/>
  <c r="BE165" i="1"/>
  <c r="BF165" i="1"/>
  <c r="BG165" i="1"/>
  <c r="BE166" i="1"/>
  <c r="BF166" i="1"/>
  <c r="BG166" i="1"/>
  <c r="BF167" i="1"/>
  <c r="BG167" i="1"/>
  <c r="BE168" i="1"/>
  <c r="BE169" i="1"/>
  <c r="BG169" i="1"/>
  <c r="BE170" i="1"/>
  <c r="BG170" i="1"/>
  <c r="BE172" i="1"/>
  <c r="BF172" i="1"/>
  <c r="BG172" i="1"/>
  <c r="BE173" i="1"/>
  <c r="BF173" i="1"/>
  <c r="BG173" i="1"/>
  <c r="BF174" i="1"/>
  <c r="BG174" i="1"/>
  <c r="BF175" i="1"/>
  <c r="BG175" i="1"/>
  <c r="BE177" i="1"/>
  <c r="BE178" i="1"/>
  <c r="BF178" i="1"/>
  <c r="BG178" i="1"/>
  <c r="BF179" i="1"/>
  <c r="BG179" i="1"/>
  <c r="BE180" i="1"/>
  <c r="BF180" i="1"/>
  <c r="BG180" i="1"/>
  <c r="BE181" i="1"/>
  <c r="BF181" i="1"/>
  <c r="BG181" i="1"/>
  <c r="BE182" i="1"/>
  <c r="BF182" i="1"/>
  <c r="BG182" i="1"/>
  <c r="BE184" i="1"/>
  <c r="BF184" i="1"/>
  <c r="BG184" i="1"/>
  <c r="BA1093" i="8"/>
  <c r="BB1093" i="8"/>
  <c r="BC1093" i="8"/>
  <c r="BB259" i="1"/>
  <c r="BC259" i="1"/>
  <c r="BD259" i="1"/>
  <c r="AX1094" i="8"/>
  <c r="AY1094" i="8"/>
  <c r="AZ1094" i="8"/>
  <c r="AX1095" i="8"/>
  <c r="AY1095" i="8"/>
  <c r="AZ1095" i="8"/>
  <c r="AX1096" i="8"/>
  <c r="AY1096" i="8"/>
  <c r="AZ1096" i="8"/>
  <c r="AX1097" i="8"/>
  <c r="AY1097" i="8"/>
  <c r="AZ1097" i="8"/>
  <c r="AX1098" i="8"/>
  <c r="AY1098" i="8"/>
  <c r="AZ1098" i="8"/>
  <c r="AX1099" i="8"/>
  <c r="AY1099" i="8"/>
  <c r="AZ1099" i="8"/>
  <c r="AX1100" i="8"/>
  <c r="AY1100" i="8"/>
  <c r="AZ1100" i="8"/>
  <c r="AX1101" i="8"/>
  <c r="AY1101" i="8"/>
  <c r="AZ1101" i="8"/>
  <c r="AX1102" i="8"/>
  <c r="AY1102" i="8"/>
  <c r="AZ1102" i="8"/>
  <c r="AX1103" i="8"/>
  <c r="AY1103" i="8"/>
  <c r="AZ1103" i="8"/>
  <c r="AX1104" i="8"/>
  <c r="AY1104" i="8"/>
  <c r="AZ1104" i="8"/>
  <c r="AX1105" i="8"/>
  <c r="AY1105" i="8"/>
  <c r="AZ1105" i="8"/>
  <c r="AX1106" i="8"/>
  <c r="AY1106" i="8"/>
  <c r="AZ1106" i="8"/>
  <c r="AX1107" i="8"/>
  <c r="AY1107" i="8"/>
  <c r="AZ1107" i="8"/>
  <c r="AX1108" i="8"/>
  <c r="AY1108" i="8"/>
  <c r="AZ1108" i="8"/>
  <c r="AX1109" i="8"/>
  <c r="AY1109" i="8"/>
  <c r="AZ1109" i="8"/>
  <c r="AX1110" i="8"/>
  <c r="AY1110" i="8"/>
  <c r="AZ1110" i="8"/>
  <c r="AX1111" i="8"/>
  <c r="AY1111" i="8"/>
  <c r="AZ1111" i="8"/>
  <c r="AX1112" i="8"/>
  <c r="AY1112" i="8"/>
  <c r="AZ1112" i="8"/>
  <c r="AX1113" i="8"/>
  <c r="AY1113" i="8"/>
  <c r="AZ1113" i="8"/>
  <c r="AX1114" i="8"/>
  <c r="AY1114" i="8"/>
  <c r="AZ1114" i="8"/>
  <c r="AX1115" i="8"/>
  <c r="AY1115" i="8"/>
  <c r="AZ1115" i="8"/>
  <c r="AX1116" i="8"/>
  <c r="AY1116" i="8"/>
  <c r="AZ1116" i="8"/>
  <c r="AX1117" i="8"/>
  <c r="AY1117" i="8"/>
  <c r="AZ1117" i="8"/>
  <c r="AX1118" i="8"/>
  <c r="AY1118" i="8"/>
  <c r="AZ1118" i="8"/>
  <c r="AX1119" i="8"/>
  <c r="AY1119" i="8"/>
  <c r="AZ1119" i="8"/>
  <c r="AX1120" i="8"/>
  <c r="AY1120" i="8"/>
  <c r="AZ1120" i="8"/>
  <c r="AX1121" i="8"/>
  <c r="AY1121" i="8"/>
  <c r="AZ1121" i="8"/>
  <c r="AX1122" i="8"/>
  <c r="AY1122" i="8"/>
  <c r="AZ1122" i="8"/>
  <c r="AX1123" i="8"/>
  <c r="AY1123" i="8"/>
  <c r="AZ1123" i="8"/>
  <c r="AX1124" i="8"/>
  <c r="AY1124" i="8"/>
  <c r="AZ1124" i="8"/>
  <c r="AX1125" i="8"/>
  <c r="AY1125" i="8"/>
  <c r="AZ1125" i="8"/>
  <c r="AX1126" i="8"/>
  <c r="AY1126" i="8"/>
  <c r="AZ1126" i="8"/>
  <c r="AX1127" i="8"/>
  <c r="AY1127" i="8"/>
  <c r="AZ1127" i="8"/>
  <c r="AX1128" i="8"/>
  <c r="AY1128" i="8"/>
  <c r="AZ1128" i="8"/>
  <c r="AX1129" i="8"/>
  <c r="AY1129" i="8"/>
  <c r="AZ1129" i="8"/>
  <c r="AX1130" i="8"/>
  <c r="AY1130" i="8"/>
  <c r="AZ1130" i="8"/>
  <c r="AX1131" i="8"/>
  <c r="AY1131" i="8"/>
  <c r="AZ1131" i="8"/>
  <c r="AX1132" i="8"/>
  <c r="AY1132" i="8"/>
  <c r="AZ1132" i="8"/>
  <c r="AX1133" i="8"/>
  <c r="AY1133" i="8"/>
  <c r="AZ1133" i="8"/>
  <c r="AX1134" i="8"/>
  <c r="AY1134" i="8"/>
  <c r="AZ1134" i="8"/>
  <c r="AX1135" i="8"/>
  <c r="AY1135" i="8"/>
  <c r="AZ1135" i="8"/>
  <c r="AX1136" i="8"/>
  <c r="AY1136" i="8"/>
  <c r="AZ1136" i="8"/>
  <c r="AX1137" i="8"/>
  <c r="AY1137" i="8"/>
  <c r="AZ1137" i="8"/>
  <c r="AX1138" i="8"/>
  <c r="AY1138" i="8"/>
  <c r="AZ1138" i="8"/>
  <c r="AX1139" i="8"/>
  <c r="AY1139" i="8"/>
  <c r="AZ1139" i="8"/>
  <c r="AX1140" i="8"/>
  <c r="AY1140" i="8"/>
  <c r="AZ1140" i="8"/>
  <c r="AX1141" i="8"/>
  <c r="AY1141" i="8"/>
  <c r="AZ1141" i="8"/>
  <c r="AX1142" i="8"/>
  <c r="AY1142" i="8"/>
  <c r="AZ1142" i="8"/>
  <c r="AX1143" i="8"/>
  <c r="AY1143" i="8"/>
  <c r="AZ1143" i="8"/>
  <c r="AX1144" i="8"/>
  <c r="AY1144" i="8"/>
  <c r="AZ1144" i="8"/>
  <c r="AX1145" i="8"/>
  <c r="AY1145" i="8"/>
  <c r="AZ1145" i="8"/>
  <c r="AX1146" i="8"/>
  <c r="AY1146" i="8"/>
  <c r="AZ1146" i="8"/>
  <c r="AX1147" i="8"/>
  <c r="AY1147" i="8"/>
  <c r="AZ1147" i="8"/>
  <c r="AX1148" i="8"/>
  <c r="AY1148" i="8"/>
  <c r="AZ1148" i="8"/>
  <c r="AX1149" i="8"/>
  <c r="AY1149" i="8"/>
  <c r="AZ1149" i="8"/>
  <c r="AX1150" i="8"/>
  <c r="AY1150" i="8"/>
  <c r="AZ1150" i="8"/>
  <c r="AX1151" i="8"/>
  <c r="AY1151" i="8"/>
  <c r="AZ1151" i="8"/>
  <c r="BD140" i="1" s="1"/>
  <c r="AX1152" i="8"/>
  <c r="BB192" i="1" s="1"/>
  <c r="AY1152" i="8"/>
  <c r="BC192" i="1" s="1"/>
  <c r="AZ1152" i="8"/>
  <c r="BD192" i="1" s="1"/>
  <c r="AX1153" i="8"/>
  <c r="AY1153" i="8"/>
  <c r="AZ1153" i="8"/>
  <c r="AX1154" i="8"/>
  <c r="AY1154" i="8"/>
  <c r="AZ1154" i="8"/>
  <c r="AX1155" i="8"/>
  <c r="AY1155" i="8"/>
  <c r="AZ1155" i="8"/>
  <c r="AX1156" i="8"/>
  <c r="AY1156" i="8"/>
  <c r="AZ1156" i="8"/>
  <c r="AX1157" i="8"/>
  <c r="BB141" i="1" s="1"/>
  <c r="AY1157" i="8"/>
  <c r="BC141" i="1" s="1"/>
  <c r="AZ1157" i="8"/>
  <c r="BD29" i="1" s="1"/>
  <c r="AX1158" i="8"/>
  <c r="AY1158" i="8"/>
  <c r="AZ1158" i="8"/>
  <c r="AX1159" i="8"/>
  <c r="AY1159" i="8"/>
  <c r="AZ1159" i="8"/>
  <c r="AX1160" i="8"/>
  <c r="AY1160" i="8"/>
  <c r="AZ1160" i="8"/>
  <c r="AX1161" i="8"/>
  <c r="AY1161" i="8"/>
  <c r="AZ1161" i="8"/>
  <c r="AX1162" i="8"/>
  <c r="AY1162" i="8"/>
  <c r="AZ1162" i="8"/>
  <c r="AX1163" i="8"/>
  <c r="BB146" i="1" s="1"/>
  <c r="AY1163" i="8"/>
  <c r="AZ1163" i="8"/>
  <c r="AX1164" i="8"/>
  <c r="AY1164" i="8"/>
  <c r="AZ1164" i="8"/>
  <c r="AX1165" i="8"/>
  <c r="AY1165" i="8"/>
  <c r="AZ1165" i="8"/>
  <c r="BD32" i="1" s="1"/>
  <c r="AX1166" i="8"/>
  <c r="AY1166" i="8"/>
  <c r="AZ1166" i="8"/>
  <c r="AX1167" i="8"/>
  <c r="AY1167" i="8"/>
  <c r="AZ1167" i="8"/>
  <c r="AX1168" i="8"/>
  <c r="AY1168" i="8"/>
  <c r="AZ1168" i="8"/>
  <c r="AX1169" i="8"/>
  <c r="AY1169" i="8"/>
  <c r="AZ1169" i="8"/>
  <c r="AX1170" i="8"/>
  <c r="BB35" i="1" s="1"/>
  <c r="AY1170" i="8"/>
  <c r="BC35" i="1" s="1"/>
  <c r="AZ1170" i="8"/>
  <c r="BD35" i="1" s="1"/>
  <c r="AX1171" i="8"/>
  <c r="BB142" i="1" s="1"/>
  <c r="AY1171" i="8"/>
  <c r="AZ1171" i="8"/>
  <c r="AX1172" i="8"/>
  <c r="AY1172" i="8"/>
  <c r="AZ1172" i="8"/>
  <c r="AX1173" i="8"/>
  <c r="AY1173" i="8"/>
  <c r="AZ1173" i="8"/>
  <c r="BD38" i="1" s="1"/>
  <c r="AX1174" i="8"/>
  <c r="AY1174" i="8"/>
  <c r="AZ1174" i="8"/>
  <c r="AX1175" i="8"/>
  <c r="AY1175" i="8"/>
  <c r="AZ1175" i="8"/>
  <c r="AX1176" i="8"/>
  <c r="BB143" i="1" s="1"/>
  <c r="AY1176" i="8"/>
  <c r="BC143" i="1" s="1"/>
  <c r="AZ1176" i="8"/>
  <c r="AX1177" i="8"/>
  <c r="AY1177" i="8"/>
  <c r="BC165" i="1" s="1"/>
  <c r="AZ1177" i="8"/>
  <c r="AX1178" i="8"/>
  <c r="BB172" i="1" s="1"/>
  <c r="AY1178" i="8"/>
  <c r="BC172" i="1" s="1"/>
  <c r="AZ1178" i="8"/>
  <c r="BD172" i="1" s="1"/>
  <c r="AX1179" i="8"/>
  <c r="AY1179" i="8"/>
  <c r="AZ1179" i="8"/>
  <c r="AX1180" i="8"/>
  <c r="AY1180" i="8"/>
  <c r="AZ1180" i="8"/>
  <c r="AX1181" i="8"/>
  <c r="AY1181" i="8"/>
  <c r="AZ1181" i="8"/>
  <c r="BD39" i="1" s="1"/>
  <c r="AX1182" i="8"/>
  <c r="AY1182" i="8"/>
  <c r="AZ1182" i="8"/>
  <c r="AX1183" i="8"/>
  <c r="AY1183" i="8"/>
  <c r="AZ1183" i="8"/>
  <c r="AX1184" i="8"/>
  <c r="AY1184" i="8"/>
  <c r="AZ1184" i="8"/>
  <c r="AX1185" i="8"/>
  <c r="AY1185" i="8"/>
  <c r="AZ1185" i="8"/>
  <c r="AX1186" i="8"/>
  <c r="AY1186" i="8"/>
  <c r="AZ1186" i="8"/>
  <c r="AX1187" i="8"/>
  <c r="AY1187" i="8"/>
  <c r="AZ1187" i="8"/>
  <c r="AX1188" i="8"/>
  <c r="AY1188" i="8"/>
  <c r="AZ1188" i="8"/>
  <c r="AX1189" i="8"/>
  <c r="AY1189" i="8"/>
  <c r="AZ1189" i="8"/>
  <c r="AX1190" i="8"/>
  <c r="BB179" i="1" s="1"/>
  <c r="AY1190" i="8"/>
  <c r="BC179" i="1" s="1"/>
  <c r="AZ1190" i="8"/>
  <c r="BD179" i="1" s="1"/>
  <c r="AX1191" i="8"/>
  <c r="AY1191" i="8"/>
  <c r="AZ1191" i="8"/>
  <c r="AX1192" i="8"/>
  <c r="AY1192" i="8"/>
  <c r="AZ1192" i="8"/>
  <c r="AX1193" i="8"/>
  <c r="AY1193" i="8"/>
  <c r="AZ1193" i="8"/>
  <c r="AX1194" i="8"/>
  <c r="AY1194" i="8"/>
  <c r="AZ1194" i="8"/>
  <c r="AX1195" i="8"/>
  <c r="AY1195" i="8"/>
  <c r="AZ1195" i="8"/>
  <c r="AX1196" i="8"/>
  <c r="AY1196" i="8"/>
  <c r="AZ1196" i="8"/>
  <c r="AX1197" i="8"/>
  <c r="AY1197" i="8"/>
  <c r="AZ1197" i="8"/>
  <c r="AX1198" i="8"/>
  <c r="AY1198" i="8"/>
  <c r="AZ1198" i="8"/>
  <c r="AX1199" i="8"/>
  <c r="AY1199" i="8"/>
  <c r="AZ1199" i="8"/>
  <c r="AX1200" i="8"/>
  <c r="AY1200" i="8"/>
  <c r="AZ1200" i="8"/>
  <c r="AX1201" i="8"/>
  <c r="BB166" i="1" s="1"/>
  <c r="AY1201" i="8"/>
  <c r="BC166" i="1" s="1"/>
  <c r="AZ1201" i="8"/>
  <c r="BD166" i="1" s="1"/>
  <c r="AX1202" i="8"/>
  <c r="AY1202" i="8"/>
  <c r="AZ1202" i="8"/>
  <c r="AX1203" i="8"/>
  <c r="AY1203" i="8"/>
  <c r="AZ1203" i="8"/>
  <c r="AX1204" i="8"/>
  <c r="AY1204" i="8"/>
  <c r="AZ1204" i="8"/>
  <c r="AX1205" i="8"/>
  <c r="AY1205" i="8"/>
  <c r="AZ1205" i="8"/>
  <c r="AX1206" i="8"/>
  <c r="AY1206" i="8"/>
  <c r="AZ1206" i="8"/>
  <c r="AX1207" i="8"/>
  <c r="BB159" i="1" s="1"/>
  <c r="AY1207" i="8"/>
  <c r="AZ1207" i="8"/>
  <c r="AX1208" i="8"/>
  <c r="BB168" i="1" s="1"/>
  <c r="AY1208" i="8"/>
  <c r="AZ1208" i="8"/>
  <c r="AX1209" i="8"/>
  <c r="AY1209" i="8"/>
  <c r="AZ1209" i="8"/>
  <c r="AX1210" i="8"/>
  <c r="AY1210" i="8"/>
  <c r="AZ1210" i="8"/>
  <c r="AX1211" i="8"/>
  <c r="AY1211" i="8"/>
  <c r="AZ1211" i="8"/>
  <c r="AX1212" i="8"/>
  <c r="AY1212" i="8"/>
  <c r="AZ1212" i="8"/>
  <c r="AX1213" i="8"/>
  <c r="AY1213" i="8"/>
  <c r="AZ1213" i="8"/>
  <c r="AX1214" i="8"/>
  <c r="AY1214" i="8"/>
  <c r="AZ1214" i="8"/>
  <c r="AX1215" i="8"/>
  <c r="AY1215" i="8"/>
  <c r="AZ1215" i="8"/>
  <c r="AX1216" i="8"/>
  <c r="AY1216" i="8"/>
  <c r="BC51" i="1" s="1"/>
  <c r="AZ1216" i="8"/>
  <c r="BD51" i="1" s="1"/>
  <c r="AX1217" i="8"/>
  <c r="AY1217" i="8"/>
  <c r="AZ1217" i="8"/>
  <c r="AX1218" i="8"/>
  <c r="AY1218" i="8"/>
  <c r="AZ1218" i="8"/>
  <c r="BD167" i="1" s="1"/>
  <c r="AX1219" i="8"/>
  <c r="BB187" i="1" s="1"/>
  <c r="AY1219" i="8"/>
  <c r="BC187" i="1" s="1"/>
  <c r="AZ1219" i="8"/>
  <c r="BD187" i="1" s="1"/>
  <c r="AX1220" i="8"/>
  <c r="AY1220" i="8"/>
  <c r="AZ1220" i="8"/>
  <c r="AX1221" i="8"/>
  <c r="AY1221" i="8"/>
  <c r="AZ1221" i="8"/>
  <c r="AX1222" i="8"/>
  <c r="AY1222" i="8"/>
  <c r="AZ1222" i="8"/>
  <c r="AX1223" i="8"/>
  <c r="AY1223" i="8"/>
  <c r="AZ1223" i="8"/>
  <c r="AX1224" i="8"/>
  <c r="AY1224" i="8"/>
  <c r="AZ1224" i="8"/>
  <c r="AX1225" i="8"/>
  <c r="BB154" i="1" s="1"/>
  <c r="AY1225" i="8"/>
  <c r="BC154" i="1" s="1"/>
  <c r="AZ1225" i="8"/>
  <c r="AX1226" i="8"/>
  <c r="BB157" i="1" s="1"/>
  <c r="AY1226" i="8"/>
  <c r="BC157" i="1" s="1"/>
  <c r="AZ1226" i="8"/>
  <c r="AX1227" i="8"/>
  <c r="AY1227" i="8"/>
  <c r="AZ1227" i="8"/>
  <c r="BD170" i="1" s="1"/>
  <c r="AX1228" i="8"/>
  <c r="BB177" i="1" s="1"/>
  <c r="AY1228" i="8"/>
  <c r="AZ1228" i="8"/>
  <c r="AX1229" i="8"/>
  <c r="BB181" i="1" s="1"/>
  <c r="AY1229" i="8"/>
  <c r="BC181" i="1" s="1"/>
  <c r="AZ1229" i="8"/>
  <c r="AX1230" i="8"/>
  <c r="AY1230" i="8"/>
  <c r="AZ1230" i="8"/>
  <c r="AX1231" i="8"/>
  <c r="AY1231" i="8"/>
  <c r="AZ1231" i="8"/>
  <c r="AX1232" i="8"/>
  <c r="AY1232" i="8"/>
  <c r="AZ1232" i="8"/>
  <c r="AX1233" i="8"/>
  <c r="AY1233" i="8"/>
  <c r="AZ1233" i="8"/>
  <c r="AX1234" i="8"/>
  <c r="AY1234" i="8"/>
  <c r="AZ1234" i="8"/>
  <c r="AX1235" i="8"/>
  <c r="AY1235" i="8"/>
  <c r="AZ1235" i="8"/>
  <c r="AX1236" i="8"/>
  <c r="AY1236" i="8"/>
  <c r="AZ1236" i="8"/>
  <c r="AX1237" i="8"/>
  <c r="AY1237" i="8"/>
  <c r="BC139" i="1" s="1"/>
  <c r="AZ1237" i="8"/>
  <c r="AX1238" i="8"/>
  <c r="BB162" i="1" s="1"/>
  <c r="AY1238" i="8"/>
  <c r="BC162" i="1" s="1"/>
  <c r="AZ1238" i="8"/>
  <c r="AX1239" i="8"/>
  <c r="AY1239" i="8"/>
  <c r="AZ1239" i="8"/>
  <c r="AX1240" i="8"/>
  <c r="AY1240" i="8"/>
  <c r="AZ1240" i="8"/>
  <c r="AX1241" i="8"/>
  <c r="AY1241" i="8"/>
  <c r="AZ1241" i="8"/>
  <c r="AX1242" i="8"/>
  <c r="AY1242" i="8"/>
  <c r="AZ1242" i="8"/>
  <c r="AX1243" i="8"/>
  <c r="AY1243" i="8"/>
  <c r="AZ1243" i="8"/>
  <c r="AX1244" i="8"/>
  <c r="BB66" i="1" s="1"/>
  <c r="AY1244" i="8"/>
  <c r="BC66" i="1" s="1"/>
  <c r="AZ1244" i="8"/>
  <c r="AX1245" i="8"/>
  <c r="AY1245" i="8"/>
  <c r="AZ1245" i="8"/>
  <c r="BD67" i="1" s="1"/>
  <c r="AX1246" i="8"/>
  <c r="AY1246" i="8"/>
  <c r="AZ1246" i="8"/>
  <c r="AX1247" i="8"/>
  <c r="AY1247" i="8"/>
  <c r="AZ1247" i="8"/>
  <c r="AX1248" i="8"/>
  <c r="AY1248" i="8"/>
  <c r="AZ1248" i="8"/>
  <c r="AX1249" i="8"/>
  <c r="AY1249" i="8"/>
  <c r="AZ1249" i="8"/>
  <c r="BD69" i="1" s="1"/>
  <c r="AX1250" i="8"/>
  <c r="AY1250" i="8"/>
  <c r="AZ1250" i="8"/>
  <c r="AX1251" i="8"/>
  <c r="AY1251" i="8"/>
  <c r="AZ1251" i="8"/>
  <c r="BD150" i="1" s="1"/>
  <c r="AX1252" i="8"/>
  <c r="AY1252" i="8"/>
  <c r="AZ1252" i="8"/>
  <c r="AX1253" i="8"/>
  <c r="BB193" i="1" s="1"/>
  <c r="AY1253" i="8"/>
  <c r="BC193" i="1" s="1"/>
  <c r="AZ1253" i="8"/>
  <c r="AX1254" i="8"/>
  <c r="AY1254" i="8"/>
  <c r="AZ1254" i="8"/>
  <c r="AX1255" i="8"/>
  <c r="AY1255" i="8"/>
  <c r="AZ1255" i="8"/>
  <c r="AX1256" i="8"/>
  <c r="AY1256" i="8"/>
  <c r="AZ1256" i="8"/>
  <c r="AX1257" i="8"/>
  <c r="AY1257" i="8"/>
  <c r="AZ1257" i="8"/>
  <c r="AX1258" i="8"/>
  <c r="AY1258" i="8"/>
  <c r="AZ1258" i="8"/>
  <c r="AX1259" i="8"/>
  <c r="AY1259" i="8"/>
  <c r="AZ1259" i="8"/>
  <c r="AX1260" i="8"/>
  <c r="AY1260" i="8"/>
  <c r="AZ1260" i="8"/>
  <c r="AX1261" i="8"/>
  <c r="AY1261" i="8"/>
  <c r="AZ1261" i="8"/>
  <c r="AX1262" i="8"/>
  <c r="AY1262" i="8"/>
  <c r="AZ1262" i="8"/>
  <c r="AX1263" i="8"/>
  <c r="AY1263" i="8"/>
  <c r="AZ1263" i="8"/>
  <c r="AX1264" i="8"/>
  <c r="AY1264" i="8"/>
  <c r="BC76" i="1" s="1"/>
  <c r="AZ1264" i="8"/>
  <c r="AX1265" i="8"/>
  <c r="AY1265" i="8"/>
  <c r="AZ1265" i="8"/>
  <c r="BD77" i="1" s="1"/>
  <c r="AX1266" i="8"/>
  <c r="AY1266" i="8"/>
  <c r="AZ1266" i="8"/>
  <c r="BD145" i="1" s="1"/>
  <c r="AX1267" i="8"/>
  <c r="AY1267" i="8"/>
  <c r="AZ1267" i="8"/>
  <c r="AX1268" i="8"/>
  <c r="AY1268" i="8"/>
  <c r="AZ1268" i="8"/>
  <c r="AX1269" i="8"/>
  <c r="AY1269" i="8"/>
  <c r="AZ1269" i="8"/>
  <c r="BD79" i="1" s="1"/>
  <c r="AX1270" i="8"/>
  <c r="AY1270" i="8"/>
  <c r="BC80" i="1" s="1"/>
  <c r="AZ1270" i="8"/>
  <c r="BD80" i="1" s="1"/>
  <c r="AX1271" i="8"/>
  <c r="AY1271" i="8"/>
  <c r="AZ1271" i="8"/>
  <c r="AX1272" i="8"/>
  <c r="AY1272" i="8"/>
  <c r="AZ1272" i="8"/>
  <c r="AX1273" i="8"/>
  <c r="AY1273" i="8"/>
  <c r="AZ1273" i="8"/>
  <c r="AX1274" i="8"/>
  <c r="BB147" i="1" s="1"/>
  <c r="AY1274" i="8"/>
  <c r="BC81" i="1" s="1"/>
  <c r="AZ1274" i="8"/>
  <c r="AX1275" i="8"/>
  <c r="BB82" i="1" s="1"/>
  <c r="AY1275" i="8"/>
  <c r="BC82" i="1" s="1"/>
  <c r="AZ1275" i="8"/>
  <c r="AX1276" i="8"/>
  <c r="AY1276" i="8"/>
  <c r="AZ1276" i="8"/>
  <c r="AX1277" i="8"/>
  <c r="AY1277" i="8"/>
  <c r="AZ1277" i="8"/>
  <c r="AX1278" i="8"/>
  <c r="AY1278" i="8"/>
  <c r="BC83" i="1" s="1"/>
  <c r="AZ1278" i="8"/>
  <c r="AX1279" i="8"/>
  <c r="AY1279" i="8"/>
  <c r="AZ1279" i="8"/>
  <c r="AX1280" i="8"/>
  <c r="BB148" i="1" s="1"/>
  <c r="AY1280" i="8"/>
  <c r="AZ1280" i="8"/>
  <c r="AX1281" i="8"/>
  <c r="BB85" i="1" s="1"/>
  <c r="AY1281" i="8"/>
  <c r="BC180" i="1" s="1"/>
  <c r="AZ1281" i="8"/>
  <c r="BD85" i="1" s="1"/>
  <c r="AX1282" i="8"/>
  <c r="AY1282" i="8"/>
  <c r="AZ1282" i="8"/>
  <c r="AX1283" i="8"/>
  <c r="AY1283" i="8"/>
  <c r="AZ1283" i="8"/>
  <c r="AX1284" i="8"/>
  <c r="AY1284" i="8"/>
  <c r="AZ1284" i="8"/>
  <c r="AX1285" i="8"/>
  <c r="AY1285" i="8"/>
  <c r="AZ1285" i="8"/>
  <c r="AX1286" i="8"/>
  <c r="AY1286" i="8"/>
  <c r="AZ1286" i="8"/>
  <c r="AX1287" i="8"/>
  <c r="AY1287" i="8"/>
  <c r="AZ1287" i="8"/>
  <c r="AX1288" i="8"/>
  <c r="BB137" i="1" s="1"/>
  <c r="AY1288" i="8"/>
  <c r="AZ1288" i="8"/>
  <c r="BD137" i="1" s="1"/>
  <c r="AX1289" i="8"/>
  <c r="AY1289" i="8"/>
  <c r="AZ1289" i="8"/>
  <c r="AX1290" i="8"/>
  <c r="AY1290" i="8"/>
  <c r="AZ1290" i="8"/>
  <c r="AX1291" i="8"/>
  <c r="AY1291" i="8"/>
  <c r="AZ1291" i="8"/>
  <c r="AX1292" i="8"/>
  <c r="AY1292" i="8"/>
  <c r="AZ1292" i="8"/>
  <c r="AX1293" i="8"/>
  <c r="AY1293" i="8"/>
  <c r="AZ1293" i="8"/>
  <c r="AX1294" i="8"/>
  <c r="AY1294" i="8"/>
  <c r="AZ1294" i="8"/>
  <c r="AX1295" i="8"/>
  <c r="AY1295" i="8"/>
  <c r="AZ1295" i="8"/>
  <c r="AX1296" i="8"/>
  <c r="AY1296" i="8"/>
  <c r="AZ1296" i="8"/>
  <c r="AX1297" i="8"/>
  <c r="AY1297" i="8"/>
  <c r="AZ1297" i="8"/>
  <c r="AX1298" i="8"/>
  <c r="BB90" i="1" s="1"/>
  <c r="AY1298" i="8"/>
  <c r="BC90" i="1" s="1"/>
  <c r="AZ1298" i="8"/>
  <c r="BD90" i="1" s="1"/>
  <c r="AX1299" i="8"/>
  <c r="AY1299" i="8"/>
  <c r="AZ1299" i="8"/>
  <c r="BD175" i="1" s="1"/>
  <c r="AX1300" i="8"/>
  <c r="AY1300" i="8"/>
  <c r="AZ1300" i="8"/>
  <c r="AX1301" i="8"/>
  <c r="AY1301" i="8"/>
  <c r="AZ1301" i="8"/>
  <c r="AX1302" i="8"/>
  <c r="BB136" i="1" s="1"/>
  <c r="AY1302" i="8"/>
  <c r="BC136" i="1" s="1"/>
  <c r="AZ1302" i="8"/>
  <c r="BD136" i="1" s="1"/>
  <c r="AX1303" i="8"/>
  <c r="BB91" i="1" s="1"/>
  <c r="AY1303" i="8"/>
  <c r="BC91" i="1" s="1"/>
  <c r="AZ1303" i="8"/>
  <c r="BD91" i="1" s="1"/>
  <c r="AX1304" i="8"/>
  <c r="AY1304" i="8"/>
  <c r="AZ1304" i="8"/>
  <c r="AX1305" i="8"/>
  <c r="AY1305" i="8"/>
  <c r="BC186" i="1" s="1"/>
  <c r="AZ1305" i="8"/>
  <c r="AX1306" i="8"/>
  <c r="AY1306" i="8"/>
  <c r="AZ1306" i="8"/>
  <c r="AX1307" i="8"/>
  <c r="AY1307" i="8"/>
  <c r="AZ1307" i="8"/>
  <c r="AX1308" i="8"/>
  <c r="AY1308" i="8"/>
  <c r="AZ1308" i="8"/>
  <c r="AX1309" i="8"/>
  <c r="AY1309" i="8"/>
  <c r="AZ1309" i="8"/>
  <c r="AX1310" i="8"/>
  <c r="BB152" i="1" s="1"/>
  <c r="AY1310" i="8"/>
  <c r="AZ1310" i="8"/>
  <c r="AX1311" i="8"/>
  <c r="AY1311" i="8"/>
  <c r="AZ1311" i="8"/>
  <c r="AX1312" i="8"/>
  <c r="AY1312" i="8"/>
  <c r="AZ1312" i="8"/>
  <c r="AX1313" i="8"/>
  <c r="BB163" i="1" s="1"/>
  <c r="AY1313" i="8"/>
  <c r="BC163" i="1" s="1"/>
  <c r="AZ1313" i="8"/>
  <c r="BD94" i="1" s="1"/>
  <c r="AX1314" i="8"/>
  <c r="AY1314" i="8"/>
  <c r="BC95" i="1" s="1"/>
  <c r="AZ1314" i="8"/>
  <c r="AX1315" i="8"/>
  <c r="BB96" i="1" s="1"/>
  <c r="AY1315" i="8"/>
  <c r="BC96" i="1" s="1"/>
  <c r="AZ1315" i="8"/>
  <c r="AX1316" i="8"/>
  <c r="AY1316" i="8"/>
  <c r="AZ1316" i="8"/>
  <c r="AX1317" i="8"/>
  <c r="BB97" i="1" s="1"/>
  <c r="AY1317" i="8"/>
  <c r="BC97" i="1" s="1"/>
  <c r="AZ1317" i="8"/>
  <c r="BD97" i="1" s="1"/>
  <c r="AX1318" i="8"/>
  <c r="AY1318" i="8"/>
  <c r="AZ1318" i="8"/>
  <c r="AX1319" i="8"/>
  <c r="AY1319" i="8"/>
  <c r="AZ1319" i="8"/>
  <c r="AX1320" i="8"/>
  <c r="AY1320" i="8"/>
  <c r="AZ1320" i="8"/>
  <c r="AX1321" i="8"/>
  <c r="AY1321" i="8"/>
  <c r="AZ1321" i="8"/>
  <c r="AX1322" i="8"/>
  <c r="AY1322" i="8"/>
  <c r="AZ1322" i="8"/>
  <c r="AX1323" i="8"/>
  <c r="AY1323" i="8"/>
  <c r="AZ1323" i="8"/>
  <c r="AX1324" i="8"/>
  <c r="AY1324" i="8"/>
  <c r="AZ1324" i="8"/>
  <c r="AX1325" i="8"/>
  <c r="AY1325" i="8"/>
  <c r="AZ1325" i="8"/>
  <c r="AX1326" i="8"/>
  <c r="AY1326" i="8"/>
  <c r="AZ1326" i="8"/>
  <c r="AX1327" i="8"/>
  <c r="AY1327" i="8"/>
  <c r="AZ1327" i="8"/>
  <c r="AX1328" i="8"/>
  <c r="AY1328" i="8"/>
  <c r="AZ1328" i="8"/>
  <c r="AX1329" i="8"/>
  <c r="BB103" i="1" s="1"/>
  <c r="AY1329" i="8"/>
  <c r="BC164" i="1" s="1"/>
  <c r="AZ1329" i="8"/>
  <c r="BD103" i="1" s="1"/>
  <c r="AX1330" i="8"/>
  <c r="BB178" i="1" s="1"/>
  <c r="AY1330" i="8"/>
  <c r="BC178" i="1" s="1"/>
  <c r="AZ1330" i="8"/>
  <c r="BD178" i="1" s="1"/>
  <c r="AX1331" i="8"/>
  <c r="BB188" i="1" s="1"/>
  <c r="AY1331" i="8"/>
  <c r="BC188" i="1" s="1"/>
  <c r="AZ1331" i="8"/>
  <c r="BD188" i="1" s="1"/>
  <c r="AX1332" i="8"/>
  <c r="AY1332" i="8"/>
  <c r="AZ1332" i="8"/>
  <c r="AX1333" i="8"/>
  <c r="AY1333" i="8"/>
  <c r="AZ1333" i="8"/>
  <c r="AX1334" i="8"/>
  <c r="AY1334" i="8"/>
  <c r="AZ1334" i="8"/>
  <c r="AX1335" i="8"/>
  <c r="BB158" i="1" s="1"/>
  <c r="AY1335" i="8"/>
  <c r="AZ1335" i="8"/>
  <c r="AX1336" i="8"/>
  <c r="AY1336" i="8"/>
  <c r="BC176" i="1" s="1"/>
  <c r="AZ1336" i="8"/>
  <c r="AX1337" i="8"/>
  <c r="AY1337" i="8"/>
  <c r="AZ1337" i="8"/>
  <c r="BD106" i="1" s="1"/>
  <c r="AX1338" i="8"/>
  <c r="AY1338" i="8"/>
  <c r="AZ1338" i="8"/>
  <c r="AX1339" i="8"/>
  <c r="AY1339" i="8"/>
  <c r="AZ1339" i="8"/>
  <c r="AX1340" i="8"/>
  <c r="AY1340" i="8"/>
  <c r="AZ1340" i="8"/>
  <c r="AX1341" i="8"/>
  <c r="AY1341" i="8"/>
  <c r="AZ1341" i="8"/>
  <c r="AX1342" i="8"/>
  <c r="AY1342" i="8"/>
  <c r="AZ1342" i="8"/>
  <c r="AX1343" i="8"/>
  <c r="BB190" i="1" s="1"/>
  <c r="AY1343" i="8"/>
  <c r="BC190" i="1" s="1"/>
  <c r="AZ1343" i="8"/>
  <c r="BD190" i="1" s="1"/>
  <c r="AX1344" i="8"/>
  <c r="AY1344" i="8"/>
  <c r="AZ1344" i="8"/>
  <c r="AX1345" i="8"/>
  <c r="AY1345" i="8"/>
  <c r="AZ1345" i="8"/>
  <c r="AX1346" i="8"/>
  <c r="AY1346" i="8"/>
  <c r="AZ1346" i="8"/>
  <c r="AX1347" i="8"/>
  <c r="AY1347" i="8"/>
  <c r="AZ1347" i="8"/>
  <c r="AX1348" i="8"/>
  <c r="AY1348" i="8"/>
  <c r="AZ1348" i="8"/>
  <c r="AX1349" i="8"/>
  <c r="AY1349" i="8"/>
  <c r="BC194" i="1" s="1"/>
  <c r="AZ1349" i="8"/>
  <c r="AX1350" i="8"/>
  <c r="AY1350" i="8"/>
  <c r="AZ1350" i="8"/>
  <c r="AX1351" i="8"/>
  <c r="AY1351" i="8"/>
  <c r="AZ1351" i="8"/>
  <c r="AX1352" i="8"/>
  <c r="AY1352" i="8"/>
  <c r="AZ1352" i="8"/>
  <c r="AX1353" i="8"/>
  <c r="AY1353" i="8"/>
  <c r="AZ1353" i="8"/>
  <c r="AX1354" i="8"/>
  <c r="AY1354" i="8"/>
  <c r="AZ1354" i="8"/>
  <c r="AX1355" i="8"/>
  <c r="AY1355" i="8"/>
  <c r="AZ1355" i="8"/>
  <c r="AX1356" i="8"/>
  <c r="BB111" i="1" s="1"/>
  <c r="AY1356" i="8"/>
  <c r="BC111" i="1" s="1"/>
  <c r="AZ1356" i="8"/>
  <c r="BD111" i="1" s="1"/>
  <c r="AX1357" i="8"/>
  <c r="AY1357" i="8"/>
  <c r="AZ1357" i="8"/>
  <c r="BD112" i="1" s="1"/>
  <c r="AX1358" i="8"/>
  <c r="AY1358" i="8"/>
  <c r="AZ1358" i="8"/>
  <c r="AX1359" i="8"/>
  <c r="AY1359" i="8"/>
  <c r="AZ1359" i="8"/>
  <c r="BD113" i="1" s="1"/>
  <c r="AX1360" i="8"/>
  <c r="AY1360" i="8"/>
  <c r="AZ1360" i="8"/>
  <c r="AX1361" i="8"/>
  <c r="AY1361" i="8"/>
  <c r="AZ1361" i="8"/>
  <c r="AX1362" i="8"/>
  <c r="AY1362" i="8"/>
  <c r="AZ1362" i="8"/>
  <c r="AX1363" i="8"/>
  <c r="AY1363" i="8"/>
  <c r="AZ1363" i="8"/>
  <c r="AX1364" i="8"/>
  <c r="AY1364" i="8"/>
  <c r="AZ1364" i="8"/>
  <c r="AX1365" i="8"/>
  <c r="BB115" i="1" s="1"/>
  <c r="AY1365" i="8"/>
  <c r="BC115" i="1" s="1"/>
  <c r="AZ1365" i="8"/>
  <c r="BD115" i="1" s="1"/>
  <c r="AX1366" i="8"/>
  <c r="AY1366" i="8"/>
  <c r="AZ1366" i="8"/>
  <c r="AX1367" i="8"/>
  <c r="AY1367" i="8"/>
  <c r="AZ1367" i="8"/>
  <c r="AX1368" i="8"/>
  <c r="AY1368" i="8"/>
  <c r="AZ1368" i="8"/>
  <c r="AX1369" i="8"/>
  <c r="AY1369" i="8"/>
  <c r="AZ1369" i="8"/>
  <c r="AX1370" i="8"/>
  <c r="AY1370" i="8"/>
  <c r="AZ1370" i="8"/>
  <c r="AX1371" i="8"/>
  <c r="AY1371" i="8"/>
  <c r="AZ1371" i="8"/>
  <c r="AX1372" i="8"/>
  <c r="AY1372" i="8"/>
  <c r="AZ1372" i="8"/>
  <c r="AX1373" i="8"/>
  <c r="AY1373" i="8"/>
  <c r="BC118" i="1" s="1"/>
  <c r="AZ1373" i="8"/>
  <c r="BD118" i="1" s="1"/>
  <c r="AX1374" i="8"/>
  <c r="AY1374" i="8"/>
  <c r="AZ1374" i="8"/>
  <c r="AX1375" i="8"/>
  <c r="AY1375" i="8"/>
  <c r="AZ1375" i="8"/>
  <c r="AX1376" i="8"/>
  <c r="AY1376" i="8"/>
  <c r="AZ1376" i="8"/>
  <c r="AX1377" i="8"/>
  <c r="AY1377" i="8"/>
  <c r="AZ1377" i="8"/>
  <c r="AX1378" i="8"/>
  <c r="AY1378" i="8"/>
  <c r="AZ1378" i="8"/>
  <c r="AX1379" i="8"/>
  <c r="AY1379" i="8"/>
  <c r="AZ1379" i="8"/>
  <c r="AX1380" i="8"/>
  <c r="BB119" i="1" s="1"/>
  <c r="AY1380" i="8"/>
  <c r="BC119" i="1" s="1"/>
  <c r="AZ1380" i="8"/>
  <c r="BD119" i="1" s="1"/>
  <c r="AX1381" i="8"/>
  <c r="AY1381" i="8"/>
  <c r="AZ1381" i="8"/>
  <c r="AX1382" i="8"/>
  <c r="AY1382" i="8"/>
  <c r="AZ1382" i="8"/>
  <c r="AX1383" i="8"/>
  <c r="AY1383" i="8"/>
  <c r="AZ1383" i="8"/>
  <c r="AX1384" i="8"/>
  <c r="AY1384" i="8"/>
  <c r="AZ1384" i="8"/>
  <c r="AX1385" i="8"/>
  <c r="BB120" i="1" s="1"/>
  <c r="AY1385" i="8"/>
  <c r="BC120" i="1" s="1"/>
  <c r="AZ1385" i="8"/>
  <c r="BD120" i="1" s="1"/>
  <c r="AX1386" i="8"/>
  <c r="AY1386" i="8"/>
  <c r="BC121" i="1" s="1"/>
  <c r="AZ1386" i="8"/>
  <c r="AX1387" i="8"/>
  <c r="AY1387" i="8"/>
  <c r="AZ1387" i="8"/>
  <c r="AX1388" i="8"/>
  <c r="AY1388" i="8"/>
  <c r="AZ1388" i="8"/>
  <c r="AX1389" i="8"/>
  <c r="AY1389" i="8"/>
  <c r="AZ1389" i="8"/>
  <c r="BD122" i="1" s="1"/>
  <c r="AX1390" i="8"/>
  <c r="AY1390" i="8"/>
  <c r="AZ1390" i="8"/>
  <c r="AX1391" i="8"/>
  <c r="AY1391" i="8"/>
  <c r="AZ1391" i="8"/>
  <c r="AX1392" i="8"/>
  <c r="AY1392" i="8"/>
  <c r="AZ1392" i="8"/>
  <c r="AX1393" i="8"/>
  <c r="AY1393" i="8"/>
  <c r="AZ1393" i="8"/>
  <c r="AX1394" i="8"/>
  <c r="AY1394" i="8"/>
  <c r="AZ1394" i="8"/>
  <c r="AX1395" i="8"/>
  <c r="AY1395" i="8"/>
  <c r="AZ1395" i="8"/>
  <c r="AX1396" i="8"/>
  <c r="AY1396" i="8"/>
  <c r="AZ1396" i="8"/>
  <c r="AX1397" i="8"/>
  <c r="BB126" i="1" s="1"/>
  <c r="AY1397" i="8"/>
  <c r="BC126" i="1" s="1"/>
  <c r="AZ1397" i="8"/>
  <c r="BD126" i="1" s="1"/>
  <c r="AX1398" i="8"/>
  <c r="AY1398" i="8"/>
  <c r="BC127" i="1" s="1"/>
  <c r="AZ1398" i="8"/>
  <c r="AX1399" i="8"/>
  <c r="AY1399" i="8"/>
  <c r="AZ1399" i="8"/>
  <c r="AX1400" i="8"/>
  <c r="BB129" i="1" s="1"/>
  <c r="AY1400" i="8"/>
  <c r="AZ1400" i="8"/>
  <c r="AX1401" i="8"/>
  <c r="AY1401" i="8"/>
  <c r="AZ1401" i="8"/>
  <c r="AX1402" i="8"/>
  <c r="BB130" i="1" s="1"/>
  <c r="AY1402" i="8"/>
  <c r="BC130" i="1" s="1"/>
  <c r="AZ1402" i="8"/>
  <c r="BD130" i="1" s="1"/>
  <c r="AX1403" i="8"/>
  <c r="AY1403" i="8"/>
  <c r="AZ1403" i="8"/>
  <c r="AX1404" i="8"/>
  <c r="AY1404" i="8"/>
  <c r="AZ1404" i="8"/>
  <c r="AX1405" i="8"/>
  <c r="AY1405" i="8"/>
  <c r="AZ1405" i="8"/>
  <c r="AX1406" i="8"/>
  <c r="AY1406" i="8"/>
  <c r="AZ1406" i="8"/>
  <c r="AX1407" i="8"/>
  <c r="BB132" i="1" s="1"/>
  <c r="AY1407" i="8"/>
  <c r="BC132" i="1" s="1"/>
  <c r="AZ1407" i="8"/>
  <c r="BD132" i="1" s="1"/>
  <c r="AX1408" i="8"/>
  <c r="AY1408" i="8"/>
  <c r="AZ1408" i="8"/>
  <c r="AX1409" i="8"/>
  <c r="BB133" i="1" s="1"/>
  <c r="AY1409" i="8"/>
  <c r="AZ1409" i="8"/>
  <c r="BD133" i="1" s="1"/>
  <c r="AX1410" i="8"/>
  <c r="BB134" i="1" s="1"/>
  <c r="AY1410" i="8"/>
  <c r="BC134" i="1" s="1"/>
  <c r="AZ1410" i="8"/>
  <c r="BD134" i="1" s="1"/>
  <c r="AX1411" i="8"/>
  <c r="AY1411" i="8"/>
  <c r="AZ1411" i="8"/>
  <c r="AX1412" i="8"/>
  <c r="BB135" i="1" s="1"/>
  <c r="AY1412" i="8"/>
  <c r="BC135" i="1" s="1"/>
  <c r="AZ1412" i="8"/>
  <c r="AX1413" i="8"/>
  <c r="AY1413" i="8"/>
  <c r="AZ1413" i="8"/>
  <c r="AX1414" i="8"/>
  <c r="AY1414" i="8"/>
  <c r="AZ1414" i="8"/>
  <c r="AX1415" i="8"/>
  <c r="AY1415" i="8"/>
  <c r="AZ1415" i="8"/>
  <c r="AX1416" i="8"/>
  <c r="AY1416" i="8"/>
  <c r="AZ1416" i="8"/>
  <c r="AX1417" i="8"/>
  <c r="AY1417" i="8"/>
  <c r="AZ1417" i="8"/>
  <c r="AX1418" i="8"/>
  <c r="AY1418" i="8"/>
  <c r="AZ1418" i="8"/>
  <c r="BC137" i="1"/>
  <c r="BB138" i="1"/>
  <c r="BC138" i="1"/>
  <c r="BD138" i="1"/>
  <c r="BB139" i="1"/>
  <c r="BD139" i="1"/>
  <c r="BB140" i="1"/>
  <c r="BC140" i="1"/>
  <c r="BC142" i="1"/>
  <c r="BD142" i="1"/>
  <c r="BD143" i="1"/>
  <c r="BB144" i="1"/>
  <c r="BC144" i="1"/>
  <c r="BB145" i="1"/>
  <c r="BC145" i="1"/>
  <c r="BC146" i="1"/>
  <c r="BD146" i="1"/>
  <c r="BC148" i="1"/>
  <c r="BD148" i="1"/>
  <c r="BB150" i="1"/>
  <c r="BC150" i="1"/>
  <c r="BB151" i="1"/>
  <c r="BC151" i="1"/>
  <c r="BC152" i="1"/>
  <c r="BD152" i="1"/>
  <c r="BB153" i="1"/>
  <c r="BC153" i="1"/>
  <c r="BD153" i="1"/>
  <c r="BD154" i="1"/>
  <c r="BC155" i="1"/>
  <c r="BB156" i="1"/>
  <c r="BD156" i="1"/>
  <c r="BC158" i="1"/>
  <c r="BD158" i="1"/>
  <c r="BC159" i="1"/>
  <c r="BD159" i="1"/>
  <c r="BB160" i="1"/>
  <c r="BC160" i="1"/>
  <c r="BD160" i="1"/>
  <c r="BB161" i="1"/>
  <c r="BD161" i="1"/>
  <c r="BB165" i="1"/>
  <c r="BD165" i="1"/>
  <c r="BB167" i="1"/>
  <c r="BC167" i="1"/>
  <c r="BC168" i="1"/>
  <c r="BD168" i="1"/>
  <c r="BB169" i="1"/>
  <c r="BC169" i="1"/>
  <c r="BD169" i="1"/>
  <c r="BB170" i="1"/>
  <c r="BC170" i="1"/>
  <c r="BB171" i="1"/>
  <c r="BC171" i="1"/>
  <c r="BD171" i="1"/>
  <c r="BB173" i="1"/>
  <c r="BC173" i="1"/>
  <c r="BD173" i="1"/>
  <c r="BB174" i="1"/>
  <c r="BC174" i="1"/>
  <c r="BD174" i="1"/>
  <c r="BB175" i="1"/>
  <c r="BC175" i="1"/>
  <c r="BB176" i="1"/>
  <c r="BD176" i="1"/>
  <c r="BC177" i="1"/>
  <c r="BD177" i="1"/>
  <c r="BB180" i="1"/>
  <c r="BD180" i="1"/>
  <c r="BD181" i="1"/>
  <c r="BB182" i="1"/>
  <c r="BC182" i="1"/>
  <c r="BD182" i="1"/>
  <c r="BB183" i="1"/>
  <c r="BC183" i="1"/>
  <c r="BD183" i="1"/>
  <c r="BB184" i="1"/>
  <c r="BC184" i="1"/>
  <c r="BD184" i="1"/>
  <c r="BB185" i="1"/>
  <c r="BC185" i="1"/>
  <c r="BD185" i="1"/>
  <c r="AX1093" i="8"/>
  <c r="AY1093" i="8"/>
  <c r="AZ1093" i="8"/>
  <c r="BB155" i="1" l="1"/>
  <c r="BD151" i="1"/>
  <c r="BC122" i="1"/>
  <c r="BC112" i="1"/>
  <c r="BC106" i="1"/>
  <c r="BC69" i="1"/>
  <c r="BC39" i="1"/>
  <c r="BJ155" i="1"/>
  <c r="BE131" i="1"/>
  <c r="BE123" i="1"/>
  <c r="BJ113" i="1"/>
  <c r="BE149" i="1"/>
  <c r="BM274" i="1"/>
  <c r="BF76" i="1"/>
  <c r="BE107" i="1"/>
  <c r="BE71" i="1"/>
  <c r="BE62" i="1"/>
  <c r="BE59" i="1"/>
  <c r="BE53" i="1"/>
  <c r="BE49" i="1"/>
  <c r="BE37" i="1"/>
  <c r="BE30" i="1"/>
  <c r="BE4" i="1"/>
  <c r="BC161" i="1"/>
  <c r="BE138" i="1"/>
  <c r="BD127" i="1"/>
  <c r="BD116" i="1"/>
  <c r="BE128" i="1"/>
  <c r="BE125" i="1"/>
  <c r="BE100" i="1"/>
  <c r="BE64" i="1"/>
  <c r="BJ122" i="1"/>
  <c r="BJ112" i="1"/>
  <c r="BJ106" i="1"/>
  <c r="BB125" i="1"/>
  <c r="BB113" i="1"/>
  <c r="BB98" i="1"/>
  <c r="BB84" i="1"/>
  <c r="BB68" i="1"/>
  <c r="BB64" i="1"/>
  <c r="BD124" i="1"/>
  <c r="BD95" i="1"/>
  <c r="BD88" i="1"/>
  <c r="BD81" i="1"/>
  <c r="BD63" i="1"/>
  <c r="BD61" i="1"/>
  <c r="BD56" i="1"/>
  <c r="BE26" i="1"/>
  <c r="BB164" i="1"/>
  <c r="BD163" i="1"/>
  <c r="BD141" i="1"/>
  <c r="BK274" i="1"/>
  <c r="BK275" i="1"/>
  <c r="BF151" i="1"/>
  <c r="BH161" i="1"/>
  <c r="BJ149" i="1"/>
  <c r="BD157" i="1"/>
  <c r="BD131" i="1"/>
  <c r="BD110" i="1"/>
  <c r="BD102" i="1"/>
  <c r="BD5" i="1"/>
  <c r="BG113" i="1"/>
  <c r="BG93" i="1"/>
  <c r="BG89" i="1"/>
  <c r="BG70" i="1"/>
  <c r="BG65" i="1"/>
  <c r="BG47" i="1"/>
  <c r="BJ169" i="1"/>
  <c r="BH113" i="1"/>
  <c r="BH105" i="1"/>
  <c r="BH93" i="1"/>
  <c r="BH89" i="1"/>
  <c r="BH70" i="1"/>
  <c r="BH65" i="1"/>
  <c r="BB123" i="1"/>
  <c r="BB110" i="1"/>
  <c r="BB50" i="1"/>
  <c r="BF161" i="1"/>
  <c r="BF155" i="1"/>
  <c r="BE93" i="1"/>
  <c r="BE78" i="1"/>
  <c r="BE57" i="1"/>
  <c r="BE197" i="1"/>
  <c r="BI121" i="1"/>
  <c r="BI116" i="1"/>
  <c r="BI88" i="1"/>
  <c r="BI61" i="1"/>
  <c r="BE161" i="1"/>
  <c r="BG127" i="1"/>
  <c r="BG114" i="1"/>
  <c r="BG95" i="1"/>
  <c r="BG83" i="1"/>
  <c r="BG81" i="1"/>
  <c r="BG75" i="1"/>
  <c r="BG63" i="1"/>
  <c r="BG61" i="1"/>
  <c r="BG58" i="1"/>
  <c r="BG40" i="1"/>
  <c r="BG18" i="1"/>
  <c r="BH127" i="1"/>
  <c r="BH95" i="1"/>
  <c r="BH63" i="1"/>
  <c r="BJ116" i="1"/>
  <c r="BJ81" i="1"/>
  <c r="BD147" i="1"/>
  <c r="BC129" i="1"/>
  <c r="BC107" i="1"/>
  <c r="BC71" i="1"/>
  <c r="BC62" i="1"/>
  <c r="BC59" i="1"/>
  <c r="BC53" i="1"/>
  <c r="BC48" i="1"/>
  <c r="BC37" i="1"/>
  <c r="BC31" i="1"/>
  <c r="BC30" i="1"/>
  <c r="BC12" i="1"/>
  <c r="BF183" i="1"/>
  <c r="BF127" i="1"/>
  <c r="BF116" i="1"/>
  <c r="BF95" i="1"/>
  <c r="BF81" i="1"/>
  <c r="BF56" i="1"/>
  <c r="BI160" i="1"/>
  <c r="BJ123" i="1"/>
  <c r="BJ115" i="1"/>
  <c r="BJ110" i="1"/>
  <c r="BJ102" i="1"/>
  <c r="BJ97" i="1"/>
  <c r="BJ50" i="1"/>
  <c r="BC131" i="1"/>
  <c r="BD162" i="1"/>
  <c r="BD149" i="1"/>
  <c r="BB107" i="1"/>
  <c r="BB99" i="1"/>
  <c r="BB62" i="1"/>
  <c r="BB59" i="1"/>
  <c r="BB49" i="1"/>
  <c r="BE183" i="1"/>
  <c r="BJ151" i="1"/>
  <c r="BC123" i="1"/>
  <c r="BB149" i="1"/>
  <c r="BD125" i="1"/>
  <c r="BD105" i="1"/>
  <c r="BD93" i="1"/>
  <c r="BD65" i="1"/>
  <c r="BG122" i="1"/>
  <c r="BG112" i="1"/>
  <c r="BG106" i="1"/>
  <c r="BG94" i="1"/>
  <c r="BG79" i="1"/>
  <c r="BG77" i="1"/>
  <c r="BG39" i="1"/>
  <c r="BG32" i="1"/>
  <c r="BG29" i="1"/>
  <c r="BJ184" i="1"/>
  <c r="BJ170" i="1"/>
  <c r="BI151" i="1"/>
  <c r="BH122" i="1"/>
  <c r="BH112" i="1"/>
  <c r="BH106" i="1"/>
  <c r="BH94" i="1"/>
  <c r="BH79" i="1"/>
  <c r="BH77" i="1"/>
  <c r="BH69" i="1"/>
  <c r="BH39" i="1"/>
  <c r="BH29" i="1"/>
  <c r="BJ121" i="1"/>
  <c r="BF122" i="1"/>
  <c r="BF115" i="1"/>
  <c r="BF112" i="1"/>
  <c r="BF106" i="1"/>
  <c r="BF97" i="1"/>
  <c r="BF94" i="1"/>
  <c r="BF79" i="1"/>
  <c r="BF77" i="1"/>
  <c r="BF69" i="1"/>
  <c r="BF67" i="1"/>
  <c r="BF50" i="1"/>
  <c r="BF38" i="1"/>
  <c r="BF32" i="1"/>
  <c r="BI184" i="1"/>
  <c r="BI170" i="1"/>
  <c r="BJ135" i="1"/>
  <c r="BJ107" i="1"/>
  <c r="BJ71" i="1"/>
  <c r="BJ66" i="1"/>
  <c r="BJ59" i="1"/>
  <c r="BJ37" i="1"/>
  <c r="BB128" i="1"/>
  <c r="BB100" i="1"/>
  <c r="BB78" i="1"/>
  <c r="BB57" i="1"/>
  <c r="BB26" i="1"/>
  <c r="BB25" i="1"/>
  <c r="BB197" i="1"/>
  <c r="BE122" i="1"/>
  <c r="BI140" i="1"/>
  <c r="BI135" i="1"/>
  <c r="BI107" i="1"/>
  <c r="BI101" i="1"/>
  <c r="BI99" i="1"/>
  <c r="BI71" i="1"/>
  <c r="BI59" i="1"/>
  <c r="BI49" i="1"/>
  <c r="BI37" i="1"/>
  <c r="BM275" i="1"/>
  <c r="BD123" i="1"/>
  <c r="BC101" i="1"/>
  <c r="BC99" i="1"/>
  <c r="BB93" i="1"/>
  <c r="BB65" i="1"/>
  <c r="BG131" i="1"/>
  <c r="BG123" i="1"/>
  <c r="BE113" i="1"/>
  <c r="BE65" i="1"/>
  <c r="BG50" i="1"/>
  <c r="BH123" i="1"/>
  <c r="BJ105" i="1"/>
  <c r="BH102" i="1"/>
  <c r="BI95" i="1"/>
  <c r="BJ93" i="1"/>
  <c r="BI83" i="1"/>
  <c r="BI81" i="1"/>
  <c r="BJ65" i="1"/>
  <c r="BH50" i="1"/>
  <c r="BB105" i="1"/>
  <c r="BD164" i="1"/>
  <c r="BD155" i="1"/>
  <c r="BC149" i="1"/>
  <c r="BC147" i="1"/>
  <c r="BD144" i="1"/>
  <c r="BD135" i="1"/>
  <c r="BD129" i="1"/>
  <c r="BC128" i="1"/>
  <c r="BB127" i="1"/>
  <c r="BC125" i="1"/>
  <c r="BB124" i="1"/>
  <c r="BB121" i="1"/>
  <c r="BB117" i="1"/>
  <c r="BC100" i="1"/>
  <c r="BC93" i="1"/>
  <c r="BB88" i="1"/>
  <c r="BC78" i="1"/>
  <c r="BF164" i="1"/>
  <c r="BG144" i="1"/>
  <c r="BG135" i="1"/>
  <c r="BG129" i="1"/>
  <c r="BF128" i="1"/>
  <c r="BE127" i="1"/>
  <c r="BF125" i="1"/>
  <c r="BE124" i="1"/>
  <c r="BE121" i="1"/>
  <c r="BE117" i="1"/>
  <c r="BF93" i="1"/>
  <c r="BJ127" i="1"/>
  <c r="BJ124" i="1"/>
  <c r="BI115" i="1"/>
  <c r="BI112" i="1"/>
  <c r="BI97" i="1"/>
  <c r="BJ95" i="1"/>
  <c r="BH71" i="1"/>
  <c r="BH66" i="1"/>
  <c r="BJ63" i="1"/>
  <c r="BH59" i="1"/>
  <c r="BI50" i="1"/>
  <c r="BD128" i="1"/>
  <c r="BB122" i="1"/>
  <c r="BC117" i="1"/>
  <c r="BB106" i="1"/>
  <c r="BF124" i="1"/>
  <c r="BE112" i="1"/>
  <c r="BE106" i="1"/>
  <c r="BG100" i="1"/>
  <c r="BG64" i="1"/>
  <c r="BH100" i="1"/>
  <c r="BJ94" i="1"/>
  <c r="BH78" i="1"/>
  <c r="BJ69" i="1"/>
  <c r="BI66" i="1"/>
  <c r="BH57" i="1"/>
  <c r="BJ39" i="1"/>
  <c r="BJ29" i="1"/>
  <c r="BH197" i="1"/>
  <c r="BB191" i="1"/>
  <c r="BF109" i="1"/>
  <c r="BF194" i="1"/>
  <c r="BE191" i="1"/>
  <c r="BF92" i="1"/>
  <c r="BF186" i="1"/>
  <c r="BF72" i="1"/>
  <c r="BF193" i="1"/>
  <c r="BJ191" i="1"/>
  <c r="BI108" i="1"/>
  <c r="BI189" i="1"/>
  <c r="BD104" i="1"/>
  <c r="BC94" i="1"/>
  <c r="BC79" i="1"/>
  <c r="BB76" i="1"/>
  <c r="BC55" i="1"/>
  <c r="BG104" i="1"/>
  <c r="BG86" i="1"/>
  <c r="BF60" i="1"/>
  <c r="BG56" i="1"/>
  <c r="BF55" i="1"/>
  <c r="BG45" i="1"/>
  <c r="BE44" i="1"/>
  <c r="BE42" i="1"/>
  <c r="BF39" i="1"/>
  <c r="BG33" i="1"/>
  <c r="BE31" i="1"/>
  <c r="BF29" i="1"/>
  <c r="BF24" i="1"/>
  <c r="BE16" i="1"/>
  <c r="BE15" i="1"/>
  <c r="BE12" i="1"/>
  <c r="BF5" i="1"/>
  <c r="BH104" i="1"/>
  <c r="BI89" i="1"/>
  <c r="BH86" i="1"/>
  <c r="BJ76" i="1"/>
  <c r="BH75" i="1"/>
  <c r="BI70" i="1"/>
  <c r="BJ62" i="1"/>
  <c r="BH56" i="1"/>
  <c r="BJ49" i="1"/>
  <c r="BI47" i="1"/>
  <c r="BD109" i="1"/>
  <c r="BD194" i="1"/>
  <c r="BC191" i="1"/>
  <c r="BB108" i="1"/>
  <c r="BB189" i="1"/>
  <c r="BD92" i="1"/>
  <c r="BD186" i="1"/>
  <c r="BD72" i="1"/>
  <c r="BD193" i="1"/>
  <c r="BG109" i="1"/>
  <c r="BG194" i="1"/>
  <c r="BF191" i="1"/>
  <c r="BE108" i="1"/>
  <c r="BE189" i="1"/>
  <c r="BG92" i="1"/>
  <c r="BG186" i="1"/>
  <c r="BH109" i="1"/>
  <c r="BH194" i="1"/>
  <c r="BJ108" i="1"/>
  <c r="BJ189" i="1"/>
  <c r="BH92" i="1"/>
  <c r="BH186" i="1"/>
  <c r="BB89" i="1"/>
  <c r="BB70" i="1"/>
  <c r="BD60" i="1"/>
  <c r="BD55" i="1"/>
  <c r="BD50" i="1"/>
  <c r="BC49" i="1"/>
  <c r="BB47" i="1"/>
  <c r="BB46" i="1"/>
  <c r="BC44" i="1"/>
  <c r="BC42" i="1"/>
  <c r="BB34" i="1"/>
  <c r="BD24" i="1"/>
  <c r="BB19" i="1"/>
  <c r="BC16" i="1"/>
  <c r="BC15" i="1"/>
  <c r="BB9" i="1"/>
  <c r="BC4" i="1"/>
  <c r="BE105" i="1"/>
  <c r="BE98" i="1"/>
  <c r="BE89" i="1"/>
  <c r="BE70" i="1"/>
  <c r="BG67" i="1"/>
  <c r="BF49" i="1"/>
  <c r="BE47" i="1"/>
  <c r="BI104" i="1"/>
  <c r="BJ98" i="1"/>
  <c r="BJ89" i="1"/>
  <c r="BI86" i="1"/>
  <c r="BI75" i="1"/>
  <c r="BJ70" i="1"/>
  <c r="BH67" i="1"/>
  <c r="BI56" i="1"/>
  <c r="BH55" i="1"/>
  <c r="BJ47" i="1"/>
  <c r="BD191" i="1"/>
  <c r="BC108" i="1"/>
  <c r="BC189" i="1"/>
  <c r="BG191" i="1"/>
  <c r="BF108" i="1"/>
  <c r="BF189" i="1"/>
  <c r="BI109" i="1"/>
  <c r="BI194" i="1"/>
  <c r="BH191" i="1"/>
  <c r="BB116" i="1"/>
  <c r="BB114" i="1"/>
  <c r="BC113" i="1"/>
  <c r="BD107" i="1"/>
  <c r="BC105" i="1"/>
  <c r="BB104" i="1"/>
  <c r="BC98" i="1"/>
  <c r="BB95" i="1"/>
  <c r="BC89" i="1"/>
  <c r="BB86" i="1"/>
  <c r="BB83" i="1"/>
  <c r="BD76" i="1"/>
  <c r="BB75" i="1"/>
  <c r="BD71" i="1"/>
  <c r="BC70" i="1"/>
  <c r="BC65" i="1"/>
  <c r="BC64" i="1"/>
  <c r="BB63" i="1"/>
  <c r="BB61" i="1"/>
  <c r="BC57" i="1"/>
  <c r="BD49" i="1"/>
  <c r="BC47" i="1"/>
  <c r="BD37" i="1"/>
  <c r="BC26" i="1"/>
  <c r="BC197" i="1"/>
  <c r="BE114" i="1"/>
  <c r="BF113" i="1"/>
  <c r="BG107" i="1"/>
  <c r="BF105" i="1"/>
  <c r="BF100" i="1"/>
  <c r="BF98" i="1"/>
  <c r="BE95" i="1"/>
  <c r="BF89" i="1"/>
  <c r="BE88" i="1"/>
  <c r="BE86" i="1"/>
  <c r="BE83" i="1"/>
  <c r="BE81" i="1"/>
  <c r="BF78" i="1"/>
  <c r="BG66" i="1"/>
  <c r="BF65" i="1"/>
  <c r="BF64" i="1"/>
  <c r="BG62" i="1"/>
  <c r="BG59" i="1"/>
  <c r="BF57" i="1"/>
  <c r="BF47" i="1"/>
  <c r="BF197" i="1"/>
  <c r="BI123" i="1"/>
  <c r="BJ114" i="1"/>
  <c r="BH107" i="1"/>
  <c r="BJ104" i="1"/>
  <c r="BI94" i="1"/>
  <c r="BJ88" i="1"/>
  <c r="BJ86" i="1"/>
  <c r="BI79" i="1"/>
  <c r="BH76" i="1"/>
  <c r="BI69" i="1"/>
  <c r="BH62" i="1"/>
  <c r="BJ61" i="1"/>
  <c r="BJ56" i="1"/>
  <c r="BI55" i="1"/>
  <c r="BH49" i="1"/>
  <c r="BI39" i="1"/>
  <c r="BH37" i="1"/>
  <c r="BB109" i="1"/>
  <c r="BB194" i="1"/>
  <c r="BD108" i="1"/>
  <c r="BD189" i="1"/>
  <c r="BB92" i="1"/>
  <c r="BB186" i="1"/>
  <c r="BG108" i="1"/>
  <c r="BG189" i="1"/>
  <c r="BJ109" i="1"/>
  <c r="BJ194" i="1"/>
  <c r="BI191" i="1"/>
  <c r="BH108" i="1"/>
  <c r="BH189" i="1"/>
  <c r="BJ72" i="1"/>
  <c r="BJ193" i="1"/>
  <c r="BC124" i="1"/>
  <c r="BC114" i="1"/>
  <c r="BD100" i="1"/>
  <c r="BD98" i="1"/>
  <c r="BD89" i="1"/>
  <c r="BC88" i="1"/>
  <c r="BC86" i="1"/>
  <c r="BD78" i="1"/>
  <c r="BB69" i="1"/>
  <c r="BD64" i="1"/>
  <c r="BD57" i="1"/>
  <c r="BD47" i="1"/>
  <c r="BB39" i="1"/>
  <c r="BF104" i="1"/>
  <c r="BE94" i="1"/>
  <c r="BF88" i="1"/>
  <c r="BE79" i="1"/>
  <c r="BE69" i="1"/>
  <c r="BF61" i="1"/>
  <c r="BE55" i="1"/>
  <c r="BE39" i="1"/>
  <c r="BH98" i="1"/>
  <c r="BJ79" i="1"/>
  <c r="BI76" i="1"/>
  <c r="BJ67" i="1"/>
  <c r="BI62" i="1"/>
  <c r="BJ55" i="1"/>
  <c r="BH47" i="1"/>
  <c r="BM273" i="1"/>
  <c r="BK272" i="1"/>
  <c r="BL274" i="1"/>
  <c r="BK273" i="1"/>
  <c r="BL275" i="1"/>
  <c r="BL273" i="1"/>
  <c r="BD101" i="1"/>
  <c r="BD99" i="1"/>
  <c r="BD87" i="1"/>
  <c r="BC84" i="1"/>
  <c r="BB81" i="1"/>
  <c r="BB80" i="1"/>
  <c r="BC74" i="1"/>
  <c r="BC73" i="1"/>
  <c r="BC68" i="1"/>
  <c r="BD66" i="1"/>
  <c r="BD62" i="1"/>
  <c r="BD59" i="1"/>
  <c r="BB58" i="1"/>
  <c r="BB56" i="1"/>
  <c r="BC54" i="1"/>
  <c r="BD53" i="1"/>
  <c r="BB52" i="1"/>
  <c r="BD48" i="1"/>
  <c r="BC46" i="1"/>
  <c r="BB45" i="1"/>
  <c r="BD44" i="1"/>
  <c r="BD42" i="1"/>
  <c r="BD41" i="1"/>
  <c r="BB40" i="1"/>
  <c r="BC36" i="1"/>
  <c r="BC34" i="1"/>
  <c r="BB33" i="1"/>
  <c r="BD31" i="1"/>
  <c r="BD30" i="1"/>
  <c r="BC28" i="1"/>
  <c r="BB27" i="1"/>
  <c r="BC25" i="1"/>
  <c r="BD23" i="1"/>
  <c r="BC22" i="1"/>
  <c r="BC19" i="1"/>
  <c r="BB18" i="1"/>
  <c r="BB17" i="1"/>
  <c r="BD16" i="1"/>
  <c r="BD15" i="1"/>
  <c r="BB14" i="1"/>
  <c r="BD12" i="1"/>
  <c r="BC11" i="1"/>
  <c r="BD10" i="1"/>
  <c r="BC9" i="1"/>
  <c r="BB8" i="1"/>
  <c r="BD6" i="1"/>
  <c r="BD4" i="1"/>
  <c r="BC3" i="1"/>
  <c r="BG126" i="1"/>
  <c r="BG120" i="1"/>
  <c r="BG102" i="1"/>
  <c r="BF101" i="1"/>
  <c r="BF99" i="1"/>
  <c r="BE96" i="1"/>
  <c r="BE91" i="1"/>
  <c r="BF87" i="1"/>
  <c r="BE84" i="1"/>
  <c r="BE74" i="1"/>
  <c r="BE73" i="1"/>
  <c r="BG72" i="1"/>
  <c r="BG69" i="1"/>
  <c r="BE68" i="1"/>
  <c r="BF66" i="1"/>
  <c r="BF62" i="1"/>
  <c r="BG60" i="1"/>
  <c r="BF59" i="1"/>
  <c r="BG55" i="1"/>
  <c r="BE54" i="1"/>
  <c r="BF53" i="1"/>
  <c r="BF48" i="1"/>
  <c r="BE46" i="1"/>
  <c r="BF44" i="1"/>
  <c r="BG43" i="1"/>
  <c r="BF42" i="1"/>
  <c r="BF41" i="1"/>
  <c r="BG38" i="1"/>
  <c r="BE36" i="1"/>
  <c r="BE34" i="1"/>
  <c r="BF31" i="1"/>
  <c r="BF30" i="1"/>
  <c r="BE28" i="1"/>
  <c r="BE25" i="1"/>
  <c r="BG24" i="1"/>
  <c r="BF23" i="1"/>
  <c r="BE22" i="1"/>
  <c r="BG21" i="1"/>
  <c r="BG20" i="1"/>
  <c r="BE19" i="1"/>
  <c r="BF16" i="1"/>
  <c r="BF15" i="1"/>
  <c r="BG13" i="1"/>
  <c r="BF12" i="1"/>
  <c r="BE11" i="1"/>
  <c r="BF10" i="1"/>
  <c r="BE9" i="1"/>
  <c r="BG7" i="1"/>
  <c r="BF6" i="1"/>
  <c r="BG5" i="1"/>
  <c r="BF4" i="1"/>
  <c r="BE3" i="1"/>
  <c r="BJ154" i="1"/>
  <c r="BI145" i="1"/>
  <c r="BI126" i="1"/>
  <c r="BI120" i="1"/>
  <c r="BI103" i="1"/>
  <c r="BI102" i="1"/>
  <c r="BH101" i="1"/>
  <c r="BH99" i="1"/>
  <c r="BI92" i="1"/>
  <c r="BH87" i="1"/>
  <c r="BJ83" i="1"/>
  <c r="BI77" i="1"/>
  <c r="BJ75" i="1"/>
  <c r="BI72" i="1"/>
  <c r="BI67" i="1"/>
  <c r="BI60" i="1"/>
  <c r="BJ58" i="1"/>
  <c r="BH53" i="1"/>
  <c r="BJ52" i="1"/>
  <c r="BH51" i="1"/>
  <c r="BH48" i="1"/>
  <c r="BJ45" i="1"/>
  <c r="BH44" i="1"/>
  <c r="BI43" i="1"/>
  <c r="BH42" i="1"/>
  <c r="BH41" i="1"/>
  <c r="BJ40" i="1"/>
  <c r="BI38" i="1"/>
  <c r="BJ33" i="1"/>
  <c r="BI32" i="1"/>
  <c r="BH31" i="1"/>
  <c r="BH30" i="1"/>
  <c r="BI29" i="1"/>
  <c r="BJ27" i="1"/>
  <c r="BI24" i="1"/>
  <c r="BH23" i="1"/>
  <c r="BI21" i="1"/>
  <c r="BI20" i="1"/>
  <c r="BJ18" i="1"/>
  <c r="BJ17" i="1"/>
  <c r="BH16" i="1"/>
  <c r="BH15" i="1"/>
  <c r="BJ14" i="1"/>
  <c r="BI13" i="1"/>
  <c r="BH12" i="1"/>
  <c r="BH10" i="1"/>
  <c r="BJ8" i="1"/>
  <c r="BI7" i="1"/>
  <c r="BH6" i="1"/>
  <c r="BI5" i="1"/>
  <c r="BH4" i="1"/>
  <c r="BB131" i="1"/>
  <c r="BB118" i="1"/>
  <c r="BC116" i="1"/>
  <c r="BB112" i="1"/>
  <c r="BC104" i="1"/>
  <c r="BB102" i="1"/>
  <c r="BD96" i="1"/>
  <c r="BB94" i="1"/>
  <c r="BD84" i="1"/>
  <c r="BD82" i="1"/>
  <c r="BB79" i="1"/>
  <c r="BB77" i="1"/>
  <c r="BC75" i="1"/>
  <c r="BD74" i="1"/>
  <c r="BD73" i="1"/>
  <c r="BB72" i="1"/>
  <c r="BD70" i="1"/>
  <c r="BD68" i="1"/>
  <c r="BB67" i="1"/>
  <c r="BC63" i="1"/>
  <c r="BC61" i="1"/>
  <c r="BB60" i="1"/>
  <c r="BC58" i="1"/>
  <c r="BC56" i="1"/>
  <c r="BB55" i="1"/>
  <c r="BD54" i="1"/>
  <c r="BC52" i="1"/>
  <c r="BD46" i="1"/>
  <c r="BC45" i="1"/>
  <c r="BB43" i="1"/>
  <c r="BC40" i="1"/>
  <c r="BB38" i="1"/>
  <c r="BD36" i="1"/>
  <c r="BD34" i="1"/>
  <c r="BC33" i="1"/>
  <c r="BB32" i="1"/>
  <c r="BB29" i="1"/>
  <c r="BD28" i="1"/>
  <c r="BC27" i="1"/>
  <c r="BD26" i="1"/>
  <c r="BD25" i="1"/>
  <c r="BB24" i="1"/>
  <c r="BD22" i="1"/>
  <c r="BB21" i="1"/>
  <c r="BB20" i="1"/>
  <c r="BD19" i="1"/>
  <c r="BC18" i="1"/>
  <c r="BC17" i="1"/>
  <c r="BD197" i="1"/>
  <c r="BC14" i="1"/>
  <c r="BB13" i="1"/>
  <c r="BD11" i="1"/>
  <c r="BD9" i="1"/>
  <c r="BC8" i="1"/>
  <c r="BB7" i="1"/>
  <c r="BB5" i="1"/>
  <c r="BD3" i="1"/>
  <c r="BE116" i="1"/>
  <c r="BE104" i="1"/>
  <c r="BG101" i="1"/>
  <c r="BG99" i="1"/>
  <c r="BF96" i="1"/>
  <c r="BG87" i="1"/>
  <c r="BF84" i="1"/>
  <c r="BF82" i="1"/>
  <c r="BG76" i="1"/>
  <c r="BE75" i="1"/>
  <c r="BF74" i="1"/>
  <c r="BF73" i="1"/>
  <c r="BG71" i="1"/>
  <c r="BF70" i="1"/>
  <c r="BF68" i="1"/>
  <c r="BE63" i="1"/>
  <c r="BE61" i="1"/>
  <c r="BE58" i="1"/>
  <c r="BE56" i="1"/>
  <c r="BF54" i="1"/>
  <c r="BG53" i="1"/>
  <c r="BE52" i="1"/>
  <c r="BG51" i="1"/>
  <c r="BG49" i="1"/>
  <c r="BG48" i="1"/>
  <c r="BF46" i="1"/>
  <c r="BE45" i="1"/>
  <c r="BG44" i="1"/>
  <c r="BG42" i="1"/>
  <c r="BG41" i="1"/>
  <c r="BE40" i="1"/>
  <c r="BG37" i="1"/>
  <c r="BF36" i="1"/>
  <c r="BF34" i="1"/>
  <c r="BE33" i="1"/>
  <c r="BG31" i="1"/>
  <c r="BG30" i="1"/>
  <c r="BF28" i="1"/>
  <c r="BE27" i="1"/>
  <c r="BF26" i="1"/>
  <c r="BF25" i="1"/>
  <c r="BG23" i="1"/>
  <c r="BF22" i="1"/>
  <c r="BF19" i="1"/>
  <c r="BE18" i="1"/>
  <c r="BE17" i="1"/>
  <c r="BG16" i="1"/>
  <c r="BG15" i="1"/>
  <c r="BE14" i="1"/>
  <c r="BG12" i="1"/>
  <c r="BF11" i="1"/>
  <c r="BG10" i="1"/>
  <c r="BF9" i="1"/>
  <c r="BE8" i="1"/>
  <c r="BG6" i="1"/>
  <c r="BG4" i="1"/>
  <c r="BF3" i="1"/>
  <c r="BJ131" i="1"/>
  <c r="BH96" i="1"/>
  <c r="BJ92" i="1"/>
  <c r="BI87" i="1"/>
  <c r="BH84" i="1"/>
  <c r="BJ77" i="1"/>
  <c r="BH74" i="1"/>
  <c r="BH73" i="1"/>
  <c r="BH68" i="1"/>
  <c r="BJ60" i="1"/>
  <c r="BH54" i="1"/>
  <c r="BI53" i="1"/>
  <c r="BI48" i="1"/>
  <c r="BH46" i="1"/>
  <c r="BI44" i="1"/>
  <c r="BJ43" i="1"/>
  <c r="BI42" i="1"/>
  <c r="BI41" i="1"/>
  <c r="BJ38" i="1"/>
  <c r="BH36" i="1"/>
  <c r="BH34" i="1"/>
  <c r="BJ32" i="1"/>
  <c r="BI31" i="1"/>
  <c r="BI30" i="1"/>
  <c r="BH28" i="1"/>
  <c r="BH25" i="1"/>
  <c r="BJ24" i="1"/>
  <c r="BI23" i="1"/>
  <c r="BH22" i="1"/>
  <c r="BJ21" i="1"/>
  <c r="BJ20" i="1"/>
  <c r="BH19" i="1"/>
  <c r="BI16" i="1"/>
  <c r="BI15" i="1"/>
  <c r="BJ13" i="1"/>
  <c r="BI12" i="1"/>
  <c r="BH11" i="1"/>
  <c r="BI10" i="1"/>
  <c r="BH9" i="1"/>
  <c r="BJ7" i="1"/>
  <c r="BI6" i="1"/>
  <c r="BJ5" i="1"/>
  <c r="BI4" i="1"/>
  <c r="BH3" i="1"/>
  <c r="BC156" i="1"/>
  <c r="BC133" i="1"/>
  <c r="BD121" i="1"/>
  <c r="BD117" i="1"/>
  <c r="BD114" i="1"/>
  <c r="BC110" i="1"/>
  <c r="BC109" i="1"/>
  <c r="BC103" i="1"/>
  <c r="BC102" i="1"/>
  <c r="BB101" i="1"/>
  <c r="BC92" i="1"/>
  <c r="BB87" i="1"/>
  <c r="BD86" i="1"/>
  <c r="BC85" i="1"/>
  <c r="BD83" i="1"/>
  <c r="BC77" i="1"/>
  <c r="BD75" i="1"/>
  <c r="BC72" i="1"/>
  <c r="BB71" i="1"/>
  <c r="BC67" i="1"/>
  <c r="BC60" i="1"/>
  <c r="BD58" i="1"/>
  <c r="BB53" i="1"/>
  <c r="BD52" i="1"/>
  <c r="BB51" i="1"/>
  <c r="BC50" i="1"/>
  <c r="BB48" i="1"/>
  <c r="BD45" i="1"/>
  <c r="BB44" i="1"/>
  <c r="BC43" i="1"/>
  <c r="BB42" i="1"/>
  <c r="BB41" i="1"/>
  <c r="BD40" i="1"/>
  <c r="BC38" i="1"/>
  <c r="BB37" i="1"/>
  <c r="BD33" i="1"/>
  <c r="BC32" i="1"/>
  <c r="BB31" i="1"/>
  <c r="BB30" i="1"/>
  <c r="BC29" i="1"/>
  <c r="BD27" i="1"/>
  <c r="BC24" i="1"/>
  <c r="BB23" i="1"/>
  <c r="BC21" i="1"/>
  <c r="BC20" i="1"/>
  <c r="BD18" i="1"/>
  <c r="BD17" i="1"/>
  <c r="BB16" i="1"/>
  <c r="BB15" i="1"/>
  <c r="BD14" i="1"/>
  <c r="BC13" i="1"/>
  <c r="BB12" i="1"/>
  <c r="BB10" i="1"/>
  <c r="BD8" i="1"/>
  <c r="BC7" i="1"/>
  <c r="BB6" i="1"/>
  <c r="BC5" i="1"/>
  <c r="BB4" i="1"/>
  <c r="BF121" i="1"/>
  <c r="BF117" i="1"/>
  <c r="BF114" i="1"/>
  <c r="BE110" i="1"/>
  <c r="BE109" i="1"/>
  <c r="BG105" i="1"/>
  <c r="BE103" i="1"/>
  <c r="BE102" i="1"/>
  <c r="BG98" i="1"/>
  <c r="BG96" i="1"/>
  <c r="BE92" i="1"/>
  <c r="BF86" i="1"/>
  <c r="BE85" i="1"/>
  <c r="BG84" i="1"/>
  <c r="BF83" i="1"/>
  <c r="BG78" i="1"/>
  <c r="BE77" i="1"/>
  <c r="BF75" i="1"/>
  <c r="BG74" i="1"/>
  <c r="BG73" i="1"/>
  <c r="BE72" i="1"/>
  <c r="BG68" i="1"/>
  <c r="BE67" i="1"/>
  <c r="BF63" i="1"/>
  <c r="BE60" i="1"/>
  <c r="BF58" i="1"/>
  <c r="BG57" i="1"/>
  <c r="BG54" i="1"/>
  <c r="BF52" i="1"/>
  <c r="BE50" i="1"/>
  <c r="BG46" i="1"/>
  <c r="BF45" i="1"/>
  <c r="BE43" i="1"/>
  <c r="BF40" i="1"/>
  <c r="BE38" i="1"/>
  <c r="BG36" i="1"/>
  <c r="BG34" i="1"/>
  <c r="BF33" i="1"/>
  <c r="BE32" i="1"/>
  <c r="BE29" i="1"/>
  <c r="BG28" i="1"/>
  <c r="BF27" i="1"/>
  <c r="BG26" i="1"/>
  <c r="BG25" i="1"/>
  <c r="BE24" i="1"/>
  <c r="BG22" i="1"/>
  <c r="BE21" i="1"/>
  <c r="BE20" i="1"/>
  <c r="BG19" i="1"/>
  <c r="BF18" i="1"/>
  <c r="BF17" i="1"/>
  <c r="BG197" i="1"/>
  <c r="BF14" i="1"/>
  <c r="BE13" i="1"/>
  <c r="BG11" i="1"/>
  <c r="BG9" i="1"/>
  <c r="BF8" i="1"/>
  <c r="BE7" i="1"/>
  <c r="BE5" i="1"/>
  <c r="BG3" i="1"/>
  <c r="BI132" i="1"/>
  <c r="BH121" i="1"/>
  <c r="BH117" i="1"/>
  <c r="BH114" i="1"/>
  <c r="BI105" i="1"/>
  <c r="BJ87" i="1"/>
  <c r="BI84" i="1"/>
  <c r="BI74" i="1"/>
  <c r="BI73" i="1"/>
  <c r="BI68" i="1"/>
  <c r="BH58" i="1"/>
  <c r="BI54" i="1"/>
  <c r="BJ53" i="1"/>
  <c r="BH52" i="1"/>
  <c r="BJ48" i="1"/>
  <c r="BI46" i="1"/>
  <c r="BH45" i="1"/>
  <c r="BJ44" i="1"/>
  <c r="BJ42" i="1"/>
  <c r="BJ41" i="1"/>
  <c r="BH40" i="1"/>
  <c r="BI36" i="1"/>
  <c r="BI34" i="1"/>
  <c r="BH33" i="1"/>
  <c r="BJ31" i="1"/>
  <c r="BJ30" i="1"/>
  <c r="BI28" i="1"/>
  <c r="BH27" i="1"/>
  <c r="BI25" i="1"/>
  <c r="BJ23" i="1"/>
  <c r="BI22" i="1"/>
  <c r="BI19" i="1"/>
  <c r="BH18" i="1"/>
  <c r="BH17" i="1"/>
  <c r="BJ16" i="1"/>
  <c r="BJ15" i="1"/>
  <c r="BH14" i="1"/>
  <c r="BJ12" i="1"/>
  <c r="BI11" i="1"/>
  <c r="BJ10" i="1"/>
  <c r="BI9" i="1"/>
  <c r="BH8" i="1"/>
  <c r="BJ6" i="1"/>
  <c r="BJ4" i="1"/>
  <c r="BI3" i="1"/>
  <c r="BL272" i="1"/>
  <c r="BC87" i="1"/>
  <c r="BB74" i="1"/>
  <c r="BB73" i="1"/>
  <c r="BB54" i="1"/>
  <c r="BD43" i="1"/>
  <c r="BC41" i="1"/>
  <c r="BB36" i="1"/>
  <c r="BB28" i="1"/>
  <c r="BC23" i="1"/>
  <c r="BB22" i="1"/>
  <c r="BD21" i="1"/>
  <c r="BD20" i="1"/>
  <c r="BD13" i="1"/>
  <c r="BB11" i="1"/>
  <c r="BC10" i="1"/>
  <c r="BD7" i="1"/>
  <c r="BC6" i="1"/>
  <c r="BB3" i="1"/>
  <c r="BE87" i="1"/>
  <c r="BG52" i="1"/>
  <c r="BF43" i="1"/>
  <c r="BE41" i="1"/>
  <c r="BG27" i="1"/>
  <c r="BE23" i="1"/>
  <c r="BF21" i="1"/>
  <c r="BF20" i="1"/>
  <c r="BG17" i="1"/>
  <c r="BG14" i="1"/>
  <c r="BF13" i="1"/>
  <c r="BE10" i="1"/>
  <c r="BG8" i="1"/>
  <c r="BF7" i="1"/>
  <c r="BE6" i="1"/>
  <c r="BJ74" i="1"/>
  <c r="BJ73" i="1"/>
  <c r="BH72" i="1"/>
  <c r="BJ68" i="1"/>
  <c r="BH60" i="1"/>
  <c r="BI58" i="1"/>
  <c r="BJ54" i="1"/>
  <c r="BI52" i="1"/>
  <c r="BJ46" i="1"/>
  <c r="BI45" i="1"/>
  <c r="BH43" i="1"/>
  <c r="BI40" i="1"/>
  <c r="BH38" i="1"/>
  <c r="BJ36" i="1"/>
  <c r="BJ34" i="1"/>
  <c r="BI33" i="1"/>
  <c r="BH32" i="1"/>
  <c r="BJ28" i="1"/>
  <c r="BI27" i="1"/>
  <c r="BJ26" i="1"/>
  <c r="BJ25" i="1"/>
  <c r="BH24" i="1"/>
  <c r="BJ22" i="1"/>
  <c r="BH21" i="1"/>
  <c r="BH20" i="1"/>
  <c r="BJ19" i="1"/>
  <c r="BI18" i="1"/>
  <c r="BI17" i="1"/>
  <c r="BI14" i="1"/>
  <c r="BH13" i="1"/>
  <c r="BJ11" i="1"/>
  <c r="BJ9" i="1"/>
  <c r="BI8" i="1"/>
  <c r="BH7" i="1"/>
  <c r="BH5" i="1"/>
  <c r="BJ3" i="1"/>
  <c r="AX259" i="1"/>
  <c r="AY259" i="1"/>
  <c r="AZ259" i="1"/>
  <c r="BA259" i="1"/>
  <c r="AT1094" i="8"/>
  <c r="AU1094" i="8"/>
  <c r="AV1094" i="8"/>
  <c r="AW1094" i="8"/>
  <c r="AT1095" i="8"/>
  <c r="AU1095" i="8"/>
  <c r="AV1095" i="8"/>
  <c r="AW1095" i="8"/>
  <c r="AT1096" i="8"/>
  <c r="AU1096" i="8"/>
  <c r="AV1096" i="8"/>
  <c r="AW1096" i="8"/>
  <c r="AT1097" i="8"/>
  <c r="AU1097" i="8"/>
  <c r="AV1097" i="8"/>
  <c r="AW1097" i="8"/>
  <c r="AT1098" i="8"/>
  <c r="AU1098" i="8"/>
  <c r="AV1098" i="8"/>
  <c r="AW1098" i="8"/>
  <c r="AT1099" i="8"/>
  <c r="AU1099" i="8"/>
  <c r="AV1099" i="8"/>
  <c r="AW1099" i="8"/>
  <c r="AT1100" i="8"/>
  <c r="AU1100" i="8"/>
  <c r="AV1100" i="8"/>
  <c r="AW1100" i="8"/>
  <c r="AT1101" i="8"/>
  <c r="AU1101" i="8"/>
  <c r="AV1101" i="8"/>
  <c r="AW1101" i="8"/>
  <c r="AT1102" i="8"/>
  <c r="AU1102" i="8"/>
  <c r="AV1102" i="8"/>
  <c r="AW1102" i="8"/>
  <c r="AT1103" i="8"/>
  <c r="AU1103" i="8"/>
  <c r="AV1103" i="8"/>
  <c r="AW1103" i="8"/>
  <c r="AT1104" i="8"/>
  <c r="AU1104" i="8"/>
  <c r="AV1104" i="8"/>
  <c r="AW1104" i="8"/>
  <c r="AT1105" i="8"/>
  <c r="AU1105" i="8"/>
  <c r="AV1105" i="8"/>
  <c r="AW1105" i="8"/>
  <c r="AT1106" i="8"/>
  <c r="AU1106" i="8"/>
  <c r="AV1106" i="8"/>
  <c r="AW1106" i="8"/>
  <c r="AT1107" i="8"/>
  <c r="AU1107" i="8"/>
  <c r="AV1107" i="8"/>
  <c r="AW1107" i="8"/>
  <c r="AT1108" i="8"/>
  <c r="AU1108" i="8"/>
  <c r="AV1108" i="8"/>
  <c r="AW1108" i="8"/>
  <c r="AT1109" i="8"/>
  <c r="AU1109" i="8"/>
  <c r="AV1109" i="8"/>
  <c r="AW1109" i="8"/>
  <c r="AT1110" i="8"/>
  <c r="AU1110" i="8"/>
  <c r="AV1110" i="8"/>
  <c r="AW1110" i="8"/>
  <c r="AT1111" i="8"/>
  <c r="AU1111" i="8"/>
  <c r="AV1111" i="8"/>
  <c r="AW1111" i="8"/>
  <c r="AT1112" i="8"/>
  <c r="AU1112" i="8"/>
  <c r="AV1112" i="8"/>
  <c r="AW1112" i="8"/>
  <c r="AT1113" i="8"/>
  <c r="AU1113" i="8"/>
  <c r="AV1113" i="8"/>
  <c r="AW1113" i="8"/>
  <c r="AT1114" i="8"/>
  <c r="AU1114" i="8"/>
  <c r="AV1114" i="8"/>
  <c r="AW1114" i="8"/>
  <c r="AT1115" i="8"/>
  <c r="AU1115" i="8"/>
  <c r="AV1115" i="8"/>
  <c r="AW1115" i="8"/>
  <c r="AT1116" i="8"/>
  <c r="AU1116" i="8"/>
  <c r="AV1116" i="8"/>
  <c r="AW1116" i="8"/>
  <c r="AT1117" i="8"/>
  <c r="AU1117" i="8"/>
  <c r="AV1117" i="8"/>
  <c r="AW1117" i="8"/>
  <c r="AT1118" i="8"/>
  <c r="AU1118" i="8"/>
  <c r="AV1118" i="8"/>
  <c r="AW1118" i="8"/>
  <c r="AT1119" i="8"/>
  <c r="AU1119" i="8"/>
  <c r="AV1119" i="8"/>
  <c r="AW1119" i="8"/>
  <c r="AT1120" i="8"/>
  <c r="AU1120" i="8"/>
  <c r="AV1120" i="8"/>
  <c r="AW1120" i="8"/>
  <c r="AT1121" i="8"/>
  <c r="AU1121" i="8"/>
  <c r="AV1121" i="8"/>
  <c r="AW1121" i="8"/>
  <c r="AT1122" i="8"/>
  <c r="AU1122" i="8"/>
  <c r="AV1122" i="8"/>
  <c r="AW1122" i="8"/>
  <c r="AT1123" i="8"/>
  <c r="AU1123" i="8"/>
  <c r="AV1123" i="8"/>
  <c r="AW1123" i="8"/>
  <c r="AT1124" i="8"/>
  <c r="AU1124" i="8"/>
  <c r="AV1124" i="8"/>
  <c r="AW1124" i="8"/>
  <c r="AT1125" i="8"/>
  <c r="AU1125" i="8"/>
  <c r="AV1125" i="8"/>
  <c r="AW1125" i="8"/>
  <c r="AT1126" i="8"/>
  <c r="AU1126" i="8"/>
  <c r="AV1126" i="8"/>
  <c r="AW1126" i="8"/>
  <c r="AT1127" i="8"/>
  <c r="AU1127" i="8"/>
  <c r="AV1127" i="8"/>
  <c r="AW1127" i="8"/>
  <c r="AT1128" i="8"/>
  <c r="AU1128" i="8"/>
  <c r="AV1128" i="8"/>
  <c r="AW1128" i="8"/>
  <c r="AT1129" i="8"/>
  <c r="AU1129" i="8"/>
  <c r="AV1129" i="8"/>
  <c r="AW1129" i="8"/>
  <c r="AT1130" i="8"/>
  <c r="AU1130" i="8"/>
  <c r="AV1130" i="8"/>
  <c r="AW1130" i="8"/>
  <c r="AT1131" i="8"/>
  <c r="AU1131" i="8"/>
  <c r="AV1131" i="8"/>
  <c r="AW1131" i="8"/>
  <c r="AT1132" i="8"/>
  <c r="AU1132" i="8"/>
  <c r="AV1132" i="8"/>
  <c r="AW1132" i="8"/>
  <c r="AT1133" i="8"/>
  <c r="AU1133" i="8"/>
  <c r="AV1133" i="8"/>
  <c r="AW1133" i="8"/>
  <c r="AT1134" i="8"/>
  <c r="AU1134" i="8"/>
  <c r="AV1134" i="8"/>
  <c r="AW1134" i="8"/>
  <c r="AT1135" i="8"/>
  <c r="AU1135" i="8"/>
  <c r="AV1135" i="8"/>
  <c r="AW1135" i="8"/>
  <c r="AT1136" i="8"/>
  <c r="AU1136" i="8"/>
  <c r="AV1136" i="8"/>
  <c r="AW1136" i="8"/>
  <c r="AT1137" i="8"/>
  <c r="AU1137" i="8"/>
  <c r="AV1137" i="8"/>
  <c r="AW1137" i="8"/>
  <c r="AT1138" i="8"/>
  <c r="AU1138" i="8"/>
  <c r="AV1138" i="8"/>
  <c r="AW1138" i="8"/>
  <c r="AT1139" i="8"/>
  <c r="AU1139" i="8"/>
  <c r="AV1139" i="8"/>
  <c r="AW1139" i="8"/>
  <c r="AT1140" i="8"/>
  <c r="AU1140" i="8"/>
  <c r="AV1140" i="8"/>
  <c r="AW1140" i="8"/>
  <c r="AT1141" i="8"/>
  <c r="AU1141" i="8"/>
  <c r="AV1141" i="8"/>
  <c r="AW1141" i="8"/>
  <c r="AT1142" i="8"/>
  <c r="AU1142" i="8"/>
  <c r="AV1142" i="8"/>
  <c r="AW1142" i="8"/>
  <c r="AT1143" i="8"/>
  <c r="AU1143" i="8"/>
  <c r="AV1143" i="8"/>
  <c r="AW1143" i="8"/>
  <c r="AT1144" i="8"/>
  <c r="AU1144" i="8"/>
  <c r="AV1144" i="8"/>
  <c r="AW1144" i="8"/>
  <c r="AT1145" i="8"/>
  <c r="AU1145" i="8"/>
  <c r="AV1145" i="8"/>
  <c r="AW1145" i="8"/>
  <c r="AT1146" i="8"/>
  <c r="AU1146" i="8"/>
  <c r="AV1146" i="8"/>
  <c r="AW1146" i="8"/>
  <c r="AT1147" i="8"/>
  <c r="AU1147" i="8"/>
  <c r="AV1147" i="8"/>
  <c r="AW1147" i="8"/>
  <c r="AT1148" i="8"/>
  <c r="AU1148" i="8"/>
  <c r="AV1148" i="8"/>
  <c r="AW1148" i="8"/>
  <c r="AT1149" i="8"/>
  <c r="AU1149" i="8"/>
  <c r="AV1149" i="8"/>
  <c r="AW1149" i="8"/>
  <c r="AT1150" i="8"/>
  <c r="AU1150" i="8"/>
  <c r="AV1150" i="8"/>
  <c r="AW1150" i="8"/>
  <c r="AT1151" i="8"/>
  <c r="AU1151" i="8"/>
  <c r="AV1151" i="8"/>
  <c r="AW1151" i="8"/>
  <c r="AT1152" i="8"/>
  <c r="AX192" i="1" s="1"/>
  <c r="AU1152" i="8"/>
  <c r="AY192" i="1" s="1"/>
  <c r="AV1152" i="8"/>
  <c r="AZ192" i="1" s="1"/>
  <c r="AW1152" i="8"/>
  <c r="BA192" i="1" s="1"/>
  <c r="AT1153" i="8"/>
  <c r="AU1153" i="8"/>
  <c r="AV1153" i="8"/>
  <c r="AW1153" i="8"/>
  <c r="AT1154" i="8"/>
  <c r="AU1154" i="8"/>
  <c r="AV1154" i="8"/>
  <c r="AW1154" i="8"/>
  <c r="AT1155" i="8"/>
  <c r="AU1155" i="8"/>
  <c r="AV1155" i="8"/>
  <c r="AW1155" i="8"/>
  <c r="AT1156" i="8"/>
  <c r="AU1156" i="8"/>
  <c r="AV1156" i="8"/>
  <c r="AW1156" i="8"/>
  <c r="AT1157" i="8"/>
  <c r="AX141" i="1" s="1"/>
  <c r="AU1157" i="8"/>
  <c r="AY141" i="1" s="1"/>
  <c r="AV1157" i="8"/>
  <c r="AW1157" i="8"/>
  <c r="AT1158" i="8"/>
  <c r="AU1158" i="8"/>
  <c r="AV1158" i="8"/>
  <c r="AW1158" i="8"/>
  <c r="AT1159" i="8"/>
  <c r="AU1159" i="8"/>
  <c r="AV1159" i="8"/>
  <c r="AW1159" i="8"/>
  <c r="AT1160" i="8"/>
  <c r="AU1160" i="8"/>
  <c r="AV1160" i="8"/>
  <c r="AW1160" i="8"/>
  <c r="AT1161" i="8"/>
  <c r="AU1161" i="8"/>
  <c r="AV1161" i="8"/>
  <c r="AW1161" i="8"/>
  <c r="AT1162" i="8"/>
  <c r="AU1162" i="8"/>
  <c r="AV1162" i="8"/>
  <c r="AW1162" i="8"/>
  <c r="AT1163" i="8"/>
  <c r="AU1163" i="8"/>
  <c r="AV1163" i="8"/>
  <c r="AW1163" i="8"/>
  <c r="AT1164" i="8"/>
  <c r="AU1164" i="8"/>
  <c r="AV1164" i="8"/>
  <c r="AW1164" i="8"/>
  <c r="AT1165" i="8"/>
  <c r="AU1165" i="8"/>
  <c r="AV1165" i="8"/>
  <c r="AW1165" i="8"/>
  <c r="AT1166" i="8"/>
  <c r="AU1166" i="8"/>
  <c r="AV1166" i="8"/>
  <c r="AW1166" i="8"/>
  <c r="AT1167" i="8"/>
  <c r="AU1167" i="8"/>
  <c r="AV1167" i="8"/>
  <c r="AW1167" i="8"/>
  <c r="AT1168" i="8"/>
  <c r="AU1168" i="8"/>
  <c r="AV1168" i="8"/>
  <c r="AW1168" i="8"/>
  <c r="AT1169" i="8"/>
  <c r="AU1169" i="8"/>
  <c r="AV1169" i="8"/>
  <c r="AW1169" i="8"/>
  <c r="AT1170" i="8"/>
  <c r="AU1170" i="8"/>
  <c r="AV1170" i="8"/>
  <c r="AW1170" i="8"/>
  <c r="AT1171" i="8"/>
  <c r="AU1171" i="8"/>
  <c r="AV1171" i="8"/>
  <c r="AW1171" i="8"/>
  <c r="AT1172" i="8"/>
  <c r="AU1172" i="8"/>
  <c r="AY37" i="1" s="1"/>
  <c r="AV1172" i="8"/>
  <c r="AW1172" i="8"/>
  <c r="AT1173" i="8"/>
  <c r="AU1173" i="8"/>
  <c r="AV1173" i="8"/>
  <c r="AW1173" i="8"/>
  <c r="AT1174" i="8"/>
  <c r="AU1174" i="8"/>
  <c r="AV1174" i="8"/>
  <c r="AW1174" i="8"/>
  <c r="AT1175" i="8"/>
  <c r="AU1175" i="8"/>
  <c r="AV1175" i="8"/>
  <c r="AW1175" i="8"/>
  <c r="AT1176" i="8"/>
  <c r="AU1176" i="8"/>
  <c r="AY143" i="1" s="1"/>
  <c r="AV1176" i="8"/>
  <c r="AW1176" i="8"/>
  <c r="AT1177" i="8"/>
  <c r="AU1177" i="8"/>
  <c r="AV1177" i="8"/>
  <c r="AW1177" i="8"/>
  <c r="BA165" i="1" s="1"/>
  <c r="AT1178" i="8"/>
  <c r="AX172" i="1" s="1"/>
  <c r="AU1178" i="8"/>
  <c r="AY172" i="1" s="1"/>
  <c r="AV1178" i="8"/>
  <c r="AW1178" i="8"/>
  <c r="AT1179" i="8"/>
  <c r="AU1179" i="8"/>
  <c r="AY182" i="1" s="1"/>
  <c r="AV1179" i="8"/>
  <c r="AW1179" i="8"/>
  <c r="AT1180" i="8"/>
  <c r="AU1180" i="8"/>
  <c r="AV1180" i="8"/>
  <c r="AW1180" i="8"/>
  <c r="AT1181" i="8"/>
  <c r="AU1181" i="8"/>
  <c r="AV1181" i="8"/>
  <c r="AW1181" i="8"/>
  <c r="AT1182" i="8"/>
  <c r="AU1182" i="8"/>
  <c r="AV1182" i="8"/>
  <c r="AW1182" i="8"/>
  <c r="AT1183" i="8"/>
  <c r="AU1183" i="8"/>
  <c r="AV1183" i="8"/>
  <c r="AW1183" i="8"/>
  <c r="AT1184" i="8"/>
  <c r="AU1184" i="8"/>
  <c r="AV1184" i="8"/>
  <c r="AW1184" i="8"/>
  <c r="AT1185" i="8"/>
  <c r="AU1185" i="8"/>
  <c r="AV1185" i="8"/>
  <c r="AW1185" i="8"/>
  <c r="AT1186" i="8"/>
  <c r="AU1186" i="8"/>
  <c r="AV1186" i="8"/>
  <c r="AW1186" i="8"/>
  <c r="AT1187" i="8"/>
  <c r="AU1187" i="8"/>
  <c r="AV1187" i="8"/>
  <c r="AW1187" i="8"/>
  <c r="AT1188" i="8"/>
  <c r="AU1188" i="8"/>
  <c r="AV1188" i="8"/>
  <c r="AW1188" i="8"/>
  <c r="AT1189" i="8"/>
  <c r="AU1189" i="8"/>
  <c r="AV1189" i="8"/>
  <c r="AW1189" i="8"/>
  <c r="AT1190" i="8"/>
  <c r="AX179" i="1" s="1"/>
  <c r="AU1190" i="8"/>
  <c r="AY179" i="1" s="1"/>
  <c r="AV1190" i="8"/>
  <c r="AW1190" i="8"/>
  <c r="AT1191" i="8"/>
  <c r="AU1191" i="8"/>
  <c r="AV1191" i="8"/>
  <c r="AW1191" i="8"/>
  <c r="AT1192" i="8"/>
  <c r="AU1192" i="8"/>
  <c r="AV1192" i="8"/>
  <c r="AW1192" i="8"/>
  <c r="AT1193" i="8"/>
  <c r="AU1193" i="8"/>
  <c r="AV1193" i="8"/>
  <c r="AW1193" i="8"/>
  <c r="AT1194" i="8"/>
  <c r="AU1194" i="8"/>
  <c r="AV1194" i="8"/>
  <c r="AW1194" i="8"/>
  <c r="AT1195" i="8"/>
  <c r="AU1195" i="8"/>
  <c r="AV1195" i="8"/>
  <c r="AW1195" i="8"/>
  <c r="AT1196" i="8"/>
  <c r="AU1196" i="8"/>
  <c r="AV1196" i="8"/>
  <c r="AW1196" i="8"/>
  <c r="AT1197" i="8"/>
  <c r="AU1197" i="8"/>
  <c r="AV1197" i="8"/>
  <c r="AW1197" i="8"/>
  <c r="AT1198" i="8"/>
  <c r="AU1198" i="8"/>
  <c r="AV1198" i="8"/>
  <c r="AW1198" i="8"/>
  <c r="AT1199" i="8"/>
  <c r="AU1199" i="8"/>
  <c r="AV1199" i="8"/>
  <c r="AW1199" i="8"/>
  <c r="AT1200" i="8"/>
  <c r="AU1200" i="8"/>
  <c r="AV1200" i="8"/>
  <c r="AW1200" i="8"/>
  <c r="AT1201" i="8"/>
  <c r="AU1201" i="8"/>
  <c r="AV1201" i="8"/>
  <c r="AW1201" i="8"/>
  <c r="BA166" i="1" s="1"/>
  <c r="AT1202" i="8"/>
  <c r="AU1202" i="8"/>
  <c r="AV1202" i="8"/>
  <c r="AW1202" i="8"/>
  <c r="AT1203" i="8"/>
  <c r="AU1203" i="8"/>
  <c r="AV1203" i="8"/>
  <c r="AW1203" i="8"/>
  <c r="AT1204" i="8"/>
  <c r="AU1204" i="8"/>
  <c r="AV1204" i="8"/>
  <c r="AW1204" i="8"/>
  <c r="AT1205" i="8"/>
  <c r="AU1205" i="8"/>
  <c r="AV1205" i="8"/>
  <c r="AW1205" i="8"/>
  <c r="AT1206" i="8"/>
  <c r="AU1206" i="8"/>
  <c r="AV1206" i="8"/>
  <c r="AW1206" i="8"/>
  <c r="AT1207" i="8"/>
  <c r="AX159" i="1" s="1"/>
  <c r="AU1207" i="8"/>
  <c r="AV1207" i="8"/>
  <c r="AW1207" i="8"/>
  <c r="BA159" i="1" s="1"/>
  <c r="AT1208" i="8"/>
  <c r="AX168" i="1" s="1"/>
  <c r="AU1208" i="8"/>
  <c r="AY168" i="1" s="1"/>
  <c r="AV1208" i="8"/>
  <c r="AW1208" i="8"/>
  <c r="AT1209" i="8"/>
  <c r="AU1209" i="8"/>
  <c r="AV1209" i="8"/>
  <c r="AW1209" i="8"/>
  <c r="AT1210" i="8"/>
  <c r="AU1210" i="8"/>
  <c r="AV1210" i="8"/>
  <c r="AW1210" i="8"/>
  <c r="AT1211" i="8"/>
  <c r="AU1211" i="8"/>
  <c r="AV1211" i="8"/>
  <c r="AW1211" i="8"/>
  <c r="AT1212" i="8"/>
  <c r="AU1212" i="8"/>
  <c r="AV1212" i="8"/>
  <c r="AW1212" i="8"/>
  <c r="AT1213" i="8"/>
  <c r="AU1213" i="8"/>
  <c r="AV1213" i="8"/>
  <c r="AW1213" i="8"/>
  <c r="AT1214" i="8"/>
  <c r="AU1214" i="8"/>
  <c r="AV1214" i="8"/>
  <c r="AW1214" i="8"/>
  <c r="AT1215" i="8"/>
  <c r="AU1215" i="8"/>
  <c r="AV1215" i="8"/>
  <c r="AW1215" i="8"/>
  <c r="AT1216" i="8"/>
  <c r="AU1216" i="8"/>
  <c r="AV1216" i="8"/>
  <c r="AW1216" i="8"/>
  <c r="AT1217" i="8"/>
  <c r="AU1217" i="8"/>
  <c r="AV1217" i="8"/>
  <c r="AW1217" i="8"/>
  <c r="AT1218" i="8"/>
  <c r="AU1218" i="8"/>
  <c r="AY167" i="1" s="1"/>
  <c r="AV1218" i="8"/>
  <c r="AW1218" i="8"/>
  <c r="AT1219" i="8"/>
  <c r="AX187" i="1" s="1"/>
  <c r="AU1219" i="8"/>
  <c r="AY187" i="1" s="1"/>
  <c r="AV1219" i="8"/>
  <c r="AZ187" i="1" s="1"/>
  <c r="AW1219" i="8"/>
  <c r="BA187" i="1" s="1"/>
  <c r="AT1220" i="8"/>
  <c r="AU1220" i="8"/>
  <c r="AV1220" i="8"/>
  <c r="AW1220" i="8"/>
  <c r="AT1221" i="8"/>
  <c r="AU1221" i="8"/>
  <c r="AV1221" i="8"/>
  <c r="AW1221" i="8"/>
  <c r="AT1222" i="8"/>
  <c r="AU1222" i="8"/>
  <c r="AV1222" i="8"/>
  <c r="AW1222" i="8"/>
  <c r="AT1223" i="8"/>
  <c r="AU1223" i="8"/>
  <c r="AV1223" i="8"/>
  <c r="AW1223" i="8"/>
  <c r="AT1224" i="8"/>
  <c r="AU1224" i="8"/>
  <c r="AV1224" i="8"/>
  <c r="AW1224" i="8"/>
  <c r="AT1225" i="8"/>
  <c r="AU1225" i="8"/>
  <c r="AV1225" i="8"/>
  <c r="AW1225" i="8"/>
  <c r="BA154" i="1" s="1"/>
  <c r="AT1226" i="8"/>
  <c r="AX157" i="1" s="1"/>
  <c r="AU1226" i="8"/>
  <c r="AY157" i="1" s="1"/>
  <c r="AV1226" i="8"/>
  <c r="AW1226" i="8"/>
  <c r="AT1227" i="8"/>
  <c r="AU1227" i="8"/>
  <c r="AY57" i="1" s="1"/>
  <c r="AV1227" i="8"/>
  <c r="AW1227" i="8"/>
  <c r="AT1228" i="8"/>
  <c r="AX177" i="1" s="1"/>
  <c r="AU1228" i="8"/>
  <c r="AV1228" i="8"/>
  <c r="AW1228" i="8"/>
  <c r="BA177" i="1" s="1"/>
  <c r="AT1229" i="8"/>
  <c r="AX181" i="1" s="1"/>
  <c r="AU1229" i="8"/>
  <c r="AY181" i="1" s="1"/>
  <c r="AV1229" i="8"/>
  <c r="AW1229" i="8"/>
  <c r="AT1230" i="8"/>
  <c r="AU1230" i="8"/>
  <c r="AV1230" i="8"/>
  <c r="AW1230" i="8"/>
  <c r="AT1231" i="8"/>
  <c r="AU1231" i="8"/>
  <c r="AV1231" i="8"/>
  <c r="AW1231" i="8"/>
  <c r="AT1232" i="8"/>
  <c r="AU1232" i="8"/>
  <c r="AY59" i="1" s="1"/>
  <c r="AV1232" i="8"/>
  <c r="AW1232" i="8"/>
  <c r="AT1233" i="8"/>
  <c r="AU1233" i="8"/>
  <c r="AV1233" i="8"/>
  <c r="AW1233" i="8"/>
  <c r="AT1234" i="8"/>
  <c r="AX61" i="1" s="1"/>
  <c r="AU1234" i="8"/>
  <c r="AV1234" i="8"/>
  <c r="AW1234" i="8"/>
  <c r="BA61" i="1" s="1"/>
  <c r="AT1235" i="8"/>
  <c r="AU1235" i="8"/>
  <c r="AV1235" i="8"/>
  <c r="AW1235" i="8"/>
  <c r="AT1236" i="8"/>
  <c r="AU1236" i="8"/>
  <c r="AY138" i="1" s="1"/>
  <c r="AV1236" i="8"/>
  <c r="AW1236" i="8"/>
  <c r="BA138" i="1" s="1"/>
  <c r="AT1237" i="8"/>
  <c r="AU1237" i="8"/>
  <c r="AV1237" i="8"/>
  <c r="AW1237" i="8"/>
  <c r="AT1238" i="8"/>
  <c r="AU1238" i="8"/>
  <c r="AY63" i="1" s="1"/>
  <c r="AV1238" i="8"/>
  <c r="AW1238" i="8"/>
  <c r="AT1239" i="8"/>
  <c r="AX64" i="1" s="1"/>
  <c r="AU1239" i="8"/>
  <c r="AY64" i="1" s="1"/>
  <c r="AV1239" i="8"/>
  <c r="AZ64" i="1" s="1"/>
  <c r="AW1239" i="8"/>
  <c r="BA64" i="1" s="1"/>
  <c r="AT1240" i="8"/>
  <c r="AU1240" i="8"/>
  <c r="AV1240" i="8"/>
  <c r="AW1240" i="8"/>
  <c r="BA171" i="1" s="1"/>
  <c r="AT1241" i="8"/>
  <c r="AX173" i="1" s="1"/>
  <c r="AU1241" i="8"/>
  <c r="AY173" i="1" s="1"/>
  <c r="AV1241" i="8"/>
  <c r="AW1241" i="8"/>
  <c r="AT1242" i="8"/>
  <c r="AU1242" i="8"/>
  <c r="AV1242" i="8"/>
  <c r="AW1242" i="8"/>
  <c r="AT1243" i="8"/>
  <c r="AX65" i="1" s="1"/>
  <c r="AU1243" i="8"/>
  <c r="AV1243" i="8"/>
  <c r="AW1243" i="8"/>
  <c r="BA65" i="1" s="1"/>
  <c r="AT1244" i="8"/>
  <c r="AX66" i="1" s="1"/>
  <c r="AU1244" i="8"/>
  <c r="AV1244" i="8"/>
  <c r="AW1244" i="8"/>
  <c r="AT1245" i="8"/>
  <c r="AU1245" i="8"/>
  <c r="AV1245" i="8"/>
  <c r="AW1245" i="8"/>
  <c r="AT1246" i="8"/>
  <c r="AU1246" i="8"/>
  <c r="AV1246" i="8"/>
  <c r="AW1246" i="8"/>
  <c r="AT1247" i="8"/>
  <c r="AU1247" i="8"/>
  <c r="AV1247" i="8"/>
  <c r="AW1247" i="8"/>
  <c r="AT1248" i="8"/>
  <c r="AU1248" i="8"/>
  <c r="AV1248" i="8"/>
  <c r="AW1248" i="8"/>
  <c r="AT1249" i="8"/>
  <c r="AU1249" i="8"/>
  <c r="AV1249" i="8"/>
  <c r="AW1249" i="8"/>
  <c r="AT1250" i="8"/>
  <c r="AU1250" i="8"/>
  <c r="AV1250" i="8"/>
  <c r="AW1250" i="8"/>
  <c r="AT1251" i="8"/>
  <c r="AU1251" i="8"/>
  <c r="AY150" i="1" s="1"/>
  <c r="AV1251" i="8"/>
  <c r="AW1251" i="8"/>
  <c r="AT1252" i="8"/>
  <c r="AX71" i="1" s="1"/>
  <c r="AU1252" i="8"/>
  <c r="AV1252" i="8"/>
  <c r="AW1252" i="8"/>
  <c r="BA71" i="1" s="1"/>
  <c r="AT1253" i="8"/>
  <c r="AX193" i="1" s="1"/>
  <c r="AU1253" i="8"/>
  <c r="AY193" i="1" s="1"/>
  <c r="AV1253" i="8"/>
  <c r="AZ193" i="1" s="1"/>
  <c r="AW1253" i="8"/>
  <c r="BA193" i="1" s="1"/>
  <c r="AT1254" i="8"/>
  <c r="AU1254" i="8"/>
  <c r="AV1254" i="8"/>
  <c r="AW1254" i="8"/>
  <c r="AT1255" i="8"/>
  <c r="AU1255" i="8"/>
  <c r="AV1255" i="8"/>
  <c r="AW1255" i="8"/>
  <c r="AT1256" i="8"/>
  <c r="AU1256" i="8"/>
  <c r="AV1256" i="8"/>
  <c r="AW1256" i="8"/>
  <c r="AT1257" i="8"/>
  <c r="AU1257" i="8"/>
  <c r="AV1257" i="8"/>
  <c r="AW1257" i="8"/>
  <c r="AT1258" i="8"/>
  <c r="AU1258" i="8"/>
  <c r="AV1258" i="8"/>
  <c r="AW1258" i="8"/>
  <c r="AT1259" i="8"/>
  <c r="AU1259" i="8"/>
  <c r="AV1259" i="8"/>
  <c r="AW1259" i="8"/>
  <c r="AT1260" i="8"/>
  <c r="AU1260" i="8"/>
  <c r="AV1260" i="8"/>
  <c r="AW1260" i="8"/>
  <c r="AT1261" i="8"/>
  <c r="AU1261" i="8"/>
  <c r="AV1261" i="8"/>
  <c r="AW1261" i="8"/>
  <c r="AT1262" i="8"/>
  <c r="AU1262" i="8"/>
  <c r="AV1262" i="8"/>
  <c r="AW1262" i="8"/>
  <c r="AT1263" i="8"/>
  <c r="AU1263" i="8"/>
  <c r="AV1263" i="8"/>
  <c r="AW1263" i="8"/>
  <c r="AT1264" i="8"/>
  <c r="AU1264" i="8"/>
  <c r="AV1264" i="8"/>
  <c r="AW1264" i="8"/>
  <c r="AT1265" i="8"/>
  <c r="AX144" i="1" s="1"/>
  <c r="AU1265" i="8"/>
  <c r="AY144" i="1" s="1"/>
  <c r="AV1265" i="8"/>
  <c r="AW1265" i="8"/>
  <c r="AT1266" i="8"/>
  <c r="AU1266" i="8"/>
  <c r="AY145" i="1" s="1"/>
  <c r="AV1266" i="8"/>
  <c r="AW1266" i="8"/>
  <c r="AT1267" i="8"/>
  <c r="AX78" i="1" s="1"/>
  <c r="AU1267" i="8"/>
  <c r="AY78" i="1" s="1"/>
  <c r="AV1267" i="8"/>
  <c r="AZ78" i="1" s="1"/>
  <c r="AW1267" i="8"/>
  <c r="BA78" i="1" s="1"/>
  <c r="AT1268" i="8"/>
  <c r="AU1268" i="8"/>
  <c r="AV1268" i="8"/>
  <c r="AW1268" i="8"/>
  <c r="AT1269" i="8"/>
  <c r="AU1269" i="8"/>
  <c r="AV1269" i="8"/>
  <c r="AW1269" i="8"/>
  <c r="AT1270" i="8"/>
  <c r="AU1270" i="8"/>
  <c r="AV1270" i="8"/>
  <c r="AW1270" i="8"/>
  <c r="AT1271" i="8"/>
  <c r="AU1271" i="8"/>
  <c r="AV1271" i="8"/>
  <c r="AW1271" i="8"/>
  <c r="AT1272" i="8"/>
  <c r="AU1272" i="8"/>
  <c r="AV1272" i="8"/>
  <c r="AW1272" i="8"/>
  <c r="AT1273" i="8"/>
  <c r="AU1273" i="8"/>
  <c r="AV1273" i="8"/>
  <c r="AW1273" i="8"/>
  <c r="AT1274" i="8"/>
  <c r="AX81" i="1" s="1"/>
  <c r="AU1274" i="8"/>
  <c r="AY81" i="1" s="1"/>
  <c r="AV1274" i="8"/>
  <c r="AZ81" i="1" s="1"/>
  <c r="AW1274" i="8"/>
  <c r="BA81" i="1" s="1"/>
  <c r="AT1275" i="8"/>
  <c r="AX82" i="1" s="1"/>
  <c r="AU1275" i="8"/>
  <c r="AY82" i="1" s="1"/>
  <c r="AV1275" i="8"/>
  <c r="AZ82" i="1" s="1"/>
  <c r="AW1275" i="8"/>
  <c r="BA82" i="1" s="1"/>
  <c r="AT1276" i="8"/>
  <c r="AU1276" i="8"/>
  <c r="AV1276" i="8"/>
  <c r="AW1276" i="8"/>
  <c r="AT1277" i="8"/>
  <c r="AU1277" i="8"/>
  <c r="AV1277" i="8"/>
  <c r="AW1277" i="8"/>
  <c r="AT1278" i="8"/>
  <c r="AU1278" i="8"/>
  <c r="AV1278" i="8"/>
  <c r="AW1278" i="8"/>
  <c r="AT1279" i="8"/>
  <c r="AU1279" i="8"/>
  <c r="AV1279" i="8"/>
  <c r="AW1279" i="8"/>
  <c r="AT1280" i="8"/>
  <c r="AX148" i="1" s="1"/>
  <c r="AU1280" i="8"/>
  <c r="AY148" i="1" s="1"/>
  <c r="AV1280" i="8"/>
  <c r="AW1280" i="8"/>
  <c r="AT1281" i="8"/>
  <c r="AX85" i="1" s="1"/>
  <c r="AU1281" i="8"/>
  <c r="AY85" i="1" s="1"/>
  <c r="AV1281" i="8"/>
  <c r="AZ85" i="1" s="1"/>
  <c r="AW1281" i="8"/>
  <c r="BA85" i="1" s="1"/>
  <c r="AT1282" i="8"/>
  <c r="AU1282" i="8"/>
  <c r="AV1282" i="8"/>
  <c r="AW1282" i="8"/>
  <c r="AT1283" i="8"/>
  <c r="AU1283" i="8"/>
  <c r="AV1283" i="8"/>
  <c r="AW1283" i="8"/>
  <c r="AT1284" i="8"/>
  <c r="AU1284" i="8"/>
  <c r="AV1284" i="8"/>
  <c r="AW1284" i="8"/>
  <c r="AT1285" i="8"/>
  <c r="AU1285" i="8"/>
  <c r="AV1285" i="8"/>
  <c r="AW1285" i="8"/>
  <c r="AT1286" i="8"/>
  <c r="AU1286" i="8"/>
  <c r="AV1286" i="8"/>
  <c r="AW1286" i="8"/>
  <c r="AT1287" i="8"/>
  <c r="AU1287" i="8"/>
  <c r="AV1287" i="8"/>
  <c r="AW1287" i="8"/>
  <c r="AT1288" i="8"/>
  <c r="AU1288" i="8"/>
  <c r="AV1288" i="8"/>
  <c r="AW1288" i="8"/>
  <c r="AT1289" i="8"/>
  <c r="AU1289" i="8"/>
  <c r="AV1289" i="8"/>
  <c r="AW1289" i="8"/>
  <c r="AT1290" i="8"/>
  <c r="AX88" i="1" s="1"/>
  <c r="AU1290" i="8"/>
  <c r="AY88" i="1" s="1"/>
  <c r="AV1290" i="8"/>
  <c r="AZ88" i="1" s="1"/>
  <c r="AW1290" i="8"/>
  <c r="BA88" i="1" s="1"/>
  <c r="AT1291" i="8"/>
  <c r="AU1291" i="8"/>
  <c r="AV1291" i="8"/>
  <c r="AW1291" i="8"/>
  <c r="AT1292" i="8"/>
  <c r="AU1292" i="8"/>
  <c r="AV1292" i="8"/>
  <c r="AW1292" i="8"/>
  <c r="AT1293" i="8"/>
  <c r="AU1293" i="8"/>
  <c r="AV1293" i="8"/>
  <c r="AW1293" i="8"/>
  <c r="AT1294" i="8"/>
  <c r="AU1294" i="8"/>
  <c r="AV1294" i="8"/>
  <c r="AW1294" i="8"/>
  <c r="AT1295" i="8"/>
  <c r="AU1295" i="8"/>
  <c r="AV1295" i="8"/>
  <c r="AW1295" i="8"/>
  <c r="AT1296" i="8"/>
  <c r="AU1296" i="8"/>
  <c r="AV1296" i="8"/>
  <c r="AW1296" i="8"/>
  <c r="AT1297" i="8"/>
  <c r="AU1297" i="8"/>
  <c r="AV1297" i="8"/>
  <c r="AW1297" i="8"/>
  <c r="AT1298" i="8"/>
  <c r="AX90" i="1" s="1"/>
  <c r="AU1298" i="8"/>
  <c r="AV1298" i="8"/>
  <c r="AW1298" i="8"/>
  <c r="AT1299" i="8"/>
  <c r="AU1299" i="8"/>
  <c r="AY175" i="1" s="1"/>
  <c r="AV1299" i="8"/>
  <c r="AZ175" i="1" s="1"/>
  <c r="AW1299" i="8"/>
  <c r="AT1300" i="8"/>
  <c r="AX185" i="1" s="1"/>
  <c r="AU1300" i="8"/>
  <c r="AV1300" i="8"/>
  <c r="AW1300" i="8"/>
  <c r="AT1301" i="8"/>
  <c r="AU1301" i="8"/>
  <c r="AV1301" i="8"/>
  <c r="AW1301" i="8"/>
  <c r="AT1302" i="8"/>
  <c r="AU1302" i="8"/>
  <c r="AV1302" i="8"/>
  <c r="AW1302" i="8"/>
  <c r="AT1303" i="8"/>
  <c r="AU1303" i="8"/>
  <c r="AV1303" i="8"/>
  <c r="AW1303" i="8"/>
  <c r="AT1304" i="8"/>
  <c r="AU1304" i="8"/>
  <c r="AV1304" i="8"/>
  <c r="AW1304" i="8"/>
  <c r="AT1305" i="8"/>
  <c r="AX186" i="1" s="1"/>
  <c r="AU1305" i="8"/>
  <c r="AY186" i="1" s="1"/>
  <c r="AV1305" i="8"/>
  <c r="AZ186" i="1" s="1"/>
  <c r="AW1305" i="8"/>
  <c r="BA186" i="1" s="1"/>
  <c r="AT1306" i="8"/>
  <c r="AU1306" i="8"/>
  <c r="AV1306" i="8"/>
  <c r="AW1306" i="8"/>
  <c r="AT1307" i="8"/>
  <c r="AX93" i="1" s="1"/>
  <c r="AU1307" i="8"/>
  <c r="AV1307" i="8"/>
  <c r="AW1307" i="8"/>
  <c r="AT1308" i="8"/>
  <c r="AU1308" i="8"/>
  <c r="AV1308" i="8"/>
  <c r="AW1308" i="8"/>
  <c r="AT1309" i="8"/>
  <c r="AU1309" i="8"/>
  <c r="AV1309" i="8"/>
  <c r="AW1309" i="8"/>
  <c r="AT1310" i="8"/>
  <c r="AX152" i="1" s="1"/>
  <c r="AU1310" i="8"/>
  <c r="AY152" i="1" s="1"/>
  <c r="AV1310" i="8"/>
  <c r="AW1310" i="8"/>
  <c r="BA152" i="1" s="1"/>
  <c r="AT1311" i="8"/>
  <c r="AU1311" i="8"/>
  <c r="AV1311" i="8"/>
  <c r="AW1311" i="8"/>
  <c r="AT1312" i="8"/>
  <c r="AX156" i="1" s="1"/>
  <c r="AU1312" i="8"/>
  <c r="AV1312" i="8"/>
  <c r="AW1312" i="8"/>
  <c r="BA156" i="1" s="1"/>
  <c r="AT1313" i="8"/>
  <c r="AX94" i="1" s="1"/>
  <c r="AU1313" i="8"/>
  <c r="AV1313" i="8"/>
  <c r="AW1313" i="8"/>
  <c r="AT1314" i="8"/>
  <c r="AX95" i="1" s="1"/>
  <c r="AU1314" i="8"/>
  <c r="AY95" i="1" s="1"/>
  <c r="AV1314" i="8"/>
  <c r="AZ95" i="1" s="1"/>
  <c r="AW1314" i="8"/>
  <c r="BA95" i="1" s="1"/>
  <c r="AT1315" i="8"/>
  <c r="AU1315" i="8"/>
  <c r="AV1315" i="8"/>
  <c r="AW1315" i="8"/>
  <c r="AT1316" i="8"/>
  <c r="AU1316" i="8"/>
  <c r="AV1316" i="8"/>
  <c r="AW1316" i="8"/>
  <c r="AT1317" i="8"/>
  <c r="AU1317" i="8"/>
  <c r="AV1317" i="8"/>
  <c r="AZ97" i="1" s="1"/>
  <c r="AW1317" i="8"/>
  <c r="AT1318" i="8"/>
  <c r="AU1318" i="8"/>
  <c r="AV1318" i="8"/>
  <c r="AW1318" i="8"/>
  <c r="AT1319" i="8"/>
  <c r="AX160" i="1" s="1"/>
  <c r="AU1319" i="8"/>
  <c r="AY160" i="1" s="1"/>
  <c r="AV1319" i="8"/>
  <c r="AW1319" i="8"/>
  <c r="AT1320" i="8"/>
  <c r="AX99" i="1" s="1"/>
  <c r="AU1320" i="8"/>
  <c r="AY99" i="1" s="1"/>
  <c r="AV1320" i="8"/>
  <c r="AZ99" i="1" s="1"/>
  <c r="AW1320" i="8"/>
  <c r="BA99" i="1" s="1"/>
  <c r="AT1321" i="8"/>
  <c r="AU1321" i="8"/>
  <c r="AV1321" i="8"/>
  <c r="AW1321" i="8"/>
  <c r="AT1322" i="8"/>
  <c r="AU1322" i="8"/>
  <c r="AV1322" i="8"/>
  <c r="AW1322" i="8"/>
  <c r="AT1323" i="8"/>
  <c r="AU1323" i="8"/>
  <c r="AY100" i="1" s="1"/>
  <c r="AV1323" i="8"/>
  <c r="AZ100" i="1" s="1"/>
  <c r="AW1323" i="8"/>
  <c r="AT1324" i="8"/>
  <c r="AU1324" i="8"/>
  <c r="AV1324" i="8"/>
  <c r="AW1324" i="8"/>
  <c r="BA101" i="1" s="1"/>
  <c r="AT1325" i="8"/>
  <c r="AU1325" i="8"/>
  <c r="AV1325" i="8"/>
  <c r="AW1325" i="8"/>
  <c r="AT1326" i="8"/>
  <c r="AU1326" i="8"/>
  <c r="AV1326" i="8"/>
  <c r="AW1326" i="8"/>
  <c r="AT1327" i="8"/>
  <c r="AX153" i="1" s="1"/>
  <c r="AU1327" i="8"/>
  <c r="AV1327" i="8"/>
  <c r="AW1327" i="8"/>
  <c r="BA153" i="1" s="1"/>
  <c r="AT1328" i="8"/>
  <c r="AU1328" i="8"/>
  <c r="AV1328" i="8"/>
  <c r="AW1328" i="8"/>
  <c r="AT1329" i="8"/>
  <c r="AX103" i="1" s="1"/>
  <c r="AU1329" i="8"/>
  <c r="AY103" i="1" s="1"/>
  <c r="AV1329" i="8"/>
  <c r="AZ103" i="1" s="1"/>
  <c r="AW1329" i="8"/>
  <c r="BA103" i="1" s="1"/>
  <c r="AT1330" i="8"/>
  <c r="AU1330" i="8"/>
  <c r="AV1330" i="8"/>
  <c r="AW1330" i="8"/>
  <c r="BA178" i="1" s="1"/>
  <c r="AT1331" i="8"/>
  <c r="AX188" i="1" s="1"/>
  <c r="AU1331" i="8"/>
  <c r="AY188" i="1" s="1"/>
  <c r="AV1331" i="8"/>
  <c r="AZ188" i="1" s="1"/>
  <c r="AW1331" i="8"/>
  <c r="BA188" i="1" s="1"/>
  <c r="AT1332" i="8"/>
  <c r="AU1332" i="8"/>
  <c r="AV1332" i="8"/>
  <c r="AW1332" i="8"/>
  <c r="AT1333" i="8"/>
  <c r="AU1333" i="8"/>
  <c r="AV1333" i="8"/>
  <c r="AW1333" i="8"/>
  <c r="AT1334" i="8"/>
  <c r="AU1334" i="8"/>
  <c r="AV1334" i="8"/>
  <c r="AW1334" i="8"/>
  <c r="AT1335" i="8"/>
  <c r="AU1335" i="8"/>
  <c r="AY105" i="1" s="1"/>
  <c r="AV1335" i="8"/>
  <c r="AW1335" i="8"/>
  <c r="AT1336" i="8"/>
  <c r="AU1336" i="8"/>
  <c r="AV1336" i="8"/>
  <c r="AW1336" i="8"/>
  <c r="BA176" i="1" s="1"/>
  <c r="AT1337" i="8"/>
  <c r="AU1337" i="8"/>
  <c r="AY106" i="1" s="1"/>
  <c r="AV1337" i="8"/>
  <c r="AZ106" i="1" s="1"/>
  <c r="AW1337" i="8"/>
  <c r="AT1338" i="8"/>
  <c r="AU1338" i="8"/>
  <c r="AV1338" i="8"/>
  <c r="AW1338" i="8"/>
  <c r="AT1339" i="8"/>
  <c r="AU1339" i="8"/>
  <c r="AV1339" i="8"/>
  <c r="AW1339" i="8"/>
  <c r="AT1340" i="8"/>
  <c r="AU1340" i="8"/>
  <c r="AV1340" i="8"/>
  <c r="AW1340" i="8"/>
  <c r="AT1341" i="8"/>
  <c r="AU1341" i="8"/>
  <c r="AV1341" i="8"/>
  <c r="AW1341" i="8"/>
  <c r="AT1342" i="8"/>
  <c r="AU1342" i="8"/>
  <c r="AV1342" i="8"/>
  <c r="AW1342" i="8"/>
  <c r="AT1343" i="8"/>
  <c r="AX190" i="1" s="1"/>
  <c r="AU1343" i="8"/>
  <c r="AY190" i="1" s="1"/>
  <c r="AV1343" i="8"/>
  <c r="AZ190" i="1" s="1"/>
  <c r="AW1343" i="8"/>
  <c r="BA190" i="1" s="1"/>
  <c r="AT1344" i="8"/>
  <c r="AU1344" i="8"/>
  <c r="AY107" i="1" s="1"/>
  <c r="AV1344" i="8"/>
  <c r="AZ107" i="1" s="1"/>
  <c r="AW1344" i="8"/>
  <c r="AT1345" i="8"/>
  <c r="AU1345" i="8"/>
  <c r="AV1345" i="8"/>
  <c r="AW1345" i="8"/>
  <c r="AT1346" i="8"/>
  <c r="AU1346" i="8"/>
  <c r="AV1346" i="8"/>
  <c r="AW1346" i="8"/>
  <c r="AT1347" i="8"/>
  <c r="AU1347" i="8"/>
  <c r="AV1347" i="8"/>
  <c r="AW1347" i="8"/>
  <c r="AT1348" i="8"/>
  <c r="AU1348" i="8"/>
  <c r="AV1348" i="8"/>
  <c r="AW1348" i="8"/>
  <c r="AT1349" i="8"/>
  <c r="AU1349" i="8"/>
  <c r="AV1349" i="8"/>
  <c r="AW1349" i="8"/>
  <c r="AT1350" i="8"/>
  <c r="AU1350" i="8"/>
  <c r="AV1350" i="8"/>
  <c r="AW1350" i="8"/>
  <c r="AT1351" i="8"/>
  <c r="AU1351" i="8"/>
  <c r="AV1351" i="8"/>
  <c r="AW1351" i="8"/>
  <c r="AT1352" i="8"/>
  <c r="AU1352" i="8"/>
  <c r="AV1352" i="8"/>
  <c r="AW1352" i="8"/>
  <c r="AT1353" i="8"/>
  <c r="AX110" i="1" s="1"/>
  <c r="AU1353" i="8"/>
  <c r="AY110" i="1" s="1"/>
  <c r="AV1353" i="8"/>
  <c r="AZ110" i="1" s="1"/>
  <c r="AW1353" i="8"/>
  <c r="BA110" i="1" s="1"/>
  <c r="AT1354" i="8"/>
  <c r="AU1354" i="8"/>
  <c r="AV1354" i="8"/>
  <c r="AW1354" i="8"/>
  <c r="AT1355" i="8"/>
  <c r="AU1355" i="8"/>
  <c r="AV1355" i="8"/>
  <c r="AW1355" i="8"/>
  <c r="AT1356" i="8"/>
  <c r="AX111" i="1" s="1"/>
  <c r="AU1356" i="8"/>
  <c r="AY111" i="1" s="1"/>
  <c r="AV1356" i="8"/>
  <c r="AZ111" i="1" s="1"/>
  <c r="AW1356" i="8"/>
  <c r="BA111" i="1" s="1"/>
  <c r="AT1357" i="8"/>
  <c r="AX112" i="1" s="1"/>
  <c r="AU1357" i="8"/>
  <c r="AY112" i="1" s="1"/>
  <c r="AV1357" i="8"/>
  <c r="AZ112" i="1" s="1"/>
  <c r="AW1357" i="8"/>
  <c r="BA112" i="1" s="1"/>
  <c r="AT1358" i="8"/>
  <c r="AU1358" i="8"/>
  <c r="AV1358" i="8"/>
  <c r="AW1358" i="8"/>
  <c r="AT1359" i="8"/>
  <c r="AX113" i="1" s="1"/>
  <c r="AU1359" i="8"/>
  <c r="AY113" i="1" s="1"/>
  <c r="AV1359" i="8"/>
  <c r="AZ113" i="1" s="1"/>
  <c r="AW1359" i="8"/>
  <c r="BA113" i="1" s="1"/>
  <c r="AT1360" i="8"/>
  <c r="AU1360" i="8"/>
  <c r="AV1360" i="8"/>
  <c r="AW1360" i="8"/>
  <c r="AT1361" i="8"/>
  <c r="AU1361" i="8"/>
  <c r="AV1361" i="8"/>
  <c r="AW1361" i="8"/>
  <c r="AT1362" i="8"/>
  <c r="AX114" i="1" s="1"/>
  <c r="AU1362" i="8"/>
  <c r="AY114" i="1" s="1"/>
  <c r="AV1362" i="8"/>
  <c r="AZ114" i="1" s="1"/>
  <c r="AW1362" i="8"/>
  <c r="BA114" i="1" s="1"/>
  <c r="AT1363" i="8"/>
  <c r="AU1363" i="8"/>
  <c r="AV1363" i="8"/>
  <c r="AW1363" i="8"/>
  <c r="AT1364" i="8"/>
  <c r="AU1364" i="8"/>
  <c r="AV1364" i="8"/>
  <c r="AW1364" i="8"/>
  <c r="AT1365" i="8"/>
  <c r="AU1365" i="8"/>
  <c r="AV1365" i="8"/>
  <c r="AZ115" i="1" s="1"/>
  <c r="AW1365" i="8"/>
  <c r="AT1366" i="8"/>
  <c r="AX116" i="1" s="1"/>
  <c r="AU1366" i="8"/>
  <c r="AY116" i="1" s="1"/>
  <c r="AV1366" i="8"/>
  <c r="AZ116" i="1" s="1"/>
  <c r="AW1366" i="8"/>
  <c r="BA116" i="1" s="1"/>
  <c r="AT1367" i="8"/>
  <c r="AU1367" i="8"/>
  <c r="AV1367" i="8"/>
  <c r="AW1367" i="8"/>
  <c r="AT1368" i="8"/>
  <c r="AU1368" i="8"/>
  <c r="AV1368" i="8"/>
  <c r="AW1368" i="8"/>
  <c r="AT1369" i="8"/>
  <c r="AU1369" i="8"/>
  <c r="AV1369" i="8"/>
  <c r="AW1369" i="8"/>
  <c r="AT1370" i="8"/>
  <c r="AU1370" i="8"/>
  <c r="AY117" i="1" s="1"/>
  <c r="AV1370" i="8"/>
  <c r="AZ117" i="1" s="1"/>
  <c r="AW1370" i="8"/>
  <c r="AT1371" i="8"/>
  <c r="AU1371" i="8"/>
  <c r="AV1371" i="8"/>
  <c r="AW1371" i="8"/>
  <c r="AT1372" i="8"/>
  <c r="AU1372" i="8"/>
  <c r="AV1372" i="8"/>
  <c r="AW1372" i="8"/>
  <c r="AT1373" i="8"/>
  <c r="AU1373" i="8"/>
  <c r="AY118" i="1" s="1"/>
  <c r="AV1373" i="8"/>
  <c r="AW1373" i="8"/>
  <c r="AT1374" i="8"/>
  <c r="AU1374" i="8"/>
  <c r="AV1374" i="8"/>
  <c r="AW1374" i="8"/>
  <c r="AT1375" i="8"/>
  <c r="AU1375" i="8"/>
  <c r="AV1375" i="8"/>
  <c r="AW1375" i="8"/>
  <c r="AT1376" i="8"/>
  <c r="AU1376" i="8"/>
  <c r="AV1376" i="8"/>
  <c r="AW1376" i="8"/>
  <c r="AT1377" i="8"/>
  <c r="AU1377" i="8"/>
  <c r="AV1377" i="8"/>
  <c r="AW1377" i="8"/>
  <c r="AT1378" i="8"/>
  <c r="AU1378" i="8"/>
  <c r="AV1378" i="8"/>
  <c r="AW1378" i="8"/>
  <c r="AT1379" i="8"/>
  <c r="AU1379" i="8"/>
  <c r="AV1379" i="8"/>
  <c r="AW1379" i="8"/>
  <c r="AT1380" i="8"/>
  <c r="AX119" i="1" s="1"/>
  <c r="AU1380" i="8"/>
  <c r="AY119" i="1" s="1"/>
  <c r="AV1380" i="8"/>
  <c r="AZ119" i="1" s="1"/>
  <c r="AW1380" i="8"/>
  <c r="BA119" i="1" s="1"/>
  <c r="AT1381" i="8"/>
  <c r="AU1381" i="8"/>
  <c r="AV1381" i="8"/>
  <c r="AW1381" i="8"/>
  <c r="AT1382" i="8"/>
  <c r="AU1382" i="8"/>
  <c r="AV1382" i="8"/>
  <c r="AW1382" i="8"/>
  <c r="AT1383" i="8"/>
  <c r="AU1383" i="8"/>
  <c r="AV1383" i="8"/>
  <c r="AW1383" i="8"/>
  <c r="AT1384" i="8"/>
  <c r="AU1384" i="8"/>
  <c r="AV1384" i="8"/>
  <c r="AW1384" i="8"/>
  <c r="AT1385" i="8"/>
  <c r="AU1385" i="8"/>
  <c r="AY120" i="1" s="1"/>
  <c r="AV1385" i="8"/>
  <c r="AZ120" i="1" s="1"/>
  <c r="AW1385" i="8"/>
  <c r="AT1386" i="8"/>
  <c r="AU1386" i="8"/>
  <c r="AV1386" i="8"/>
  <c r="AZ121" i="1" s="1"/>
  <c r="AW1386" i="8"/>
  <c r="BA121" i="1" s="1"/>
  <c r="AT1387" i="8"/>
  <c r="AU1387" i="8"/>
  <c r="AV1387" i="8"/>
  <c r="AW1387" i="8"/>
  <c r="AT1388" i="8"/>
  <c r="AU1388" i="8"/>
  <c r="AV1388" i="8"/>
  <c r="AW1388" i="8"/>
  <c r="AT1389" i="8"/>
  <c r="AX122" i="1" s="1"/>
  <c r="AU1389" i="8"/>
  <c r="AY122" i="1" s="1"/>
  <c r="AV1389" i="8"/>
  <c r="AZ122" i="1" s="1"/>
  <c r="AW1389" i="8"/>
  <c r="BA122" i="1" s="1"/>
  <c r="AT1390" i="8"/>
  <c r="AU1390" i="8"/>
  <c r="AV1390" i="8"/>
  <c r="AW1390" i="8"/>
  <c r="AT1391" i="8"/>
  <c r="AU1391" i="8"/>
  <c r="AV1391" i="8"/>
  <c r="AW1391" i="8"/>
  <c r="AT1392" i="8"/>
  <c r="AU1392" i="8"/>
  <c r="AV1392" i="8"/>
  <c r="AW1392" i="8"/>
  <c r="AT1393" i="8"/>
  <c r="AU1393" i="8"/>
  <c r="AV1393" i="8"/>
  <c r="AW1393" i="8"/>
  <c r="BA123" i="1" s="1"/>
  <c r="AT1394" i="8"/>
  <c r="AX124" i="1" s="1"/>
  <c r="AU1394" i="8"/>
  <c r="AY124" i="1" s="1"/>
  <c r="AV1394" i="8"/>
  <c r="AZ124" i="1" s="1"/>
  <c r="AW1394" i="8"/>
  <c r="BA124" i="1" s="1"/>
  <c r="AT1395" i="8"/>
  <c r="AU1395" i="8"/>
  <c r="AY125" i="1" s="1"/>
  <c r="AV1395" i="8"/>
  <c r="AZ125" i="1" s="1"/>
  <c r="AW1395" i="8"/>
  <c r="AT1396" i="8"/>
  <c r="AU1396" i="8"/>
  <c r="AV1396" i="8"/>
  <c r="AW1396" i="8"/>
  <c r="AT1397" i="8"/>
  <c r="AU1397" i="8"/>
  <c r="AY126" i="1" s="1"/>
  <c r="AV1397" i="8"/>
  <c r="AZ126" i="1" s="1"/>
  <c r="AW1397" i="8"/>
  <c r="AT1398" i="8"/>
  <c r="AX127" i="1" s="1"/>
  <c r="AU1398" i="8"/>
  <c r="AY127" i="1" s="1"/>
  <c r="AV1398" i="8"/>
  <c r="AZ127" i="1" s="1"/>
  <c r="AW1398" i="8"/>
  <c r="BA127" i="1" s="1"/>
  <c r="AT1399" i="8"/>
  <c r="AU1399" i="8"/>
  <c r="AV1399" i="8"/>
  <c r="AZ128" i="1" s="1"/>
  <c r="AW1399" i="8"/>
  <c r="BA128" i="1" s="1"/>
  <c r="AT1400" i="8"/>
  <c r="AX129" i="1" s="1"/>
  <c r="AU1400" i="8"/>
  <c r="AY129" i="1" s="1"/>
  <c r="AV1400" i="8"/>
  <c r="AZ129" i="1" s="1"/>
  <c r="AW1400" i="8"/>
  <c r="AT1401" i="8"/>
  <c r="AU1401" i="8"/>
  <c r="AV1401" i="8"/>
  <c r="AW1401" i="8"/>
  <c r="AT1402" i="8"/>
  <c r="AU1402" i="8"/>
  <c r="AV1402" i="8"/>
  <c r="AW1402" i="8"/>
  <c r="BA130" i="1" s="1"/>
  <c r="AT1403" i="8"/>
  <c r="AU1403" i="8"/>
  <c r="AV1403" i="8"/>
  <c r="AW1403" i="8"/>
  <c r="AT1404" i="8"/>
  <c r="AU1404" i="8"/>
  <c r="AV1404" i="8"/>
  <c r="AW1404" i="8"/>
  <c r="AT1405" i="8"/>
  <c r="AX131" i="1" s="1"/>
  <c r="AU1405" i="8"/>
  <c r="AV1405" i="8"/>
  <c r="AW1405" i="8"/>
  <c r="BA131" i="1" s="1"/>
  <c r="AT1406" i="8"/>
  <c r="AU1406" i="8"/>
  <c r="AV1406" i="8"/>
  <c r="AW1406" i="8"/>
  <c r="AT1407" i="8"/>
  <c r="AU1407" i="8"/>
  <c r="AV1407" i="8"/>
  <c r="AZ132" i="1" s="1"/>
  <c r="AW1407" i="8"/>
  <c r="BA132" i="1" s="1"/>
  <c r="AT1408" i="8"/>
  <c r="AU1408" i="8"/>
  <c r="AV1408" i="8"/>
  <c r="AW1408" i="8"/>
  <c r="AT1409" i="8"/>
  <c r="AX133" i="1" s="1"/>
  <c r="AU1409" i="8"/>
  <c r="AY133" i="1" s="1"/>
  <c r="AV1409" i="8"/>
  <c r="AZ133" i="1" s="1"/>
  <c r="AW1409" i="8"/>
  <c r="BA133" i="1" s="1"/>
  <c r="AT1410" i="8"/>
  <c r="AU1410" i="8"/>
  <c r="AV1410" i="8"/>
  <c r="AZ134" i="1" s="1"/>
  <c r="AW1410" i="8"/>
  <c r="BA134" i="1" s="1"/>
  <c r="AT1411" i="8"/>
  <c r="AU1411" i="8"/>
  <c r="AV1411" i="8"/>
  <c r="AW1411" i="8"/>
  <c r="AT1412" i="8"/>
  <c r="AX135" i="1" s="1"/>
  <c r="AU1412" i="8"/>
  <c r="AV1412" i="8"/>
  <c r="AW1412" i="8"/>
  <c r="AT1413" i="8"/>
  <c r="AU1413" i="8"/>
  <c r="AV1413" i="8"/>
  <c r="AW1413" i="8"/>
  <c r="AT1414" i="8"/>
  <c r="AU1414" i="8"/>
  <c r="AV1414" i="8"/>
  <c r="AW1414" i="8"/>
  <c r="AT1415" i="8"/>
  <c r="AU1415" i="8"/>
  <c r="AV1415" i="8"/>
  <c r="AW1415" i="8"/>
  <c r="AT1416" i="8"/>
  <c r="AU1416" i="8"/>
  <c r="AV1416" i="8"/>
  <c r="AW1416" i="8"/>
  <c r="AT1417" i="8"/>
  <c r="AU1417" i="8"/>
  <c r="AV1417" i="8"/>
  <c r="AW1417" i="8"/>
  <c r="AT1418" i="8"/>
  <c r="AU1418" i="8"/>
  <c r="AV1418" i="8"/>
  <c r="AW1418" i="8"/>
  <c r="AX136" i="1"/>
  <c r="AY136" i="1"/>
  <c r="AZ136" i="1"/>
  <c r="BA136" i="1"/>
  <c r="AX137" i="1"/>
  <c r="AY137" i="1"/>
  <c r="AZ137" i="1"/>
  <c r="BA137" i="1"/>
  <c r="AX138" i="1"/>
  <c r="AZ138" i="1"/>
  <c r="AX139" i="1"/>
  <c r="AY139" i="1"/>
  <c r="AZ139" i="1"/>
  <c r="BA139" i="1"/>
  <c r="AX140" i="1"/>
  <c r="AY140" i="1"/>
  <c r="AZ140" i="1"/>
  <c r="BA140" i="1"/>
  <c r="AZ141" i="1"/>
  <c r="BA141" i="1"/>
  <c r="AX142" i="1"/>
  <c r="AY142" i="1"/>
  <c r="AZ142" i="1"/>
  <c r="BA142" i="1"/>
  <c r="AX143" i="1"/>
  <c r="AZ143" i="1"/>
  <c r="BA143" i="1"/>
  <c r="AZ144" i="1"/>
  <c r="BA144" i="1"/>
  <c r="AX145" i="1"/>
  <c r="AZ145" i="1"/>
  <c r="BA145" i="1"/>
  <c r="AX146" i="1"/>
  <c r="AY146" i="1"/>
  <c r="AZ146" i="1"/>
  <c r="BA146" i="1"/>
  <c r="AZ147" i="1"/>
  <c r="BA147" i="1"/>
  <c r="AZ148" i="1"/>
  <c r="BA148" i="1"/>
  <c r="AZ149" i="1"/>
  <c r="BA149" i="1"/>
  <c r="AX150" i="1"/>
  <c r="AZ150" i="1"/>
  <c r="BA150" i="1"/>
  <c r="AX151" i="1"/>
  <c r="AY151" i="1"/>
  <c r="AZ151" i="1"/>
  <c r="AZ152" i="1"/>
  <c r="AY153" i="1"/>
  <c r="AZ153" i="1"/>
  <c r="AX154" i="1"/>
  <c r="AY154" i="1"/>
  <c r="AZ154" i="1"/>
  <c r="AX155" i="1"/>
  <c r="AZ155" i="1"/>
  <c r="BA155" i="1"/>
  <c r="AY156" i="1"/>
  <c r="AZ156" i="1"/>
  <c r="AZ157" i="1"/>
  <c r="BA157" i="1"/>
  <c r="AX158" i="1"/>
  <c r="AZ158" i="1"/>
  <c r="AY159" i="1"/>
  <c r="AZ159" i="1"/>
  <c r="AZ160" i="1"/>
  <c r="BA160" i="1"/>
  <c r="BA161" i="1"/>
  <c r="AZ162" i="1"/>
  <c r="BA162" i="1"/>
  <c r="AX163" i="1"/>
  <c r="AY163" i="1"/>
  <c r="AZ163" i="1"/>
  <c r="BA163" i="1"/>
  <c r="AX164" i="1"/>
  <c r="BA164" i="1"/>
  <c r="AX165" i="1"/>
  <c r="AY165" i="1"/>
  <c r="AZ165" i="1"/>
  <c r="AX166" i="1"/>
  <c r="AY166" i="1"/>
  <c r="AZ166" i="1"/>
  <c r="AX167" i="1"/>
  <c r="AZ167" i="1"/>
  <c r="BA167" i="1"/>
  <c r="AZ168" i="1"/>
  <c r="BA168" i="1"/>
  <c r="AX169" i="1"/>
  <c r="AY169" i="1"/>
  <c r="AZ169" i="1"/>
  <c r="BA169" i="1"/>
  <c r="AX170" i="1"/>
  <c r="AZ170" i="1"/>
  <c r="BA170" i="1"/>
  <c r="AX171" i="1"/>
  <c r="AY171" i="1"/>
  <c r="AZ171" i="1"/>
  <c r="AZ172" i="1"/>
  <c r="BA172" i="1"/>
  <c r="AZ173" i="1"/>
  <c r="BA173" i="1"/>
  <c r="AX174" i="1"/>
  <c r="AY174" i="1"/>
  <c r="AZ174" i="1"/>
  <c r="BA174" i="1"/>
  <c r="AX175" i="1"/>
  <c r="BA175" i="1"/>
  <c r="AX176" i="1"/>
  <c r="AY176" i="1"/>
  <c r="AZ176" i="1"/>
  <c r="AY177" i="1"/>
  <c r="AZ177" i="1"/>
  <c r="AX178" i="1"/>
  <c r="AY178" i="1"/>
  <c r="AZ178" i="1"/>
  <c r="AZ179" i="1"/>
  <c r="BA179" i="1"/>
  <c r="AX180" i="1"/>
  <c r="AZ180" i="1"/>
  <c r="BA180" i="1"/>
  <c r="AZ181" i="1"/>
  <c r="BA181" i="1"/>
  <c r="AX182" i="1"/>
  <c r="AZ182" i="1"/>
  <c r="BA182" i="1"/>
  <c r="AX183" i="1"/>
  <c r="AY183" i="1"/>
  <c r="AZ183" i="1"/>
  <c r="AX184" i="1"/>
  <c r="AY184" i="1"/>
  <c r="AZ184" i="1"/>
  <c r="AY185" i="1"/>
  <c r="AZ185" i="1"/>
  <c r="BA185" i="1"/>
  <c r="AT1093" i="8"/>
  <c r="AU1093" i="8"/>
  <c r="AV1093" i="8"/>
  <c r="AW1093" i="8"/>
  <c r="AU259" i="1"/>
  <c r="AV259" i="1"/>
  <c r="AW259" i="1"/>
  <c r="AQ1094" i="8"/>
  <c r="AR1094" i="8"/>
  <c r="AS1094" i="8"/>
  <c r="AQ1095" i="8"/>
  <c r="AR1095" i="8"/>
  <c r="AS1095" i="8"/>
  <c r="AQ1096" i="8"/>
  <c r="AR1096" i="8"/>
  <c r="AS1096" i="8"/>
  <c r="AQ1097" i="8"/>
  <c r="AR1097" i="8"/>
  <c r="AS1097" i="8"/>
  <c r="AQ1098" i="8"/>
  <c r="AR1098" i="8"/>
  <c r="AS1098" i="8"/>
  <c r="AQ1099" i="8"/>
  <c r="AR1099" i="8"/>
  <c r="AS1099" i="8"/>
  <c r="AQ1100" i="8"/>
  <c r="AR1100" i="8"/>
  <c r="AS1100" i="8"/>
  <c r="AQ1101" i="8"/>
  <c r="AR1101" i="8"/>
  <c r="AS1101" i="8"/>
  <c r="AQ1102" i="8"/>
  <c r="AR1102" i="8"/>
  <c r="AS1102" i="8"/>
  <c r="AQ1103" i="8"/>
  <c r="AR1103" i="8"/>
  <c r="AS1103" i="8"/>
  <c r="AQ1104" i="8"/>
  <c r="AR1104" i="8"/>
  <c r="AS1104" i="8"/>
  <c r="AQ1105" i="8"/>
  <c r="AR1105" i="8"/>
  <c r="AS1105" i="8"/>
  <c r="AQ1106" i="8"/>
  <c r="AR1106" i="8"/>
  <c r="AS1106" i="8"/>
  <c r="AQ1107" i="8"/>
  <c r="AR1107" i="8"/>
  <c r="AS1107" i="8"/>
  <c r="AQ1108" i="8"/>
  <c r="AR1108" i="8"/>
  <c r="AS1108" i="8"/>
  <c r="AQ1109" i="8"/>
  <c r="AR1109" i="8"/>
  <c r="AS1109" i="8"/>
  <c r="AQ1110" i="8"/>
  <c r="AR1110" i="8"/>
  <c r="AS1110" i="8"/>
  <c r="AQ1111" i="8"/>
  <c r="AR1111" i="8"/>
  <c r="AS1111" i="8"/>
  <c r="AQ1112" i="8"/>
  <c r="AR1112" i="8"/>
  <c r="AS1112" i="8"/>
  <c r="AQ1113" i="8"/>
  <c r="AR1113" i="8"/>
  <c r="AS1113" i="8"/>
  <c r="AQ1114" i="8"/>
  <c r="AR1114" i="8"/>
  <c r="AS1114" i="8"/>
  <c r="AQ1115" i="8"/>
  <c r="AR1115" i="8"/>
  <c r="AS1115" i="8"/>
  <c r="AQ1116" i="8"/>
  <c r="AR1116" i="8"/>
  <c r="AS1116" i="8"/>
  <c r="AQ1117" i="8"/>
  <c r="AR1117" i="8"/>
  <c r="AS1117" i="8"/>
  <c r="AQ1118" i="8"/>
  <c r="AR1118" i="8"/>
  <c r="AS1118" i="8"/>
  <c r="AQ1119" i="8"/>
  <c r="AR1119" i="8"/>
  <c r="AS1119" i="8"/>
  <c r="AQ1120" i="8"/>
  <c r="AR1120" i="8"/>
  <c r="AS1120" i="8"/>
  <c r="AQ1121" i="8"/>
  <c r="AR1121" i="8"/>
  <c r="AS1121" i="8"/>
  <c r="AQ1122" i="8"/>
  <c r="AR1122" i="8"/>
  <c r="AS1122" i="8"/>
  <c r="AQ1123" i="8"/>
  <c r="AR1123" i="8"/>
  <c r="AS1123" i="8"/>
  <c r="AQ1124" i="8"/>
  <c r="AR1124" i="8"/>
  <c r="AS1124" i="8"/>
  <c r="AQ1125" i="8"/>
  <c r="AR1125" i="8"/>
  <c r="AS1125" i="8"/>
  <c r="AQ1126" i="8"/>
  <c r="AR1126" i="8"/>
  <c r="AS1126" i="8"/>
  <c r="AQ1127" i="8"/>
  <c r="AR1127" i="8"/>
  <c r="AS1127" i="8"/>
  <c r="AQ1128" i="8"/>
  <c r="AR1128" i="8"/>
  <c r="AS1128" i="8"/>
  <c r="AQ1129" i="8"/>
  <c r="AR1129" i="8"/>
  <c r="AS1129" i="8"/>
  <c r="AQ1130" i="8"/>
  <c r="AR1130" i="8"/>
  <c r="AS1130" i="8"/>
  <c r="AQ1131" i="8"/>
  <c r="AR1131" i="8"/>
  <c r="AS1131" i="8"/>
  <c r="AQ1132" i="8"/>
  <c r="AR1132" i="8"/>
  <c r="AS1132" i="8"/>
  <c r="AQ1133" i="8"/>
  <c r="AR1133" i="8"/>
  <c r="AS1133" i="8"/>
  <c r="AQ1134" i="8"/>
  <c r="AR1134" i="8"/>
  <c r="AS1134" i="8"/>
  <c r="AQ1135" i="8"/>
  <c r="AR1135" i="8"/>
  <c r="AS1135" i="8"/>
  <c r="AQ1136" i="8"/>
  <c r="AR1136" i="8"/>
  <c r="AS1136" i="8"/>
  <c r="AQ1137" i="8"/>
  <c r="AR1137" i="8"/>
  <c r="AS1137" i="8"/>
  <c r="AQ1138" i="8"/>
  <c r="AR1138" i="8"/>
  <c r="AS1138" i="8"/>
  <c r="AQ1139" i="8"/>
  <c r="AR1139" i="8"/>
  <c r="AS1139" i="8"/>
  <c r="AQ1140" i="8"/>
  <c r="AR1140" i="8"/>
  <c r="AS1140" i="8"/>
  <c r="AQ1141" i="8"/>
  <c r="AR1141" i="8"/>
  <c r="AS1141" i="8"/>
  <c r="AQ1142" i="8"/>
  <c r="AR1142" i="8"/>
  <c r="AS1142" i="8"/>
  <c r="AQ1143" i="8"/>
  <c r="AR1143" i="8"/>
  <c r="AS1143" i="8"/>
  <c r="AQ1144" i="8"/>
  <c r="AR1144" i="8"/>
  <c r="AS1144" i="8"/>
  <c r="AQ1145" i="8"/>
  <c r="AR1145" i="8"/>
  <c r="AS1145" i="8"/>
  <c r="AQ1146" i="8"/>
  <c r="AR1146" i="8"/>
  <c r="AS1146" i="8"/>
  <c r="AQ1147" i="8"/>
  <c r="AR1147" i="8"/>
  <c r="AS1147" i="8"/>
  <c r="AQ1148" i="8"/>
  <c r="AR1148" i="8"/>
  <c r="AS1148" i="8"/>
  <c r="AQ1149" i="8"/>
  <c r="AR1149" i="8"/>
  <c r="AS1149" i="8"/>
  <c r="AQ1150" i="8"/>
  <c r="AR1150" i="8"/>
  <c r="AS1150" i="8"/>
  <c r="AQ1151" i="8"/>
  <c r="AU26" i="1" s="1"/>
  <c r="AR1151" i="8"/>
  <c r="AS1151" i="8"/>
  <c r="AQ1152" i="8"/>
  <c r="AU192" i="1" s="1"/>
  <c r="AR1152" i="8"/>
  <c r="AV192" i="1" s="1"/>
  <c r="AS1152" i="8"/>
  <c r="AW192" i="1" s="1"/>
  <c r="AQ1153" i="8"/>
  <c r="AR1153" i="8"/>
  <c r="AS1153" i="8"/>
  <c r="AQ1154" i="8"/>
  <c r="AR1154" i="8"/>
  <c r="AS1154" i="8"/>
  <c r="AQ1155" i="8"/>
  <c r="AR1155" i="8"/>
  <c r="AS1155" i="8"/>
  <c r="AQ1156" i="8"/>
  <c r="AR1156" i="8"/>
  <c r="AS1156" i="8"/>
  <c r="AQ1157" i="8"/>
  <c r="AR1157" i="8"/>
  <c r="AS1157" i="8"/>
  <c r="AQ1158" i="8"/>
  <c r="AR1158" i="8"/>
  <c r="AS1158" i="8"/>
  <c r="AQ1159" i="8"/>
  <c r="AR1159" i="8"/>
  <c r="AS1159" i="8"/>
  <c r="AQ1160" i="8"/>
  <c r="AR1160" i="8"/>
  <c r="AS1160" i="8"/>
  <c r="AQ1161" i="8"/>
  <c r="AR1161" i="8"/>
  <c r="AS1161" i="8"/>
  <c r="AQ1162" i="8"/>
  <c r="AR1162" i="8"/>
  <c r="AS1162" i="8"/>
  <c r="AQ1163" i="8"/>
  <c r="AU146" i="1" s="1"/>
  <c r="AR1163" i="8"/>
  <c r="AS1163" i="8"/>
  <c r="AW146" i="1" s="1"/>
  <c r="AQ1164" i="8"/>
  <c r="AR1164" i="8"/>
  <c r="AS1164" i="8"/>
  <c r="AQ1165" i="8"/>
  <c r="AR1165" i="8"/>
  <c r="AS1165" i="8"/>
  <c r="AQ1166" i="8"/>
  <c r="AR1166" i="8"/>
  <c r="AS1166" i="8"/>
  <c r="AQ1167" i="8"/>
  <c r="AR1167" i="8"/>
  <c r="AS1167" i="8"/>
  <c r="AQ1168" i="8"/>
  <c r="AR1168" i="8"/>
  <c r="AS1168" i="8"/>
  <c r="AQ1169" i="8"/>
  <c r="AR1169" i="8"/>
  <c r="AS1169" i="8"/>
  <c r="AQ1170" i="8"/>
  <c r="AU35" i="1" s="1"/>
  <c r="AR1170" i="8"/>
  <c r="AV35" i="1" s="1"/>
  <c r="AS1170" i="8"/>
  <c r="AW35" i="1" s="1"/>
  <c r="AQ1171" i="8"/>
  <c r="AU142" i="1" s="1"/>
  <c r="AR1171" i="8"/>
  <c r="AS1171" i="8"/>
  <c r="AW142" i="1" s="1"/>
  <c r="AQ1172" i="8"/>
  <c r="AR1172" i="8"/>
  <c r="AS1172" i="8"/>
  <c r="AQ1173" i="8"/>
  <c r="AR1173" i="8"/>
  <c r="AS1173" i="8"/>
  <c r="AQ1174" i="8"/>
  <c r="AR1174" i="8"/>
  <c r="AS1174" i="8"/>
  <c r="AQ1175" i="8"/>
  <c r="AR1175" i="8"/>
  <c r="AS1175" i="8"/>
  <c r="AQ1176" i="8"/>
  <c r="AU143" i="1" s="1"/>
  <c r="AR1176" i="8"/>
  <c r="AV143" i="1" s="1"/>
  <c r="AS1176" i="8"/>
  <c r="AW143" i="1" s="1"/>
  <c r="AQ1177" i="8"/>
  <c r="AR1177" i="8"/>
  <c r="AS1177" i="8"/>
  <c r="AQ1178" i="8"/>
  <c r="AU172" i="1" s="1"/>
  <c r="AR1178" i="8"/>
  <c r="AV172" i="1" s="1"/>
  <c r="AS1178" i="8"/>
  <c r="AW172" i="1" s="1"/>
  <c r="AQ1179" i="8"/>
  <c r="AU182" i="1" s="1"/>
  <c r="AR1179" i="8"/>
  <c r="AS1179" i="8"/>
  <c r="AW182" i="1" s="1"/>
  <c r="AQ1180" i="8"/>
  <c r="AR1180" i="8"/>
  <c r="AS1180" i="8"/>
  <c r="AQ1181" i="8"/>
  <c r="AR1181" i="8"/>
  <c r="AS1181" i="8"/>
  <c r="AQ1182" i="8"/>
  <c r="AR1182" i="8"/>
  <c r="AS1182" i="8"/>
  <c r="AQ1183" i="8"/>
  <c r="AR1183" i="8"/>
  <c r="AS1183" i="8"/>
  <c r="AQ1184" i="8"/>
  <c r="AR1184" i="8"/>
  <c r="AS1184" i="8"/>
  <c r="AQ1185" i="8"/>
  <c r="AR1185" i="8"/>
  <c r="AS1185" i="8"/>
  <c r="AQ1186" i="8"/>
  <c r="AR1186" i="8"/>
  <c r="AS1186" i="8"/>
  <c r="AQ1187" i="8"/>
  <c r="AR1187" i="8"/>
  <c r="AS1187" i="8"/>
  <c r="AQ1188" i="8"/>
  <c r="AR1188" i="8"/>
  <c r="AS1188" i="8"/>
  <c r="AQ1189" i="8"/>
  <c r="AR1189" i="8"/>
  <c r="AS1189" i="8"/>
  <c r="AQ1190" i="8"/>
  <c r="AU179" i="1" s="1"/>
  <c r="AR1190" i="8"/>
  <c r="AV179" i="1" s="1"/>
  <c r="AS1190" i="8"/>
  <c r="AW179" i="1" s="1"/>
  <c r="AQ1191" i="8"/>
  <c r="AR1191" i="8"/>
  <c r="AS1191" i="8"/>
  <c r="AQ1192" i="8"/>
  <c r="AR1192" i="8"/>
  <c r="AS1192" i="8"/>
  <c r="AQ1193" i="8"/>
  <c r="AR1193" i="8"/>
  <c r="AS1193" i="8"/>
  <c r="AQ1194" i="8"/>
  <c r="AR1194" i="8"/>
  <c r="AS1194" i="8"/>
  <c r="AQ1195" i="8"/>
  <c r="AR1195" i="8"/>
  <c r="AS1195" i="8"/>
  <c r="AQ1196" i="8"/>
  <c r="AR1196" i="8"/>
  <c r="AS1196" i="8"/>
  <c r="AQ1197" i="8"/>
  <c r="AR1197" i="8"/>
  <c r="AS1197" i="8"/>
  <c r="AQ1198" i="8"/>
  <c r="AR1198" i="8"/>
  <c r="AS1198" i="8"/>
  <c r="AQ1199" i="8"/>
  <c r="AR1199" i="8"/>
  <c r="AS1199" i="8"/>
  <c r="AQ1200" i="8"/>
  <c r="AR1200" i="8"/>
  <c r="AS1200" i="8"/>
  <c r="AQ1201" i="8"/>
  <c r="AR1201" i="8"/>
  <c r="AS1201" i="8"/>
  <c r="AQ1202" i="8"/>
  <c r="AU174" i="1" s="1"/>
  <c r="AR1202" i="8"/>
  <c r="AV174" i="1" s="1"/>
  <c r="AS1202" i="8"/>
  <c r="AW174" i="1" s="1"/>
  <c r="AQ1203" i="8"/>
  <c r="AR1203" i="8"/>
  <c r="AS1203" i="8"/>
  <c r="AQ1204" i="8"/>
  <c r="AR1204" i="8"/>
  <c r="AV48" i="1" s="1"/>
  <c r="AS1204" i="8"/>
  <c r="AQ1205" i="8"/>
  <c r="AR1205" i="8"/>
  <c r="AS1205" i="8"/>
  <c r="AQ1206" i="8"/>
  <c r="AR1206" i="8"/>
  <c r="AS1206" i="8"/>
  <c r="AQ1207" i="8"/>
  <c r="AU159" i="1" s="1"/>
  <c r="AR1207" i="8"/>
  <c r="AS1207" i="8"/>
  <c r="AW159" i="1" s="1"/>
  <c r="AQ1208" i="8"/>
  <c r="AU168" i="1" s="1"/>
  <c r="AR1208" i="8"/>
  <c r="AV168" i="1" s="1"/>
  <c r="AS1208" i="8"/>
  <c r="AW168" i="1" s="1"/>
  <c r="AQ1209" i="8"/>
  <c r="AR1209" i="8"/>
  <c r="AS1209" i="8"/>
  <c r="AQ1210" i="8"/>
  <c r="AR1210" i="8"/>
  <c r="AS1210" i="8"/>
  <c r="AQ1211" i="8"/>
  <c r="AR1211" i="8"/>
  <c r="AS1211" i="8"/>
  <c r="AQ1212" i="8"/>
  <c r="AR1212" i="8"/>
  <c r="AS1212" i="8"/>
  <c r="AQ1213" i="8"/>
  <c r="AR1213" i="8"/>
  <c r="AS1213" i="8"/>
  <c r="AQ1214" i="8"/>
  <c r="AR1214" i="8"/>
  <c r="AS1214" i="8"/>
  <c r="AQ1215" i="8"/>
  <c r="AR1215" i="8"/>
  <c r="AS1215" i="8"/>
  <c r="AQ1216" i="8"/>
  <c r="AR1216" i="8"/>
  <c r="AV51" i="1" s="1"/>
  <c r="AS1216" i="8"/>
  <c r="AW51" i="1" s="1"/>
  <c r="AQ1217" i="8"/>
  <c r="AR1217" i="8"/>
  <c r="AS1217" i="8"/>
  <c r="AQ1218" i="8"/>
  <c r="AU167" i="1" s="1"/>
  <c r="AR1218" i="8"/>
  <c r="AV167" i="1" s="1"/>
  <c r="AS1218" i="8"/>
  <c r="AW167" i="1" s="1"/>
  <c r="AQ1219" i="8"/>
  <c r="AU187" i="1" s="1"/>
  <c r="AR1219" i="8"/>
  <c r="AV187" i="1" s="1"/>
  <c r="AS1219" i="8"/>
  <c r="AW187" i="1" s="1"/>
  <c r="AQ1220" i="8"/>
  <c r="AR1220" i="8"/>
  <c r="AS1220" i="8"/>
  <c r="AQ1221" i="8"/>
  <c r="AR1221" i="8"/>
  <c r="AS1221" i="8"/>
  <c r="AQ1222" i="8"/>
  <c r="AR1222" i="8"/>
  <c r="AS1222" i="8"/>
  <c r="AQ1223" i="8"/>
  <c r="AR1223" i="8"/>
  <c r="AS1223" i="8"/>
  <c r="AQ1224" i="8"/>
  <c r="AR1224" i="8"/>
  <c r="AS1224" i="8"/>
  <c r="AQ1225" i="8"/>
  <c r="AR1225" i="8"/>
  <c r="AS1225" i="8"/>
  <c r="AW154" i="1" s="1"/>
  <c r="AQ1226" i="8"/>
  <c r="AU157" i="1" s="1"/>
  <c r="AR1226" i="8"/>
  <c r="AV157" i="1" s="1"/>
  <c r="AS1226" i="8"/>
  <c r="AW157" i="1" s="1"/>
  <c r="AQ1227" i="8"/>
  <c r="AR1227" i="8"/>
  <c r="AS1227" i="8"/>
  <c r="AW170" i="1" s="1"/>
  <c r="AQ1228" i="8"/>
  <c r="AR1228" i="8"/>
  <c r="AS1228" i="8"/>
  <c r="AQ1229" i="8"/>
  <c r="AR1229" i="8"/>
  <c r="AS1229" i="8"/>
  <c r="AQ1230" i="8"/>
  <c r="AR1230" i="8"/>
  <c r="AS1230" i="8"/>
  <c r="AQ1231" i="8"/>
  <c r="AR1231" i="8"/>
  <c r="AS1231" i="8"/>
  <c r="AQ1232" i="8"/>
  <c r="AR1232" i="8"/>
  <c r="AS1232" i="8"/>
  <c r="AQ1233" i="8"/>
  <c r="AR1233" i="8"/>
  <c r="AS1233" i="8"/>
  <c r="AQ1234" i="8"/>
  <c r="AU61" i="1" s="1"/>
  <c r="AR1234" i="8"/>
  <c r="AS1234" i="8"/>
  <c r="AQ1235" i="8"/>
  <c r="AR1235" i="8"/>
  <c r="AS1235" i="8"/>
  <c r="AQ1236" i="8"/>
  <c r="AR1236" i="8"/>
  <c r="AS1236" i="8"/>
  <c r="AW138" i="1" s="1"/>
  <c r="AQ1237" i="8"/>
  <c r="AR1237" i="8"/>
  <c r="AS1237" i="8"/>
  <c r="AW139" i="1" s="1"/>
  <c r="AQ1238" i="8"/>
  <c r="AR1238" i="8"/>
  <c r="AV162" i="1" s="1"/>
  <c r="AS1238" i="8"/>
  <c r="AW162" i="1" s="1"/>
  <c r="AQ1239" i="8"/>
  <c r="AU64" i="1" s="1"/>
  <c r="AR1239" i="8"/>
  <c r="AS1239" i="8"/>
  <c r="AW169" i="1" s="1"/>
  <c r="AQ1240" i="8"/>
  <c r="AU171" i="1" s="1"/>
  <c r="AR1240" i="8"/>
  <c r="AV171" i="1" s="1"/>
  <c r="AS1240" i="8"/>
  <c r="AW171" i="1" s="1"/>
  <c r="AQ1241" i="8"/>
  <c r="AR1241" i="8"/>
  <c r="AS1241" i="8"/>
  <c r="AW173" i="1" s="1"/>
  <c r="AQ1242" i="8"/>
  <c r="AR1242" i="8"/>
  <c r="AS1242" i="8"/>
  <c r="AQ1243" i="8"/>
  <c r="AR1243" i="8"/>
  <c r="AS1243" i="8"/>
  <c r="AQ1244" i="8"/>
  <c r="AR1244" i="8"/>
  <c r="AV66" i="1" s="1"/>
  <c r="AS1244" i="8"/>
  <c r="AQ1245" i="8"/>
  <c r="AR1245" i="8"/>
  <c r="AS1245" i="8"/>
  <c r="AQ1246" i="8"/>
  <c r="AR1246" i="8"/>
  <c r="AS1246" i="8"/>
  <c r="AQ1247" i="8"/>
  <c r="AU68" i="1" s="1"/>
  <c r="AR1247" i="8"/>
  <c r="AS1247" i="8"/>
  <c r="AQ1248" i="8"/>
  <c r="AR1248" i="8"/>
  <c r="AS1248" i="8"/>
  <c r="AQ1249" i="8"/>
  <c r="AR1249" i="8"/>
  <c r="AS1249" i="8"/>
  <c r="AQ1250" i="8"/>
  <c r="AR1250" i="8"/>
  <c r="AS1250" i="8"/>
  <c r="AQ1251" i="8"/>
  <c r="AR1251" i="8"/>
  <c r="AS1251" i="8"/>
  <c r="AW150" i="1" s="1"/>
  <c r="AQ1252" i="8"/>
  <c r="AR1252" i="8"/>
  <c r="AS1252" i="8"/>
  <c r="AQ1253" i="8"/>
  <c r="AU193" i="1" s="1"/>
  <c r="AR1253" i="8"/>
  <c r="AV193" i="1" s="1"/>
  <c r="AS1253" i="8"/>
  <c r="AQ1254" i="8"/>
  <c r="AR1254" i="8"/>
  <c r="AS1254" i="8"/>
  <c r="AQ1255" i="8"/>
  <c r="AR1255" i="8"/>
  <c r="AS1255" i="8"/>
  <c r="AQ1256" i="8"/>
  <c r="AR1256" i="8"/>
  <c r="AS1256" i="8"/>
  <c r="AQ1257" i="8"/>
  <c r="AR1257" i="8"/>
  <c r="AS1257" i="8"/>
  <c r="AQ1258" i="8"/>
  <c r="AR1258" i="8"/>
  <c r="AS1258" i="8"/>
  <c r="AQ1259" i="8"/>
  <c r="AR1259" i="8"/>
  <c r="AS1259" i="8"/>
  <c r="AQ1260" i="8"/>
  <c r="AR1260" i="8"/>
  <c r="AS1260" i="8"/>
  <c r="AQ1261" i="8"/>
  <c r="AR1261" i="8"/>
  <c r="AS1261" i="8"/>
  <c r="AQ1262" i="8"/>
  <c r="AR1262" i="8"/>
  <c r="AS1262" i="8"/>
  <c r="AQ1263" i="8"/>
  <c r="AR1263" i="8"/>
  <c r="AS1263" i="8"/>
  <c r="AQ1264" i="8"/>
  <c r="AR1264" i="8"/>
  <c r="AV76" i="1" s="1"/>
  <c r="AS1264" i="8"/>
  <c r="AQ1265" i="8"/>
  <c r="AR1265" i="8"/>
  <c r="AS1265" i="8"/>
  <c r="AQ1266" i="8"/>
  <c r="AR1266" i="8"/>
  <c r="AS1266" i="8"/>
  <c r="AW145" i="1" s="1"/>
  <c r="AQ1267" i="8"/>
  <c r="AR1267" i="8"/>
  <c r="AS1267" i="8"/>
  <c r="AW184" i="1" s="1"/>
  <c r="AQ1268" i="8"/>
  <c r="AR1268" i="8"/>
  <c r="AS1268" i="8"/>
  <c r="AQ1269" i="8"/>
  <c r="AR1269" i="8"/>
  <c r="AS1269" i="8"/>
  <c r="AQ1270" i="8"/>
  <c r="AR1270" i="8"/>
  <c r="AV80" i="1" s="1"/>
  <c r="AS1270" i="8"/>
  <c r="AW80" i="1" s="1"/>
  <c r="AQ1271" i="8"/>
  <c r="AR1271" i="8"/>
  <c r="AS1271" i="8"/>
  <c r="AQ1272" i="8"/>
  <c r="AR1272" i="8"/>
  <c r="AS1272" i="8"/>
  <c r="AQ1273" i="8"/>
  <c r="AR1273" i="8"/>
  <c r="AS1273" i="8"/>
  <c r="AQ1274" i="8"/>
  <c r="AU147" i="1" s="1"/>
  <c r="AR1274" i="8"/>
  <c r="AV81" i="1" s="1"/>
  <c r="AS1274" i="8"/>
  <c r="AQ1275" i="8"/>
  <c r="AU82" i="1" s="1"/>
  <c r="AR1275" i="8"/>
  <c r="AV82" i="1" s="1"/>
  <c r="AS1275" i="8"/>
  <c r="AQ1276" i="8"/>
  <c r="AR1276" i="8"/>
  <c r="AS1276" i="8"/>
  <c r="AQ1277" i="8"/>
  <c r="AR1277" i="8"/>
  <c r="AS1277" i="8"/>
  <c r="AQ1278" i="8"/>
  <c r="AR1278" i="8"/>
  <c r="AV83" i="1" s="1"/>
  <c r="AS1278" i="8"/>
  <c r="AQ1279" i="8"/>
  <c r="AU84" i="1" s="1"/>
  <c r="AR1279" i="8"/>
  <c r="AS1279" i="8"/>
  <c r="AQ1280" i="8"/>
  <c r="AU148" i="1" s="1"/>
  <c r="AR1280" i="8"/>
  <c r="AV148" i="1" s="1"/>
  <c r="AS1280" i="8"/>
  <c r="AW148" i="1" s="1"/>
  <c r="AQ1281" i="8"/>
  <c r="AU85" i="1" s="1"/>
  <c r="AR1281" i="8"/>
  <c r="AS1281" i="8"/>
  <c r="AW85" i="1" s="1"/>
  <c r="AQ1282" i="8"/>
  <c r="AR1282" i="8"/>
  <c r="AS1282" i="8"/>
  <c r="AQ1283" i="8"/>
  <c r="AR1283" i="8"/>
  <c r="AS1283" i="8"/>
  <c r="AQ1284" i="8"/>
  <c r="AR1284" i="8"/>
  <c r="AS1284" i="8"/>
  <c r="AQ1285" i="8"/>
  <c r="AR1285" i="8"/>
  <c r="AS1285" i="8"/>
  <c r="AQ1286" i="8"/>
  <c r="AR1286" i="8"/>
  <c r="AS1286" i="8"/>
  <c r="AQ1287" i="8"/>
  <c r="AR1287" i="8"/>
  <c r="AS1287" i="8"/>
  <c r="AQ1288" i="8"/>
  <c r="AU137" i="1" s="1"/>
  <c r="AR1288" i="8"/>
  <c r="AV137" i="1" s="1"/>
  <c r="AS1288" i="8"/>
  <c r="AW137" i="1" s="1"/>
  <c r="AQ1289" i="8"/>
  <c r="AR1289" i="8"/>
  <c r="AS1289" i="8"/>
  <c r="AQ1290" i="8"/>
  <c r="AU88" i="1" s="1"/>
  <c r="AR1290" i="8"/>
  <c r="AV88" i="1" s="1"/>
  <c r="AS1290" i="8"/>
  <c r="AQ1291" i="8"/>
  <c r="AR1291" i="8"/>
  <c r="AS1291" i="8"/>
  <c r="AQ1292" i="8"/>
  <c r="AR1292" i="8"/>
  <c r="AS1292" i="8"/>
  <c r="AQ1293" i="8"/>
  <c r="AR1293" i="8"/>
  <c r="AS1293" i="8"/>
  <c r="AQ1294" i="8"/>
  <c r="AR1294" i="8"/>
  <c r="AS1294" i="8"/>
  <c r="AQ1295" i="8"/>
  <c r="AR1295" i="8"/>
  <c r="AS1295" i="8"/>
  <c r="AQ1296" i="8"/>
  <c r="AR1296" i="8"/>
  <c r="AS1296" i="8"/>
  <c r="AQ1297" i="8"/>
  <c r="AR1297" i="8"/>
  <c r="AS1297" i="8"/>
  <c r="AQ1298" i="8"/>
  <c r="AU90" i="1" s="1"/>
  <c r="AR1298" i="8"/>
  <c r="AV90" i="1" s="1"/>
  <c r="AS1298" i="8"/>
  <c r="AW90" i="1" s="1"/>
  <c r="AQ1299" i="8"/>
  <c r="AU175" i="1" s="1"/>
  <c r="AR1299" i="8"/>
  <c r="AS1299" i="8"/>
  <c r="AW175" i="1" s="1"/>
  <c r="AQ1300" i="8"/>
  <c r="AU185" i="1" s="1"/>
  <c r="AR1300" i="8"/>
  <c r="AV185" i="1" s="1"/>
  <c r="AS1300" i="8"/>
  <c r="AW185" i="1" s="1"/>
  <c r="AQ1301" i="8"/>
  <c r="AR1301" i="8"/>
  <c r="AS1301" i="8"/>
  <c r="AQ1302" i="8"/>
  <c r="AU136" i="1" s="1"/>
  <c r="AR1302" i="8"/>
  <c r="AV136" i="1" s="1"/>
  <c r="AS1302" i="8"/>
  <c r="AW136" i="1" s="1"/>
  <c r="AQ1303" i="8"/>
  <c r="AU91" i="1" s="1"/>
  <c r="AR1303" i="8"/>
  <c r="AS1303" i="8"/>
  <c r="AW91" i="1" s="1"/>
  <c r="AQ1304" i="8"/>
  <c r="AR1304" i="8"/>
  <c r="AS1304" i="8"/>
  <c r="AQ1305" i="8"/>
  <c r="AR1305" i="8"/>
  <c r="AV186" i="1" s="1"/>
  <c r="AS1305" i="8"/>
  <c r="AQ1306" i="8"/>
  <c r="AR1306" i="8"/>
  <c r="AS1306" i="8"/>
  <c r="AQ1307" i="8"/>
  <c r="AR1307" i="8"/>
  <c r="AS1307" i="8"/>
  <c r="AQ1308" i="8"/>
  <c r="AR1308" i="8"/>
  <c r="AS1308" i="8"/>
  <c r="AQ1309" i="8"/>
  <c r="AR1309" i="8"/>
  <c r="AS1309" i="8"/>
  <c r="AQ1310" i="8"/>
  <c r="AU152" i="1" s="1"/>
  <c r="AR1310" i="8"/>
  <c r="AS1310" i="8"/>
  <c r="AW152" i="1" s="1"/>
  <c r="AQ1311" i="8"/>
  <c r="AR1311" i="8"/>
  <c r="AS1311" i="8"/>
  <c r="AQ1312" i="8"/>
  <c r="AU156" i="1" s="1"/>
  <c r="AR1312" i="8"/>
  <c r="AS1312" i="8"/>
  <c r="AW156" i="1" s="1"/>
  <c r="AQ1313" i="8"/>
  <c r="AR1313" i="8"/>
  <c r="AS1313" i="8"/>
  <c r="AQ1314" i="8"/>
  <c r="AR1314" i="8"/>
  <c r="AV95" i="1" s="1"/>
  <c r="AS1314" i="8"/>
  <c r="AQ1315" i="8"/>
  <c r="AU96" i="1" s="1"/>
  <c r="AR1315" i="8"/>
  <c r="AV96" i="1" s="1"/>
  <c r="AS1315" i="8"/>
  <c r="AQ1316" i="8"/>
  <c r="AR1316" i="8"/>
  <c r="AS1316" i="8"/>
  <c r="AQ1317" i="8"/>
  <c r="AR1317" i="8"/>
  <c r="AS1317" i="8"/>
  <c r="AQ1318" i="8"/>
  <c r="AR1318" i="8"/>
  <c r="AS1318" i="8"/>
  <c r="AQ1319" i="8"/>
  <c r="AU98" i="1" s="1"/>
  <c r="AR1319" i="8"/>
  <c r="AS1319" i="8"/>
  <c r="AQ1320" i="8"/>
  <c r="AR1320" i="8"/>
  <c r="AV99" i="1" s="1"/>
  <c r="AS1320" i="8"/>
  <c r="AQ1321" i="8"/>
  <c r="AR1321" i="8"/>
  <c r="AS1321" i="8"/>
  <c r="AQ1322" i="8"/>
  <c r="AR1322" i="8"/>
  <c r="AS1322" i="8"/>
  <c r="AQ1323" i="8"/>
  <c r="AR1323" i="8"/>
  <c r="AS1323" i="8"/>
  <c r="AQ1324" i="8"/>
  <c r="AR1324" i="8"/>
  <c r="AV101" i="1" s="1"/>
  <c r="AS1324" i="8"/>
  <c r="AQ1325" i="8"/>
  <c r="AR1325" i="8"/>
  <c r="AS1325" i="8"/>
  <c r="AQ1326" i="8"/>
  <c r="AR1326" i="8"/>
  <c r="AS1326" i="8"/>
  <c r="AQ1327" i="8"/>
  <c r="AU153" i="1" s="1"/>
  <c r="AR1327" i="8"/>
  <c r="AS1327" i="8"/>
  <c r="AW153" i="1" s="1"/>
  <c r="AQ1328" i="8"/>
  <c r="AR1328" i="8"/>
  <c r="AS1328" i="8"/>
  <c r="AQ1329" i="8"/>
  <c r="AU103" i="1" s="1"/>
  <c r="AR1329" i="8"/>
  <c r="AS1329" i="8"/>
  <c r="AW103" i="1" s="1"/>
  <c r="AQ1330" i="8"/>
  <c r="AR1330" i="8"/>
  <c r="AV178" i="1" s="1"/>
  <c r="AS1330" i="8"/>
  <c r="AW178" i="1" s="1"/>
  <c r="AQ1331" i="8"/>
  <c r="AR1331" i="8"/>
  <c r="AV188" i="1" s="1"/>
  <c r="AS1331" i="8"/>
  <c r="AW188" i="1" s="1"/>
  <c r="AQ1332" i="8"/>
  <c r="AR1332" i="8"/>
  <c r="AS1332" i="8"/>
  <c r="AQ1333" i="8"/>
  <c r="AR1333" i="8"/>
  <c r="AS1333" i="8"/>
  <c r="AQ1334" i="8"/>
  <c r="AR1334" i="8"/>
  <c r="AS1334" i="8"/>
  <c r="AQ1335" i="8"/>
  <c r="AR1335" i="8"/>
  <c r="AS1335" i="8"/>
  <c r="AQ1336" i="8"/>
  <c r="AU176" i="1" s="1"/>
  <c r="AR1336" i="8"/>
  <c r="AV170" i="1" s="1"/>
  <c r="AS1336" i="8"/>
  <c r="AW176" i="1" s="1"/>
  <c r="AQ1337" i="8"/>
  <c r="AR1337" i="8"/>
  <c r="AS1337" i="8"/>
  <c r="AQ1338" i="8"/>
  <c r="AR1338" i="8"/>
  <c r="AS1338" i="8"/>
  <c r="AQ1339" i="8"/>
  <c r="AR1339" i="8"/>
  <c r="AS1339" i="8"/>
  <c r="AQ1340" i="8"/>
  <c r="AR1340" i="8"/>
  <c r="AS1340" i="8"/>
  <c r="AQ1341" i="8"/>
  <c r="AR1341" i="8"/>
  <c r="AS1341" i="8"/>
  <c r="AQ1342" i="8"/>
  <c r="AR1342" i="8"/>
  <c r="AS1342" i="8"/>
  <c r="AQ1343" i="8"/>
  <c r="AU190" i="1" s="1"/>
  <c r="AR1343" i="8"/>
  <c r="AV190" i="1" s="1"/>
  <c r="AS1343" i="8"/>
  <c r="AW190" i="1" s="1"/>
  <c r="AQ1344" i="8"/>
  <c r="AR1344" i="8"/>
  <c r="AS1344" i="8"/>
  <c r="AQ1345" i="8"/>
  <c r="AR1345" i="8"/>
  <c r="AS1345" i="8"/>
  <c r="AQ1346" i="8"/>
  <c r="AR1346" i="8"/>
  <c r="AS1346" i="8"/>
  <c r="AQ1347" i="8"/>
  <c r="AR1347" i="8"/>
  <c r="AS1347" i="8"/>
  <c r="AQ1348" i="8"/>
  <c r="AR1348" i="8"/>
  <c r="AS1348" i="8"/>
  <c r="AQ1349" i="8"/>
  <c r="AR1349" i="8"/>
  <c r="AV194" i="1" s="1"/>
  <c r="AS1349" i="8"/>
  <c r="AQ1350" i="8"/>
  <c r="AR1350" i="8"/>
  <c r="AS1350" i="8"/>
  <c r="AQ1351" i="8"/>
  <c r="AR1351" i="8"/>
  <c r="AS1351" i="8"/>
  <c r="AQ1352" i="8"/>
  <c r="AR1352" i="8"/>
  <c r="AS1352" i="8"/>
  <c r="AQ1353" i="8"/>
  <c r="AR1353" i="8"/>
  <c r="AS1353" i="8"/>
  <c r="AQ1354" i="8"/>
  <c r="AR1354" i="8"/>
  <c r="AS1354" i="8"/>
  <c r="AQ1355" i="8"/>
  <c r="AR1355" i="8"/>
  <c r="AS1355" i="8"/>
  <c r="AQ1356" i="8"/>
  <c r="AU111" i="1" s="1"/>
  <c r="AR1356" i="8"/>
  <c r="AV111" i="1" s="1"/>
  <c r="AS1356" i="8"/>
  <c r="AW111" i="1" s="1"/>
  <c r="AQ1357" i="8"/>
  <c r="AR1357" i="8"/>
  <c r="AS1357" i="8"/>
  <c r="AQ1358" i="8"/>
  <c r="AR1358" i="8"/>
  <c r="AS1358" i="8"/>
  <c r="AQ1359" i="8"/>
  <c r="AR1359" i="8"/>
  <c r="AS1359" i="8"/>
  <c r="AQ1360" i="8"/>
  <c r="AR1360" i="8"/>
  <c r="AS1360" i="8"/>
  <c r="AQ1361" i="8"/>
  <c r="AR1361" i="8"/>
  <c r="AS1361" i="8"/>
  <c r="AQ1362" i="8"/>
  <c r="AR1362" i="8"/>
  <c r="AS1362" i="8"/>
  <c r="AQ1363" i="8"/>
  <c r="AR1363" i="8"/>
  <c r="AS1363" i="8"/>
  <c r="AQ1364" i="8"/>
  <c r="AR1364" i="8"/>
  <c r="AS1364" i="8"/>
  <c r="AQ1365" i="8"/>
  <c r="AR1365" i="8"/>
  <c r="AS1365" i="8"/>
  <c r="AQ1366" i="8"/>
  <c r="AR1366" i="8"/>
  <c r="AS1366" i="8"/>
  <c r="AQ1367" i="8"/>
  <c r="AR1367" i="8"/>
  <c r="AS1367" i="8"/>
  <c r="AQ1368" i="8"/>
  <c r="AR1368" i="8"/>
  <c r="AS1368" i="8"/>
  <c r="AQ1369" i="8"/>
  <c r="AR1369" i="8"/>
  <c r="AS1369" i="8"/>
  <c r="AQ1370" i="8"/>
  <c r="AU117" i="1" s="1"/>
  <c r="AR1370" i="8"/>
  <c r="AV117" i="1" s="1"/>
  <c r="AS1370" i="8"/>
  <c r="AQ1371" i="8"/>
  <c r="AR1371" i="8"/>
  <c r="AS1371" i="8"/>
  <c r="AQ1372" i="8"/>
  <c r="AR1372" i="8"/>
  <c r="AS1372" i="8"/>
  <c r="AQ1373" i="8"/>
  <c r="AR1373" i="8"/>
  <c r="AV118" i="1" s="1"/>
  <c r="AS1373" i="8"/>
  <c r="AW118" i="1" s="1"/>
  <c r="AQ1374" i="8"/>
  <c r="AR1374" i="8"/>
  <c r="AS1374" i="8"/>
  <c r="AQ1375" i="8"/>
  <c r="AR1375" i="8"/>
  <c r="AS1375" i="8"/>
  <c r="AQ1376" i="8"/>
  <c r="AR1376" i="8"/>
  <c r="AS1376" i="8"/>
  <c r="AQ1377" i="8"/>
  <c r="AR1377" i="8"/>
  <c r="AS1377" i="8"/>
  <c r="AQ1378" i="8"/>
  <c r="AR1378" i="8"/>
  <c r="AS1378" i="8"/>
  <c r="AQ1379" i="8"/>
  <c r="AR1379" i="8"/>
  <c r="AS1379" i="8"/>
  <c r="AQ1380" i="8"/>
  <c r="AU119" i="1" s="1"/>
  <c r="AR1380" i="8"/>
  <c r="AV119" i="1" s="1"/>
  <c r="AS1380" i="8"/>
  <c r="AW119" i="1" s="1"/>
  <c r="AQ1381" i="8"/>
  <c r="AR1381" i="8"/>
  <c r="AS1381" i="8"/>
  <c r="AQ1382" i="8"/>
  <c r="AR1382" i="8"/>
  <c r="AS1382" i="8"/>
  <c r="AQ1383" i="8"/>
  <c r="AR1383" i="8"/>
  <c r="AS1383" i="8"/>
  <c r="AQ1384" i="8"/>
  <c r="AR1384" i="8"/>
  <c r="AS1384" i="8"/>
  <c r="AQ1385" i="8"/>
  <c r="AU120" i="1" s="1"/>
  <c r="AR1385" i="8"/>
  <c r="AV120" i="1" s="1"/>
  <c r="AS1385" i="8"/>
  <c r="AW120" i="1" s="1"/>
  <c r="AQ1386" i="8"/>
  <c r="AR1386" i="8"/>
  <c r="AV121" i="1" s="1"/>
  <c r="AS1386" i="8"/>
  <c r="AQ1387" i="8"/>
  <c r="AR1387" i="8"/>
  <c r="AS1387" i="8"/>
  <c r="AQ1388" i="8"/>
  <c r="AR1388" i="8"/>
  <c r="AS1388" i="8"/>
  <c r="AQ1389" i="8"/>
  <c r="AR1389" i="8"/>
  <c r="AS1389" i="8"/>
  <c r="AQ1390" i="8"/>
  <c r="AR1390" i="8"/>
  <c r="AS1390" i="8"/>
  <c r="AQ1391" i="8"/>
  <c r="AR1391" i="8"/>
  <c r="AS1391" i="8"/>
  <c r="AQ1392" i="8"/>
  <c r="AR1392" i="8"/>
  <c r="AS1392" i="8"/>
  <c r="AQ1393" i="8"/>
  <c r="AR1393" i="8"/>
  <c r="AS1393" i="8"/>
  <c r="AQ1394" i="8"/>
  <c r="AU124" i="1" s="1"/>
  <c r="AR1394" i="8"/>
  <c r="AV124" i="1" s="1"/>
  <c r="AS1394" i="8"/>
  <c r="AQ1395" i="8"/>
  <c r="AU125" i="1" s="1"/>
  <c r="AR1395" i="8"/>
  <c r="AV125" i="1" s="1"/>
  <c r="AS1395" i="8"/>
  <c r="AQ1396" i="8"/>
  <c r="AR1396" i="8"/>
  <c r="AS1396" i="8"/>
  <c r="AQ1397" i="8"/>
  <c r="AU126" i="1" s="1"/>
  <c r="AR1397" i="8"/>
  <c r="AV126" i="1" s="1"/>
  <c r="AS1397" i="8"/>
  <c r="AW126" i="1" s="1"/>
  <c r="AQ1398" i="8"/>
  <c r="AU127" i="1" s="1"/>
  <c r="AR1398" i="8"/>
  <c r="AS1398" i="8"/>
  <c r="AW127" i="1" s="1"/>
  <c r="AQ1399" i="8"/>
  <c r="AR1399" i="8"/>
  <c r="AS1399" i="8"/>
  <c r="AQ1400" i="8"/>
  <c r="AU129" i="1" s="1"/>
  <c r="AR1400" i="8"/>
  <c r="AV129" i="1" s="1"/>
  <c r="AS1400" i="8"/>
  <c r="AQ1401" i="8"/>
  <c r="AR1401" i="8"/>
  <c r="AS1401" i="8"/>
  <c r="AQ1402" i="8"/>
  <c r="AU130" i="1" s="1"/>
  <c r="AR1402" i="8"/>
  <c r="AV130" i="1" s="1"/>
  <c r="AS1402" i="8"/>
  <c r="AW130" i="1" s="1"/>
  <c r="AQ1403" i="8"/>
  <c r="AR1403" i="8"/>
  <c r="AS1403" i="8"/>
  <c r="AQ1404" i="8"/>
  <c r="AR1404" i="8"/>
  <c r="AS1404" i="8"/>
  <c r="AQ1405" i="8"/>
  <c r="AR1405" i="8"/>
  <c r="AS1405" i="8"/>
  <c r="AQ1406" i="8"/>
  <c r="AR1406" i="8"/>
  <c r="AS1406" i="8"/>
  <c r="AQ1407" i="8"/>
  <c r="AU132" i="1" s="1"/>
  <c r="AR1407" i="8"/>
  <c r="AV132" i="1" s="1"/>
  <c r="AS1407" i="8"/>
  <c r="AW132" i="1" s="1"/>
  <c r="AQ1408" i="8"/>
  <c r="AR1408" i="8"/>
  <c r="AS1408" i="8"/>
  <c r="AQ1409" i="8"/>
  <c r="AU133" i="1" s="1"/>
  <c r="AR1409" i="8"/>
  <c r="AS1409" i="8"/>
  <c r="AW133" i="1" s="1"/>
  <c r="AQ1410" i="8"/>
  <c r="AU134" i="1" s="1"/>
  <c r="AR1410" i="8"/>
  <c r="AV134" i="1" s="1"/>
  <c r="AS1410" i="8"/>
  <c r="AW134" i="1" s="1"/>
  <c r="AQ1411" i="8"/>
  <c r="AR1411" i="8"/>
  <c r="AS1411" i="8"/>
  <c r="AQ1412" i="8"/>
  <c r="AR1412" i="8"/>
  <c r="AV135" i="1" s="1"/>
  <c r="AS1412" i="8"/>
  <c r="AQ1413" i="8"/>
  <c r="AR1413" i="8"/>
  <c r="AS1413" i="8"/>
  <c r="AQ1414" i="8"/>
  <c r="AR1414" i="8"/>
  <c r="AS1414" i="8"/>
  <c r="AQ1415" i="8"/>
  <c r="AR1415" i="8"/>
  <c r="AS1415" i="8"/>
  <c r="AQ1416" i="8"/>
  <c r="AR1416" i="8"/>
  <c r="AS1416" i="8"/>
  <c r="AQ1417" i="8"/>
  <c r="AR1417" i="8"/>
  <c r="AS1417" i="8"/>
  <c r="AQ1418" i="8"/>
  <c r="AR1418" i="8"/>
  <c r="AS1418" i="8"/>
  <c r="AU138" i="1"/>
  <c r="AU139" i="1"/>
  <c r="AV139" i="1"/>
  <c r="AV140" i="1"/>
  <c r="AU141" i="1"/>
  <c r="AV141" i="1"/>
  <c r="AV142" i="1"/>
  <c r="AU144" i="1"/>
  <c r="AV144" i="1"/>
  <c r="AU145" i="1"/>
  <c r="AV145" i="1"/>
  <c r="AV146" i="1"/>
  <c r="AV150" i="1"/>
  <c r="AV151" i="1"/>
  <c r="AV153" i="1"/>
  <c r="AV154" i="1"/>
  <c r="AV155" i="1"/>
  <c r="AV158" i="1"/>
  <c r="AV159" i="1"/>
  <c r="AV160" i="1"/>
  <c r="AW160" i="1"/>
  <c r="AU161" i="1"/>
  <c r="AW161" i="1"/>
  <c r="AU163" i="1"/>
  <c r="AV163" i="1"/>
  <c r="AU164" i="1"/>
  <c r="AV164" i="1"/>
  <c r="AU165" i="1"/>
  <c r="AV165" i="1"/>
  <c r="AW165" i="1"/>
  <c r="AU166" i="1"/>
  <c r="AV166" i="1"/>
  <c r="AW166" i="1"/>
  <c r="AV169" i="1"/>
  <c r="AU173" i="1"/>
  <c r="AV173" i="1"/>
  <c r="AV175" i="1"/>
  <c r="AU177" i="1"/>
  <c r="AV177" i="1"/>
  <c r="AW177" i="1"/>
  <c r="AU178" i="1"/>
  <c r="AU180" i="1"/>
  <c r="AV180" i="1"/>
  <c r="AV181" i="1"/>
  <c r="AW181" i="1"/>
  <c r="AV182" i="1"/>
  <c r="AU183" i="1"/>
  <c r="AV184" i="1"/>
  <c r="AQ1093" i="8"/>
  <c r="AR1093" i="8"/>
  <c r="AS1093" i="8"/>
  <c r="AS259" i="1"/>
  <c r="AT259" i="1"/>
  <c r="AR259" i="1"/>
  <c r="AN1094" i="8"/>
  <c r="AO1094" i="8"/>
  <c r="AP1094" i="8"/>
  <c r="AN1095" i="8"/>
  <c r="AO1095" i="8"/>
  <c r="AP1095" i="8"/>
  <c r="AN1096" i="8"/>
  <c r="AO1096" i="8"/>
  <c r="AP1096" i="8"/>
  <c r="AN1097" i="8"/>
  <c r="AO1097" i="8"/>
  <c r="AP1097" i="8"/>
  <c r="AN1098" i="8"/>
  <c r="AO1098" i="8"/>
  <c r="AP1098" i="8"/>
  <c r="AN1099" i="8"/>
  <c r="AO1099" i="8"/>
  <c r="AP1099" i="8"/>
  <c r="AN1100" i="8"/>
  <c r="AO1100" i="8"/>
  <c r="AP1100" i="8"/>
  <c r="AN1101" i="8"/>
  <c r="AO1101" i="8"/>
  <c r="AP1101" i="8"/>
  <c r="AN1102" i="8"/>
  <c r="AO1102" i="8"/>
  <c r="AP1102" i="8"/>
  <c r="AN1103" i="8"/>
  <c r="AO1103" i="8"/>
  <c r="AP1103" i="8"/>
  <c r="AN1104" i="8"/>
  <c r="AO1104" i="8"/>
  <c r="AP1104" i="8"/>
  <c r="AN1105" i="8"/>
  <c r="AO1105" i="8"/>
  <c r="AP1105" i="8"/>
  <c r="AN1106" i="8"/>
  <c r="AO1106" i="8"/>
  <c r="AP1106" i="8"/>
  <c r="AN1107" i="8"/>
  <c r="AO1107" i="8"/>
  <c r="AP1107" i="8"/>
  <c r="AN1108" i="8"/>
  <c r="AO1108" i="8"/>
  <c r="AP1108" i="8"/>
  <c r="AN1109" i="8"/>
  <c r="AO1109" i="8"/>
  <c r="AP1109" i="8"/>
  <c r="AN1110" i="8"/>
  <c r="AO1110" i="8"/>
  <c r="AP1110" i="8"/>
  <c r="AN1111" i="8"/>
  <c r="AO1111" i="8"/>
  <c r="AP1111" i="8"/>
  <c r="AN1112" i="8"/>
  <c r="AO1112" i="8"/>
  <c r="AP1112" i="8"/>
  <c r="AN1113" i="8"/>
  <c r="AO1113" i="8"/>
  <c r="AP1113" i="8"/>
  <c r="AN1114" i="8"/>
  <c r="AO1114" i="8"/>
  <c r="AP1114" i="8"/>
  <c r="AN1115" i="8"/>
  <c r="AO1115" i="8"/>
  <c r="AP1115" i="8"/>
  <c r="AN1116" i="8"/>
  <c r="AO1116" i="8"/>
  <c r="AP1116" i="8"/>
  <c r="AN1117" i="8"/>
  <c r="AO1117" i="8"/>
  <c r="AP1117" i="8"/>
  <c r="AN1118" i="8"/>
  <c r="AO1118" i="8"/>
  <c r="AP1118" i="8"/>
  <c r="AN1119" i="8"/>
  <c r="AO1119" i="8"/>
  <c r="AP1119" i="8"/>
  <c r="AN1120" i="8"/>
  <c r="AO1120" i="8"/>
  <c r="AP1120" i="8"/>
  <c r="AN1121" i="8"/>
  <c r="AO1121" i="8"/>
  <c r="AP1121" i="8"/>
  <c r="AN1122" i="8"/>
  <c r="AO1122" i="8"/>
  <c r="AP1122" i="8"/>
  <c r="AN1123" i="8"/>
  <c r="AO1123" i="8"/>
  <c r="AP1123" i="8"/>
  <c r="AN1124" i="8"/>
  <c r="AO1124" i="8"/>
  <c r="AP1124" i="8"/>
  <c r="AN1125" i="8"/>
  <c r="AO1125" i="8"/>
  <c r="AP1125" i="8"/>
  <c r="AN1126" i="8"/>
  <c r="AO1126" i="8"/>
  <c r="AP1126" i="8"/>
  <c r="AN1127" i="8"/>
  <c r="AO1127" i="8"/>
  <c r="AP1127" i="8"/>
  <c r="AN1128" i="8"/>
  <c r="AO1128" i="8"/>
  <c r="AP1128" i="8"/>
  <c r="AN1129" i="8"/>
  <c r="AO1129" i="8"/>
  <c r="AP1129" i="8"/>
  <c r="AN1130" i="8"/>
  <c r="AO1130" i="8"/>
  <c r="AP1130" i="8"/>
  <c r="AN1131" i="8"/>
  <c r="AO1131" i="8"/>
  <c r="AP1131" i="8"/>
  <c r="AN1132" i="8"/>
  <c r="AO1132" i="8"/>
  <c r="AP1132" i="8"/>
  <c r="AN1133" i="8"/>
  <c r="AO1133" i="8"/>
  <c r="AP1133" i="8"/>
  <c r="AN1134" i="8"/>
  <c r="AO1134" i="8"/>
  <c r="AP1134" i="8"/>
  <c r="AN1135" i="8"/>
  <c r="AO1135" i="8"/>
  <c r="AP1135" i="8"/>
  <c r="AN1136" i="8"/>
  <c r="AO1136" i="8"/>
  <c r="AP1136" i="8"/>
  <c r="AN1137" i="8"/>
  <c r="AO1137" i="8"/>
  <c r="AP1137" i="8"/>
  <c r="AN1138" i="8"/>
  <c r="AO1138" i="8"/>
  <c r="AP1138" i="8"/>
  <c r="AN1139" i="8"/>
  <c r="AO1139" i="8"/>
  <c r="AP1139" i="8"/>
  <c r="AN1140" i="8"/>
  <c r="AO1140" i="8"/>
  <c r="AP1140" i="8"/>
  <c r="AN1141" i="8"/>
  <c r="AO1141" i="8"/>
  <c r="AP1141" i="8"/>
  <c r="AN1142" i="8"/>
  <c r="AO1142" i="8"/>
  <c r="AP1142" i="8"/>
  <c r="AN1143" i="8"/>
  <c r="AO1143" i="8"/>
  <c r="AP1143" i="8"/>
  <c r="AN1144" i="8"/>
  <c r="AO1144" i="8"/>
  <c r="AP1144" i="8"/>
  <c r="AN1145" i="8"/>
  <c r="AO1145" i="8"/>
  <c r="AP1145" i="8"/>
  <c r="AN1146" i="8"/>
  <c r="AO1146" i="8"/>
  <c r="AP1146" i="8"/>
  <c r="AN1147" i="8"/>
  <c r="AO1147" i="8"/>
  <c r="AP1147" i="8"/>
  <c r="AN1148" i="8"/>
  <c r="AO1148" i="8"/>
  <c r="AP1148" i="8"/>
  <c r="AN1149" i="8"/>
  <c r="AO1149" i="8"/>
  <c r="AP1149" i="8"/>
  <c r="AN1150" i="8"/>
  <c r="AO1150" i="8"/>
  <c r="AP1150" i="8"/>
  <c r="AN1151" i="8"/>
  <c r="AR140" i="1" s="1"/>
  <c r="AO1151" i="8"/>
  <c r="AS140" i="1" s="1"/>
  <c r="AP1151" i="8"/>
  <c r="AN1152" i="8"/>
  <c r="AR192" i="1" s="1"/>
  <c r="AO1152" i="8"/>
  <c r="AS192" i="1" s="1"/>
  <c r="AP1152" i="8"/>
  <c r="AT192" i="1" s="1"/>
  <c r="AN1153" i="8"/>
  <c r="AO1153" i="8"/>
  <c r="AP1153" i="8"/>
  <c r="AN1154" i="8"/>
  <c r="AO1154" i="8"/>
  <c r="AP1154" i="8"/>
  <c r="AN1155" i="8"/>
  <c r="AO1155" i="8"/>
  <c r="AP1155" i="8"/>
  <c r="AN1156" i="8"/>
  <c r="AO1156" i="8"/>
  <c r="AP1156" i="8"/>
  <c r="AN1157" i="8"/>
  <c r="AR141" i="1" s="1"/>
  <c r="AO1157" i="8"/>
  <c r="AS141" i="1" s="1"/>
  <c r="AP1157" i="8"/>
  <c r="AT141" i="1" s="1"/>
  <c r="AN1158" i="8"/>
  <c r="AO1158" i="8"/>
  <c r="AP1158" i="8"/>
  <c r="AN1159" i="8"/>
  <c r="AO1159" i="8"/>
  <c r="AP1159" i="8"/>
  <c r="AN1160" i="8"/>
  <c r="AO1160" i="8"/>
  <c r="AP1160" i="8"/>
  <c r="AN1161" i="8"/>
  <c r="AO1161" i="8"/>
  <c r="AP1161" i="8"/>
  <c r="AN1162" i="8"/>
  <c r="AO1162" i="8"/>
  <c r="AP1162" i="8"/>
  <c r="AN1163" i="8"/>
  <c r="AR146" i="1" s="1"/>
  <c r="AO1163" i="8"/>
  <c r="AS146" i="1" s="1"/>
  <c r="AP1163" i="8"/>
  <c r="AN1164" i="8"/>
  <c r="AO1164" i="8"/>
  <c r="AP1164" i="8"/>
  <c r="AN1165" i="8"/>
  <c r="AO1165" i="8"/>
  <c r="AP1165" i="8"/>
  <c r="AN1166" i="8"/>
  <c r="AO1166" i="8"/>
  <c r="AP1166" i="8"/>
  <c r="AN1167" i="8"/>
  <c r="AO1167" i="8"/>
  <c r="AP1167" i="8"/>
  <c r="AN1168" i="8"/>
  <c r="AO1168" i="8"/>
  <c r="AP1168" i="8"/>
  <c r="AN1169" i="8"/>
  <c r="AO1169" i="8"/>
  <c r="AP1169" i="8"/>
  <c r="AN1170" i="8"/>
  <c r="AR35" i="1" s="1"/>
  <c r="AO1170" i="8"/>
  <c r="AS35" i="1" s="1"/>
  <c r="AP1170" i="8"/>
  <c r="AT35" i="1" s="1"/>
  <c r="AN1171" i="8"/>
  <c r="AO1171" i="8"/>
  <c r="AP1171" i="8"/>
  <c r="AN1172" i="8"/>
  <c r="AO1172" i="8"/>
  <c r="AP1172" i="8"/>
  <c r="AN1173" i="8"/>
  <c r="AO1173" i="8"/>
  <c r="AP1173" i="8"/>
  <c r="AN1174" i="8"/>
  <c r="AO1174" i="8"/>
  <c r="AP1174" i="8"/>
  <c r="AN1175" i="8"/>
  <c r="AO1175" i="8"/>
  <c r="AP1175" i="8"/>
  <c r="AN1176" i="8"/>
  <c r="AO1176" i="8"/>
  <c r="AP1176" i="8"/>
  <c r="AN1177" i="8"/>
  <c r="AR165" i="1" s="1"/>
  <c r="AO1177" i="8"/>
  <c r="AS165" i="1" s="1"/>
  <c r="AP1177" i="8"/>
  <c r="AT165" i="1" s="1"/>
  <c r="AN1178" i="8"/>
  <c r="AO1178" i="8"/>
  <c r="AS172" i="1" s="1"/>
  <c r="AP1178" i="8"/>
  <c r="AT172" i="1" s="1"/>
  <c r="AN1179" i="8"/>
  <c r="AO1179" i="8"/>
  <c r="AP1179" i="8"/>
  <c r="AN1180" i="8"/>
  <c r="AO1180" i="8"/>
  <c r="AP1180" i="8"/>
  <c r="AN1181" i="8"/>
  <c r="AO1181" i="8"/>
  <c r="AP1181" i="8"/>
  <c r="AN1182" i="8"/>
  <c r="AO1182" i="8"/>
  <c r="AP1182" i="8"/>
  <c r="AN1183" i="8"/>
  <c r="AO1183" i="8"/>
  <c r="AP1183" i="8"/>
  <c r="AN1184" i="8"/>
  <c r="AO1184" i="8"/>
  <c r="AP1184" i="8"/>
  <c r="AN1185" i="8"/>
  <c r="AO1185" i="8"/>
  <c r="AP1185" i="8"/>
  <c r="AN1186" i="8"/>
  <c r="AO1186" i="8"/>
  <c r="AP1186" i="8"/>
  <c r="AN1187" i="8"/>
  <c r="AO1187" i="8"/>
  <c r="AP1187" i="8"/>
  <c r="AN1188" i="8"/>
  <c r="AO1188" i="8"/>
  <c r="AP1188" i="8"/>
  <c r="AN1189" i="8"/>
  <c r="AO1189" i="8"/>
  <c r="AP1189" i="8"/>
  <c r="AN1190" i="8"/>
  <c r="AO1190" i="8"/>
  <c r="AS179" i="1" s="1"/>
  <c r="AP1190" i="8"/>
  <c r="AT179" i="1" s="1"/>
  <c r="AN1191" i="8"/>
  <c r="AO1191" i="8"/>
  <c r="AP1191" i="8"/>
  <c r="AN1192" i="8"/>
  <c r="AO1192" i="8"/>
  <c r="AP1192" i="8"/>
  <c r="AN1193" i="8"/>
  <c r="AO1193" i="8"/>
  <c r="AP1193" i="8"/>
  <c r="AN1194" i="8"/>
  <c r="AO1194" i="8"/>
  <c r="AP1194" i="8"/>
  <c r="AN1195" i="8"/>
  <c r="AO1195" i="8"/>
  <c r="AP1195" i="8"/>
  <c r="AN1196" i="8"/>
  <c r="AO1196" i="8"/>
  <c r="AP1196" i="8"/>
  <c r="AN1197" i="8"/>
  <c r="AO1197" i="8"/>
  <c r="AP1197" i="8"/>
  <c r="AN1198" i="8"/>
  <c r="AO1198" i="8"/>
  <c r="AP1198" i="8"/>
  <c r="AN1199" i="8"/>
  <c r="AO1199" i="8"/>
  <c r="AP1199" i="8"/>
  <c r="AN1200" i="8"/>
  <c r="AO1200" i="8"/>
  <c r="AP1200" i="8"/>
  <c r="AN1201" i="8"/>
  <c r="AO1201" i="8"/>
  <c r="AS166" i="1" s="1"/>
  <c r="AP1201" i="8"/>
  <c r="AN1202" i="8"/>
  <c r="AO1202" i="8"/>
  <c r="AS174" i="1" s="1"/>
  <c r="AP1202" i="8"/>
  <c r="AT174" i="1" s="1"/>
  <c r="AN1203" i="8"/>
  <c r="AO1203" i="8"/>
  <c r="AP1203" i="8"/>
  <c r="AN1204" i="8"/>
  <c r="AO1204" i="8"/>
  <c r="AP1204" i="8"/>
  <c r="AT48" i="1" s="1"/>
  <c r="AN1205" i="8"/>
  <c r="AO1205" i="8"/>
  <c r="AP1205" i="8"/>
  <c r="AN1206" i="8"/>
  <c r="AO1206" i="8"/>
  <c r="AP1206" i="8"/>
  <c r="AN1207" i="8"/>
  <c r="AO1207" i="8"/>
  <c r="AP1207" i="8"/>
  <c r="AN1208" i="8"/>
  <c r="AR168" i="1" s="1"/>
  <c r="AO1208" i="8"/>
  <c r="AS168" i="1" s="1"/>
  <c r="AP1208" i="8"/>
  <c r="AT168" i="1" s="1"/>
  <c r="AN1209" i="8"/>
  <c r="AO1209" i="8"/>
  <c r="AP1209" i="8"/>
  <c r="AN1210" i="8"/>
  <c r="AO1210" i="8"/>
  <c r="AP1210" i="8"/>
  <c r="AN1211" i="8"/>
  <c r="AO1211" i="8"/>
  <c r="AP1211" i="8"/>
  <c r="AN1212" i="8"/>
  <c r="AO1212" i="8"/>
  <c r="AP1212" i="8"/>
  <c r="AN1213" i="8"/>
  <c r="AO1213" i="8"/>
  <c r="AP1213" i="8"/>
  <c r="AN1214" i="8"/>
  <c r="AO1214" i="8"/>
  <c r="AP1214" i="8"/>
  <c r="AN1215" i="8"/>
  <c r="AO1215" i="8"/>
  <c r="AP1215" i="8"/>
  <c r="AN1216" i="8"/>
  <c r="AO1216" i="8"/>
  <c r="AP1216" i="8"/>
  <c r="AT51" i="1" s="1"/>
  <c r="AN1217" i="8"/>
  <c r="AO1217" i="8"/>
  <c r="AP1217" i="8"/>
  <c r="AN1218" i="8"/>
  <c r="AO1218" i="8"/>
  <c r="AS167" i="1" s="1"/>
  <c r="AP1218" i="8"/>
  <c r="AT167" i="1" s="1"/>
  <c r="AN1219" i="8"/>
  <c r="AR187" i="1" s="1"/>
  <c r="AO1219" i="8"/>
  <c r="AS187" i="1" s="1"/>
  <c r="AP1219" i="8"/>
  <c r="AT187" i="1" s="1"/>
  <c r="AN1220" i="8"/>
  <c r="AO1220" i="8"/>
  <c r="AP1220" i="8"/>
  <c r="AN1221" i="8"/>
  <c r="AO1221" i="8"/>
  <c r="AP1221" i="8"/>
  <c r="AN1222" i="8"/>
  <c r="AO1222" i="8"/>
  <c r="AP1222" i="8"/>
  <c r="AN1223" i="8"/>
  <c r="AO1223" i="8"/>
  <c r="AP1223" i="8"/>
  <c r="AN1224" i="8"/>
  <c r="AO1224" i="8"/>
  <c r="AP1224" i="8"/>
  <c r="AN1225" i="8"/>
  <c r="AR154" i="1" s="1"/>
  <c r="AO1225" i="8"/>
  <c r="AP1225" i="8"/>
  <c r="AT154" i="1" s="1"/>
  <c r="AN1226" i="8"/>
  <c r="AO1226" i="8"/>
  <c r="AP1226" i="8"/>
  <c r="AT157" i="1" s="1"/>
  <c r="AN1227" i="8"/>
  <c r="AO1227" i="8"/>
  <c r="AS170" i="1" s="1"/>
  <c r="AP1227" i="8"/>
  <c r="AN1228" i="8"/>
  <c r="AR177" i="1" s="1"/>
  <c r="AO1228" i="8"/>
  <c r="AP1228" i="8"/>
  <c r="AN1229" i="8"/>
  <c r="AO1229" i="8"/>
  <c r="AP1229" i="8"/>
  <c r="AT181" i="1" s="1"/>
  <c r="AN1230" i="8"/>
  <c r="AO1230" i="8"/>
  <c r="AP1230" i="8"/>
  <c r="AN1231" i="8"/>
  <c r="AO1231" i="8"/>
  <c r="AP1231" i="8"/>
  <c r="AN1232" i="8"/>
  <c r="AO1232" i="8"/>
  <c r="AP1232" i="8"/>
  <c r="AN1233" i="8"/>
  <c r="AO1233" i="8"/>
  <c r="AP1233" i="8"/>
  <c r="AN1234" i="8"/>
  <c r="AO1234" i="8"/>
  <c r="AP1234" i="8"/>
  <c r="AN1235" i="8"/>
  <c r="AO1235" i="8"/>
  <c r="AP1235" i="8"/>
  <c r="AN1236" i="8"/>
  <c r="AR138" i="1" s="1"/>
  <c r="AO1236" i="8"/>
  <c r="AP1236" i="8"/>
  <c r="AT138" i="1" s="1"/>
  <c r="AN1237" i="8"/>
  <c r="AR139" i="1" s="1"/>
  <c r="AO1237" i="8"/>
  <c r="AS139" i="1" s="1"/>
  <c r="AP1237" i="8"/>
  <c r="AT139" i="1" s="1"/>
  <c r="AN1238" i="8"/>
  <c r="AO1238" i="8"/>
  <c r="AS162" i="1" s="1"/>
  <c r="AP1238" i="8"/>
  <c r="AT162" i="1" s="1"/>
  <c r="AN1239" i="8"/>
  <c r="AO1239" i="8"/>
  <c r="AS169" i="1" s="1"/>
  <c r="AP1239" i="8"/>
  <c r="AN1240" i="8"/>
  <c r="AR171" i="1" s="1"/>
  <c r="AO1240" i="8"/>
  <c r="AS171" i="1" s="1"/>
  <c r="AP1240" i="8"/>
  <c r="AT171" i="1" s="1"/>
  <c r="AN1241" i="8"/>
  <c r="AR173" i="1" s="1"/>
  <c r="AO1241" i="8"/>
  <c r="AS173" i="1" s="1"/>
  <c r="AP1241" i="8"/>
  <c r="AT173" i="1" s="1"/>
  <c r="AN1242" i="8"/>
  <c r="AO1242" i="8"/>
  <c r="AP1242" i="8"/>
  <c r="AN1243" i="8"/>
  <c r="AO1243" i="8"/>
  <c r="AP1243" i="8"/>
  <c r="AN1244" i="8"/>
  <c r="AO1244" i="8"/>
  <c r="AP1244" i="8"/>
  <c r="AT66" i="1" s="1"/>
  <c r="AN1245" i="8"/>
  <c r="AO1245" i="8"/>
  <c r="AP1245" i="8"/>
  <c r="AN1246" i="8"/>
  <c r="AO1246" i="8"/>
  <c r="AP1246" i="8"/>
  <c r="AN1247" i="8"/>
  <c r="AO1247" i="8"/>
  <c r="AP1247" i="8"/>
  <c r="AN1248" i="8"/>
  <c r="AO1248" i="8"/>
  <c r="AP1248" i="8"/>
  <c r="AN1249" i="8"/>
  <c r="AO1249" i="8"/>
  <c r="AP1249" i="8"/>
  <c r="AN1250" i="8"/>
  <c r="AO1250" i="8"/>
  <c r="AP1250" i="8"/>
  <c r="AN1251" i="8"/>
  <c r="AO1251" i="8"/>
  <c r="AP1251" i="8"/>
  <c r="AN1252" i="8"/>
  <c r="AR183" i="1" s="1"/>
  <c r="AO1252" i="8"/>
  <c r="AP1252" i="8"/>
  <c r="AN1253" i="8"/>
  <c r="AR193" i="1" s="1"/>
  <c r="AO1253" i="8"/>
  <c r="AS193" i="1" s="1"/>
  <c r="AP1253" i="8"/>
  <c r="AT193" i="1" s="1"/>
  <c r="AN1254" i="8"/>
  <c r="AO1254" i="8"/>
  <c r="AP1254" i="8"/>
  <c r="AN1255" i="8"/>
  <c r="AO1255" i="8"/>
  <c r="AP1255" i="8"/>
  <c r="AN1256" i="8"/>
  <c r="AO1256" i="8"/>
  <c r="AP1256" i="8"/>
  <c r="AN1257" i="8"/>
  <c r="AO1257" i="8"/>
  <c r="AP1257" i="8"/>
  <c r="AN1258" i="8"/>
  <c r="AO1258" i="8"/>
  <c r="AP1258" i="8"/>
  <c r="AN1259" i="8"/>
  <c r="AO1259" i="8"/>
  <c r="AP1259" i="8"/>
  <c r="AN1260" i="8"/>
  <c r="AO1260" i="8"/>
  <c r="AP1260" i="8"/>
  <c r="AN1261" i="8"/>
  <c r="AO1261" i="8"/>
  <c r="AP1261" i="8"/>
  <c r="AN1262" i="8"/>
  <c r="AO1262" i="8"/>
  <c r="AP1262" i="8"/>
  <c r="AN1263" i="8"/>
  <c r="AO1263" i="8"/>
  <c r="AP1263" i="8"/>
  <c r="AN1264" i="8"/>
  <c r="AO1264" i="8"/>
  <c r="AP1264" i="8"/>
  <c r="AT76" i="1" s="1"/>
  <c r="AN1265" i="8"/>
  <c r="AR144" i="1" s="1"/>
  <c r="AO1265" i="8"/>
  <c r="AS144" i="1" s="1"/>
  <c r="AP1265" i="8"/>
  <c r="AT144" i="1" s="1"/>
  <c r="AN1266" i="8"/>
  <c r="AO1266" i="8"/>
  <c r="AS145" i="1" s="1"/>
  <c r="AP1266" i="8"/>
  <c r="AT145" i="1" s="1"/>
  <c r="AN1267" i="8"/>
  <c r="AO1267" i="8"/>
  <c r="AP1267" i="8"/>
  <c r="AN1268" i="8"/>
  <c r="AO1268" i="8"/>
  <c r="AP1268" i="8"/>
  <c r="AN1269" i="8"/>
  <c r="AO1269" i="8"/>
  <c r="AP1269" i="8"/>
  <c r="AN1270" i="8"/>
  <c r="AR80" i="1" s="1"/>
  <c r="AO1270" i="8"/>
  <c r="AP1270" i="8"/>
  <c r="AT80" i="1" s="1"/>
  <c r="AN1271" i="8"/>
  <c r="AO1271" i="8"/>
  <c r="AP1271" i="8"/>
  <c r="AN1272" i="8"/>
  <c r="AO1272" i="8"/>
  <c r="AP1272" i="8"/>
  <c r="AN1273" i="8"/>
  <c r="AO1273" i="8"/>
  <c r="AP1273" i="8"/>
  <c r="AN1274" i="8"/>
  <c r="AO1274" i="8"/>
  <c r="AS147" i="1" s="1"/>
  <c r="AP1274" i="8"/>
  <c r="AT81" i="1" s="1"/>
  <c r="AN1275" i="8"/>
  <c r="AR82" i="1" s="1"/>
  <c r="AO1275" i="8"/>
  <c r="AS82" i="1" s="1"/>
  <c r="AP1275" i="8"/>
  <c r="AT82" i="1" s="1"/>
  <c r="AN1276" i="8"/>
  <c r="AO1276" i="8"/>
  <c r="AP1276" i="8"/>
  <c r="AN1277" i="8"/>
  <c r="AO1277" i="8"/>
  <c r="AP1277" i="8"/>
  <c r="AN1278" i="8"/>
  <c r="AO1278" i="8"/>
  <c r="AP1278" i="8"/>
  <c r="AN1279" i="8"/>
  <c r="AO1279" i="8"/>
  <c r="AP1279" i="8"/>
  <c r="AN1280" i="8"/>
  <c r="AO1280" i="8"/>
  <c r="AS148" i="1" s="1"/>
  <c r="AP1280" i="8"/>
  <c r="AT148" i="1" s="1"/>
  <c r="AN1281" i="8"/>
  <c r="AR85" i="1" s="1"/>
  <c r="AO1281" i="8"/>
  <c r="AS85" i="1" s="1"/>
  <c r="AP1281" i="8"/>
  <c r="AN1282" i="8"/>
  <c r="AO1282" i="8"/>
  <c r="AP1282" i="8"/>
  <c r="AN1283" i="8"/>
  <c r="AO1283" i="8"/>
  <c r="AP1283" i="8"/>
  <c r="AN1284" i="8"/>
  <c r="AO1284" i="8"/>
  <c r="AP1284" i="8"/>
  <c r="AN1285" i="8"/>
  <c r="AO1285" i="8"/>
  <c r="AP1285" i="8"/>
  <c r="AN1286" i="8"/>
  <c r="AO1286" i="8"/>
  <c r="AP1286" i="8"/>
  <c r="AN1287" i="8"/>
  <c r="AO1287" i="8"/>
  <c r="AP1287" i="8"/>
  <c r="AN1288" i="8"/>
  <c r="AR137" i="1" s="1"/>
  <c r="AO1288" i="8"/>
  <c r="AS137" i="1" s="1"/>
  <c r="AP1288" i="8"/>
  <c r="AT137" i="1" s="1"/>
  <c r="AN1289" i="8"/>
  <c r="AO1289" i="8"/>
  <c r="AP1289" i="8"/>
  <c r="AN1290" i="8"/>
  <c r="AO1290" i="8"/>
  <c r="AP1290" i="8"/>
  <c r="AN1291" i="8"/>
  <c r="AO1291" i="8"/>
  <c r="AP1291" i="8"/>
  <c r="AN1292" i="8"/>
  <c r="AO1292" i="8"/>
  <c r="AP1292" i="8"/>
  <c r="AN1293" i="8"/>
  <c r="AO1293" i="8"/>
  <c r="AP1293" i="8"/>
  <c r="AN1294" i="8"/>
  <c r="AO1294" i="8"/>
  <c r="AP1294" i="8"/>
  <c r="AN1295" i="8"/>
  <c r="AO1295" i="8"/>
  <c r="AP1295" i="8"/>
  <c r="AN1296" i="8"/>
  <c r="AO1296" i="8"/>
  <c r="AP1296" i="8"/>
  <c r="AN1297" i="8"/>
  <c r="AO1297" i="8"/>
  <c r="AP1297" i="8"/>
  <c r="AN1298" i="8"/>
  <c r="AR90" i="1" s="1"/>
  <c r="AO1298" i="8"/>
  <c r="AS90" i="1" s="1"/>
  <c r="AP1298" i="8"/>
  <c r="AT90" i="1" s="1"/>
  <c r="AN1299" i="8"/>
  <c r="AR175" i="1" s="1"/>
  <c r="AO1299" i="8"/>
  <c r="AP1299" i="8"/>
  <c r="AN1300" i="8"/>
  <c r="AR185" i="1" s="1"/>
  <c r="AO1300" i="8"/>
  <c r="AS185" i="1" s="1"/>
  <c r="AP1300" i="8"/>
  <c r="AT185" i="1" s="1"/>
  <c r="AN1301" i="8"/>
  <c r="AO1301" i="8"/>
  <c r="AP1301" i="8"/>
  <c r="AN1302" i="8"/>
  <c r="AO1302" i="8"/>
  <c r="AS136" i="1" s="1"/>
  <c r="AP1302" i="8"/>
  <c r="AT136" i="1" s="1"/>
  <c r="AN1303" i="8"/>
  <c r="AR91" i="1" s="1"/>
  <c r="AO1303" i="8"/>
  <c r="AS91" i="1" s="1"/>
  <c r="AP1303" i="8"/>
  <c r="AN1304" i="8"/>
  <c r="AO1304" i="8"/>
  <c r="AP1304" i="8"/>
  <c r="AN1305" i="8"/>
  <c r="AO1305" i="8"/>
  <c r="AS186" i="1" s="1"/>
  <c r="AP1305" i="8"/>
  <c r="AT186" i="1" s="1"/>
  <c r="AN1306" i="8"/>
  <c r="AO1306" i="8"/>
  <c r="AP1306" i="8"/>
  <c r="AN1307" i="8"/>
  <c r="AO1307" i="8"/>
  <c r="AP1307" i="8"/>
  <c r="AN1308" i="8"/>
  <c r="AO1308" i="8"/>
  <c r="AP1308" i="8"/>
  <c r="AN1309" i="8"/>
  <c r="AO1309" i="8"/>
  <c r="AP1309" i="8"/>
  <c r="AN1310" i="8"/>
  <c r="AO1310" i="8"/>
  <c r="AP1310" i="8"/>
  <c r="AN1311" i="8"/>
  <c r="AO1311" i="8"/>
  <c r="AP1311" i="8"/>
  <c r="AN1312" i="8"/>
  <c r="AO1312" i="8"/>
  <c r="AP1312" i="8"/>
  <c r="AN1313" i="8"/>
  <c r="AO1313" i="8"/>
  <c r="AS163" i="1" s="1"/>
  <c r="AP1313" i="8"/>
  <c r="AN1314" i="8"/>
  <c r="AO1314" i="8"/>
  <c r="AP1314" i="8"/>
  <c r="AN1315" i="8"/>
  <c r="AO1315" i="8"/>
  <c r="AS96" i="1" s="1"/>
  <c r="AP1315" i="8"/>
  <c r="AN1316" i="8"/>
  <c r="AO1316" i="8"/>
  <c r="AP1316" i="8"/>
  <c r="AN1317" i="8"/>
  <c r="AO1317" i="8"/>
  <c r="AS97" i="1" s="1"/>
  <c r="AP1317" i="8"/>
  <c r="AT97" i="1" s="1"/>
  <c r="AN1318" i="8"/>
  <c r="AO1318" i="8"/>
  <c r="AP1318" i="8"/>
  <c r="AN1319" i="8"/>
  <c r="AO1319" i="8"/>
  <c r="AP1319" i="8"/>
  <c r="AN1320" i="8"/>
  <c r="AO1320" i="8"/>
  <c r="AP1320" i="8"/>
  <c r="AN1321" i="8"/>
  <c r="AO1321" i="8"/>
  <c r="AP1321" i="8"/>
  <c r="AN1322" i="8"/>
  <c r="AO1322" i="8"/>
  <c r="AP1322" i="8"/>
  <c r="AN1323" i="8"/>
  <c r="AO1323" i="8"/>
  <c r="AP1323" i="8"/>
  <c r="AN1324" i="8"/>
  <c r="AO1324" i="8"/>
  <c r="AP1324" i="8"/>
  <c r="AN1325" i="8"/>
  <c r="AO1325" i="8"/>
  <c r="AP1325" i="8"/>
  <c r="AN1326" i="8"/>
  <c r="AO1326" i="8"/>
  <c r="AP1326" i="8"/>
  <c r="AN1327" i="8"/>
  <c r="AR153" i="1" s="1"/>
  <c r="AO1327" i="8"/>
  <c r="AP1327" i="8"/>
  <c r="AN1328" i="8"/>
  <c r="AR161" i="1" s="1"/>
  <c r="AO1328" i="8"/>
  <c r="AP1328" i="8"/>
  <c r="AT161" i="1" s="1"/>
  <c r="AN1329" i="8"/>
  <c r="AR103" i="1" s="1"/>
  <c r="AO1329" i="8"/>
  <c r="AS164" i="1" s="1"/>
  <c r="AP1329" i="8"/>
  <c r="AT164" i="1" s="1"/>
  <c r="AN1330" i="8"/>
  <c r="AR172" i="1" s="1"/>
  <c r="AO1330" i="8"/>
  <c r="AS178" i="1" s="1"/>
  <c r="AP1330" i="8"/>
  <c r="AT178" i="1" s="1"/>
  <c r="AN1331" i="8"/>
  <c r="AR188" i="1" s="1"/>
  <c r="AO1331" i="8"/>
  <c r="AP1331" i="8"/>
  <c r="AT188" i="1" s="1"/>
  <c r="AN1332" i="8"/>
  <c r="AO1332" i="8"/>
  <c r="AP1332" i="8"/>
  <c r="AN1333" i="8"/>
  <c r="AO1333" i="8"/>
  <c r="AP1333" i="8"/>
  <c r="AN1334" i="8"/>
  <c r="AO1334" i="8"/>
  <c r="AP1334" i="8"/>
  <c r="AN1335" i="8"/>
  <c r="AR158" i="1" s="1"/>
  <c r="AO1335" i="8"/>
  <c r="AS158" i="1" s="1"/>
  <c r="AP1335" i="8"/>
  <c r="AN1336" i="8"/>
  <c r="AR176" i="1" s="1"/>
  <c r="AO1336" i="8"/>
  <c r="AS176" i="1" s="1"/>
  <c r="AP1336" i="8"/>
  <c r="AT170" i="1" s="1"/>
  <c r="AN1337" i="8"/>
  <c r="AO1337" i="8"/>
  <c r="AP1337" i="8"/>
  <c r="AN1338" i="8"/>
  <c r="AO1338" i="8"/>
  <c r="AP1338" i="8"/>
  <c r="AN1339" i="8"/>
  <c r="AO1339" i="8"/>
  <c r="AP1339" i="8"/>
  <c r="AN1340" i="8"/>
  <c r="AO1340" i="8"/>
  <c r="AP1340" i="8"/>
  <c r="AN1341" i="8"/>
  <c r="AO1341" i="8"/>
  <c r="AP1341" i="8"/>
  <c r="AN1342" i="8"/>
  <c r="AO1342" i="8"/>
  <c r="AP1342" i="8"/>
  <c r="AN1343" i="8"/>
  <c r="AR190" i="1" s="1"/>
  <c r="AO1343" i="8"/>
  <c r="AP1343" i="8"/>
  <c r="AT190" i="1" s="1"/>
  <c r="AN1344" i="8"/>
  <c r="AO1344" i="8"/>
  <c r="AP1344" i="8"/>
  <c r="AN1345" i="8"/>
  <c r="AO1345" i="8"/>
  <c r="AP1345" i="8"/>
  <c r="AN1346" i="8"/>
  <c r="AO1346" i="8"/>
  <c r="AP1346" i="8"/>
  <c r="AN1347" i="8"/>
  <c r="AR189" i="1" s="1"/>
  <c r="AO1347" i="8"/>
  <c r="AS189" i="1" s="1"/>
  <c r="AP1347" i="8"/>
  <c r="AN1348" i="8"/>
  <c r="AO1348" i="8"/>
  <c r="AP1348" i="8"/>
  <c r="AN1349" i="8"/>
  <c r="AO1349" i="8"/>
  <c r="AP1349" i="8"/>
  <c r="AT194" i="1" s="1"/>
  <c r="AN1350" i="8"/>
  <c r="AO1350" i="8"/>
  <c r="AP1350" i="8"/>
  <c r="AN1351" i="8"/>
  <c r="AO1351" i="8"/>
  <c r="AP1351" i="8"/>
  <c r="AN1352" i="8"/>
  <c r="AO1352" i="8"/>
  <c r="AP1352" i="8"/>
  <c r="AN1353" i="8"/>
  <c r="AR110" i="1" s="1"/>
  <c r="AO1353" i="8"/>
  <c r="AP1353" i="8"/>
  <c r="AN1354" i="8"/>
  <c r="AO1354" i="8"/>
  <c r="AP1354" i="8"/>
  <c r="AN1355" i="8"/>
  <c r="AO1355" i="8"/>
  <c r="AP1355" i="8"/>
  <c r="AN1356" i="8"/>
  <c r="AR111" i="1" s="1"/>
  <c r="AO1356" i="8"/>
  <c r="AS111" i="1" s="1"/>
  <c r="AP1356" i="8"/>
  <c r="AT111" i="1" s="1"/>
  <c r="AN1357" i="8"/>
  <c r="AO1357" i="8"/>
  <c r="AP1357" i="8"/>
  <c r="AN1358" i="8"/>
  <c r="AO1358" i="8"/>
  <c r="AP1358" i="8"/>
  <c r="AN1359" i="8"/>
  <c r="AO1359" i="8"/>
  <c r="AP1359" i="8"/>
  <c r="AN1360" i="8"/>
  <c r="AO1360" i="8"/>
  <c r="AP1360" i="8"/>
  <c r="AN1361" i="8"/>
  <c r="AO1361" i="8"/>
  <c r="AP1361" i="8"/>
  <c r="AN1362" i="8"/>
  <c r="AO1362" i="8"/>
  <c r="AP1362" i="8"/>
  <c r="AN1363" i="8"/>
  <c r="AO1363" i="8"/>
  <c r="AP1363" i="8"/>
  <c r="AN1364" i="8"/>
  <c r="AO1364" i="8"/>
  <c r="AP1364" i="8"/>
  <c r="AN1365" i="8"/>
  <c r="AO1365" i="8"/>
  <c r="AP1365" i="8"/>
  <c r="AT115" i="1" s="1"/>
  <c r="AN1366" i="8"/>
  <c r="AO1366" i="8"/>
  <c r="AS116" i="1" s="1"/>
  <c r="AP1366" i="8"/>
  <c r="AN1367" i="8"/>
  <c r="AO1367" i="8"/>
  <c r="AP1367" i="8"/>
  <c r="AN1368" i="8"/>
  <c r="AO1368" i="8"/>
  <c r="AP1368" i="8"/>
  <c r="AN1369" i="8"/>
  <c r="AO1369" i="8"/>
  <c r="AP1369" i="8"/>
  <c r="AN1370" i="8"/>
  <c r="AO1370" i="8"/>
  <c r="AP1370" i="8"/>
  <c r="AN1371" i="8"/>
  <c r="AO1371" i="8"/>
  <c r="AP1371" i="8"/>
  <c r="AN1372" i="8"/>
  <c r="AO1372" i="8"/>
  <c r="AP1372" i="8"/>
  <c r="AN1373" i="8"/>
  <c r="AR118" i="1" s="1"/>
  <c r="AO1373" i="8"/>
  <c r="AP1373" i="8"/>
  <c r="AT118" i="1" s="1"/>
  <c r="AN1374" i="8"/>
  <c r="AO1374" i="8"/>
  <c r="AP1374" i="8"/>
  <c r="AN1375" i="8"/>
  <c r="AO1375" i="8"/>
  <c r="AP1375" i="8"/>
  <c r="AN1376" i="8"/>
  <c r="AO1376" i="8"/>
  <c r="AP1376" i="8"/>
  <c r="AN1377" i="8"/>
  <c r="AO1377" i="8"/>
  <c r="AP1377" i="8"/>
  <c r="AN1378" i="8"/>
  <c r="AO1378" i="8"/>
  <c r="AP1378" i="8"/>
  <c r="AN1379" i="8"/>
  <c r="AO1379" i="8"/>
  <c r="AP1379" i="8"/>
  <c r="AN1380" i="8"/>
  <c r="AR119" i="1" s="1"/>
  <c r="AO1380" i="8"/>
  <c r="AS119" i="1" s="1"/>
  <c r="AP1380" i="8"/>
  <c r="AT119" i="1" s="1"/>
  <c r="AN1381" i="8"/>
  <c r="AO1381" i="8"/>
  <c r="AP1381" i="8"/>
  <c r="AN1382" i="8"/>
  <c r="AO1382" i="8"/>
  <c r="AP1382" i="8"/>
  <c r="AN1383" i="8"/>
  <c r="AO1383" i="8"/>
  <c r="AP1383" i="8"/>
  <c r="AN1384" i="8"/>
  <c r="AO1384" i="8"/>
  <c r="AP1384" i="8"/>
  <c r="AN1385" i="8"/>
  <c r="AO1385" i="8"/>
  <c r="AS120" i="1" s="1"/>
  <c r="AP1385" i="8"/>
  <c r="AT120" i="1" s="1"/>
  <c r="AN1386" i="8"/>
  <c r="AO1386" i="8"/>
  <c r="AS121" i="1" s="1"/>
  <c r="AP1386" i="8"/>
  <c r="AT121" i="1" s="1"/>
  <c r="AN1387" i="8"/>
  <c r="AO1387" i="8"/>
  <c r="AP1387" i="8"/>
  <c r="AN1388" i="8"/>
  <c r="AO1388" i="8"/>
  <c r="AP1388" i="8"/>
  <c r="AN1389" i="8"/>
  <c r="AO1389" i="8"/>
  <c r="AP1389" i="8"/>
  <c r="AN1390" i="8"/>
  <c r="AO1390" i="8"/>
  <c r="AP1390" i="8"/>
  <c r="AN1391" i="8"/>
  <c r="AO1391" i="8"/>
  <c r="AP1391" i="8"/>
  <c r="AN1392" i="8"/>
  <c r="AO1392" i="8"/>
  <c r="AP1392" i="8"/>
  <c r="AN1393" i="8"/>
  <c r="AO1393" i="8"/>
  <c r="AP1393" i="8"/>
  <c r="AN1394" i="8"/>
  <c r="AO1394" i="8"/>
  <c r="AP1394" i="8"/>
  <c r="AN1395" i="8"/>
  <c r="AO1395" i="8"/>
  <c r="AP1395" i="8"/>
  <c r="AN1396" i="8"/>
  <c r="AO1396" i="8"/>
  <c r="AP1396" i="8"/>
  <c r="AN1397" i="8"/>
  <c r="AO1397" i="8"/>
  <c r="AS126" i="1" s="1"/>
  <c r="AP1397" i="8"/>
  <c r="AT126" i="1" s="1"/>
  <c r="AN1398" i="8"/>
  <c r="AO1398" i="8"/>
  <c r="AP1398" i="8"/>
  <c r="AN1399" i="8"/>
  <c r="AR128" i="1" s="1"/>
  <c r="AO1399" i="8"/>
  <c r="AP1399" i="8"/>
  <c r="AN1400" i="8"/>
  <c r="AO1400" i="8"/>
  <c r="AP1400" i="8"/>
  <c r="AT129" i="1" s="1"/>
  <c r="AN1401" i="8"/>
  <c r="AO1401" i="8"/>
  <c r="AP1401" i="8"/>
  <c r="AN1402" i="8"/>
  <c r="AR130" i="1" s="1"/>
  <c r="AO1402" i="8"/>
  <c r="AS130" i="1" s="1"/>
  <c r="AP1402" i="8"/>
  <c r="AT130" i="1" s="1"/>
  <c r="AN1403" i="8"/>
  <c r="AO1403" i="8"/>
  <c r="AP1403" i="8"/>
  <c r="AN1404" i="8"/>
  <c r="AO1404" i="8"/>
  <c r="AP1404" i="8"/>
  <c r="AN1405" i="8"/>
  <c r="AR131" i="1" s="1"/>
  <c r="AO1405" i="8"/>
  <c r="AP1405" i="8"/>
  <c r="AN1406" i="8"/>
  <c r="AO1406" i="8"/>
  <c r="AP1406" i="8"/>
  <c r="AN1407" i="8"/>
  <c r="AO1407" i="8"/>
  <c r="AS132" i="1" s="1"/>
  <c r="AP1407" i="8"/>
  <c r="AT132" i="1" s="1"/>
  <c r="AN1408" i="8"/>
  <c r="AO1408" i="8"/>
  <c r="AP1408" i="8"/>
  <c r="AN1409" i="8"/>
  <c r="AR133" i="1" s="1"/>
  <c r="AO1409" i="8"/>
  <c r="AS133" i="1" s="1"/>
  <c r="AP1409" i="8"/>
  <c r="AN1410" i="8"/>
  <c r="AR134" i="1" s="1"/>
  <c r="AO1410" i="8"/>
  <c r="AS134" i="1" s="1"/>
  <c r="AP1410" i="8"/>
  <c r="AN1411" i="8"/>
  <c r="AO1411" i="8"/>
  <c r="AP1411" i="8"/>
  <c r="AN1412" i="8"/>
  <c r="AO1412" i="8"/>
  <c r="AS135" i="1" s="1"/>
  <c r="AP1412" i="8"/>
  <c r="AT135" i="1" s="1"/>
  <c r="AN1413" i="8"/>
  <c r="AO1413" i="8"/>
  <c r="AP1413" i="8"/>
  <c r="AN1414" i="8"/>
  <c r="AO1414" i="8"/>
  <c r="AP1414" i="8"/>
  <c r="AN1415" i="8"/>
  <c r="AO1415" i="8"/>
  <c r="AP1415" i="8"/>
  <c r="AN1416" i="8"/>
  <c r="AO1416" i="8"/>
  <c r="AP1416" i="8"/>
  <c r="AN1417" i="8"/>
  <c r="AO1417" i="8"/>
  <c r="AP1417" i="8"/>
  <c r="AN1418" i="8"/>
  <c r="AO1418" i="8"/>
  <c r="AP1418" i="8"/>
  <c r="AR136" i="1"/>
  <c r="AT140" i="1"/>
  <c r="AR142" i="1"/>
  <c r="AS142" i="1"/>
  <c r="AT142" i="1"/>
  <c r="AS143" i="1"/>
  <c r="AT143" i="1"/>
  <c r="AT146" i="1"/>
  <c r="AR147" i="1"/>
  <c r="AR149" i="1"/>
  <c r="AS150" i="1"/>
  <c r="AT150" i="1"/>
  <c r="AT151" i="1"/>
  <c r="AR152" i="1"/>
  <c r="AS152" i="1"/>
  <c r="AT153" i="1"/>
  <c r="AR155" i="1"/>
  <c r="AS155" i="1"/>
  <c r="AT155" i="1"/>
  <c r="AR156" i="1"/>
  <c r="AS156" i="1"/>
  <c r="AR157" i="1"/>
  <c r="AS157" i="1"/>
  <c r="AT158" i="1"/>
  <c r="AR159" i="1"/>
  <c r="AS159" i="1"/>
  <c r="AT159" i="1"/>
  <c r="AR160" i="1"/>
  <c r="AS160" i="1"/>
  <c r="AT160" i="1"/>
  <c r="AR162" i="1"/>
  <c r="AR163" i="1"/>
  <c r="AR164" i="1"/>
  <c r="AR166" i="1"/>
  <c r="AT166" i="1"/>
  <c r="AR167" i="1"/>
  <c r="AR169" i="1"/>
  <c r="AT169" i="1"/>
  <c r="AR170" i="1"/>
  <c r="AR174" i="1"/>
  <c r="AS175" i="1"/>
  <c r="AT175" i="1"/>
  <c r="AS177" i="1"/>
  <c r="AT177" i="1"/>
  <c r="AR178" i="1"/>
  <c r="AR179" i="1"/>
  <c r="AR180" i="1"/>
  <c r="AT180" i="1"/>
  <c r="AR181" i="1"/>
  <c r="AR182" i="1"/>
  <c r="AT182" i="1"/>
  <c r="AR184" i="1"/>
  <c r="AS184" i="1"/>
  <c r="AT184" i="1"/>
  <c r="AN1093" i="8"/>
  <c r="AO1093" i="8"/>
  <c r="AP1093" i="8"/>
  <c r="AQ259" i="1"/>
  <c r="AO259" i="1"/>
  <c r="AP259" i="1"/>
  <c r="AK1094" i="8"/>
  <c r="AL1094" i="8"/>
  <c r="AM1094" i="8"/>
  <c r="AK1095" i="8"/>
  <c r="AL1095" i="8"/>
  <c r="AM1095" i="8"/>
  <c r="AK1096" i="8"/>
  <c r="AL1096" i="8"/>
  <c r="AM1096" i="8"/>
  <c r="AK1097" i="8"/>
  <c r="AL1097" i="8"/>
  <c r="AM1097" i="8"/>
  <c r="AK1098" i="8"/>
  <c r="AL1098" i="8"/>
  <c r="AM1098" i="8"/>
  <c r="AK1099" i="8"/>
  <c r="AL1099" i="8"/>
  <c r="AM1099" i="8"/>
  <c r="AK1100" i="8"/>
  <c r="AL1100" i="8"/>
  <c r="AM1100" i="8"/>
  <c r="AK1101" i="8"/>
  <c r="AL1101" i="8"/>
  <c r="AM1101" i="8"/>
  <c r="AK1102" i="8"/>
  <c r="AL1102" i="8"/>
  <c r="AM1102" i="8"/>
  <c r="AK1103" i="8"/>
  <c r="AL1103" i="8"/>
  <c r="AM1103" i="8"/>
  <c r="AK1104" i="8"/>
  <c r="AL1104" i="8"/>
  <c r="AM1104" i="8"/>
  <c r="AK1105" i="8"/>
  <c r="AL1105" i="8"/>
  <c r="AM1105" i="8"/>
  <c r="AK1106" i="8"/>
  <c r="AL1106" i="8"/>
  <c r="AM1106" i="8"/>
  <c r="AK1107" i="8"/>
  <c r="AL1107" i="8"/>
  <c r="AM1107" i="8"/>
  <c r="AK1108" i="8"/>
  <c r="AL1108" i="8"/>
  <c r="AM1108" i="8"/>
  <c r="AK1109" i="8"/>
  <c r="AL1109" i="8"/>
  <c r="AM1109" i="8"/>
  <c r="AK1110" i="8"/>
  <c r="AL1110" i="8"/>
  <c r="AM1110" i="8"/>
  <c r="AK1111" i="8"/>
  <c r="AL1111" i="8"/>
  <c r="AM1111" i="8"/>
  <c r="AK1112" i="8"/>
  <c r="AL1112" i="8"/>
  <c r="AM1112" i="8"/>
  <c r="AK1113" i="8"/>
  <c r="AL1113" i="8"/>
  <c r="AM1113" i="8"/>
  <c r="AK1114" i="8"/>
  <c r="AL1114" i="8"/>
  <c r="AM1114" i="8"/>
  <c r="AK1115" i="8"/>
  <c r="AL1115" i="8"/>
  <c r="AM1115" i="8"/>
  <c r="AK1116" i="8"/>
  <c r="AL1116" i="8"/>
  <c r="AM1116" i="8"/>
  <c r="AK1117" i="8"/>
  <c r="AL1117" i="8"/>
  <c r="AM1117" i="8"/>
  <c r="AK1118" i="8"/>
  <c r="AL1118" i="8"/>
  <c r="AM1118" i="8"/>
  <c r="AK1119" i="8"/>
  <c r="AL1119" i="8"/>
  <c r="AM1119" i="8"/>
  <c r="AK1120" i="8"/>
  <c r="AL1120" i="8"/>
  <c r="AM1120" i="8"/>
  <c r="AK1121" i="8"/>
  <c r="AL1121" i="8"/>
  <c r="AM1121" i="8"/>
  <c r="AK1122" i="8"/>
  <c r="AL1122" i="8"/>
  <c r="AM1122" i="8"/>
  <c r="AK1123" i="8"/>
  <c r="AL1123" i="8"/>
  <c r="AM1123" i="8"/>
  <c r="AK1124" i="8"/>
  <c r="AL1124" i="8"/>
  <c r="AM1124" i="8"/>
  <c r="AK1125" i="8"/>
  <c r="AL1125" i="8"/>
  <c r="AM1125" i="8"/>
  <c r="AK1126" i="8"/>
  <c r="AL1126" i="8"/>
  <c r="AM1126" i="8"/>
  <c r="AK1127" i="8"/>
  <c r="AL1127" i="8"/>
  <c r="AM1127" i="8"/>
  <c r="AK1128" i="8"/>
  <c r="AL1128" i="8"/>
  <c r="AM1128" i="8"/>
  <c r="AK1129" i="8"/>
  <c r="AL1129" i="8"/>
  <c r="AM1129" i="8"/>
  <c r="AK1130" i="8"/>
  <c r="AL1130" i="8"/>
  <c r="AM1130" i="8"/>
  <c r="AK1131" i="8"/>
  <c r="AL1131" i="8"/>
  <c r="AM1131" i="8"/>
  <c r="AK1132" i="8"/>
  <c r="AL1132" i="8"/>
  <c r="AM1132" i="8"/>
  <c r="AK1133" i="8"/>
  <c r="AL1133" i="8"/>
  <c r="AM1133" i="8"/>
  <c r="AK1134" i="8"/>
  <c r="AL1134" i="8"/>
  <c r="AM1134" i="8"/>
  <c r="AK1135" i="8"/>
  <c r="AL1135" i="8"/>
  <c r="AM1135" i="8"/>
  <c r="AK1136" i="8"/>
  <c r="AL1136" i="8"/>
  <c r="AM1136" i="8"/>
  <c r="AK1137" i="8"/>
  <c r="AL1137" i="8"/>
  <c r="AM1137" i="8"/>
  <c r="AK1138" i="8"/>
  <c r="AL1138" i="8"/>
  <c r="AM1138" i="8"/>
  <c r="AK1139" i="8"/>
  <c r="AL1139" i="8"/>
  <c r="AM1139" i="8"/>
  <c r="AK1140" i="8"/>
  <c r="AL1140" i="8"/>
  <c r="AM1140" i="8"/>
  <c r="AK1141" i="8"/>
  <c r="AL1141" i="8"/>
  <c r="AM1141" i="8"/>
  <c r="AK1142" i="8"/>
  <c r="AL1142" i="8"/>
  <c r="AM1142" i="8"/>
  <c r="AK1143" i="8"/>
  <c r="AL1143" i="8"/>
  <c r="AM1143" i="8"/>
  <c r="AK1144" i="8"/>
  <c r="AL1144" i="8"/>
  <c r="AM1144" i="8"/>
  <c r="AK1145" i="8"/>
  <c r="AL1145" i="8"/>
  <c r="AM1145" i="8"/>
  <c r="AK1146" i="8"/>
  <c r="AL1146" i="8"/>
  <c r="AM1146" i="8"/>
  <c r="AK1147" i="8"/>
  <c r="AL1147" i="8"/>
  <c r="AM1147" i="8"/>
  <c r="AK1148" i="8"/>
  <c r="AL1148" i="8"/>
  <c r="AM1148" i="8"/>
  <c r="AK1149" i="8"/>
  <c r="AL1149" i="8"/>
  <c r="AM1149" i="8"/>
  <c r="AK1150" i="8"/>
  <c r="AL1150" i="8"/>
  <c r="AM1150" i="8"/>
  <c r="AK1151" i="8"/>
  <c r="AO140" i="1" s="1"/>
  <c r="AL1151" i="8"/>
  <c r="AM1151" i="8"/>
  <c r="AK1152" i="8"/>
  <c r="AO192" i="1" s="1"/>
  <c r="AL1152" i="8"/>
  <c r="AP192" i="1" s="1"/>
  <c r="AM1152" i="8"/>
  <c r="AQ192" i="1" s="1"/>
  <c r="AK1153" i="8"/>
  <c r="AL1153" i="8"/>
  <c r="AM1153" i="8"/>
  <c r="AK1154" i="8"/>
  <c r="AL1154" i="8"/>
  <c r="AM1154" i="8"/>
  <c r="AK1155" i="8"/>
  <c r="AL1155" i="8"/>
  <c r="AM1155" i="8"/>
  <c r="AK1156" i="8"/>
  <c r="AL1156" i="8"/>
  <c r="AM1156" i="8"/>
  <c r="AK1157" i="8"/>
  <c r="AL1157" i="8"/>
  <c r="AP141" i="1" s="1"/>
  <c r="AM1157" i="8"/>
  <c r="AK1158" i="8"/>
  <c r="AL1158" i="8"/>
  <c r="AM1158" i="8"/>
  <c r="AK1159" i="8"/>
  <c r="AL1159" i="8"/>
  <c r="AM1159" i="8"/>
  <c r="AK1160" i="8"/>
  <c r="AL1160" i="8"/>
  <c r="AM1160" i="8"/>
  <c r="AK1161" i="8"/>
  <c r="AL1161" i="8"/>
  <c r="AM1161" i="8"/>
  <c r="AK1162" i="8"/>
  <c r="AL1162" i="8"/>
  <c r="AM1162" i="8"/>
  <c r="AK1163" i="8"/>
  <c r="AO146" i="1" s="1"/>
  <c r="AL1163" i="8"/>
  <c r="AM1163" i="8"/>
  <c r="AQ146" i="1" s="1"/>
  <c r="AK1164" i="8"/>
  <c r="AL1164" i="8"/>
  <c r="AM1164" i="8"/>
  <c r="AK1165" i="8"/>
  <c r="AL1165" i="8"/>
  <c r="AM1165" i="8"/>
  <c r="AK1166" i="8"/>
  <c r="AL1166" i="8"/>
  <c r="AM1166" i="8"/>
  <c r="AK1167" i="8"/>
  <c r="AL1167" i="8"/>
  <c r="AM1167" i="8"/>
  <c r="AK1168" i="8"/>
  <c r="AL1168" i="8"/>
  <c r="AM1168" i="8"/>
  <c r="AK1169" i="8"/>
  <c r="AL1169" i="8"/>
  <c r="AM1169" i="8"/>
  <c r="AK1170" i="8"/>
  <c r="AO35" i="1" s="1"/>
  <c r="AL1170" i="8"/>
  <c r="AP35" i="1" s="1"/>
  <c r="AM1170" i="8"/>
  <c r="AQ35" i="1" s="1"/>
  <c r="AK1171" i="8"/>
  <c r="AL1171" i="8"/>
  <c r="AM1171" i="8"/>
  <c r="AQ142" i="1" s="1"/>
  <c r="AK1172" i="8"/>
  <c r="AL1172" i="8"/>
  <c r="AM1172" i="8"/>
  <c r="AK1173" i="8"/>
  <c r="AL1173" i="8"/>
  <c r="AM1173" i="8"/>
  <c r="AK1174" i="8"/>
  <c r="AL1174" i="8"/>
  <c r="AM1174" i="8"/>
  <c r="AK1175" i="8"/>
  <c r="AL1175" i="8"/>
  <c r="AM1175" i="8"/>
  <c r="AK1176" i="8"/>
  <c r="AO143" i="1" s="1"/>
  <c r="AL1176" i="8"/>
  <c r="AP143" i="1" s="1"/>
  <c r="AM1176" i="8"/>
  <c r="AQ143" i="1" s="1"/>
  <c r="AK1177" i="8"/>
  <c r="AL1177" i="8"/>
  <c r="AM1177" i="8"/>
  <c r="AQ165" i="1" s="1"/>
  <c r="AK1178" i="8"/>
  <c r="AO172" i="1" s="1"/>
  <c r="AL1178" i="8"/>
  <c r="AP172" i="1" s="1"/>
  <c r="AM1178" i="8"/>
  <c r="AQ172" i="1" s="1"/>
  <c r="AK1179" i="8"/>
  <c r="AO182" i="1" s="1"/>
  <c r="AL1179" i="8"/>
  <c r="AM1179" i="8"/>
  <c r="AK1180" i="8"/>
  <c r="AL1180" i="8"/>
  <c r="AM1180" i="8"/>
  <c r="AK1181" i="8"/>
  <c r="AL1181" i="8"/>
  <c r="AM1181" i="8"/>
  <c r="AK1182" i="8"/>
  <c r="AL1182" i="8"/>
  <c r="AM1182" i="8"/>
  <c r="AK1183" i="8"/>
  <c r="AL1183" i="8"/>
  <c r="AM1183" i="8"/>
  <c r="AK1184" i="8"/>
  <c r="AL1184" i="8"/>
  <c r="AM1184" i="8"/>
  <c r="AK1185" i="8"/>
  <c r="AL1185" i="8"/>
  <c r="AM1185" i="8"/>
  <c r="AK1186" i="8"/>
  <c r="AL1186" i="8"/>
  <c r="AM1186" i="8"/>
  <c r="AK1187" i="8"/>
  <c r="AL1187" i="8"/>
  <c r="AM1187" i="8"/>
  <c r="AK1188" i="8"/>
  <c r="AL1188" i="8"/>
  <c r="AM1188" i="8"/>
  <c r="AK1189" i="8"/>
  <c r="AL1189" i="8"/>
  <c r="AM1189" i="8"/>
  <c r="AK1190" i="8"/>
  <c r="AO179" i="1" s="1"/>
  <c r="AL1190" i="8"/>
  <c r="AM1190" i="8"/>
  <c r="AQ179" i="1" s="1"/>
  <c r="AK1191" i="8"/>
  <c r="AL1191" i="8"/>
  <c r="AM1191" i="8"/>
  <c r="AK1192" i="8"/>
  <c r="AL1192" i="8"/>
  <c r="AM1192" i="8"/>
  <c r="AK1193" i="8"/>
  <c r="AL1193" i="8"/>
  <c r="AM1193" i="8"/>
  <c r="AK1194" i="8"/>
  <c r="AL1194" i="8"/>
  <c r="AM1194" i="8"/>
  <c r="AK1195" i="8"/>
  <c r="AL1195" i="8"/>
  <c r="AM1195" i="8"/>
  <c r="AK1196" i="8"/>
  <c r="AL1196" i="8"/>
  <c r="AM1196" i="8"/>
  <c r="AK1197" i="8"/>
  <c r="AL1197" i="8"/>
  <c r="AM1197" i="8"/>
  <c r="AK1198" i="8"/>
  <c r="AL1198" i="8"/>
  <c r="AM1198" i="8"/>
  <c r="AK1199" i="8"/>
  <c r="AL1199" i="8"/>
  <c r="AM1199" i="8"/>
  <c r="AK1200" i="8"/>
  <c r="AL1200" i="8"/>
  <c r="AM1200" i="8"/>
  <c r="AK1201" i="8"/>
  <c r="AO166" i="1" s="1"/>
  <c r="AL1201" i="8"/>
  <c r="AP166" i="1" s="1"/>
  <c r="AM1201" i="8"/>
  <c r="AQ166" i="1" s="1"/>
  <c r="AK1202" i="8"/>
  <c r="AO174" i="1" s="1"/>
  <c r="AL1202" i="8"/>
  <c r="AP174" i="1" s="1"/>
  <c r="AM1202" i="8"/>
  <c r="AQ174" i="1" s="1"/>
  <c r="AK1203" i="8"/>
  <c r="AL1203" i="8"/>
  <c r="AM1203" i="8"/>
  <c r="AK1204" i="8"/>
  <c r="AL1204" i="8"/>
  <c r="AP48" i="1" s="1"/>
  <c r="AM1204" i="8"/>
  <c r="AK1205" i="8"/>
  <c r="AL1205" i="8"/>
  <c r="AM1205" i="8"/>
  <c r="AK1206" i="8"/>
  <c r="AL1206" i="8"/>
  <c r="AM1206" i="8"/>
  <c r="AK1207" i="8"/>
  <c r="AO159" i="1" s="1"/>
  <c r="AL1207" i="8"/>
  <c r="AM1207" i="8"/>
  <c r="AQ159" i="1" s="1"/>
  <c r="AK1208" i="8"/>
  <c r="AO168" i="1" s="1"/>
  <c r="AL1208" i="8"/>
  <c r="AP168" i="1" s="1"/>
  <c r="AM1208" i="8"/>
  <c r="AK1209" i="8"/>
  <c r="AL1209" i="8"/>
  <c r="AM1209" i="8"/>
  <c r="AK1210" i="8"/>
  <c r="AL1210" i="8"/>
  <c r="AM1210" i="8"/>
  <c r="AK1211" i="8"/>
  <c r="AL1211" i="8"/>
  <c r="AM1211" i="8"/>
  <c r="AK1212" i="8"/>
  <c r="AL1212" i="8"/>
  <c r="AM1212" i="8"/>
  <c r="AK1213" i="8"/>
  <c r="AL1213" i="8"/>
  <c r="AM1213" i="8"/>
  <c r="AK1214" i="8"/>
  <c r="AL1214" i="8"/>
  <c r="AM1214" i="8"/>
  <c r="AK1215" i="8"/>
  <c r="AL1215" i="8"/>
  <c r="AM1215" i="8"/>
  <c r="AK1216" i="8"/>
  <c r="AL1216" i="8"/>
  <c r="AM1216" i="8"/>
  <c r="AQ51" i="1" s="1"/>
  <c r="AK1217" i="8"/>
  <c r="AL1217" i="8"/>
  <c r="AM1217" i="8"/>
  <c r="AK1218" i="8"/>
  <c r="AO167" i="1" s="1"/>
  <c r="AL1218" i="8"/>
  <c r="AP167" i="1" s="1"/>
  <c r="AM1218" i="8"/>
  <c r="AQ167" i="1" s="1"/>
  <c r="AK1219" i="8"/>
  <c r="AO187" i="1" s="1"/>
  <c r="AL1219" i="8"/>
  <c r="AP187" i="1" s="1"/>
  <c r="AM1219" i="8"/>
  <c r="AQ187" i="1" s="1"/>
  <c r="AK1220" i="8"/>
  <c r="AL1220" i="8"/>
  <c r="AM1220" i="8"/>
  <c r="AK1221" i="8"/>
  <c r="AL1221" i="8"/>
  <c r="AM1221" i="8"/>
  <c r="AK1222" i="8"/>
  <c r="AL1222" i="8"/>
  <c r="AM1222" i="8"/>
  <c r="AK1223" i="8"/>
  <c r="AL1223" i="8"/>
  <c r="AM1223" i="8"/>
  <c r="AK1224" i="8"/>
  <c r="AL1224" i="8"/>
  <c r="AM1224" i="8"/>
  <c r="AK1225" i="8"/>
  <c r="AO154" i="1" s="1"/>
  <c r="AL1225" i="8"/>
  <c r="AP154" i="1" s="1"/>
  <c r="AM1225" i="8"/>
  <c r="AQ154" i="1" s="1"/>
  <c r="AK1226" i="8"/>
  <c r="AL1226" i="8"/>
  <c r="AM1226" i="8"/>
  <c r="AQ157" i="1" s="1"/>
  <c r="AK1227" i="8"/>
  <c r="AO170" i="1" s="1"/>
  <c r="AL1227" i="8"/>
  <c r="AM1227" i="8"/>
  <c r="AK1228" i="8"/>
  <c r="AO177" i="1" s="1"/>
  <c r="AL1228" i="8"/>
  <c r="AP177" i="1" s="1"/>
  <c r="AM1228" i="8"/>
  <c r="AK1229" i="8"/>
  <c r="AL1229" i="8"/>
  <c r="AP181" i="1" s="1"/>
  <c r="AM1229" i="8"/>
  <c r="AQ181" i="1" s="1"/>
  <c r="AK1230" i="8"/>
  <c r="AL1230" i="8"/>
  <c r="AM1230" i="8"/>
  <c r="AK1231" i="8"/>
  <c r="AL1231" i="8"/>
  <c r="AM1231" i="8"/>
  <c r="AK1232" i="8"/>
  <c r="AL1232" i="8"/>
  <c r="AM1232" i="8"/>
  <c r="AK1233" i="8"/>
  <c r="AL1233" i="8"/>
  <c r="AM1233" i="8"/>
  <c r="AK1234" i="8"/>
  <c r="AL1234" i="8"/>
  <c r="AM1234" i="8"/>
  <c r="AK1235" i="8"/>
  <c r="AL1235" i="8"/>
  <c r="AM1235" i="8"/>
  <c r="AK1236" i="8"/>
  <c r="AL1236" i="8"/>
  <c r="AP138" i="1" s="1"/>
  <c r="AM1236" i="8"/>
  <c r="AK1237" i="8"/>
  <c r="AO139" i="1" s="1"/>
  <c r="AL1237" i="8"/>
  <c r="AM1237" i="8"/>
  <c r="AQ139" i="1" s="1"/>
  <c r="AK1238" i="8"/>
  <c r="AO162" i="1" s="1"/>
  <c r="AL1238" i="8"/>
  <c r="AM1238" i="8"/>
  <c r="AQ162" i="1" s="1"/>
  <c r="AK1239" i="8"/>
  <c r="AO169" i="1" s="1"/>
  <c r="AL1239" i="8"/>
  <c r="AM1239" i="8"/>
  <c r="AK1240" i="8"/>
  <c r="AO171" i="1" s="1"/>
  <c r="AL1240" i="8"/>
  <c r="AM1240" i="8"/>
  <c r="AK1241" i="8"/>
  <c r="AO173" i="1" s="1"/>
  <c r="AL1241" i="8"/>
  <c r="AP173" i="1" s="1"/>
  <c r="AM1241" i="8"/>
  <c r="AQ173" i="1" s="1"/>
  <c r="AK1242" i="8"/>
  <c r="AL1242" i="8"/>
  <c r="AM1242" i="8"/>
  <c r="AK1243" i="8"/>
  <c r="AL1243" i="8"/>
  <c r="AM1243" i="8"/>
  <c r="AK1244" i="8"/>
  <c r="AL1244" i="8"/>
  <c r="AP66" i="1" s="1"/>
  <c r="AM1244" i="8"/>
  <c r="AK1245" i="8"/>
  <c r="AL1245" i="8"/>
  <c r="AM1245" i="8"/>
  <c r="AK1246" i="8"/>
  <c r="AL1246" i="8"/>
  <c r="AM1246" i="8"/>
  <c r="AK1247" i="8"/>
  <c r="AL1247" i="8"/>
  <c r="AM1247" i="8"/>
  <c r="AK1248" i="8"/>
  <c r="AL1248" i="8"/>
  <c r="AM1248" i="8"/>
  <c r="AK1249" i="8"/>
  <c r="AL1249" i="8"/>
  <c r="AM1249" i="8"/>
  <c r="AQ69" i="1" s="1"/>
  <c r="AK1250" i="8"/>
  <c r="AL1250" i="8"/>
  <c r="AM1250" i="8"/>
  <c r="AK1251" i="8"/>
  <c r="AO150" i="1" s="1"/>
  <c r="AL1251" i="8"/>
  <c r="AM1251" i="8"/>
  <c r="AK1252" i="8"/>
  <c r="AO183" i="1" s="1"/>
  <c r="AL1252" i="8"/>
  <c r="AP183" i="1" s="1"/>
  <c r="AM1252" i="8"/>
  <c r="AK1253" i="8"/>
  <c r="AO193" i="1" s="1"/>
  <c r="AL1253" i="8"/>
  <c r="AP193" i="1" s="1"/>
  <c r="AM1253" i="8"/>
  <c r="AK1254" i="8"/>
  <c r="AL1254" i="8"/>
  <c r="AM1254" i="8"/>
  <c r="AK1255" i="8"/>
  <c r="AL1255" i="8"/>
  <c r="AM1255" i="8"/>
  <c r="AK1256" i="8"/>
  <c r="AL1256" i="8"/>
  <c r="AM1256" i="8"/>
  <c r="AK1257" i="8"/>
  <c r="AL1257" i="8"/>
  <c r="AM1257" i="8"/>
  <c r="AK1258" i="8"/>
  <c r="AL1258" i="8"/>
  <c r="AM1258" i="8"/>
  <c r="AK1259" i="8"/>
  <c r="AL1259" i="8"/>
  <c r="AM1259" i="8"/>
  <c r="AK1260" i="8"/>
  <c r="AL1260" i="8"/>
  <c r="AM1260" i="8"/>
  <c r="AK1261" i="8"/>
  <c r="AL1261" i="8"/>
  <c r="AM1261" i="8"/>
  <c r="AK1262" i="8"/>
  <c r="AL1262" i="8"/>
  <c r="AM1262" i="8"/>
  <c r="AK1263" i="8"/>
  <c r="AL1263" i="8"/>
  <c r="AM1263" i="8"/>
  <c r="AK1264" i="8"/>
  <c r="AL1264" i="8"/>
  <c r="AP76" i="1" s="1"/>
  <c r="AM1264" i="8"/>
  <c r="AK1265" i="8"/>
  <c r="AL1265" i="8"/>
  <c r="AM1265" i="8"/>
  <c r="AQ144" i="1" s="1"/>
  <c r="AK1266" i="8"/>
  <c r="AO145" i="1" s="1"/>
  <c r="AL1266" i="8"/>
  <c r="AP145" i="1" s="1"/>
  <c r="AM1266" i="8"/>
  <c r="AQ145" i="1" s="1"/>
  <c r="AK1267" i="8"/>
  <c r="AO184" i="1" s="1"/>
  <c r="AL1267" i="8"/>
  <c r="AM1267" i="8"/>
  <c r="AK1268" i="8"/>
  <c r="AL1268" i="8"/>
  <c r="AM1268" i="8"/>
  <c r="AK1269" i="8"/>
  <c r="AL1269" i="8"/>
  <c r="AM1269" i="8"/>
  <c r="AQ79" i="1" s="1"/>
  <c r="AK1270" i="8"/>
  <c r="AO80" i="1" s="1"/>
  <c r="AL1270" i="8"/>
  <c r="AP80" i="1" s="1"/>
  <c r="AM1270" i="8"/>
  <c r="AQ80" i="1" s="1"/>
  <c r="AK1271" i="8"/>
  <c r="AL1271" i="8"/>
  <c r="AM1271" i="8"/>
  <c r="AK1272" i="8"/>
  <c r="AL1272" i="8"/>
  <c r="AM1272" i="8"/>
  <c r="AK1273" i="8"/>
  <c r="AL1273" i="8"/>
  <c r="AM1273" i="8"/>
  <c r="AK1274" i="8"/>
  <c r="AO147" i="1" s="1"/>
  <c r="AL1274" i="8"/>
  <c r="AP147" i="1" s="1"/>
  <c r="AM1274" i="8"/>
  <c r="AQ147" i="1" s="1"/>
  <c r="AK1275" i="8"/>
  <c r="AO82" i="1" s="1"/>
  <c r="AL1275" i="8"/>
  <c r="AP82" i="1" s="1"/>
  <c r="AM1275" i="8"/>
  <c r="AQ82" i="1" s="1"/>
  <c r="AK1276" i="8"/>
  <c r="AL1276" i="8"/>
  <c r="AM1276" i="8"/>
  <c r="AK1277" i="8"/>
  <c r="AL1277" i="8"/>
  <c r="AM1277" i="8"/>
  <c r="AK1278" i="8"/>
  <c r="AL1278" i="8"/>
  <c r="AP83" i="1" s="1"/>
  <c r="AM1278" i="8"/>
  <c r="AK1279" i="8"/>
  <c r="AL1279" i="8"/>
  <c r="AM1279" i="8"/>
  <c r="AK1280" i="8"/>
  <c r="AO148" i="1" s="1"/>
  <c r="AL1280" i="8"/>
  <c r="AM1280" i="8"/>
  <c r="AK1281" i="8"/>
  <c r="AO85" i="1" s="1"/>
  <c r="AL1281" i="8"/>
  <c r="AP85" i="1" s="1"/>
  <c r="AM1281" i="8"/>
  <c r="AQ85" i="1" s="1"/>
  <c r="AK1282" i="8"/>
  <c r="AL1282" i="8"/>
  <c r="AM1282" i="8"/>
  <c r="AK1283" i="8"/>
  <c r="AL1283" i="8"/>
  <c r="AM1283" i="8"/>
  <c r="AK1284" i="8"/>
  <c r="AL1284" i="8"/>
  <c r="AM1284" i="8"/>
  <c r="AK1285" i="8"/>
  <c r="AL1285" i="8"/>
  <c r="AM1285" i="8"/>
  <c r="AK1286" i="8"/>
  <c r="AL1286" i="8"/>
  <c r="AM1286" i="8"/>
  <c r="AK1287" i="8"/>
  <c r="AL1287" i="8"/>
  <c r="AM1287" i="8"/>
  <c r="AK1288" i="8"/>
  <c r="AO137" i="1" s="1"/>
  <c r="AL1288" i="8"/>
  <c r="AP137" i="1" s="1"/>
  <c r="AM1288" i="8"/>
  <c r="AQ137" i="1" s="1"/>
  <c r="AK1289" i="8"/>
  <c r="AL1289" i="8"/>
  <c r="AM1289" i="8"/>
  <c r="AK1290" i="8"/>
  <c r="AL1290" i="8"/>
  <c r="AM1290" i="8"/>
  <c r="AK1291" i="8"/>
  <c r="AL1291" i="8"/>
  <c r="AM1291" i="8"/>
  <c r="AK1292" i="8"/>
  <c r="AL1292" i="8"/>
  <c r="AM1292" i="8"/>
  <c r="AK1293" i="8"/>
  <c r="AL1293" i="8"/>
  <c r="AM1293" i="8"/>
  <c r="AK1294" i="8"/>
  <c r="AL1294" i="8"/>
  <c r="AM1294" i="8"/>
  <c r="AK1295" i="8"/>
  <c r="AL1295" i="8"/>
  <c r="AM1295" i="8"/>
  <c r="AK1296" i="8"/>
  <c r="AL1296" i="8"/>
  <c r="AM1296" i="8"/>
  <c r="AK1297" i="8"/>
  <c r="AL1297" i="8"/>
  <c r="AM1297" i="8"/>
  <c r="AK1298" i="8"/>
  <c r="AO90" i="1" s="1"/>
  <c r="AL1298" i="8"/>
  <c r="AP90" i="1" s="1"/>
  <c r="AM1298" i="8"/>
  <c r="AQ90" i="1" s="1"/>
  <c r="AK1299" i="8"/>
  <c r="AO175" i="1" s="1"/>
  <c r="AL1299" i="8"/>
  <c r="AM1299" i="8"/>
  <c r="AQ175" i="1" s="1"/>
  <c r="AK1300" i="8"/>
  <c r="AO185" i="1" s="1"/>
  <c r="AL1300" i="8"/>
  <c r="AP185" i="1" s="1"/>
  <c r="AM1300" i="8"/>
  <c r="AK1301" i="8"/>
  <c r="AL1301" i="8"/>
  <c r="AM1301" i="8"/>
  <c r="AK1302" i="8"/>
  <c r="AO136" i="1" s="1"/>
  <c r="AL1302" i="8"/>
  <c r="AP136" i="1" s="1"/>
  <c r="AM1302" i="8"/>
  <c r="AQ136" i="1" s="1"/>
  <c r="AK1303" i="8"/>
  <c r="AO91" i="1" s="1"/>
  <c r="AL1303" i="8"/>
  <c r="AP91" i="1" s="1"/>
  <c r="AM1303" i="8"/>
  <c r="AQ91" i="1" s="1"/>
  <c r="AK1304" i="8"/>
  <c r="AL1304" i="8"/>
  <c r="AM1304" i="8"/>
  <c r="AK1305" i="8"/>
  <c r="AL1305" i="8"/>
  <c r="AP186" i="1" s="1"/>
  <c r="AM1305" i="8"/>
  <c r="AQ186" i="1" s="1"/>
  <c r="AK1306" i="8"/>
  <c r="AL1306" i="8"/>
  <c r="AM1306" i="8"/>
  <c r="AK1307" i="8"/>
  <c r="AL1307" i="8"/>
  <c r="AM1307" i="8"/>
  <c r="AQ93" i="1" s="1"/>
  <c r="AK1308" i="8"/>
  <c r="AL1308" i="8"/>
  <c r="AM1308" i="8"/>
  <c r="AK1309" i="8"/>
  <c r="AL1309" i="8"/>
  <c r="AM1309" i="8"/>
  <c r="AK1310" i="8"/>
  <c r="AO152" i="1" s="1"/>
  <c r="AL1310" i="8"/>
  <c r="AP152" i="1" s="1"/>
  <c r="AM1310" i="8"/>
  <c r="AQ152" i="1" s="1"/>
  <c r="AK1311" i="8"/>
  <c r="AL1311" i="8"/>
  <c r="AM1311" i="8"/>
  <c r="AK1312" i="8"/>
  <c r="AO156" i="1" s="1"/>
  <c r="AL1312" i="8"/>
  <c r="AP156" i="1" s="1"/>
  <c r="AM1312" i="8"/>
  <c r="AQ156" i="1" s="1"/>
  <c r="AK1313" i="8"/>
  <c r="AL1313" i="8"/>
  <c r="AP163" i="1" s="1"/>
  <c r="AM1313" i="8"/>
  <c r="AQ94" i="1" s="1"/>
  <c r="AK1314" i="8"/>
  <c r="AL1314" i="8"/>
  <c r="AP95" i="1" s="1"/>
  <c r="AM1314" i="8"/>
  <c r="AK1315" i="8"/>
  <c r="AL1315" i="8"/>
  <c r="AP96" i="1" s="1"/>
  <c r="AM1315" i="8"/>
  <c r="AQ96" i="1" s="1"/>
  <c r="AK1316" i="8"/>
  <c r="AL1316" i="8"/>
  <c r="AM1316" i="8"/>
  <c r="AK1317" i="8"/>
  <c r="AL1317" i="8"/>
  <c r="AP97" i="1" s="1"/>
  <c r="AM1317" i="8"/>
  <c r="AK1318" i="8"/>
  <c r="AL1318" i="8"/>
  <c r="AM1318" i="8"/>
  <c r="AK1319" i="8"/>
  <c r="AL1319" i="8"/>
  <c r="AM1319" i="8"/>
  <c r="AK1320" i="8"/>
  <c r="AL1320" i="8"/>
  <c r="AM1320" i="8"/>
  <c r="AK1321" i="8"/>
  <c r="AL1321" i="8"/>
  <c r="AM1321" i="8"/>
  <c r="AK1322" i="8"/>
  <c r="AL1322" i="8"/>
  <c r="AM1322" i="8"/>
  <c r="AK1323" i="8"/>
  <c r="AL1323" i="8"/>
  <c r="AM1323" i="8"/>
  <c r="AK1324" i="8"/>
  <c r="AL1324" i="8"/>
  <c r="AM1324" i="8"/>
  <c r="AK1325" i="8"/>
  <c r="AL1325" i="8"/>
  <c r="AM1325" i="8"/>
  <c r="AK1326" i="8"/>
  <c r="AL1326" i="8"/>
  <c r="AM1326" i="8"/>
  <c r="AK1327" i="8"/>
  <c r="AO153" i="1" s="1"/>
  <c r="AL1327" i="8"/>
  <c r="AM1327" i="8"/>
  <c r="AQ153" i="1" s="1"/>
  <c r="AK1328" i="8"/>
  <c r="AL1328" i="8"/>
  <c r="AM1328" i="8"/>
  <c r="AQ161" i="1" s="1"/>
  <c r="AK1329" i="8"/>
  <c r="AO103" i="1" s="1"/>
  <c r="AL1329" i="8"/>
  <c r="AM1329" i="8"/>
  <c r="AQ164" i="1" s="1"/>
  <c r="AK1330" i="8"/>
  <c r="AO178" i="1" s="1"/>
  <c r="AL1330" i="8"/>
  <c r="AP178" i="1" s="1"/>
  <c r="AM1330" i="8"/>
  <c r="AQ178" i="1" s="1"/>
  <c r="AK1331" i="8"/>
  <c r="AO188" i="1" s="1"/>
  <c r="AL1331" i="8"/>
  <c r="AP188" i="1" s="1"/>
  <c r="AM1331" i="8"/>
  <c r="AQ188" i="1" s="1"/>
  <c r="AK1332" i="8"/>
  <c r="AL1332" i="8"/>
  <c r="AM1332" i="8"/>
  <c r="AK1333" i="8"/>
  <c r="AL1333" i="8"/>
  <c r="AM1333" i="8"/>
  <c r="AK1334" i="8"/>
  <c r="AL1334" i="8"/>
  <c r="AM1334" i="8"/>
  <c r="AK1335" i="8"/>
  <c r="AL1335" i="8"/>
  <c r="AM1335" i="8"/>
  <c r="AQ105" i="1" s="1"/>
  <c r="AK1336" i="8"/>
  <c r="AO176" i="1" s="1"/>
  <c r="AL1336" i="8"/>
  <c r="AP176" i="1" s="1"/>
  <c r="AM1336" i="8"/>
  <c r="AK1337" i="8"/>
  <c r="AL1337" i="8"/>
  <c r="AM1337" i="8"/>
  <c r="AQ106" i="1" s="1"/>
  <c r="AK1338" i="8"/>
  <c r="AL1338" i="8"/>
  <c r="AM1338" i="8"/>
  <c r="AK1339" i="8"/>
  <c r="AL1339" i="8"/>
  <c r="AM1339" i="8"/>
  <c r="AK1340" i="8"/>
  <c r="AL1340" i="8"/>
  <c r="AM1340" i="8"/>
  <c r="AK1341" i="8"/>
  <c r="AL1341" i="8"/>
  <c r="AM1341" i="8"/>
  <c r="AK1342" i="8"/>
  <c r="AL1342" i="8"/>
  <c r="AM1342" i="8"/>
  <c r="AK1343" i="8"/>
  <c r="AO190" i="1" s="1"/>
  <c r="AL1343" i="8"/>
  <c r="AP190" i="1" s="1"/>
  <c r="AM1343" i="8"/>
  <c r="AQ190" i="1" s="1"/>
  <c r="AK1344" i="8"/>
  <c r="AL1344" i="8"/>
  <c r="AM1344" i="8"/>
  <c r="AK1345" i="8"/>
  <c r="AL1345" i="8"/>
  <c r="AM1345" i="8"/>
  <c r="AK1346" i="8"/>
  <c r="AL1346" i="8"/>
  <c r="AM1346" i="8"/>
  <c r="AK1347" i="8"/>
  <c r="AL1347" i="8"/>
  <c r="AM1347" i="8"/>
  <c r="AK1348" i="8"/>
  <c r="AL1348" i="8"/>
  <c r="AM1348" i="8"/>
  <c r="AK1349" i="8"/>
  <c r="AL1349" i="8"/>
  <c r="AM1349" i="8"/>
  <c r="AK1350" i="8"/>
  <c r="AL1350" i="8"/>
  <c r="AM1350" i="8"/>
  <c r="AK1351" i="8"/>
  <c r="AL1351" i="8"/>
  <c r="AM1351" i="8"/>
  <c r="AK1352" i="8"/>
  <c r="AL1352" i="8"/>
  <c r="AM1352" i="8"/>
  <c r="AK1353" i="8"/>
  <c r="AL1353" i="8"/>
  <c r="AM1353" i="8"/>
  <c r="AK1354" i="8"/>
  <c r="AL1354" i="8"/>
  <c r="AM1354" i="8"/>
  <c r="AK1355" i="8"/>
  <c r="AL1355" i="8"/>
  <c r="AM1355" i="8"/>
  <c r="AK1356" i="8"/>
  <c r="AO111" i="1" s="1"/>
  <c r="AL1356" i="8"/>
  <c r="AP111" i="1" s="1"/>
  <c r="AM1356" i="8"/>
  <c r="AQ111" i="1" s="1"/>
  <c r="AK1357" i="8"/>
  <c r="AL1357" i="8"/>
  <c r="AM1357" i="8"/>
  <c r="AQ112" i="1" s="1"/>
  <c r="AK1358" i="8"/>
  <c r="AL1358" i="8"/>
  <c r="AM1358" i="8"/>
  <c r="AK1359" i="8"/>
  <c r="AL1359" i="8"/>
  <c r="AM1359" i="8"/>
  <c r="AQ113" i="1" s="1"/>
  <c r="AK1360" i="8"/>
  <c r="AL1360" i="8"/>
  <c r="AM1360" i="8"/>
  <c r="AK1361" i="8"/>
  <c r="AL1361" i="8"/>
  <c r="AM1361" i="8"/>
  <c r="AK1362" i="8"/>
  <c r="AL1362" i="8"/>
  <c r="AM1362" i="8"/>
  <c r="AQ114" i="1" s="1"/>
  <c r="AK1363" i="8"/>
  <c r="AL1363" i="8"/>
  <c r="AM1363" i="8"/>
  <c r="AK1364" i="8"/>
  <c r="AL1364" i="8"/>
  <c r="AM1364" i="8"/>
  <c r="AK1365" i="8"/>
  <c r="AL1365" i="8"/>
  <c r="AP115" i="1" s="1"/>
  <c r="AM1365" i="8"/>
  <c r="AK1366" i="8"/>
  <c r="AL1366" i="8"/>
  <c r="AP116" i="1" s="1"/>
  <c r="AM1366" i="8"/>
  <c r="AK1367" i="8"/>
  <c r="AL1367" i="8"/>
  <c r="AM1367" i="8"/>
  <c r="AK1368" i="8"/>
  <c r="AL1368" i="8"/>
  <c r="AM1368" i="8"/>
  <c r="AK1369" i="8"/>
  <c r="AL1369" i="8"/>
  <c r="AM1369" i="8"/>
  <c r="AK1370" i="8"/>
  <c r="AL1370" i="8"/>
  <c r="AM1370" i="8"/>
  <c r="AK1371" i="8"/>
  <c r="AL1371" i="8"/>
  <c r="AM1371" i="8"/>
  <c r="AK1372" i="8"/>
  <c r="AL1372" i="8"/>
  <c r="AM1372" i="8"/>
  <c r="AK1373" i="8"/>
  <c r="AO118" i="1" s="1"/>
  <c r="AL1373" i="8"/>
  <c r="AP118" i="1" s="1"/>
  <c r="AM1373" i="8"/>
  <c r="AQ118" i="1" s="1"/>
  <c r="AK1374" i="8"/>
  <c r="AL1374" i="8"/>
  <c r="AM1374" i="8"/>
  <c r="AK1375" i="8"/>
  <c r="AL1375" i="8"/>
  <c r="AM1375" i="8"/>
  <c r="AK1376" i="8"/>
  <c r="AL1376" i="8"/>
  <c r="AM1376" i="8"/>
  <c r="AK1377" i="8"/>
  <c r="AL1377" i="8"/>
  <c r="AM1377" i="8"/>
  <c r="AK1378" i="8"/>
  <c r="AL1378" i="8"/>
  <c r="AM1378" i="8"/>
  <c r="AK1379" i="8"/>
  <c r="AL1379" i="8"/>
  <c r="AM1379" i="8"/>
  <c r="AK1380" i="8"/>
  <c r="AO119" i="1" s="1"/>
  <c r="AL1380" i="8"/>
  <c r="AP119" i="1" s="1"/>
  <c r="AM1380" i="8"/>
  <c r="AQ119" i="1" s="1"/>
  <c r="AK1381" i="8"/>
  <c r="AL1381" i="8"/>
  <c r="AM1381" i="8"/>
  <c r="AK1382" i="8"/>
  <c r="AL1382" i="8"/>
  <c r="AM1382" i="8"/>
  <c r="AK1383" i="8"/>
  <c r="AL1383" i="8"/>
  <c r="AM1383" i="8"/>
  <c r="AK1384" i="8"/>
  <c r="AL1384" i="8"/>
  <c r="AM1384" i="8"/>
  <c r="AK1385" i="8"/>
  <c r="AL1385" i="8"/>
  <c r="AM1385" i="8"/>
  <c r="AQ120" i="1" s="1"/>
  <c r="AK1386" i="8"/>
  <c r="AL1386" i="8"/>
  <c r="AP121" i="1" s="1"/>
  <c r="AM1386" i="8"/>
  <c r="AK1387" i="8"/>
  <c r="AL1387" i="8"/>
  <c r="AM1387" i="8"/>
  <c r="AK1388" i="8"/>
  <c r="AL1388" i="8"/>
  <c r="AM1388" i="8"/>
  <c r="AK1389" i="8"/>
  <c r="AL1389" i="8"/>
  <c r="AM1389" i="8"/>
  <c r="AQ122" i="1" s="1"/>
  <c r="AK1390" i="8"/>
  <c r="AL1390" i="8"/>
  <c r="AM1390" i="8"/>
  <c r="AK1391" i="8"/>
  <c r="AL1391" i="8"/>
  <c r="AM1391" i="8"/>
  <c r="AK1392" i="8"/>
  <c r="AL1392" i="8"/>
  <c r="AM1392" i="8"/>
  <c r="AK1393" i="8"/>
  <c r="AL1393" i="8"/>
  <c r="AM1393" i="8"/>
  <c r="AK1394" i="8"/>
  <c r="AL1394" i="8"/>
  <c r="AM1394" i="8"/>
  <c r="AK1395" i="8"/>
  <c r="AL1395" i="8"/>
  <c r="AM1395" i="8"/>
  <c r="AK1396" i="8"/>
  <c r="AL1396" i="8"/>
  <c r="AM1396" i="8"/>
  <c r="AK1397" i="8"/>
  <c r="AO126" i="1" s="1"/>
  <c r="AL1397" i="8"/>
  <c r="AM1397" i="8"/>
  <c r="AQ126" i="1" s="1"/>
  <c r="AK1398" i="8"/>
  <c r="AL1398" i="8"/>
  <c r="AP127" i="1" s="1"/>
  <c r="AM1398" i="8"/>
  <c r="AQ127" i="1" s="1"/>
  <c r="AK1399" i="8"/>
  <c r="AL1399" i="8"/>
  <c r="AM1399" i="8"/>
  <c r="AK1400" i="8"/>
  <c r="AL1400" i="8"/>
  <c r="AM1400" i="8"/>
  <c r="AK1401" i="8"/>
  <c r="AL1401" i="8"/>
  <c r="AM1401" i="8"/>
  <c r="AK1402" i="8"/>
  <c r="AO130" i="1" s="1"/>
  <c r="AL1402" i="8"/>
  <c r="AP130" i="1" s="1"/>
  <c r="AM1402" i="8"/>
  <c r="AQ130" i="1" s="1"/>
  <c r="AK1403" i="8"/>
  <c r="AL1403" i="8"/>
  <c r="AM1403" i="8"/>
  <c r="AK1404" i="8"/>
  <c r="AL1404" i="8"/>
  <c r="AM1404" i="8"/>
  <c r="AK1405" i="8"/>
  <c r="AL1405" i="8"/>
  <c r="AM1405" i="8"/>
  <c r="AK1406" i="8"/>
  <c r="AL1406" i="8"/>
  <c r="AM1406" i="8"/>
  <c r="AK1407" i="8"/>
  <c r="AO132" i="1" s="1"/>
  <c r="AL1407" i="8"/>
  <c r="AP132" i="1" s="1"/>
  <c r="AM1407" i="8"/>
  <c r="AQ132" i="1" s="1"/>
  <c r="AK1408" i="8"/>
  <c r="AL1408" i="8"/>
  <c r="AM1408" i="8"/>
  <c r="AK1409" i="8"/>
  <c r="AO133" i="1" s="1"/>
  <c r="AL1409" i="8"/>
  <c r="AP133" i="1" s="1"/>
  <c r="AM1409" i="8"/>
  <c r="AQ133" i="1" s="1"/>
  <c r="AK1410" i="8"/>
  <c r="AO134" i="1" s="1"/>
  <c r="AL1410" i="8"/>
  <c r="AP134" i="1" s="1"/>
  <c r="AM1410" i="8"/>
  <c r="AQ134" i="1" s="1"/>
  <c r="AK1411" i="8"/>
  <c r="AL1411" i="8"/>
  <c r="AM1411" i="8"/>
  <c r="AK1412" i="8"/>
  <c r="AL1412" i="8"/>
  <c r="AP135" i="1" s="1"/>
  <c r="AM1412" i="8"/>
  <c r="AK1413" i="8"/>
  <c r="AL1413" i="8"/>
  <c r="AM1413" i="8"/>
  <c r="AK1414" i="8"/>
  <c r="AL1414" i="8"/>
  <c r="AM1414" i="8"/>
  <c r="AK1415" i="8"/>
  <c r="AL1415" i="8"/>
  <c r="AM1415" i="8"/>
  <c r="AK1416" i="8"/>
  <c r="AL1416" i="8"/>
  <c r="AM1416" i="8"/>
  <c r="AK1417" i="8"/>
  <c r="AL1417" i="8"/>
  <c r="AM1417" i="8"/>
  <c r="AK1418" i="8"/>
  <c r="AL1418" i="8"/>
  <c r="AM1418" i="8"/>
  <c r="AQ138" i="1"/>
  <c r="AP139" i="1"/>
  <c r="AP140" i="1"/>
  <c r="AO141" i="1"/>
  <c r="AO142" i="1"/>
  <c r="AP142" i="1"/>
  <c r="AP144" i="1"/>
  <c r="AP146" i="1"/>
  <c r="AP148" i="1"/>
  <c r="AQ148" i="1"/>
  <c r="AP150" i="1"/>
  <c r="AP151" i="1"/>
  <c r="AP153" i="1"/>
  <c r="AP155" i="1"/>
  <c r="AO157" i="1"/>
  <c r="AP157" i="1"/>
  <c r="AO158" i="1"/>
  <c r="AP158" i="1"/>
  <c r="AP159" i="1"/>
  <c r="AO160" i="1"/>
  <c r="AP160" i="1"/>
  <c r="AP164" i="1"/>
  <c r="AP165" i="1"/>
  <c r="AQ168" i="1"/>
  <c r="AP169" i="1"/>
  <c r="AQ169" i="1"/>
  <c r="AP170" i="1"/>
  <c r="AQ170" i="1"/>
  <c r="AP171" i="1"/>
  <c r="AQ171" i="1"/>
  <c r="AP175" i="1"/>
  <c r="AQ176" i="1"/>
  <c r="AQ177" i="1"/>
  <c r="AP179" i="1"/>
  <c r="AP180" i="1"/>
  <c r="AO181" i="1"/>
  <c r="AP182" i="1"/>
  <c r="AQ182" i="1"/>
  <c r="AQ183" i="1"/>
  <c r="AP184" i="1"/>
  <c r="AQ185" i="1"/>
  <c r="AK1093" i="8"/>
  <c r="AL1093" i="8"/>
  <c r="AM1093" i="8"/>
  <c r="AP161" i="1" l="1"/>
  <c r="AW155" i="1"/>
  <c r="AU113" i="1"/>
  <c r="AU105" i="1"/>
  <c r="AU93" i="1"/>
  <c r="AU89" i="1"/>
  <c r="AU70" i="1"/>
  <c r="AU65" i="1"/>
  <c r="AS110" i="1"/>
  <c r="AW116" i="1"/>
  <c r="AW95" i="1"/>
  <c r="AW81" i="1"/>
  <c r="AZ135" i="1"/>
  <c r="AZ93" i="1"/>
  <c r="AZ66" i="1"/>
  <c r="AY135" i="1"/>
  <c r="AY94" i="1"/>
  <c r="AY93" i="1"/>
  <c r="AY90" i="1"/>
  <c r="AY66" i="1"/>
  <c r="AU114" i="1"/>
  <c r="AU63" i="1"/>
  <c r="AY170" i="1"/>
  <c r="AQ70" i="1"/>
  <c r="AQ65" i="1"/>
  <c r="AS71" i="1"/>
  <c r="AS59" i="1"/>
  <c r="AY180" i="1"/>
  <c r="AY158" i="1"/>
  <c r="AY155" i="1"/>
  <c r="BA91" i="1"/>
  <c r="BA80" i="1"/>
  <c r="BA69" i="1"/>
  <c r="BA51" i="1"/>
  <c r="BA50" i="1"/>
  <c r="AQ89" i="1"/>
  <c r="AZ131" i="1"/>
  <c r="AZ71" i="1"/>
  <c r="AZ65" i="1"/>
  <c r="AZ61" i="1"/>
  <c r="AZ161" i="1"/>
  <c r="AS128" i="1"/>
  <c r="AS149" i="1"/>
  <c r="AS100" i="1"/>
  <c r="AP114" i="1"/>
  <c r="AR125" i="1"/>
  <c r="AZ164" i="1"/>
  <c r="BA115" i="1"/>
  <c r="BA97" i="1"/>
  <c r="BA83" i="1"/>
  <c r="BA35" i="1"/>
  <c r="AY164" i="1"/>
  <c r="AO115" i="1"/>
  <c r="AO97" i="1"/>
  <c r="AW151" i="1"/>
  <c r="AU122" i="1"/>
  <c r="AU106" i="1"/>
  <c r="AZ118" i="1"/>
  <c r="AZ94" i="1"/>
  <c r="AZ90" i="1"/>
  <c r="AZ63" i="1"/>
  <c r="AZ59" i="1"/>
  <c r="AZ37" i="1"/>
  <c r="AO151" i="1"/>
  <c r="AO155" i="1"/>
  <c r="AX126" i="1"/>
  <c r="AX120" i="1"/>
  <c r="AX118" i="1"/>
  <c r="AX117" i="1"/>
  <c r="AX106" i="1"/>
  <c r="AX63" i="1"/>
  <c r="AX59" i="1"/>
  <c r="AX37" i="1"/>
  <c r="AO135" i="1"/>
  <c r="AO149" i="1"/>
  <c r="AY131" i="1"/>
  <c r="AY71" i="1"/>
  <c r="AY65" i="1"/>
  <c r="AY61" i="1"/>
  <c r="AZ105" i="1"/>
  <c r="AZ57" i="1"/>
  <c r="AO121" i="1"/>
  <c r="AQ39" i="1"/>
  <c r="AQ29" i="1"/>
  <c r="AS66" i="1"/>
  <c r="AW115" i="1"/>
  <c r="AW97" i="1"/>
  <c r="AX125" i="1"/>
  <c r="AO116" i="1"/>
  <c r="AR129" i="1"/>
  <c r="AV115" i="1"/>
  <c r="AV97" i="1"/>
  <c r="BB253" i="1"/>
  <c r="BC253" i="1"/>
  <c r="BH253" i="1"/>
  <c r="AP122" i="1"/>
  <c r="AP106" i="1"/>
  <c r="AP39" i="1"/>
  <c r="AS183" i="1"/>
  <c r="AT113" i="1"/>
  <c r="AT93" i="1"/>
  <c r="AW131" i="1"/>
  <c r="AW123" i="1"/>
  <c r="AW122" i="1"/>
  <c r="AW112" i="1"/>
  <c r="AW110" i="1"/>
  <c r="AW106" i="1"/>
  <c r="AW102" i="1"/>
  <c r="AW94" i="1"/>
  <c r="AW79" i="1"/>
  <c r="AW77" i="1"/>
  <c r="AW69" i="1"/>
  <c r="AW67" i="1"/>
  <c r="AW50" i="1"/>
  <c r="AW43" i="1"/>
  <c r="AW39" i="1"/>
  <c r="AW38" i="1"/>
  <c r="AW32" i="1"/>
  <c r="AW29" i="1"/>
  <c r="AW24" i="1"/>
  <c r="AW5" i="1"/>
  <c r="AZ130" i="1"/>
  <c r="AZ123" i="1"/>
  <c r="AZ101" i="1"/>
  <c r="AZ91" i="1"/>
  <c r="AZ80" i="1"/>
  <c r="AZ69" i="1"/>
  <c r="AZ51" i="1"/>
  <c r="AZ50" i="1"/>
  <c r="AO131" i="1"/>
  <c r="AO123" i="1"/>
  <c r="AO110" i="1"/>
  <c r="AS78" i="1"/>
  <c r="AS57" i="1"/>
  <c r="AV131" i="1"/>
  <c r="AY162" i="1"/>
  <c r="AY149" i="1"/>
  <c r="AY130" i="1"/>
  <c r="AY128" i="1"/>
  <c r="AY123" i="1"/>
  <c r="AY101" i="1"/>
  <c r="AY91" i="1"/>
  <c r="AY80" i="1"/>
  <c r="AY69" i="1"/>
  <c r="AY51" i="1"/>
  <c r="AY50" i="1"/>
  <c r="AQ129" i="1"/>
  <c r="AR64" i="1"/>
  <c r="AU123" i="1"/>
  <c r="AU110" i="1"/>
  <c r="AU77" i="1"/>
  <c r="AU50" i="1"/>
  <c r="AX162" i="1"/>
  <c r="AX149" i="1"/>
  <c r="AX130" i="1"/>
  <c r="AX128" i="1"/>
  <c r="AX123" i="1"/>
  <c r="AX101" i="1"/>
  <c r="AX91" i="1"/>
  <c r="AX80" i="1"/>
  <c r="AX69" i="1"/>
  <c r="AX51" i="1"/>
  <c r="AX50" i="1"/>
  <c r="AQ180" i="1"/>
  <c r="AT127" i="1"/>
  <c r="AU162" i="1"/>
  <c r="AW107" i="1"/>
  <c r="AW71" i="1"/>
  <c r="BA184" i="1"/>
  <c r="BA151" i="1"/>
  <c r="BA125" i="1"/>
  <c r="BA107" i="1"/>
  <c r="BA105" i="1"/>
  <c r="BA100" i="1"/>
  <c r="BA57" i="1"/>
  <c r="BA197" i="1"/>
  <c r="AO107" i="1"/>
  <c r="AO62" i="1"/>
  <c r="AO37" i="1"/>
  <c r="AO4" i="1"/>
  <c r="AS161" i="1"/>
  <c r="AW147" i="1"/>
  <c r="AV107" i="1"/>
  <c r="AV152" i="1"/>
  <c r="AV71" i="1"/>
  <c r="AV62" i="1"/>
  <c r="AV59" i="1"/>
  <c r="AV53" i="1"/>
  <c r="AV49" i="1"/>
  <c r="AV37" i="1"/>
  <c r="AV31" i="1"/>
  <c r="AV30" i="1"/>
  <c r="AV16" i="1"/>
  <c r="AV15" i="1"/>
  <c r="AV12" i="1"/>
  <c r="AV4" i="1"/>
  <c r="AZ83" i="1"/>
  <c r="AZ35" i="1"/>
  <c r="AZ197" i="1"/>
  <c r="AQ98" i="1"/>
  <c r="AR124" i="1"/>
  <c r="AR117" i="1"/>
  <c r="AR88" i="1"/>
  <c r="AR61" i="1"/>
  <c r="AR45" i="1"/>
  <c r="AR40" i="1"/>
  <c r="AV147" i="1"/>
  <c r="AU59" i="1"/>
  <c r="AY161" i="1"/>
  <c r="AY147" i="1"/>
  <c r="AY134" i="1"/>
  <c r="AY132" i="1"/>
  <c r="AY121" i="1"/>
  <c r="AY115" i="1"/>
  <c r="AY97" i="1"/>
  <c r="AY83" i="1"/>
  <c r="AY35" i="1"/>
  <c r="AY197" i="1"/>
  <c r="AQ125" i="1"/>
  <c r="AQ141" i="1"/>
  <c r="AP113" i="1"/>
  <c r="AP93" i="1"/>
  <c r="AT122" i="1"/>
  <c r="AT112" i="1"/>
  <c r="AT106" i="1"/>
  <c r="AT94" i="1"/>
  <c r="AW149" i="1"/>
  <c r="AW128" i="1"/>
  <c r="AW113" i="1"/>
  <c r="AW105" i="1"/>
  <c r="AW100" i="1"/>
  <c r="AW93" i="1"/>
  <c r="AW78" i="1"/>
  <c r="AW65" i="1"/>
  <c r="AX161" i="1"/>
  <c r="AX147" i="1"/>
  <c r="AX134" i="1"/>
  <c r="AX132" i="1"/>
  <c r="AX121" i="1"/>
  <c r="AX115" i="1"/>
  <c r="AX107" i="1"/>
  <c r="AX105" i="1"/>
  <c r="AX100" i="1"/>
  <c r="AX97" i="1"/>
  <c r="AX83" i="1"/>
  <c r="AX57" i="1"/>
  <c r="AX35" i="1"/>
  <c r="AX197" i="1"/>
  <c r="AT176" i="1"/>
  <c r="AQ163" i="1"/>
  <c r="AO128" i="1"/>
  <c r="AO100" i="1"/>
  <c r="AO197" i="1"/>
  <c r="AW183" i="1"/>
  <c r="AV149" i="1"/>
  <c r="AV128" i="1"/>
  <c r="AV100" i="1"/>
  <c r="AV78" i="1"/>
  <c r="AV64" i="1"/>
  <c r="AV57" i="1"/>
  <c r="BA183" i="1"/>
  <c r="BA158" i="1"/>
  <c r="BA135" i="1"/>
  <c r="BA129" i="1"/>
  <c r="BA126" i="1"/>
  <c r="BA120" i="1"/>
  <c r="BA118" i="1"/>
  <c r="BA117" i="1"/>
  <c r="BA106" i="1"/>
  <c r="BA94" i="1"/>
  <c r="BA93" i="1"/>
  <c r="BA90" i="1"/>
  <c r="BA66" i="1"/>
  <c r="BA63" i="1"/>
  <c r="BA59" i="1"/>
  <c r="BA37" i="1"/>
  <c r="AQ124" i="1"/>
  <c r="AQ117" i="1"/>
  <c r="AQ88" i="1"/>
  <c r="AU149" i="1"/>
  <c r="AU128" i="1"/>
  <c r="AU100" i="1"/>
  <c r="AU78" i="1"/>
  <c r="AU57" i="1"/>
  <c r="AU47" i="1"/>
  <c r="AU46" i="1"/>
  <c r="AU34" i="1"/>
  <c r="AU25" i="1"/>
  <c r="AU22" i="1"/>
  <c r="AU19" i="1"/>
  <c r="AU197" i="1"/>
  <c r="AU9" i="1"/>
  <c r="BI253" i="1"/>
  <c r="AO161" i="1"/>
  <c r="AO138" i="1"/>
  <c r="AO127" i="1"/>
  <c r="AP125" i="1"/>
  <c r="AR127" i="1"/>
  <c r="AS125" i="1"/>
  <c r="AR114" i="1"/>
  <c r="AT107" i="1"/>
  <c r="AS98" i="1"/>
  <c r="AT152" i="1"/>
  <c r="AR148" i="1"/>
  <c r="AS84" i="1"/>
  <c r="AT71" i="1"/>
  <c r="AS68" i="1"/>
  <c r="AS64" i="1"/>
  <c r="AR63" i="1"/>
  <c r="AT62" i="1"/>
  <c r="AT59" i="1"/>
  <c r="AT53" i="1"/>
  <c r="AT37" i="1"/>
  <c r="AT30" i="1"/>
  <c r="AS26" i="1"/>
  <c r="AR18" i="1"/>
  <c r="AS9" i="1"/>
  <c r="AW144" i="1"/>
  <c r="AU69" i="1"/>
  <c r="AW57" i="1"/>
  <c r="AU39" i="1"/>
  <c r="AU29" i="1"/>
  <c r="AW197" i="1"/>
  <c r="BG269" i="1"/>
  <c r="BD256" i="1"/>
  <c r="AQ128" i="1"/>
  <c r="AP124" i="1"/>
  <c r="AO122" i="1"/>
  <c r="AP117" i="1"/>
  <c r="AO112" i="1"/>
  <c r="AO106" i="1"/>
  <c r="AP104" i="1"/>
  <c r="AQ100" i="1"/>
  <c r="AO94" i="1"/>
  <c r="AP88" i="1"/>
  <c r="AP86" i="1"/>
  <c r="AO79" i="1"/>
  <c r="AQ78" i="1"/>
  <c r="AO77" i="1"/>
  <c r="AP75" i="1"/>
  <c r="AO67" i="1"/>
  <c r="AQ64" i="1"/>
  <c r="AP63" i="1"/>
  <c r="AP61" i="1"/>
  <c r="AQ57" i="1"/>
  <c r="AO50" i="1"/>
  <c r="AQ47" i="1"/>
  <c r="AO39" i="1"/>
  <c r="AO29" i="1"/>
  <c r="AQ26" i="1"/>
  <c r="AQ197" i="1"/>
  <c r="AS180" i="1"/>
  <c r="AT149" i="1"/>
  <c r="AT128" i="1"/>
  <c r="AS124" i="1"/>
  <c r="AR122" i="1"/>
  <c r="AS117" i="1"/>
  <c r="AR112" i="1"/>
  <c r="AR106" i="1"/>
  <c r="AT100" i="1"/>
  <c r="AR94" i="1"/>
  <c r="AS88" i="1"/>
  <c r="AS86" i="1"/>
  <c r="AS83" i="1"/>
  <c r="AR79" i="1"/>
  <c r="AT78" i="1"/>
  <c r="AR77" i="1"/>
  <c r="AS61" i="1"/>
  <c r="AT57" i="1"/>
  <c r="AR50" i="1"/>
  <c r="AR39" i="1"/>
  <c r="AR29" i="1"/>
  <c r="AT197" i="1"/>
  <c r="AU184" i="1"/>
  <c r="AU170" i="1"/>
  <c r="AW164" i="1"/>
  <c r="AU150" i="1"/>
  <c r="AQ149" i="1"/>
  <c r="AQ131" i="1"/>
  <c r="AP129" i="1"/>
  <c r="AQ123" i="1"/>
  <c r="AO113" i="1"/>
  <c r="AQ110" i="1"/>
  <c r="AQ102" i="1"/>
  <c r="AP101" i="1"/>
  <c r="AP99" i="1"/>
  <c r="AO93" i="1"/>
  <c r="AT147" i="1"/>
  <c r="AT131" i="1"/>
  <c r="AS129" i="1"/>
  <c r="AR113" i="1"/>
  <c r="AT102" i="1"/>
  <c r="AS101" i="1"/>
  <c r="AS99" i="1"/>
  <c r="AR93" i="1"/>
  <c r="AR89" i="1"/>
  <c r="AT79" i="1"/>
  <c r="AS76" i="1"/>
  <c r="AR70" i="1"/>
  <c r="AT69" i="1"/>
  <c r="AR65" i="1"/>
  <c r="AS62" i="1"/>
  <c r="AS49" i="1"/>
  <c r="AR47" i="1"/>
  <c r="AT39" i="1"/>
  <c r="AV183" i="1"/>
  <c r="AW180" i="1"/>
  <c r="AU169" i="1"/>
  <c r="AW141" i="1"/>
  <c r="AU140" i="1"/>
  <c r="AW129" i="1"/>
  <c r="AV98" i="1"/>
  <c r="AW37" i="1"/>
  <c r="AV26" i="1"/>
  <c r="AO109" i="1"/>
  <c r="AO194" i="1"/>
  <c r="AS191" i="1"/>
  <c r="AW109" i="1"/>
  <c r="AW194" i="1"/>
  <c r="AV191" i="1"/>
  <c r="AU108" i="1"/>
  <c r="AU189" i="1"/>
  <c r="AU181" i="1"/>
  <c r="AU188" i="1"/>
  <c r="AW92" i="1"/>
  <c r="AW186" i="1"/>
  <c r="AW72" i="1"/>
  <c r="AW193" i="1"/>
  <c r="AZ109" i="1"/>
  <c r="AZ194" i="1"/>
  <c r="AZ191" i="1"/>
  <c r="AZ108" i="1"/>
  <c r="AZ189" i="1"/>
  <c r="AT55" i="1"/>
  <c r="AW60" i="1"/>
  <c r="AW55" i="1"/>
  <c r="AV44" i="1"/>
  <c r="AV42" i="1"/>
  <c r="AZ104" i="1"/>
  <c r="AZ98" i="1"/>
  <c r="AZ89" i="1"/>
  <c r="AZ86" i="1"/>
  <c r="AZ79" i="1"/>
  <c r="AZ76" i="1"/>
  <c r="AZ75" i="1"/>
  <c r="AZ70" i="1"/>
  <c r="AZ67" i="1"/>
  <c r="AZ62" i="1"/>
  <c r="AZ56" i="1"/>
  <c r="AZ55" i="1"/>
  <c r="AZ49" i="1"/>
  <c r="AZ47" i="1"/>
  <c r="AZ39" i="1"/>
  <c r="AQ108" i="1"/>
  <c r="AQ189" i="1"/>
  <c r="AO92" i="1"/>
  <c r="AO186" i="1"/>
  <c r="AP109" i="1"/>
  <c r="AP194" i="1"/>
  <c r="AO191" i="1"/>
  <c r="AT191" i="1"/>
  <c r="AS190" i="1"/>
  <c r="AS181" i="1"/>
  <c r="AS188" i="1"/>
  <c r="AW191" i="1"/>
  <c r="AV108" i="1"/>
  <c r="AV189" i="1"/>
  <c r="BA109" i="1"/>
  <c r="BA194" i="1"/>
  <c r="BA191" i="1"/>
  <c r="BA108" i="1"/>
  <c r="BA189" i="1"/>
  <c r="AP162" i="1"/>
  <c r="AQ160" i="1"/>
  <c r="AO144" i="1"/>
  <c r="AP131" i="1"/>
  <c r="AO129" i="1"/>
  <c r="AP123" i="1"/>
  <c r="AQ121" i="1"/>
  <c r="AP110" i="1"/>
  <c r="AQ95" i="1"/>
  <c r="AQ86" i="1"/>
  <c r="AQ81" i="1"/>
  <c r="AP50" i="1"/>
  <c r="AO49" i="1"/>
  <c r="AR121" i="1"/>
  <c r="AR116" i="1"/>
  <c r="AS113" i="1"/>
  <c r="AR104" i="1"/>
  <c r="AT101" i="1"/>
  <c r="AT99" i="1"/>
  <c r="AR95" i="1"/>
  <c r="AS93" i="1"/>
  <c r="AS89" i="1"/>
  <c r="AR86" i="1"/>
  <c r="AR83" i="1"/>
  <c r="AR81" i="1"/>
  <c r="AR75" i="1"/>
  <c r="AS70" i="1"/>
  <c r="AS65" i="1"/>
  <c r="AR58" i="1"/>
  <c r="AR56" i="1"/>
  <c r="AT49" i="1"/>
  <c r="AS47" i="1"/>
  <c r="AS46" i="1"/>
  <c r="AT44" i="1"/>
  <c r="AT42" i="1"/>
  <c r="AS34" i="1"/>
  <c r="AR33" i="1"/>
  <c r="AT31" i="1"/>
  <c r="AS25" i="1"/>
  <c r="AS22" i="1"/>
  <c r="AS19" i="1"/>
  <c r="AR17" i="1"/>
  <c r="AT16" i="1"/>
  <c r="AT15" i="1"/>
  <c r="AS197" i="1"/>
  <c r="AT12" i="1"/>
  <c r="AT10" i="1"/>
  <c r="AT4" i="1"/>
  <c r="AV176" i="1"/>
  <c r="AW163" i="1"/>
  <c r="AU121" i="1"/>
  <c r="AU116" i="1"/>
  <c r="AV113" i="1"/>
  <c r="AV105" i="1"/>
  <c r="AU104" i="1"/>
  <c r="AV93" i="1"/>
  <c r="AV89" i="1"/>
  <c r="AU86" i="1"/>
  <c r="AU83" i="1"/>
  <c r="AW76" i="1"/>
  <c r="AU75" i="1"/>
  <c r="AV70" i="1"/>
  <c r="AV65" i="1"/>
  <c r="AW49" i="1"/>
  <c r="AV47" i="1"/>
  <c r="AU45" i="1"/>
  <c r="AW30" i="1"/>
  <c r="AV197" i="1"/>
  <c r="BA104" i="1"/>
  <c r="BA98" i="1"/>
  <c r="BA89" i="1"/>
  <c r="BA86" i="1"/>
  <c r="BA79" i="1"/>
  <c r="BA76" i="1"/>
  <c r="BA75" i="1"/>
  <c r="BA70" i="1"/>
  <c r="BA67" i="1"/>
  <c r="BA62" i="1"/>
  <c r="BA56" i="1"/>
  <c r="BA55" i="1"/>
  <c r="BA49" i="1"/>
  <c r="BA47" i="1"/>
  <c r="BA39" i="1"/>
  <c r="BF253" i="1"/>
  <c r="AQ109" i="1"/>
  <c r="AQ194" i="1"/>
  <c r="AP191" i="1"/>
  <c r="AO108" i="1"/>
  <c r="AO189" i="1"/>
  <c r="AQ72" i="1"/>
  <c r="AQ193" i="1"/>
  <c r="AR109" i="1"/>
  <c r="AR194" i="1"/>
  <c r="AT108" i="1"/>
  <c r="AT189" i="1"/>
  <c r="AR92" i="1"/>
  <c r="AR186" i="1"/>
  <c r="AU109" i="1"/>
  <c r="AU194" i="1"/>
  <c r="AW108" i="1"/>
  <c r="AW189" i="1"/>
  <c r="AU92" i="1"/>
  <c r="AU186" i="1"/>
  <c r="AX109" i="1"/>
  <c r="AX194" i="1"/>
  <c r="AX191" i="1"/>
  <c r="AX108" i="1"/>
  <c r="AX189" i="1"/>
  <c r="AQ184" i="1"/>
  <c r="AO164" i="1"/>
  <c r="AQ151" i="1"/>
  <c r="AO125" i="1"/>
  <c r="AQ115" i="1"/>
  <c r="AP107" i="1"/>
  <c r="AQ97" i="1"/>
  <c r="AO89" i="1"/>
  <c r="AO70" i="1"/>
  <c r="AO65" i="1"/>
  <c r="AO64" i="1"/>
  <c r="AP62" i="1"/>
  <c r="AP59" i="1"/>
  <c r="AQ55" i="1"/>
  <c r="AP49" i="1"/>
  <c r="AO47" i="1"/>
  <c r="AP44" i="1"/>
  <c r="AP37" i="1"/>
  <c r="AR151" i="1"/>
  <c r="AS127" i="1"/>
  <c r="AT125" i="1"/>
  <c r="AR123" i="1"/>
  <c r="AR115" i="1"/>
  <c r="AS114" i="1"/>
  <c r="AT105" i="1"/>
  <c r="AS104" i="1"/>
  <c r="AT98" i="1"/>
  <c r="AR97" i="1"/>
  <c r="AT89" i="1"/>
  <c r="AS75" i="1"/>
  <c r="AT70" i="1"/>
  <c r="AR67" i="1"/>
  <c r="AT65" i="1"/>
  <c r="AT64" i="1"/>
  <c r="AS63" i="1"/>
  <c r="AT47" i="1"/>
  <c r="AT26" i="1"/>
  <c r="AV161" i="1"/>
  <c r="AU158" i="1"/>
  <c r="AV127" i="1"/>
  <c r="AW125" i="1"/>
  <c r="AU115" i="1"/>
  <c r="AV114" i="1"/>
  <c r="AW98" i="1"/>
  <c r="AU97" i="1"/>
  <c r="AW89" i="1"/>
  <c r="AV86" i="1"/>
  <c r="AU67" i="1"/>
  <c r="AW64" i="1"/>
  <c r="AU55" i="1"/>
  <c r="AW47" i="1"/>
  <c r="AX104" i="1"/>
  <c r="AX98" i="1"/>
  <c r="AX89" i="1"/>
  <c r="AX86" i="1"/>
  <c r="AX79" i="1"/>
  <c r="AX76" i="1"/>
  <c r="AX75" i="1"/>
  <c r="AX70" i="1"/>
  <c r="AX67" i="1"/>
  <c r="AX62" i="1"/>
  <c r="AX56" i="1"/>
  <c r="AX55" i="1"/>
  <c r="AX49" i="1"/>
  <c r="AX47" i="1"/>
  <c r="AX39" i="1"/>
  <c r="AQ191" i="1"/>
  <c r="AP108" i="1"/>
  <c r="AP189" i="1"/>
  <c r="AS109" i="1"/>
  <c r="AS194" i="1"/>
  <c r="AR191" i="1"/>
  <c r="AU191" i="1"/>
  <c r="AY109" i="1"/>
  <c r="AY194" i="1"/>
  <c r="AY191" i="1"/>
  <c r="AY108" i="1"/>
  <c r="AY189" i="1"/>
  <c r="AO180" i="1"/>
  <c r="AO165" i="1"/>
  <c r="AO163" i="1"/>
  <c r="AQ158" i="1"/>
  <c r="AQ155" i="1"/>
  <c r="AQ150" i="1"/>
  <c r="AP149" i="1"/>
  <c r="AQ140" i="1"/>
  <c r="AQ135" i="1"/>
  <c r="AP128" i="1"/>
  <c r="AO124" i="1"/>
  <c r="AO117" i="1"/>
  <c r="AO114" i="1"/>
  <c r="AQ107" i="1"/>
  <c r="AP105" i="1"/>
  <c r="AO104" i="1"/>
  <c r="AQ101" i="1"/>
  <c r="AP100" i="1"/>
  <c r="AQ99" i="1"/>
  <c r="AP98" i="1"/>
  <c r="AO95" i="1"/>
  <c r="AP89" i="1"/>
  <c r="AO88" i="1"/>
  <c r="AO86" i="1"/>
  <c r="AP84" i="1"/>
  <c r="AO83" i="1"/>
  <c r="AO81" i="1"/>
  <c r="AP78" i="1"/>
  <c r="AQ76" i="1"/>
  <c r="AO75" i="1"/>
  <c r="AQ71" i="1"/>
  <c r="AP70" i="1"/>
  <c r="AP68" i="1"/>
  <c r="AQ66" i="1"/>
  <c r="AP65" i="1"/>
  <c r="AP64" i="1"/>
  <c r="AO63" i="1"/>
  <c r="AQ62" i="1"/>
  <c r="AO61" i="1"/>
  <c r="AQ59" i="1"/>
  <c r="AP57" i="1"/>
  <c r="AO56" i="1"/>
  <c r="AQ53" i="1"/>
  <c r="AQ49" i="1"/>
  <c r="AQ48" i="1"/>
  <c r="AP47" i="1"/>
  <c r="AP46" i="1"/>
  <c r="AO45" i="1"/>
  <c r="AQ44" i="1"/>
  <c r="AQ42" i="1"/>
  <c r="AQ37" i="1"/>
  <c r="AO33" i="1"/>
  <c r="AT163" i="1"/>
  <c r="AS153" i="1"/>
  <c r="AR150" i="1"/>
  <c r="AS138" i="1"/>
  <c r="AR135" i="1"/>
  <c r="AT124" i="1"/>
  <c r="AS123" i="1"/>
  <c r="AS122" i="1"/>
  <c r="AT117" i="1"/>
  <c r="AS115" i="1"/>
  <c r="AT114" i="1"/>
  <c r="AR107" i="1"/>
  <c r="AS106" i="1"/>
  <c r="AT95" i="1"/>
  <c r="AT88" i="1"/>
  <c r="AT86" i="1"/>
  <c r="AT83" i="1"/>
  <c r="AS69" i="1"/>
  <c r="AS67" i="1"/>
  <c r="AR66" i="1"/>
  <c r="AR62" i="1"/>
  <c r="AR59" i="1"/>
  <c r="AS55" i="1"/>
  <c r="AS50" i="1"/>
  <c r="AS39" i="1"/>
  <c r="AS29" i="1"/>
  <c r="AU160" i="1"/>
  <c r="AU155" i="1"/>
  <c r="AV138" i="1"/>
  <c r="AU135" i="1"/>
  <c r="AW124" i="1"/>
  <c r="AV122" i="1"/>
  <c r="AV112" i="1"/>
  <c r="AV106" i="1"/>
  <c r="AW104" i="1"/>
  <c r="AV94" i="1"/>
  <c r="AW88" i="1"/>
  <c r="AV79" i="1"/>
  <c r="AU76" i="1"/>
  <c r="AV69" i="1"/>
  <c r="AU66" i="1"/>
  <c r="AU62" i="1"/>
  <c r="AW61" i="1"/>
  <c r="AW56" i="1"/>
  <c r="AV55" i="1"/>
  <c r="AU49" i="1"/>
  <c r="AV39" i="1"/>
  <c r="AY104" i="1"/>
  <c r="AY98" i="1"/>
  <c r="AY89" i="1"/>
  <c r="AY86" i="1"/>
  <c r="AY79" i="1"/>
  <c r="AY76" i="1"/>
  <c r="AY75" i="1"/>
  <c r="AY70" i="1"/>
  <c r="AY67" i="1"/>
  <c r="AY62" i="1"/>
  <c r="AY56" i="1"/>
  <c r="AY55" i="1"/>
  <c r="AY49" i="1"/>
  <c r="AY47" i="1"/>
  <c r="AY39" i="1"/>
  <c r="BC266" i="1"/>
  <c r="BJ253" i="1"/>
  <c r="BE253" i="1"/>
  <c r="BD253" i="1"/>
  <c r="BG253" i="1"/>
  <c r="BD265" i="1"/>
  <c r="BB256" i="1"/>
  <c r="BC269" i="1"/>
  <c r="BE266" i="1"/>
  <c r="BG271" i="1"/>
  <c r="BH268" i="1"/>
  <c r="BJ267" i="1"/>
  <c r="BI267" i="1"/>
  <c r="BE268" i="1"/>
  <c r="BC256" i="1"/>
  <c r="BG267" i="1"/>
  <c r="BG266" i="1"/>
  <c r="BJ271" i="1"/>
  <c r="BE256" i="1"/>
  <c r="BH271" i="1"/>
  <c r="BH266" i="1"/>
  <c r="BD266" i="1"/>
  <c r="BB266" i="1"/>
  <c r="BG268" i="1"/>
  <c r="BF271" i="1"/>
  <c r="BI271" i="1"/>
  <c r="BJ265" i="1"/>
  <c r="BI265" i="1"/>
  <c r="AS108" i="1"/>
  <c r="AS182" i="1"/>
  <c r="AS105" i="1"/>
  <c r="AS154" i="1"/>
  <c r="AT156" i="1"/>
  <c r="AQ87" i="1"/>
  <c r="AP74" i="1"/>
  <c r="AP73" i="1"/>
  <c r="AO58" i="1"/>
  <c r="AP54" i="1"/>
  <c r="AO52" i="1"/>
  <c r="AQ41" i="1"/>
  <c r="AO40" i="1"/>
  <c r="AP36" i="1"/>
  <c r="AP34" i="1"/>
  <c r="AQ31" i="1"/>
  <c r="AO120" i="1"/>
  <c r="AO102" i="1"/>
  <c r="AQ84" i="1"/>
  <c r="AP81" i="1"/>
  <c r="AQ74" i="1"/>
  <c r="AQ73" i="1"/>
  <c r="AO72" i="1"/>
  <c r="AO69" i="1"/>
  <c r="AQ68" i="1"/>
  <c r="AO60" i="1"/>
  <c r="AP58" i="1"/>
  <c r="AP56" i="1"/>
  <c r="AO55" i="1"/>
  <c r="AQ54" i="1"/>
  <c r="AP52" i="1"/>
  <c r="AQ46" i="1"/>
  <c r="AP45" i="1"/>
  <c r="AO43" i="1"/>
  <c r="AP40" i="1"/>
  <c r="AO38" i="1"/>
  <c r="AQ36" i="1"/>
  <c r="AQ34" i="1"/>
  <c r="AP33" i="1"/>
  <c r="AO32" i="1"/>
  <c r="AQ28" i="1"/>
  <c r="AP27" i="1"/>
  <c r="AQ25" i="1"/>
  <c r="AO24" i="1"/>
  <c r="AQ22" i="1"/>
  <c r="AO21" i="1"/>
  <c r="AO20" i="1"/>
  <c r="AQ19" i="1"/>
  <c r="AP18" i="1"/>
  <c r="AP17" i="1"/>
  <c r="AP14" i="1"/>
  <c r="AO13" i="1"/>
  <c r="AQ11" i="1"/>
  <c r="AQ9" i="1"/>
  <c r="AP8" i="1"/>
  <c r="AO7" i="1"/>
  <c r="AO5" i="1"/>
  <c r="AQ3" i="1"/>
  <c r="AT183" i="1"/>
  <c r="AP126" i="1"/>
  <c r="AP120" i="1"/>
  <c r="AQ116" i="1"/>
  <c r="AP112" i="1"/>
  <c r="AQ104" i="1"/>
  <c r="AP103" i="1"/>
  <c r="AP102" i="1"/>
  <c r="AO101" i="1"/>
  <c r="AO99" i="1"/>
  <c r="AP94" i="1"/>
  <c r="AP92" i="1"/>
  <c r="AO87" i="1"/>
  <c r="AQ83" i="1"/>
  <c r="AP79" i="1"/>
  <c r="AP77" i="1"/>
  <c r="AO76" i="1"/>
  <c r="AQ75" i="1"/>
  <c r="AP72" i="1"/>
  <c r="AO71" i="1"/>
  <c r="AP69" i="1"/>
  <c r="AP67" i="1"/>
  <c r="AO66" i="1"/>
  <c r="AQ63" i="1"/>
  <c r="AQ61" i="1"/>
  <c r="AP60" i="1"/>
  <c r="AO59" i="1"/>
  <c r="AQ58" i="1"/>
  <c r="AQ56" i="1"/>
  <c r="AP55" i="1"/>
  <c r="AO53" i="1"/>
  <c r="AQ52" i="1"/>
  <c r="AO51" i="1"/>
  <c r="AO48" i="1"/>
  <c r="AQ45" i="1"/>
  <c r="AO44" i="1"/>
  <c r="AP43" i="1"/>
  <c r="AO42" i="1"/>
  <c r="AO41" i="1"/>
  <c r="AQ40" i="1"/>
  <c r="AP38" i="1"/>
  <c r="AQ33" i="1"/>
  <c r="AP32" i="1"/>
  <c r="AO31" i="1"/>
  <c r="AO30" i="1"/>
  <c r="AP29" i="1"/>
  <c r="AQ27" i="1"/>
  <c r="AP24" i="1"/>
  <c r="AO23" i="1"/>
  <c r="AP21" i="1"/>
  <c r="AP20" i="1"/>
  <c r="AQ18" i="1"/>
  <c r="AQ17" i="1"/>
  <c r="AO16" i="1"/>
  <c r="AO15" i="1"/>
  <c r="AQ14" i="1"/>
  <c r="AP13" i="1"/>
  <c r="AO12" i="1"/>
  <c r="AO10" i="1"/>
  <c r="AQ8" i="1"/>
  <c r="AP7" i="1"/>
  <c r="AO6" i="1"/>
  <c r="AP5" i="1"/>
  <c r="AO105" i="1"/>
  <c r="AQ103" i="1"/>
  <c r="AO96" i="1"/>
  <c r="AQ92" i="1"/>
  <c r="AP87" i="1"/>
  <c r="AO84" i="1"/>
  <c r="AO78" i="1"/>
  <c r="AQ77" i="1"/>
  <c r="AO74" i="1"/>
  <c r="AO73" i="1"/>
  <c r="AP71" i="1"/>
  <c r="AO68" i="1"/>
  <c r="AQ67" i="1"/>
  <c r="AQ60" i="1"/>
  <c r="AO57" i="1"/>
  <c r="AO54" i="1"/>
  <c r="AP53" i="1"/>
  <c r="AP51" i="1"/>
  <c r="AQ50" i="1"/>
  <c r="AO46" i="1"/>
  <c r="AQ43" i="1"/>
  <c r="AP42" i="1"/>
  <c r="AP41" i="1"/>
  <c r="AQ38" i="1"/>
  <c r="AO36" i="1"/>
  <c r="AO34" i="1"/>
  <c r="AQ32" i="1"/>
  <c r="AP31" i="1"/>
  <c r="AP30" i="1"/>
  <c r="AO28" i="1"/>
  <c r="AO26" i="1"/>
  <c r="AO25" i="1"/>
  <c r="AQ24" i="1"/>
  <c r="AP23" i="1"/>
  <c r="AO22" i="1"/>
  <c r="AQ21" i="1"/>
  <c r="AQ20" i="1"/>
  <c r="AO19" i="1"/>
  <c r="AP16" i="1"/>
  <c r="AP15" i="1"/>
  <c r="AQ13" i="1"/>
  <c r="AP12" i="1"/>
  <c r="AO11" i="1"/>
  <c r="AP10" i="1"/>
  <c r="AO9" i="1"/>
  <c r="AQ7" i="1"/>
  <c r="AQ30" i="1"/>
  <c r="AP28" i="1"/>
  <c r="AO27" i="1"/>
  <c r="AP26" i="1"/>
  <c r="AP25" i="1"/>
  <c r="AQ23" i="1"/>
  <c r="AP22" i="1"/>
  <c r="AP19" i="1"/>
  <c r="AO18" i="1"/>
  <c r="AO17" i="1"/>
  <c r="AQ16" i="1"/>
  <c r="AQ15" i="1"/>
  <c r="AP197" i="1"/>
  <c r="AO14" i="1"/>
  <c r="AQ12" i="1"/>
  <c r="AP11" i="1"/>
  <c r="AQ10" i="1"/>
  <c r="AP9" i="1"/>
  <c r="AO8" i="1"/>
  <c r="AQ6" i="1"/>
  <c r="AQ4" i="1"/>
  <c r="AP3" i="1"/>
  <c r="AR143" i="1"/>
  <c r="AT133" i="1"/>
  <c r="AR132" i="1"/>
  <c r="AT123" i="1"/>
  <c r="AT110" i="1"/>
  <c r="AT109" i="1"/>
  <c r="AR108" i="1"/>
  <c r="AS107" i="1"/>
  <c r="AR105" i="1"/>
  <c r="AT103" i="1"/>
  <c r="AR100" i="1"/>
  <c r="AR98" i="1"/>
  <c r="AR96" i="1"/>
  <c r="AT92" i="1"/>
  <c r="AS87" i="1"/>
  <c r="AT85" i="1"/>
  <c r="AR84" i="1"/>
  <c r="AR78" i="1"/>
  <c r="AT77" i="1"/>
  <c r="AR74" i="1"/>
  <c r="AR73" i="1"/>
  <c r="AT72" i="1"/>
  <c r="AR68" i="1"/>
  <c r="AT67" i="1"/>
  <c r="AT60" i="1"/>
  <c r="AR57" i="1"/>
  <c r="AR54" i="1"/>
  <c r="AS53" i="1"/>
  <c r="AS51" i="1"/>
  <c r="AT50" i="1"/>
  <c r="AS48" i="1"/>
  <c r="AR46" i="1"/>
  <c r="AS44" i="1"/>
  <c r="AT43" i="1"/>
  <c r="AS42" i="1"/>
  <c r="AS41" i="1"/>
  <c r="AT38" i="1"/>
  <c r="AS37" i="1"/>
  <c r="AR36" i="1"/>
  <c r="AR34" i="1"/>
  <c r="AT32" i="1"/>
  <c r="AS31" i="1"/>
  <c r="AS30" i="1"/>
  <c r="AT29" i="1"/>
  <c r="AR28" i="1"/>
  <c r="AR26" i="1"/>
  <c r="AR25" i="1"/>
  <c r="AT24" i="1"/>
  <c r="AS23" i="1"/>
  <c r="AR22" i="1"/>
  <c r="AT21" i="1"/>
  <c r="AT20" i="1"/>
  <c r="AR19" i="1"/>
  <c r="AS16" i="1"/>
  <c r="AS15" i="1"/>
  <c r="AR197" i="1"/>
  <c r="AT13" i="1"/>
  <c r="AS12" i="1"/>
  <c r="AR11" i="1"/>
  <c r="AS10" i="1"/>
  <c r="AR9" i="1"/>
  <c r="AT7" i="1"/>
  <c r="AS6" i="1"/>
  <c r="AT5" i="1"/>
  <c r="AS4" i="1"/>
  <c r="AR3" i="1"/>
  <c r="AV156" i="1"/>
  <c r="AV133" i="1"/>
  <c r="AV123" i="1"/>
  <c r="AW121" i="1"/>
  <c r="AW117" i="1"/>
  <c r="AW114" i="1"/>
  <c r="AV110" i="1"/>
  <c r="AV109" i="1"/>
  <c r="AU107" i="1"/>
  <c r="AV103" i="1"/>
  <c r="AV102" i="1"/>
  <c r="AU101" i="1"/>
  <c r="AU99" i="1"/>
  <c r="AV92" i="1"/>
  <c r="AU87" i="1"/>
  <c r="AW86" i="1"/>
  <c r="AV85" i="1"/>
  <c r="AW83" i="1"/>
  <c r="AV77" i="1"/>
  <c r="AW75" i="1"/>
  <c r="AV72" i="1"/>
  <c r="AU71" i="1"/>
  <c r="AV67" i="1"/>
  <c r="AW63" i="1"/>
  <c r="AV60" i="1"/>
  <c r="AW58" i="1"/>
  <c r="AU53" i="1"/>
  <c r="AW52" i="1"/>
  <c r="AU51" i="1"/>
  <c r="AV50" i="1"/>
  <c r="AU48" i="1"/>
  <c r="AW45" i="1"/>
  <c r="AU44" i="1"/>
  <c r="AV43" i="1"/>
  <c r="AU42" i="1"/>
  <c r="AU41" i="1"/>
  <c r="AW40" i="1"/>
  <c r="AV38" i="1"/>
  <c r="AU37" i="1"/>
  <c r="AW33" i="1"/>
  <c r="AV32" i="1"/>
  <c r="AU31" i="1"/>
  <c r="AU30" i="1"/>
  <c r="AV29" i="1"/>
  <c r="AW27" i="1"/>
  <c r="AV24" i="1"/>
  <c r="AU23" i="1"/>
  <c r="AV21" i="1"/>
  <c r="AV20" i="1"/>
  <c r="AW18" i="1"/>
  <c r="AW17" i="1"/>
  <c r="AU16" i="1"/>
  <c r="AU15" i="1"/>
  <c r="AW14" i="1"/>
  <c r="AV13" i="1"/>
  <c r="AU12" i="1"/>
  <c r="AU10" i="1"/>
  <c r="AW8" i="1"/>
  <c r="AV7" i="1"/>
  <c r="AU6" i="1"/>
  <c r="AV5" i="1"/>
  <c r="AU4" i="1"/>
  <c r="AY102" i="1"/>
  <c r="AY96" i="1"/>
  <c r="AY92" i="1"/>
  <c r="AY87" i="1"/>
  <c r="AY84" i="1"/>
  <c r="AY77" i="1"/>
  <c r="AY74" i="1"/>
  <c r="AY73" i="1"/>
  <c r="AY72" i="1"/>
  <c r="AY68" i="1"/>
  <c r="AY60" i="1"/>
  <c r="AY58" i="1"/>
  <c r="AY54" i="1"/>
  <c r="AY53" i="1"/>
  <c r="AY52" i="1"/>
  <c r="AY48" i="1"/>
  <c r="AY46" i="1"/>
  <c r="AY45" i="1"/>
  <c r="AY44" i="1"/>
  <c r="AY43" i="1"/>
  <c r="AY42" i="1"/>
  <c r="AY41" i="1"/>
  <c r="AY40" i="1"/>
  <c r="AY38" i="1"/>
  <c r="AY36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Y3" i="1"/>
  <c r="BB267" i="1"/>
  <c r="BC265" i="1"/>
  <c r="BD271" i="1"/>
  <c r="BD267" i="1"/>
  <c r="BC267" i="1"/>
  <c r="BG256" i="1"/>
  <c r="BE269" i="1"/>
  <c r="BF267" i="1"/>
  <c r="BG265" i="1"/>
  <c r="BF265" i="1"/>
  <c r="BI256" i="1"/>
  <c r="BI266" i="1"/>
  <c r="BI272" i="1" s="1"/>
  <c r="BI269" i="1"/>
  <c r="BH269" i="1"/>
  <c r="BJ269" i="1"/>
  <c r="BJ266" i="1"/>
  <c r="AT87" i="1"/>
  <c r="AS74" i="1"/>
  <c r="AS73" i="1"/>
  <c r="AS54" i="1"/>
  <c r="AR52" i="1"/>
  <c r="AT41" i="1"/>
  <c r="AS36" i="1"/>
  <c r="AS28" i="1"/>
  <c r="AR27" i="1"/>
  <c r="AT23" i="1"/>
  <c r="AR14" i="1"/>
  <c r="AS11" i="1"/>
  <c r="AR8" i="1"/>
  <c r="AT6" i="1"/>
  <c r="AS3" i="1"/>
  <c r="AV87" i="1"/>
  <c r="AU74" i="1"/>
  <c r="AU73" i="1"/>
  <c r="AU54" i="1"/>
  <c r="AV41" i="1"/>
  <c r="AU36" i="1"/>
  <c r="AU28" i="1"/>
  <c r="AV23" i="1"/>
  <c r="AW21" i="1"/>
  <c r="AW20" i="1"/>
  <c r="AW13" i="1"/>
  <c r="AU11" i="1"/>
  <c r="AV10" i="1"/>
  <c r="AW7" i="1"/>
  <c r="AV6" i="1"/>
  <c r="AU3" i="1"/>
  <c r="AZ102" i="1"/>
  <c r="AZ96" i="1"/>
  <c r="AZ92" i="1"/>
  <c r="AZ87" i="1"/>
  <c r="AZ84" i="1"/>
  <c r="AZ77" i="1"/>
  <c r="AZ74" i="1"/>
  <c r="AZ73" i="1"/>
  <c r="AZ72" i="1"/>
  <c r="AZ68" i="1"/>
  <c r="AZ60" i="1"/>
  <c r="AZ58" i="1"/>
  <c r="AZ54" i="1"/>
  <c r="AZ53" i="1"/>
  <c r="AZ52" i="1"/>
  <c r="AZ48" i="1"/>
  <c r="AZ46" i="1"/>
  <c r="AZ45" i="1"/>
  <c r="AZ44" i="1"/>
  <c r="AZ43" i="1"/>
  <c r="AZ42" i="1"/>
  <c r="AZ41" i="1"/>
  <c r="AZ40" i="1"/>
  <c r="AZ38" i="1"/>
  <c r="AZ36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Z5" i="1"/>
  <c r="AZ4" i="1"/>
  <c r="AZ3" i="1"/>
  <c r="AR145" i="1"/>
  <c r="AR126" i="1"/>
  <c r="AR120" i="1"/>
  <c r="AR102" i="1"/>
  <c r="AT96" i="1"/>
  <c r="AS95" i="1"/>
  <c r="AT91" i="1"/>
  <c r="AT84" i="1"/>
  <c r="AS81" i="1"/>
  <c r="AS80" i="1"/>
  <c r="AT74" i="1"/>
  <c r="AT73" i="1"/>
  <c r="AR72" i="1"/>
  <c r="AR69" i="1"/>
  <c r="AT68" i="1"/>
  <c r="AR60" i="1"/>
  <c r="AS58" i="1"/>
  <c r="AS56" i="1"/>
  <c r="AR55" i="1"/>
  <c r="AT54" i="1"/>
  <c r="AS52" i="1"/>
  <c r="AT46" i="1"/>
  <c r="AS45" i="1"/>
  <c r="AR43" i="1"/>
  <c r="AS40" i="1"/>
  <c r="AR38" i="1"/>
  <c r="AT36" i="1"/>
  <c r="AT34" i="1"/>
  <c r="AS33" i="1"/>
  <c r="AR32" i="1"/>
  <c r="AT28" i="1"/>
  <c r="AS27" i="1"/>
  <c r="AT25" i="1"/>
  <c r="AR24" i="1"/>
  <c r="AT22" i="1"/>
  <c r="AR21" i="1"/>
  <c r="AR20" i="1"/>
  <c r="AT19" i="1"/>
  <c r="AS18" i="1"/>
  <c r="AS17" i="1"/>
  <c r="AS14" i="1"/>
  <c r="AR13" i="1"/>
  <c r="AT11" i="1"/>
  <c r="AT9" i="1"/>
  <c r="AS8" i="1"/>
  <c r="AR7" i="1"/>
  <c r="AR5" i="1"/>
  <c r="AT3" i="1"/>
  <c r="AW158" i="1"/>
  <c r="AU154" i="1"/>
  <c r="AW140" i="1"/>
  <c r="AW135" i="1"/>
  <c r="AW101" i="1"/>
  <c r="AW99" i="1"/>
  <c r="AU95" i="1"/>
  <c r="AV91" i="1"/>
  <c r="AW87" i="1"/>
  <c r="AV84" i="1"/>
  <c r="AU81" i="1"/>
  <c r="AU80" i="1"/>
  <c r="AV74" i="1"/>
  <c r="AV73" i="1"/>
  <c r="AV68" i="1"/>
  <c r="AW66" i="1"/>
  <c r="AW62" i="1"/>
  <c r="AW59" i="1"/>
  <c r="AU58" i="1"/>
  <c r="AU56" i="1"/>
  <c r="AV54" i="1"/>
  <c r="AW53" i="1"/>
  <c r="AU52" i="1"/>
  <c r="AW48" i="1"/>
  <c r="AV46" i="1"/>
  <c r="AW44" i="1"/>
  <c r="AW42" i="1"/>
  <c r="AW41" i="1"/>
  <c r="AU40" i="1"/>
  <c r="AV36" i="1"/>
  <c r="AV34" i="1"/>
  <c r="AU33" i="1"/>
  <c r="AW31" i="1"/>
  <c r="AV28" i="1"/>
  <c r="AU27" i="1"/>
  <c r="AV25" i="1"/>
  <c r="AW23" i="1"/>
  <c r="AV22" i="1"/>
  <c r="AV19" i="1"/>
  <c r="AU18" i="1"/>
  <c r="AU17" i="1"/>
  <c r="AW16" i="1"/>
  <c r="AW15" i="1"/>
  <c r="AU14" i="1"/>
  <c r="AW12" i="1"/>
  <c r="AV11" i="1"/>
  <c r="AW10" i="1"/>
  <c r="AV9" i="1"/>
  <c r="AU8" i="1"/>
  <c r="AW6" i="1"/>
  <c r="AW4" i="1"/>
  <c r="AV3" i="1"/>
  <c r="BA102" i="1"/>
  <c r="BA96" i="1"/>
  <c r="BA92" i="1"/>
  <c r="BA87" i="1"/>
  <c r="BA84" i="1"/>
  <c r="BA77" i="1"/>
  <c r="BA74" i="1"/>
  <c r="BA73" i="1"/>
  <c r="BA72" i="1"/>
  <c r="BA68" i="1"/>
  <c r="BA60" i="1"/>
  <c r="BA58" i="1"/>
  <c r="BA54" i="1"/>
  <c r="BA53" i="1"/>
  <c r="BA52" i="1"/>
  <c r="BA48" i="1"/>
  <c r="BA46" i="1"/>
  <c r="BA45" i="1"/>
  <c r="BA44" i="1"/>
  <c r="BA43" i="1"/>
  <c r="BA42" i="1"/>
  <c r="BA41" i="1"/>
  <c r="BA40" i="1"/>
  <c r="BA38" i="1"/>
  <c r="BA36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BA4" i="1"/>
  <c r="BA3" i="1"/>
  <c r="BB271" i="1"/>
  <c r="BD269" i="1"/>
  <c r="BB268" i="1"/>
  <c r="BB265" i="1"/>
  <c r="BC271" i="1"/>
  <c r="BD268" i="1"/>
  <c r="BF269" i="1"/>
  <c r="BF266" i="1"/>
  <c r="BF256" i="1"/>
  <c r="BE271" i="1"/>
  <c r="BF268" i="1"/>
  <c r="BJ256" i="1"/>
  <c r="BH256" i="1"/>
  <c r="BH265" i="1"/>
  <c r="BH267" i="1"/>
  <c r="AP6" i="1"/>
  <c r="AQ5" i="1"/>
  <c r="AP4" i="1"/>
  <c r="AO3" i="1"/>
  <c r="AS151" i="1"/>
  <c r="AT134" i="1"/>
  <c r="AS131" i="1"/>
  <c r="AS118" i="1"/>
  <c r="AT116" i="1"/>
  <c r="AS112" i="1"/>
  <c r="AT104" i="1"/>
  <c r="AS103" i="1"/>
  <c r="AS102" i="1"/>
  <c r="AR101" i="1"/>
  <c r="AR99" i="1"/>
  <c r="AS94" i="1"/>
  <c r="AS92" i="1"/>
  <c r="AR87" i="1"/>
  <c r="AS79" i="1"/>
  <c r="AS77" i="1"/>
  <c r="AR76" i="1"/>
  <c r="AT75" i="1"/>
  <c r="AS72" i="1"/>
  <c r="AR71" i="1"/>
  <c r="AT63" i="1"/>
  <c r="AT61" i="1"/>
  <c r="AS60" i="1"/>
  <c r="AT58" i="1"/>
  <c r="AT56" i="1"/>
  <c r="AR53" i="1"/>
  <c r="AT52" i="1"/>
  <c r="AR51" i="1"/>
  <c r="AR49" i="1"/>
  <c r="AR48" i="1"/>
  <c r="AT45" i="1"/>
  <c r="AR44" i="1"/>
  <c r="AS43" i="1"/>
  <c r="AR42" i="1"/>
  <c r="AR41" i="1"/>
  <c r="AT40" i="1"/>
  <c r="AS38" i="1"/>
  <c r="AR37" i="1"/>
  <c r="AT33" i="1"/>
  <c r="AS32" i="1"/>
  <c r="AR31" i="1"/>
  <c r="AR30" i="1"/>
  <c r="AT27" i="1"/>
  <c r="AS24" i="1"/>
  <c r="AR23" i="1"/>
  <c r="AS21" i="1"/>
  <c r="AS20" i="1"/>
  <c r="AT18" i="1"/>
  <c r="AT17" i="1"/>
  <c r="AR16" i="1"/>
  <c r="AR15" i="1"/>
  <c r="AT14" i="1"/>
  <c r="AS13" i="1"/>
  <c r="AR12" i="1"/>
  <c r="AR10" i="1"/>
  <c r="AT8" i="1"/>
  <c r="AS7" i="1"/>
  <c r="AR6" i="1"/>
  <c r="AS5" i="1"/>
  <c r="AR4" i="1"/>
  <c r="AU151" i="1"/>
  <c r="AU131" i="1"/>
  <c r="AU118" i="1"/>
  <c r="AV116" i="1"/>
  <c r="AU112" i="1"/>
  <c r="AV104" i="1"/>
  <c r="AU102" i="1"/>
  <c r="AW96" i="1"/>
  <c r="AU94" i="1"/>
  <c r="AW84" i="1"/>
  <c r="AW82" i="1"/>
  <c r="AU79" i="1"/>
  <c r="AV75" i="1"/>
  <c r="AW74" i="1"/>
  <c r="AW73" i="1"/>
  <c r="AU72" i="1"/>
  <c r="AW70" i="1"/>
  <c r="AW68" i="1"/>
  <c r="AV63" i="1"/>
  <c r="AV61" i="1"/>
  <c r="AU60" i="1"/>
  <c r="AV58" i="1"/>
  <c r="AV56" i="1"/>
  <c r="AW54" i="1"/>
  <c r="AV52" i="1"/>
  <c r="AW46" i="1"/>
  <c r="AV45" i="1"/>
  <c r="AU43" i="1"/>
  <c r="AV40" i="1"/>
  <c r="AU38" i="1"/>
  <c r="AW36" i="1"/>
  <c r="AW34" i="1"/>
  <c r="AV33" i="1"/>
  <c r="AU32" i="1"/>
  <c r="AW28" i="1"/>
  <c r="AV27" i="1"/>
  <c r="AW26" i="1"/>
  <c r="AW25" i="1"/>
  <c r="AU24" i="1"/>
  <c r="AW22" i="1"/>
  <c r="AU21" i="1"/>
  <c r="AU20" i="1"/>
  <c r="AW19" i="1"/>
  <c r="AV18" i="1"/>
  <c r="AV17" i="1"/>
  <c r="AV14" i="1"/>
  <c r="AU13" i="1"/>
  <c r="AW11" i="1"/>
  <c r="AW9" i="1"/>
  <c r="AV8" i="1"/>
  <c r="AU7" i="1"/>
  <c r="AU5" i="1"/>
  <c r="AW3" i="1"/>
  <c r="AX102" i="1"/>
  <c r="AX96" i="1"/>
  <c r="AX92" i="1"/>
  <c r="AX87" i="1"/>
  <c r="AX84" i="1"/>
  <c r="AX77" i="1"/>
  <c r="AX74" i="1"/>
  <c r="AX73" i="1"/>
  <c r="AX72" i="1"/>
  <c r="AX68" i="1"/>
  <c r="AX60" i="1"/>
  <c r="AX58" i="1"/>
  <c r="AX54" i="1"/>
  <c r="AX53" i="1"/>
  <c r="AX52" i="1"/>
  <c r="AX48" i="1"/>
  <c r="AX46" i="1"/>
  <c r="AX45" i="1"/>
  <c r="AX44" i="1"/>
  <c r="AX43" i="1"/>
  <c r="AX42" i="1"/>
  <c r="AX41" i="1"/>
  <c r="AX40" i="1"/>
  <c r="AX38" i="1"/>
  <c r="AX36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BC268" i="1"/>
  <c r="BB269" i="1"/>
  <c r="BE265" i="1"/>
  <c r="BE272" i="1" s="1"/>
  <c r="BE267" i="1"/>
  <c r="BI268" i="1"/>
  <c r="BJ268" i="1"/>
  <c r="BJ274" i="1" s="1"/>
  <c r="AL259" i="1"/>
  <c r="AM259" i="1"/>
  <c r="AN259" i="1"/>
  <c r="AH1094" i="8"/>
  <c r="AI1094" i="8"/>
  <c r="AJ1094" i="8"/>
  <c r="AH1095" i="8"/>
  <c r="AI1095" i="8"/>
  <c r="AJ1095" i="8"/>
  <c r="AH1096" i="8"/>
  <c r="AI1096" i="8"/>
  <c r="AJ1096" i="8"/>
  <c r="AH1097" i="8"/>
  <c r="AI1097" i="8"/>
  <c r="AJ1097" i="8"/>
  <c r="AH1098" i="8"/>
  <c r="AI1098" i="8"/>
  <c r="AJ1098" i="8"/>
  <c r="AH1099" i="8"/>
  <c r="AI1099" i="8"/>
  <c r="AJ1099" i="8"/>
  <c r="AH1100" i="8"/>
  <c r="AI1100" i="8"/>
  <c r="AJ1100" i="8"/>
  <c r="AH1101" i="8"/>
  <c r="AI1101" i="8"/>
  <c r="AJ1101" i="8"/>
  <c r="AH1102" i="8"/>
  <c r="AI1102" i="8"/>
  <c r="AJ1102" i="8"/>
  <c r="AH1103" i="8"/>
  <c r="AI1103" i="8"/>
  <c r="AJ1103" i="8"/>
  <c r="AH1104" i="8"/>
  <c r="AI1104" i="8"/>
  <c r="AJ1104" i="8"/>
  <c r="AH1105" i="8"/>
  <c r="AI1105" i="8"/>
  <c r="AJ1105" i="8"/>
  <c r="AH1106" i="8"/>
  <c r="AI1106" i="8"/>
  <c r="AJ1106" i="8"/>
  <c r="AH1107" i="8"/>
  <c r="AI1107" i="8"/>
  <c r="AJ1107" i="8"/>
  <c r="AH1108" i="8"/>
  <c r="AI1108" i="8"/>
  <c r="AJ1108" i="8"/>
  <c r="AH1109" i="8"/>
  <c r="AI1109" i="8"/>
  <c r="AJ1109" i="8"/>
  <c r="AH1110" i="8"/>
  <c r="AI1110" i="8"/>
  <c r="AJ1110" i="8"/>
  <c r="AH1111" i="8"/>
  <c r="AI1111" i="8"/>
  <c r="AJ1111" i="8"/>
  <c r="AH1112" i="8"/>
  <c r="AI1112" i="8"/>
  <c r="AJ1112" i="8"/>
  <c r="AH1113" i="8"/>
  <c r="AI1113" i="8"/>
  <c r="AJ1113" i="8"/>
  <c r="AH1114" i="8"/>
  <c r="AI1114" i="8"/>
  <c r="AJ1114" i="8"/>
  <c r="AH1115" i="8"/>
  <c r="AI1115" i="8"/>
  <c r="AJ1115" i="8"/>
  <c r="AH1116" i="8"/>
  <c r="AI1116" i="8"/>
  <c r="AJ1116" i="8"/>
  <c r="AH1117" i="8"/>
  <c r="AI1117" i="8"/>
  <c r="AJ1117" i="8"/>
  <c r="AH1118" i="8"/>
  <c r="AI1118" i="8"/>
  <c r="AJ1118" i="8"/>
  <c r="AH1119" i="8"/>
  <c r="AI1119" i="8"/>
  <c r="AJ1119" i="8"/>
  <c r="AH1120" i="8"/>
  <c r="AI1120" i="8"/>
  <c r="AJ1120" i="8"/>
  <c r="AH1121" i="8"/>
  <c r="AI1121" i="8"/>
  <c r="AJ1121" i="8"/>
  <c r="AH1122" i="8"/>
  <c r="AI1122" i="8"/>
  <c r="AJ1122" i="8"/>
  <c r="AH1123" i="8"/>
  <c r="AI1123" i="8"/>
  <c r="AJ1123" i="8"/>
  <c r="AH1124" i="8"/>
  <c r="AI1124" i="8"/>
  <c r="AJ1124" i="8"/>
  <c r="AH1125" i="8"/>
  <c r="AI1125" i="8"/>
  <c r="AJ1125" i="8"/>
  <c r="AH1126" i="8"/>
  <c r="AI1126" i="8"/>
  <c r="AJ1126" i="8"/>
  <c r="AH1127" i="8"/>
  <c r="AI1127" i="8"/>
  <c r="AJ1127" i="8"/>
  <c r="AH1128" i="8"/>
  <c r="AI1128" i="8"/>
  <c r="AJ1128" i="8"/>
  <c r="AH1129" i="8"/>
  <c r="AI1129" i="8"/>
  <c r="AJ1129" i="8"/>
  <c r="AH1130" i="8"/>
  <c r="AI1130" i="8"/>
  <c r="AJ1130" i="8"/>
  <c r="AH1131" i="8"/>
  <c r="AI1131" i="8"/>
  <c r="AJ1131" i="8"/>
  <c r="AH1132" i="8"/>
  <c r="AI1132" i="8"/>
  <c r="AJ1132" i="8"/>
  <c r="AH1133" i="8"/>
  <c r="AI1133" i="8"/>
  <c r="AJ1133" i="8"/>
  <c r="AH1134" i="8"/>
  <c r="AI1134" i="8"/>
  <c r="AJ1134" i="8"/>
  <c r="AH1135" i="8"/>
  <c r="AI1135" i="8"/>
  <c r="AJ1135" i="8"/>
  <c r="AH1136" i="8"/>
  <c r="AI1136" i="8"/>
  <c r="AJ1136" i="8"/>
  <c r="AH1137" i="8"/>
  <c r="AI1137" i="8"/>
  <c r="AJ1137" i="8"/>
  <c r="AH1138" i="8"/>
  <c r="AI1138" i="8"/>
  <c r="AJ1138" i="8"/>
  <c r="AH1139" i="8"/>
  <c r="AI1139" i="8"/>
  <c r="AJ1139" i="8"/>
  <c r="AH1140" i="8"/>
  <c r="AI1140" i="8"/>
  <c r="AJ1140" i="8"/>
  <c r="AH1141" i="8"/>
  <c r="AI1141" i="8"/>
  <c r="AJ1141" i="8"/>
  <c r="AH1142" i="8"/>
  <c r="AI1142" i="8"/>
  <c r="AJ1142" i="8"/>
  <c r="AH1143" i="8"/>
  <c r="AI1143" i="8"/>
  <c r="AJ1143" i="8"/>
  <c r="AH1144" i="8"/>
  <c r="AI1144" i="8"/>
  <c r="AJ1144" i="8"/>
  <c r="AH1145" i="8"/>
  <c r="AI1145" i="8"/>
  <c r="AJ1145" i="8"/>
  <c r="AH1146" i="8"/>
  <c r="AI1146" i="8"/>
  <c r="AJ1146" i="8"/>
  <c r="AH1147" i="8"/>
  <c r="AI1147" i="8"/>
  <c r="AJ1147" i="8"/>
  <c r="AH1148" i="8"/>
  <c r="AI1148" i="8"/>
  <c r="AJ1148" i="8"/>
  <c r="AH1149" i="8"/>
  <c r="AI1149" i="8"/>
  <c r="AJ1149" i="8"/>
  <c r="AH1150" i="8"/>
  <c r="AI1150" i="8"/>
  <c r="AJ1150" i="8"/>
  <c r="AH1151" i="8"/>
  <c r="AI1151" i="8"/>
  <c r="AJ1151" i="8"/>
  <c r="AN140" i="1" s="1"/>
  <c r="AH1152" i="8"/>
  <c r="AI1152" i="8"/>
  <c r="AM192" i="1" s="1"/>
  <c r="AJ1152" i="8"/>
  <c r="AN192" i="1" s="1"/>
  <c r="AH1153" i="8"/>
  <c r="AI1153" i="8"/>
  <c r="AJ1153" i="8"/>
  <c r="AH1154" i="8"/>
  <c r="AI1154" i="8"/>
  <c r="AJ1154" i="8"/>
  <c r="AH1155" i="8"/>
  <c r="AI1155" i="8"/>
  <c r="AJ1155" i="8"/>
  <c r="AH1156" i="8"/>
  <c r="AI1156" i="8"/>
  <c r="AJ1156" i="8"/>
  <c r="AH1157" i="8"/>
  <c r="AL141" i="1" s="1"/>
  <c r="AI1157" i="8"/>
  <c r="AJ1157" i="8"/>
  <c r="AH1158" i="8"/>
  <c r="AI1158" i="8"/>
  <c r="AJ1158" i="8"/>
  <c r="AH1159" i="8"/>
  <c r="AI1159" i="8"/>
  <c r="AJ1159" i="8"/>
  <c r="AH1160" i="8"/>
  <c r="AI1160" i="8"/>
  <c r="AJ1160" i="8"/>
  <c r="AH1161" i="8"/>
  <c r="AI1161" i="8"/>
  <c r="AJ1161" i="8"/>
  <c r="AH1162" i="8"/>
  <c r="AI1162" i="8"/>
  <c r="AJ1162" i="8"/>
  <c r="AH1163" i="8"/>
  <c r="AL146" i="1" s="1"/>
  <c r="AI1163" i="8"/>
  <c r="AM146" i="1" s="1"/>
  <c r="AJ1163" i="8"/>
  <c r="AN146" i="1" s="1"/>
  <c r="AH1164" i="8"/>
  <c r="AI1164" i="8"/>
  <c r="AJ1164" i="8"/>
  <c r="AH1165" i="8"/>
  <c r="AI1165" i="8"/>
  <c r="AJ1165" i="8"/>
  <c r="AH1166" i="8"/>
  <c r="AI1166" i="8"/>
  <c r="AJ1166" i="8"/>
  <c r="AH1167" i="8"/>
  <c r="AI1167" i="8"/>
  <c r="AJ1167" i="8"/>
  <c r="AH1168" i="8"/>
  <c r="AI1168" i="8"/>
  <c r="AJ1168" i="8"/>
  <c r="AH1169" i="8"/>
  <c r="AI1169" i="8"/>
  <c r="AJ1169" i="8"/>
  <c r="AH1170" i="8"/>
  <c r="AL35" i="1" s="1"/>
  <c r="AI1170" i="8"/>
  <c r="AM35" i="1" s="1"/>
  <c r="AJ1170" i="8"/>
  <c r="AN35" i="1" s="1"/>
  <c r="AH1171" i="8"/>
  <c r="AI1171" i="8"/>
  <c r="AM142" i="1" s="1"/>
  <c r="AJ1171" i="8"/>
  <c r="AH1172" i="8"/>
  <c r="AI1172" i="8"/>
  <c r="AJ1172" i="8"/>
  <c r="AH1173" i="8"/>
  <c r="AI1173" i="8"/>
  <c r="AJ1173" i="8"/>
  <c r="AH1174" i="8"/>
  <c r="AI1174" i="8"/>
  <c r="AJ1174" i="8"/>
  <c r="AH1175" i="8"/>
  <c r="AI1175" i="8"/>
  <c r="AJ1175" i="8"/>
  <c r="AH1176" i="8"/>
  <c r="AI1176" i="8"/>
  <c r="AJ1176" i="8"/>
  <c r="AH1177" i="8"/>
  <c r="AI1177" i="8"/>
  <c r="AJ1177" i="8"/>
  <c r="AN165" i="1" s="1"/>
  <c r="AH1178" i="8"/>
  <c r="AI1178" i="8"/>
  <c r="AJ1178" i="8"/>
  <c r="AH1179" i="8"/>
  <c r="AL182" i="1" s="1"/>
  <c r="AI1179" i="8"/>
  <c r="AM182" i="1" s="1"/>
  <c r="AJ1179" i="8"/>
  <c r="AH1180" i="8"/>
  <c r="AI1180" i="8"/>
  <c r="AJ1180" i="8"/>
  <c r="AH1181" i="8"/>
  <c r="AI1181" i="8"/>
  <c r="AJ1181" i="8"/>
  <c r="AH1182" i="8"/>
  <c r="AI1182" i="8"/>
  <c r="AJ1182" i="8"/>
  <c r="AH1183" i="8"/>
  <c r="AI1183" i="8"/>
  <c r="AJ1183" i="8"/>
  <c r="AH1184" i="8"/>
  <c r="AI1184" i="8"/>
  <c r="AJ1184" i="8"/>
  <c r="AH1185" i="8"/>
  <c r="AI1185" i="8"/>
  <c r="AJ1185" i="8"/>
  <c r="AH1186" i="8"/>
  <c r="AI1186" i="8"/>
  <c r="AJ1186" i="8"/>
  <c r="AH1187" i="8"/>
  <c r="AI1187" i="8"/>
  <c r="AJ1187" i="8"/>
  <c r="AH1188" i="8"/>
  <c r="AI1188" i="8"/>
  <c r="AJ1188" i="8"/>
  <c r="AH1189" i="8"/>
  <c r="AI1189" i="8"/>
  <c r="AJ1189" i="8"/>
  <c r="AH1190" i="8"/>
  <c r="AI1190" i="8"/>
  <c r="AJ1190" i="8"/>
  <c r="AN179" i="1" s="1"/>
  <c r="AH1191" i="8"/>
  <c r="AI1191" i="8"/>
  <c r="AJ1191" i="8"/>
  <c r="AH1192" i="8"/>
  <c r="AI1192" i="8"/>
  <c r="AJ1192" i="8"/>
  <c r="AH1193" i="8"/>
  <c r="AI1193" i="8"/>
  <c r="AJ1193" i="8"/>
  <c r="AH1194" i="8"/>
  <c r="AI1194" i="8"/>
  <c r="AJ1194" i="8"/>
  <c r="AH1195" i="8"/>
  <c r="AI1195" i="8"/>
  <c r="AJ1195" i="8"/>
  <c r="AH1196" i="8"/>
  <c r="AI1196" i="8"/>
  <c r="AJ1196" i="8"/>
  <c r="AH1197" i="8"/>
  <c r="AI1197" i="8"/>
  <c r="AJ1197" i="8"/>
  <c r="AH1198" i="8"/>
  <c r="AI1198" i="8"/>
  <c r="AJ1198" i="8"/>
  <c r="AH1199" i="8"/>
  <c r="AI1199" i="8"/>
  <c r="AJ1199" i="8"/>
  <c r="AH1200" i="8"/>
  <c r="AI1200" i="8"/>
  <c r="AJ1200" i="8"/>
  <c r="AH1201" i="8"/>
  <c r="AI1201" i="8"/>
  <c r="AM166" i="1" s="1"/>
  <c r="AJ1201" i="8"/>
  <c r="AH1202" i="8"/>
  <c r="AI1202" i="8"/>
  <c r="AJ1202" i="8"/>
  <c r="AH1203" i="8"/>
  <c r="AI1203" i="8"/>
  <c r="AJ1203" i="8"/>
  <c r="AH1204" i="8"/>
  <c r="AI1204" i="8"/>
  <c r="AJ1204" i="8"/>
  <c r="AH1205" i="8"/>
  <c r="AI1205" i="8"/>
  <c r="AJ1205" i="8"/>
  <c r="AH1206" i="8"/>
  <c r="AI1206" i="8"/>
  <c r="AJ1206" i="8"/>
  <c r="AH1207" i="8"/>
  <c r="AI1207" i="8"/>
  <c r="AM159" i="1" s="1"/>
  <c r="AJ1207" i="8"/>
  <c r="AH1208" i="8"/>
  <c r="AI1208" i="8"/>
  <c r="AJ1208" i="8"/>
  <c r="AN168" i="1" s="1"/>
  <c r="AH1209" i="8"/>
  <c r="AI1209" i="8"/>
  <c r="AJ1209" i="8"/>
  <c r="AH1210" i="8"/>
  <c r="AI1210" i="8"/>
  <c r="AJ1210" i="8"/>
  <c r="AH1211" i="8"/>
  <c r="AI1211" i="8"/>
  <c r="AJ1211" i="8"/>
  <c r="AH1212" i="8"/>
  <c r="AI1212" i="8"/>
  <c r="AJ1212" i="8"/>
  <c r="AH1213" i="8"/>
  <c r="AI1213" i="8"/>
  <c r="AJ1213" i="8"/>
  <c r="AN50" i="1" s="1"/>
  <c r="AH1214" i="8"/>
  <c r="AI1214" i="8"/>
  <c r="AJ1214" i="8"/>
  <c r="AH1215" i="8"/>
  <c r="AI1215" i="8"/>
  <c r="AJ1215" i="8"/>
  <c r="AH1216" i="8"/>
  <c r="AL51" i="1" s="1"/>
  <c r="AI1216" i="8"/>
  <c r="AM51" i="1" s="1"/>
  <c r="AJ1216" i="8"/>
  <c r="AH1217" i="8"/>
  <c r="AI1217" i="8"/>
  <c r="AJ1217" i="8"/>
  <c r="AH1218" i="8"/>
  <c r="AI1218" i="8"/>
  <c r="AJ1218" i="8"/>
  <c r="AH1219" i="8"/>
  <c r="AL187" i="1" s="1"/>
  <c r="AI1219" i="8"/>
  <c r="AM187" i="1" s="1"/>
  <c r="AJ1219" i="8"/>
  <c r="AN187" i="1" s="1"/>
  <c r="AH1220" i="8"/>
  <c r="AI1220" i="8"/>
  <c r="AJ1220" i="8"/>
  <c r="AH1221" i="8"/>
  <c r="AI1221" i="8"/>
  <c r="AJ1221" i="8"/>
  <c r="AH1222" i="8"/>
  <c r="AI1222" i="8"/>
  <c r="AJ1222" i="8"/>
  <c r="AH1223" i="8"/>
  <c r="AI1223" i="8"/>
  <c r="AJ1223" i="8"/>
  <c r="AH1224" i="8"/>
  <c r="AI1224" i="8"/>
  <c r="AJ1224" i="8"/>
  <c r="AH1225" i="8"/>
  <c r="AL154" i="1" s="1"/>
  <c r="AI1225" i="8"/>
  <c r="AJ1225" i="8"/>
  <c r="AH1226" i="8"/>
  <c r="AI1226" i="8"/>
  <c r="AJ1226" i="8"/>
  <c r="AH1227" i="8"/>
  <c r="AI1227" i="8"/>
  <c r="AM170" i="1" s="1"/>
  <c r="AJ1227" i="8"/>
  <c r="AH1228" i="8"/>
  <c r="AI1228" i="8"/>
  <c r="AJ1228" i="8"/>
  <c r="AN177" i="1" s="1"/>
  <c r="AH1229" i="8"/>
  <c r="AI1229" i="8"/>
  <c r="AJ1229" i="8"/>
  <c r="AN181" i="1" s="1"/>
  <c r="AH1230" i="8"/>
  <c r="AI1230" i="8"/>
  <c r="AJ1230" i="8"/>
  <c r="AH1231" i="8"/>
  <c r="AI1231" i="8"/>
  <c r="AJ1231" i="8"/>
  <c r="AH1232" i="8"/>
  <c r="AL59" i="1" s="1"/>
  <c r="AI1232" i="8"/>
  <c r="AJ1232" i="8"/>
  <c r="AH1233" i="8"/>
  <c r="AI1233" i="8"/>
  <c r="AJ1233" i="8"/>
  <c r="AH1234" i="8"/>
  <c r="AI1234" i="8"/>
  <c r="AJ1234" i="8"/>
  <c r="AH1235" i="8"/>
  <c r="AI1235" i="8"/>
  <c r="AJ1235" i="8"/>
  <c r="AH1236" i="8"/>
  <c r="AI1236" i="8"/>
  <c r="AM138" i="1" s="1"/>
  <c r="AJ1236" i="8"/>
  <c r="AN138" i="1" s="1"/>
  <c r="AH1237" i="8"/>
  <c r="AI1237" i="8"/>
  <c r="AJ1237" i="8"/>
  <c r="AN139" i="1" s="1"/>
  <c r="AH1238" i="8"/>
  <c r="AI1238" i="8"/>
  <c r="AJ1238" i="8"/>
  <c r="AH1239" i="8"/>
  <c r="AI1239" i="8"/>
  <c r="AM169" i="1" s="1"/>
  <c r="AJ1239" i="8"/>
  <c r="AH1240" i="8"/>
  <c r="AL165" i="1" s="1"/>
  <c r="AI1240" i="8"/>
  <c r="AJ1240" i="8"/>
  <c r="AN171" i="1" s="1"/>
  <c r="AH1241" i="8"/>
  <c r="AI1241" i="8"/>
  <c r="AJ1241" i="8"/>
  <c r="AH1242" i="8"/>
  <c r="AI1242" i="8"/>
  <c r="AJ1242" i="8"/>
  <c r="AH1243" i="8"/>
  <c r="AI1243" i="8"/>
  <c r="AJ1243" i="8"/>
  <c r="AH1244" i="8"/>
  <c r="AI1244" i="8"/>
  <c r="AJ1244" i="8"/>
  <c r="AN66" i="1" s="1"/>
  <c r="AH1245" i="8"/>
  <c r="AI1245" i="8"/>
  <c r="AJ1245" i="8"/>
  <c r="AN67" i="1" s="1"/>
  <c r="AH1246" i="8"/>
  <c r="AI1246" i="8"/>
  <c r="AJ1246" i="8"/>
  <c r="AH1247" i="8"/>
  <c r="AI1247" i="8"/>
  <c r="AJ1247" i="8"/>
  <c r="AH1248" i="8"/>
  <c r="AI1248" i="8"/>
  <c r="AJ1248" i="8"/>
  <c r="AH1249" i="8"/>
  <c r="AI1249" i="8"/>
  <c r="AJ1249" i="8"/>
  <c r="AH1250" i="8"/>
  <c r="AI1250" i="8"/>
  <c r="AJ1250" i="8"/>
  <c r="AH1251" i="8"/>
  <c r="AL150" i="1" s="1"/>
  <c r="AI1251" i="8"/>
  <c r="AJ1251" i="8"/>
  <c r="AN150" i="1" s="1"/>
  <c r="AH1252" i="8"/>
  <c r="AL71" i="1" s="1"/>
  <c r="AI1252" i="8"/>
  <c r="AJ1252" i="8"/>
  <c r="AN183" i="1" s="1"/>
  <c r="AH1253" i="8"/>
  <c r="AL193" i="1" s="1"/>
  <c r="AI1253" i="8"/>
  <c r="AJ1253" i="8"/>
  <c r="AN193" i="1" s="1"/>
  <c r="AH1254" i="8"/>
  <c r="AI1254" i="8"/>
  <c r="AJ1254" i="8"/>
  <c r="AH1255" i="8"/>
  <c r="AI1255" i="8"/>
  <c r="AJ1255" i="8"/>
  <c r="AH1256" i="8"/>
  <c r="AI1256" i="8"/>
  <c r="AJ1256" i="8"/>
  <c r="AH1257" i="8"/>
  <c r="AI1257" i="8"/>
  <c r="AJ1257" i="8"/>
  <c r="AH1258" i="8"/>
  <c r="AI1258" i="8"/>
  <c r="AJ1258" i="8"/>
  <c r="AH1259" i="8"/>
  <c r="AI1259" i="8"/>
  <c r="AJ1259" i="8"/>
  <c r="AH1260" i="8"/>
  <c r="AI1260" i="8"/>
  <c r="AJ1260" i="8"/>
  <c r="AH1261" i="8"/>
  <c r="AI1261" i="8"/>
  <c r="AJ1261" i="8"/>
  <c r="AH1262" i="8"/>
  <c r="AI1262" i="8"/>
  <c r="AJ1262" i="8"/>
  <c r="AH1263" i="8"/>
  <c r="AI1263" i="8"/>
  <c r="AJ1263" i="8"/>
  <c r="AH1264" i="8"/>
  <c r="AI1264" i="8"/>
  <c r="AJ1264" i="8"/>
  <c r="AH1265" i="8"/>
  <c r="AI1265" i="8"/>
  <c r="AM144" i="1" s="1"/>
  <c r="AJ1265" i="8"/>
  <c r="AN144" i="1" s="1"/>
  <c r="AH1266" i="8"/>
  <c r="AI1266" i="8"/>
  <c r="AJ1266" i="8"/>
  <c r="AH1267" i="8"/>
  <c r="AI1267" i="8"/>
  <c r="AM184" i="1" s="1"/>
  <c r="AJ1267" i="8"/>
  <c r="AH1268" i="8"/>
  <c r="AI1268" i="8"/>
  <c r="AJ1268" i="8"/>
  <c r="AH1269" i="8"/>
  <c r="AI1269" i="8"/>
  <c r="AJ1269" i="8"/>
  <c r="AH1270" i="8"/>
  <c r="AL80" i="1" s="1"/>
  <c r="AI1270" i="8"/>
  <c r="AM80" i="1" s="1"/>
  <c r="AJ1270" i="8"/>
  <c r="AN80" i="1" s="1"/>
  <c r="AH1271" i="8"/>
  <c r="AI1271" i="8"/>
  <c r="AJ1271" i="8"/>
  <c r="AH1272" i="8"/>
  <c r="AI1272" i="8"/>
  <c r="AJ1272" i="8"/>
  <c r="AH1273" i="8"/>
  <c r="AI1273" i="8"/>
  <c r="AJ1273" i="8"/>
  <c r="AH1274" i="8"/>
  <c r="AL147" i="1" s="1"/>
  <c r="AI1274" i="8"/>
  <c r="AJ1274" i="8"/>
  <c r="AN81" i="1" s="1"/>
  <c r="AH1275" i="8"/>
  <c r="AL82" i="1" s="1"/>
  <c r="AI1275" i="8"/>
  <c r="AJ1275" i="8"/>
  <c r="AN82" i="1" s="1"/>
  <c r="AH1276" i="8"/>
  <c r="AI1276" i="8"/>
  <c r="AJ1276" i="8"/>
  <c r="AH1277" i="8"/>
  <c r="AI1277" i="8"/>
  <c r="AJ1277" i="8"/>
  <c r="AH1278" i="8"/>
  <c r="AI1278" i="8"/>
  <c r="AJ1278" i="8"/>
  <c r="AN83" i="1" s="1"/>
  <c r="AH1279" i="8"/>
  <c r="AI1279" i="8"/>
  <c r="AJ1279" i="8"/>
  <c r="AH1280" i="8"/>
  <c r="AL148" i="1" s="1"/>
  <c r="AI1280" i="8"/>
  <c r="AM148" i="1" s="1"/>
  <c r="AJ1280" i="8"/>
  <c r="AH1281" i="8"/>
  <c r="AI1281" i="8"/>
  <c r="AM85" i="1" s="1"/>
  <c r="AJ1281" i="8"/>
  <c r="AN85" i="1" s="1"/>
  <c r="AH1282" i="8"/>
  <c r="AI1282" i="8"/>
  <c r="AJ1282" i="8"/>
  <c r="AH1283" i="8"/>
  <c r="AI1283" i="8"/>
  <c r="AJ1283" i="8"/>
  <c r="AH1284" i="8"/>
  <c r="AI1284" i="8"/>
  <c r="AJ1284" i="8"/>
  <c r="AH1285" i="8"/>
  <c r="AI1285" i="8"/>
  <c r="AJ1285" i="8"/>
  <c r="AH1286" i="8"/>
  <c r="AI1286" i="8"/>
  <c r="AJ1286" i="8"/>
  <c r="AH1287" i="8"/>
  <c r="AI1287" i="8"/>
  <c r="AJ1287" i="8"/>
  <c r="AH1288" i="8"/>
  <c r="AL137" i="1" s="1"/>
  <c r="AI1288" i="8"/>
  <c r="AJ1288" i="8"/>
  <c r="AN137" i="1" s="1"/>
  <c r="AH1289" i="8"/>
  <c r="AI1289" i="8"/>
  <c r="AJ1289" i="8"/>
  <c r="AH1290" i="8"/>
  <c r="AI1290" i="8"/>
  <c r="AJ1290" i="8"/>
  <c r="AH1291" i="8"/>
  <c r="AI1291" i="8"/>
  <c r="AJ1291" i="8"/>
  <c r="AH1292" i="8"/>
  <c r="AI1292" i="8"/>
  <c r="AJ1292" i="8"/>
  <c r="AH1293" i="8"/>
  <c r="AI1293" i="8"/>
  <c r="AJ1293" i="8"/>
  <c r="AH1294" i="8"/>
  <c r="AI1294" i="8"/>
  <c r="AJ1294" i="8"/>
  <c r="AH1295" i="8"/>
  <c r="AI1295" i="8"/>
  <c r="AJ1295" i="8"/>
  <c r="AH1296" i="8"/>
  <c r="AI1296" i="8"/>
  <c r="AJ1296" i="8"/>
  <c r="AH1297" i="8"/>
  <c r="AI1297" i="8"/>
  <c r="AJ1297" i="8"/>
  <c r="AH1298" i="8"/>
  <c r="AL90" i="1" s="1"/>
  <c r="AI1298" i="8"/>
  <c r="AM90" i="1" s="1"/>
  <c r="AJ1298" i="8"/>
  <c r="AN90" i="1" s="1"/>
  <c r="AH1299" i="8"/>
  <c r="AL175" i="1" s="1"/>
  <c r="AI1299" i="8"/>
  <c r="AJ1299" i="8"/>
  <c r="AN175" i="1" s="1"/>
  <c r="AH1300" i="8"/>
  <c r="AL178" i="1" s="1"/>
  <c r="AI1300" i="8"/>
  <c r="AJ1300" i="8"/>
  <c r="AN185" i="1" s="1"/>
  <c r="AH1301" i="8"/>
  <c r="AI1301" i="8"/>
  <c r="AJ1301" i="8"/>
  <c r="AH1302" i="8"/>
  <c r="AL136" i="1" s="1"/>
  <c r="AI1302" i="8"/>
  <c r="AJ1302" i="8"/>
  <c r="AN136" i="1" s="1"/>
  <c r="AH1303" i="8"/>
  <c r="AL151" i="1" s="1"/>
  <c r="AI1303" i="8"/>
  <c r="AM91" i="1" s="1"/>
  <c r="AJ1303" i="8"/>
  <c r="AN91" i="1" s="1"/>
  <c r="AH1304" i="8"/>
  <c r="AI1304" i="8"/>
  <c r="AJ1304" i="8"/>
  <c r="AH1305" i="8"/>
  <c r="AL186" i="1" s="1"/>
  <c r="AI1305" i="8"/>
  <c r="AJ1305" i="8"/>
  <c r="AH1306" i="8"/>
  <c r="AI1306" i="8"/>
  <c r="AJ1306" i="8"/>
  <c r="AH1307" i="8"/>
  <c r="AI1307" i="8"/>
  <c r="AJ1307" i="8"/>
  <c r="AH1308" i="8"/>
  <c r="AI1308" i="8"/>
  <c r="AJ1308" i="8"/>
  <c r="AH1309" i="8"/>
  <c r="AI1309" i="8"/>
  <c r="AJ1309" i="8"/>
  <c r="AH1310" i="8"/>
  <c r="AI1310" i="8"/>
  <c r="AM152" i="1" s="1"/>
  <c r="AJ1310" i="8"/>
  <c r="AH1311" i="8"/>
  <c r="AL155" i="1" s="1"/>
  <c r="AI1311" i="8"/>
  <c r="AJ1311" i="8"/>
  <c r="AH1312" i="8"/>
  <c r="AL152" i="1" s="1"/>
  <c r="AI1312" i="8"/>
  <c r="AM156" i="1" s="1"/>
  <c r="AJ1312" i="8"/>
  <c r="AH1313" i="8"/>
  <c r="AI1313" i="8"/>
  <c r="AJ1313" i="8"/>
  <c r="AH1314" i="8"/>
  <c r="AI1314" i="8"/>
  <c r="AJ1314" i="8"/>
  <c r="AN95" i="1" s="1"/>
  <c r="AH1315" i="8"/>
  <c r="AI1315" i="8"/>
  <c r="AJ1315" i="8"/>
  <c r="AH1316" i="8"/>
  <c r="AI1316" i="8"/>
  <c r="AJ1316" i="8"/>
  <c r="AH1317" i="8"/>
  <c r="AI1317" i="8"/>
  <c r="AJ1317" i="8"/>
  <c r="AN97" i="1" s="1"/>
  <c r="AH1318" i="8"/>
  <c r="AI1318" i="8"/>
  <c r="AJ1318" i="8"/>
  <c r="AH1319" i="8"/>
  <c r="AL160" i="1" s="1"/>
  <c r="AI1319" i="8"/>
  <c r="AJ1319" i="8"/>
  <c r="AH1320" i="8"/>
  <c r="AL99" i="1" s="1"/>
  <c r="AI1320" i="8"/>
  <c r="AJ1320" i="8"/>
  <c r="AH1321" i="8"/>
  <c r="AI1321" i="8"/>
  <c r="AJ1321" i="8"/>
  <c r="AH1322" i="8"/>
  <c r="AI1322" i="8"/>
  <c r="AJ1322" i="8"/>
  <c r="AH1323" i="8"/>
  <c r="AI1323" i="8"/>
  <c r="AJ1323" i="8"/>
  <c r="AH1324" i="8"/>
  <c r="AL101" i="1" s="1"/>
  <c r="AI1324" i="8"/>
  <c r="AJ1324" i="8"/>
  <c r="AH1325" i="8"/>
  <c r="AI1325" i="8"/>
  <c r="AM102" i="1" s="1"/>
  <c r="AJ1325" i="8"/>
  <c r="AH1326" i="8"/>
  <c r="AI1326" i="8"/>
  <c r="AJ1326" i="8"/>
  <c r="AH1327" i="8"/>
  <c r="AL153" i="1" s="1"/>
  <c r="AI1327" i="8"/>
  <c r="AM153" i="1" s="1"/>
  <c r="AJ1327" i="8"/>
  <c r="AH1328" i="8"/>
  <c r="AI1328" i="8"/>
  <c r="AJ1328" i="8"/>
  <c r="AN161" i="1" s="1"/>
  <c r="AH1329" i="8"/>
  <c r="AL164" i="1" s="1"/>
  <c r="AI1329" i="8"/>
  <c r="AM103" i="1" s="1"/>
  <c r="AJ1329" i="8"/>
  <c r="AN103" i="1" s="1"/>
  <c r="AH1330" i="8"/>
  <c r="AI1330" i="8"/>
  <c r="AJ1330" i="8"/>
  <c r="AN172" i="1" s="1"/>
  <c r="AH1331" i="8"/>
  <c r="AL188" i="1" s="1"/>
  <c r="AI1331" i="8"/>
  <c r="AM188" i="1" s="1"/>
  <c r="AJ1331" i="8"/>
  <c r="AN188" i="1" s="1"/>
  <c r="AH1332" i="8"/>
  <c r="AI1332" i="8"/>
  <c r="AJ1332" i="8"/>
  <c r="AH1333" i="8"/>
  <c r="AI1333" i="8"/>
  <c r="AJ1333" i="8"/>
  <c r="AH1334" i="8"/>
  <c r="AI1334" i="8"/>
  <c r="AJ1334" i="8"/>
  <c r="AH1335" i="8"/>
  <c r="AI1335" i="8"/>
  <c r="AJ1335" i="8"/>
  <c r="AH1336" i="8"/>
  <c r="AL170" i="1" s="1"/>
  <c r="AI1336" i="8"/>
  <c r="AM176" i="1" s="1"/>
  <c r="AJ1336" i="8"/>
  <c r="AN176" i="1" s="1"/>
  <c r="AH1337" i="8"/>
  <c r="AI1337" i="8"/>
  <c r="AJ1337" i="8"/>
  <c r="AH1338" i="8"/>
  <c r="AI1338" i="8"/>
  <c r="AJ1338" i="8"/>
  <c r="AH1339" i="8"/>
  <c r="AI1339" i="8"/>
  <c r="AJ1339" i="8"/>
  <c r="AH1340" i="8"/>
  <c r="AI1340" i="8"/>
  <c r="AJ1340" i="8"/>
  <c r="AH1341" i="8"/>
  <c r="AI1341" i="8"/>
  <c r="AJ1341" i="8"/>
  <c r="AH1342" i="8"/>
  <c r="AI1342" i="8"/>
  <c r="AJ1342" i="8"/>
  <c r="AH1343" i="8"/>
  <c r="AL190" i="1" s="1"/>
  <c r="AI1343" i="8"/>
  <c r="AM190" i="1" s="1"/>
  <c r="AJ1343" i="8"/>
  <c r="AN190" i="1" s="1"/>
  <c r="AH1344" i="8"/>
  <c r="AL107" i="1" s="1"/>
  <c r="AI1344" i="8"/>
  <c r="AJ1344" i="8"/>
  <c r="AH1345" i="8"/>
  <c r="AI1345" i="8"/>
  <c r="AJ1345" i="8"/>
  <c r="AH1346" i="8"/>
  <c r="AI1346" i="8"/>
  <c r="AJ1346" i="8"/>
  <c r="AH1347" i="8"/>
  <c r="AI1347" i="8"/>
  <c r="AJ1347" i="8"/>
  <c r="AN189" i="1" s="1"/>
  <c r="AH1348" i="8"/>
  <c r="AI1348" i="8"/>
  <c r="AJ1348" i="8"/>
  <c r="AH1349" i="8"/>
  <c r="AL194" i="1" s="1"/>
  <c r="AI1349" i="8"/>
  <c r="AJ1349" i="8"/>
  <c r="AH1350" i="8"/>
  <c r="AI1350" i="8"/>
  <c r="AJ1350" i="8"/>
  <c r="AH1351" i="8"/>
  <c r="AI1351" i="8"/>
  <c r="AJ1351" i="8"/>
  <c r="AH1352" i="8"/>
  <c r="AI1352" i="8"/>
  <c r="AJ1352" i="8"/>
  <c r="AH1353" i="8"/>
  <c r="AI1353" i="8"/>
  <c r="AM110" i="1" s="1"/>
  <c r="AJ1353" i="8"/>
  <c r="AN110" i="1" s="1"/>
  <c r="AH1354" i="8"/>
  <c r="AI1354" i="8"/>
  <c r="AJ1354" i="8"/>
  <c r="AH1355" i="8"/>
  <c r="AI1355" i="8"/>
  <c r="AJ1355" i="8"/>
  <c r="AH1356" i="8"/>
  <c r="AL111" i="1" s="1"/>
  <c r="AI1356" i="8"/>
  <c r="AM111" i="1" s="1"/>
  <c r="AJ1356" i="8"/>
  <c r="AN111" i="1" s="1"/>
  <c r="AH1357" i="8"/>
  <c r="AI1357" i="8"/>
  <c r="AJ1357" i="8"/>
  <c r="AH1358" i="8"/>
  <c r="AI1358" i="8"/>
  <c r="AJ1358" i="8"/>
  <c r="AH1359" i="8"/>
  <c r="AI1359" i="8"/>
  <c r="AJ1359" i="8"/>
  <c r="AH1360" i="8"/>
  <c r="AI1360" i="8"/>
  <c r="AJ1360" i="8"/>
  <c r="AH1361" i="8"/>
  <c r="AI1361" i="8"/>
  <c r="AJ1361" i="8"/>
  <c r="AH1362" i="8"/>
  <c r="AI1362" i="8"/>
  <c r="AJ1362" i="8"/>
  <c r="AH1363" i="8"/>
  <c r="AI1363" i="8"/>
  <c r="AJ1363" i="8"/>
  <c r="AH1364" i="8"/>
  <c r="AI1364" i="8"/>
  <c r="AJ1364" i="8"/>
  <c r="AH1365" i="8"/>
  <c r="AI1365" i="8"/>
  <c r="AJ1365" i="8"/>
  <c r="AN115" i="1" s="1"/>
  <c r="AH1366" i="8"/>
  <c r="AI1366" i="8"/>
  <c r="AJ1366" i="8"/>
  <c r="AN116" i="1" s="1"/>
  <c r="AH1367" i="8"/>
  <c r="AI1367" i="8"/>
  <c r="AJ1367" i="8"/>
  <c r="AH1368" i="8"/>
  <c r="AI1368" i="8"/>
  <c r="AJ1368" i="8"/>
  <c r="AH1369" i="8"/>
  <c r="AI1369" i="8"/>
  <c r="AJ1369" i="8"/>
  <c r="AH1370" i="8"/>
  <c r="AI1370" i="8"/>
  <c r="AJ1370" i="8"/>
  <c r="AH1371" i="8"/>
  <c r="AI1371" i="8"/>
  <c r="AJ1371" i="8"/>
  <c r="AH1372" i="8"/>
  <c r="AI1372" i="8"/>
  <c r="AJ1372" i="8"/>
  <c r="AH1373" i="8"/>
  <c r="AL118" i="1" s="1"/>
  <c r="AI1373" i="8"/>
  <c r="AM118" i="1" s="1"/>
  <c r="AJ1373" i="8"/>
  <c r="AN118" i="1" s="1"/>
  <c r="AH1374" i="8"/>
  <c r="AI1374" i="8"/>
  <c r="AJ1374" i="8"/>
  <c r="AH1375" i="8"/>
  <c r="AI1375" i="8"/>
  <c r="AJ1375" i="8"/>
  <c r="AH1376" i="8"/>
  <c r="AI1376" i="8"/>
  <c r="AJ1376" i="8"/>
  <c r="AH1377" i="8"/>
  <c r="AI1377" i="8"/>
  <c r="AJ1377" i="8"/>
  <c r="AH1378" i="8"/>
  <c r="AI1378" i="8"/>
  <c r="AJ1378" i="8"/>
  <c r="AH1379" i="8"/>
  <c r="AI1379" i="8"/>
  <c r="AJ1379" i="8"/>
  <c r="AH1380" i="8"/>
  <c r="AL119" i="1" s="1"/>
  <c r="AI1380" i="8"/>
  <c r="AM119" i="1" s="1"/>
  <c r="AJ1380" i="8"/>
  <c r="AN119" i="1" s="1"/>
  <c r="AH1381" i="8"/>
  <c r="AI1381" i="8"/>
  <c r="AJ1381" i="8"/>
  <c r="AH1382" i="8"/>
  <c r="AI1382" i="8"/>
  <c r="AJ1382" i="8"/>
  <c r="AH1383" i="8"/>
  <c r="AI1383" i="8"/>
  <c r="AJ1383" i="8"/>
  <c r="AH1384" i="8"/>
  <c r="AI1384" i="8"/>
  <c r="AJ1384" i="8"/>
  <c r="AH1385" i="8"/>
  <c r="AL120" i="1" s="1"/>
  <c r="AI1385" i="8"/>
  <c r="AM120" i="1" s="1"/>
  <c r="AJ1385" i="8"/>
  <c r="AH1386" i="8"/>
  <c r="AI1386" i="8"/>
  <c r="AJ1386" i="8"/>
  <c r="AN121" i="1" s="1"/>
  <c r="AH1387" i="8"/>
  <c r="AI1387" i="8"/>
  <c r="AJ1387" i="8"/>
  <c r="AH1388" i="8"/>
  <c r="AI1388" i="8"/>
  <c r="AJ1388" i="8"/>
  <c r="AH1389" i="8"/>
  <c r="AI1389" i="8"/>
  <c r="AM122" i="1" s="1"/>
  <c r="AJ1389" i="8"/>
  <c r="AH1390" i="8"/>
  <c r="AI1390" i="8"/>
  <c r="AJ1390" i="8"/>
  <c r="AH1391" i="8"/>
  <c r="AI1391" i="8"/>
  <c r="AJ1391" i="8"/>
  <c r="AH1392" i="8"/>
  <c r="AI1392" i="8"/>
  <c r="AJ1392" i="8"/>
  <c r="AH1393" i="8"/>
  <c r="AI1393" i="8"/>
  <c r="AJ1393" i="8"/>
  <c r="AH1394" i="8"/>
  <c r="AI1394" i="8"/>
  <c r="AJ1394" i="8"/>
  <c r="AH1395" i="8"/>
  <c r="AI1395" i="8"/>
  <c r="AJ1395" i="8"/>
  <c r="AH1396" i="8"/>
  <c r="AI1396" i="8"/>
  <c r="AJ1396" i="8"/>
  <c r="AH1397" i="8"/>
  <c r="AL126" i="1" s="1"/>
  <c r="AI1397" i="8"/>
  <c r="AM126" i="1" s="1"/>
  <c r="AJ1397" i="8"/>
  <c r="AH1398" i="8"/>
  <c r="AI1398" i="8"/>
  <c r="AJ1398" i="8"/>
  <c r="AH1399" i="8"/>
  <c r="AL128" i="1" s="1"/>
  <c r="AI1399" i="8"/>
  <c r="AM128" i="1" s="1"/>
  <c r="AJ1399" i="8"/>
  <c r="AH1400" i="8"/>
  <c r="AL129" i="1" s="1"/>
  <c r="AI1400" i="8"/>
  <c r="AJ1400" i="8"/>
  <c r="AH1401" i="8"/>
  <c r="AI1401" i="8"/>
  <c r="AJ1401" i="8"/>
  <c r="AH1402" i="8"/>
  <c r="AL130" i="1" s="1"/>
  <c r="AI1402" i="8"/>
  <c r="AM130" i="1" s="1"/>
  <c r="AJ1402" i="8"/>
  <c r="AN130" i="1" s="1"/>
  <c r="AH1403" i="8"/>
  <c r="AI1403" i="8"/>
  <c r="AJ1403" i="8"/>
  <c r="AH1404" i="8"/>
  <c r="AI1404" i="8"/>
  <c r="AJ1404" i="8"/>
  <c r="AH1405" i="8"/>
  <c r="AI1405" i="8"/>
  <c r="AM131" i="1" s="1"/>
  <c r="AJ1405" i="8"/>
  <c r="AN131" i="1" s="1"/>
  <c r="AH1406" i="8"/>
  <c r="AI1406" i="8"/>
  <c r="AJ1406" i="8"/>
  <c r="AH1407" i="8"/>
  <c r="AL132" i="1" s="1"/>
  <c r="AI1407" i="8"/>
  <c r="AM132" i="1" s="1"/>
  <c r="AJ1407" i="8"/>
  <c r="AH1408" i="8"/>
  <c r="AI1408" i="8"/>
  <c r="AJ1408" i="8"/>
  <c r="AH1409" i="8"/>
  <c r="AI1409" i="8"/>
  <c r="AM133" i="1" s="1"/>
  <c r="AJ1409" i="8"/>
  <c r="AN133" i="1" s="1"/>
  <c r="AH1410" i="8"/>
  <c r="AI1410" i="8"/>
  <c r="AM134" i="1" s="1"/>
  <c r="AJ1410" i="8"/>
  <c r="AN134" i="1" s="1"/>
  <c r="AH1411" i="8"/>
  <c r="AI1411" i="8"/>
  <c r="AJ1411" i="8"/>
  <c r="AH1412" i="8"/>
  <c r="AL135" i="1" s="1"/>
  <c r="AI1412" i="8"/>
  <c r="AJ1412" i="8"/>
  <c r="AN135" i="1" s="1"/>
  <c r="AH1413" i="8"/>
  <c r="AI1413" i="8"/>
  <c r="AJ1413" i="8"/>
  <c r="AH1414" i="8"/>
  <c r="AI1414" i="8"/>
  <c r="AJ1414" i="8"/>
  <c r="AH1415" i="8"/>
  <c r="AI1415" i="8"/>
  <c r="AJ1415" i="8"/>
  <c r="AH1416" i="8"/>
  <c r="AI1416" i="8"/>
  <c r="AJ1416" i="8"/>
  <c r="AH1417" i="8"/>
  <c r="AI1417" i="8"/>
  <c r="AJ1417" i="8"/>
  <c r="AH1418" i="8"/>
  <c r="AI1418" i="8"/>
  <c r="AJ1418" i="8"/>
  <c r="AM136" i="1"/>
  <c r="AM139" i="1"/>
  <c r="AL140" i="1"/>
  <c r="AM141" i="1"/>
  <c r="AL142" i="1"/>
  <c r="AN142" i="1"/>
  <c r="AL143" i="1"/>
  <c r="AM143" i="1"/>
  <c r="AL144" i="1"/>
  <c r="AL145" i="1"/>
  <c r="AM145" i="1"/>
  <c r="AM147" i="1"/>
  <c r="AN147" i="1"/>
  <c r="AL149" i="1"/>
  <c r="AN151" i="1"/>
  <c r="AN152" i="1"/>
  <c r="AM154" i="1"/>
  <c r="AN154" i="1"/>
  <c r="AN155" i="1"/>
  <c r="AN156" i="1"/>
  <c r="AL157" i="1"/>
  <c r="AM157" i="1"/>
  <c r="AN157" i="1"/>
  <c r="AN158" i="1"/>
  <c r="AL159" i="1"/>
  <c r="AN159" i="1"/>
  <c r="AN160" i="1"/>
  <c r="AL162" i="1"/>
  <c r="AM162" i="1"/>
  <c r="AM165" i="1"/>
  <c r="AL166" i="1"/>
  <c r="AL167" i="1"/>
  <c r="AM167" i="1"/>
  <c r="AN167" i="1"/>
  <c r="AM168" i="1"/>
  <c r="AL169" i="1"/>
  <c r="AN169" i="1"/>
  <c r="AN170" i="1"/>
  <c r="AM171" i="1"/>
  <c r="AL172" i="1"/>
  <c r="AM172" i="1"/>
  <c r="AL173" i="1"/>
  <c r="AM173" i="1"/>
  <c r="AL174" i="1"/>
  <c r="AM174" i="1"/>
  <c r="AN174" i="1"/>
  <c r="AM177" i="1"/>
  <c r="AM178" i="1"/>
  <c r="AL179" i="1"/>
  <c r="AM179" i="1"/>
  <c r="AL180" i="1"/>
  <c r="AM180" i="1"/>
  <c r="AL181" i="1"/>
  <c r="AM181" i="1"/>
  <c r="AN182" i="1"/>
  <c r="AL183" i="1"/>
  <c r="AM183" i="1"/>
  <c r="AN184" i="1"/>
  <c r="AH1093" i="8"/>
  <c r="AI1093" i="8"/>
  <c r="AJ1093" i="8"/>
  <c r="BG275" i="1" l="1"/>
  <c r="BH273" i="1"/>
  <c r="BE273" i="1"/>
  <c r="AM151" i="1"/>
  <c r="AM155" i="1"/>
  <c r="AM149" i="1"/>
  <c r="AL125" i="1"/>
  <c r="AL100" i="1"/>
  <c r="AL78" i="1"/>
  <c r="AL64" i="1"/>
  <c r="AL57" i="1"/>
  <c r="AL26" i="1"/>
  <c r="AL197" i="1"/>
  <c r="AN117" i="1"/>
  <c r="AM123" i="1"/>
  <c r="AM115" i="1"/>
  <c r="AM97" i="1"/>
  <c r="AL49" i="1"/>
  <c r="AM100" i="1"/>
  <c r="AM78" i="1"/>
  <c r="AN75" i="1"/>
  <c r="AN58" i="1"/>
  <c r="AN56" i="1"/>
  <c r="AN33" i="1"/>
  <c r="AM50" i="1"/>
  <c r="AM43" i="1"/>
  <c r="AM107" i="1"/>
  <c r="AM76" i="1"/>
  <c r="AM71" i="1"/>
  <c r="AM49" i="1"/>
  <c r="AM37" i="1"/>
  <c r="AL163" i="1"/>
  <c r="AL139" i="1"/>
  <c r="AL16" i="1"/>
  <c r="BD272" i="1"/>
  <c r="BF272" i="1"/>
  <c r="BB272" i="1"/>
  <c r="BH275" i="1"/>
  <c r="BG272" i="1"/>
  <c r="AZ253" i="1"/>
  <c r="AT253" i="1"/>
  <c r="BI275" i="1"/>
  <c r="BC273" i="1"/>
  <c r="BJ272" i="1"/>
  <c r="BC274" i="1"/>
  <c r="BD273" i="1"/>
  <c r="BA269" i="1"/>
  <c r="BA253" i="1"/>
  <c r="BF274" i="1"/>
  <c r="AQ265" i="1"/>
  <c r="BC272" i="1"/>
  <c r="BB273" i="1"/>
  <c r="BD274" i="1"/>
  <c r="AQ268" i="1"/>
  <c r="AZ269" i="1"/>
  <c r="AZ271" i="1"/>
  <c r="AY265" i="1"/>
  <c r="AO265" i="1"/>
  <c r="AP265" i="1"/>
  <c r="BE275" i="1"/>
  <c r="AP253" i="1"/>
  <c r="AW253" i="1"/>
  <c r="AQ253" i="1"/>
  <c r="AO253" i="1"/>
  <c r="AY253" i="1"/>
  <c r="AQ269" i="1"/>
  <c r="AY266" i="1"/>
  <c r="AT268" i="1"/>
  <c r="AV253" i="1"/>
  <c r="AY269" i="1"/>
  <c r="AQ266" i="1"/>
  <c r="AY256" i="1"/>
  <c r="AY271" i="1"/>
  <c r="AL168" i="1"/>
  <c r="AQ271" i="1"/>
  <c r="AZ265" i="1"/>
  <c r="AQ256" i="1"/>
  <c r="AZ256" i="1"/>
  <c r="AW265" i="1"/>
  <c r="AO266" i="1"/>
  <c r="AN127" i="1"/>
  <c r="AL93" i="1"/>
  <c r="AN124" i="1"/>
  <c r="AN63" i="1"/>
  <c r="AQ267" i="1"/>
  <c r="AL113" i="1"/>
  <c r="AL65" i="1"/>
  <c r="AN114" i="1"/>
  <c r="AN148" i="1"/>
  <c r="AL185" i="1"/>
  <c r="AL124" i="1"/>
  <c r="AL117" i="1"/>
  <c r="AL88" i="1"/>
  <c r="AZ266" i="1"/>
  <c r="AN122" i="1"/>
  <c r="AN112" i="1"/>
  <c r="AN106" i="1"/>
  <c r="AN94" i="1"/>
  <c r="AN79" i="1"/>
  <c r="AN77" i="1"/>
  <c r="AN39" i="1"/>
  <c r="AN29" i="1"/>
  <c r="AZ267" i="1"/>
  <c r="AU256" i="1"/>
  <c r="AM112" i="1"/>
  <c r="AM106" i="1"/>
  <c r="AZ268" i="1"/>
  <c r="AN163" i="1"/>
  <c r="AN180" i="1"/>
  <c r="AN178" i="1"/>
  <c r="AL131" i="1"/>
  <c r="AM116" i="1"/>
  <c r="AN113" i="1"/>
  <c r="AL102" i="1"/>
  <c r="AM95" i="1"/>
  <c r="AN93" i="1"/>
  <c r="AN89" i="1"/>
  <c r="AM81" i="1"/>
  <c r="AN70" i="1"/>
  <c r="AN65" i="1"/>
  <c r="AM94" i="1"/>
  <c r="AN88" i="1"/>
  <c r="AN141" i="1"/>
  <c r="AM67" i="1"/>
  <c r="AL66" i="1"/>
  <c r="AL62" i="1"/>
  <c r="AM175" i="1"/>
  <c r="AL53" i="1"/>
  <c r="AM38" i="1"/>
  <c r="AL37" i="1"/>
  <c r="AM32" i="1"/>
  <c r="AL30" i="1"/>
  <c r="AM24" i="1"/>
  <c r="AN18" i="1"/>
  <c r="AL15" i="1"/>
  <c r="AL10" i="1"/>
  <c r="AL4" i="1"/>
  <c r="AL176" i="1"/>
  <c r="AN164" i="1"/>
  <c r="AM163" i="1"/>
  <c r="AL161" i="1"/>
  <c r="AN128" i="1"/>
  <c r="AM127" i="1"/>
  <c r="AN125" i="1"/>
  <c r="AM124" i="1"/>
  <c r="AL122" i="1"/>
  <c r="AL115" i="1"/>
  <c r="AL112" i="1"/>
  <c r="AL106" i="1"/>
  <c r="AM104" i="1"/>
  <c r="AL97" i="1"/>
  <c r="AL94" i="1"/>
  <c r="AM88" i="1"/>
  <c r="AL79" i="1"/>
  <c r="AL69" i="1"/>
  <c r="AN64" i="1"/>
  <c r="AM63" i="1"/>
  <c r="AM61" i="1"/>
  <c r="AM56" i="1"/>
  <c r="AL55" i="1"/>
  <c r="AN47" i="1"/>
  <c r="AL39" i="1"/>
  <c r="AM109" i="1"/>
  <c r="AM194" i="1"/>
  <c r="AL191" i="1"/>
  <c r="AM92" i="1"/>
  <c r="AM186" i="1"/>
  <c r="AM72" i="1"/>
  <c r="AM193" i="1"/>
  <c r="AL184" i="1"/>
  <c r="AL192" i="1"/>
  <c r="AN104" i="1"/>
  <c r="AN86" i="1"/>
  <c r="AM79" i="1"/>
  <c r="AM77" i="1"/>
  <c r="AL76" i="1"/>
  <c r="AM69" i="1"/>
  <c r="AN61" i="1"/>
  <c r="AM60" i="1"/>
  <c r="AL171" i="1"/>
  <c r="AM55" i="1"/>
  <c r="AN162" i="1"/>
  <c r="AL48" i="1"/>
  <c r="AM161" i="1"/>
  <c r="AN45" i="1"/>
  <c r="AL44" i="1"/>
  <c r="AN173" i="1"/>
  <c r="AL42" i="1"/>
  <c r="AN40" i="1"/>
  <c r="AM39" i="1"/>
  <c r="AN166" i="1"/>
  <c r="AL31" i="1"/>
  <c r="AM29" i="1"/>
  <c r="AN17" i="1"/>
  <c r="AL12" i="1"/>
  <c r="AL6" i="1"/>
  <c r="AM5" i="1"/>
  <c r="AN109" i="1"/>
  <c r="AN194" i="1"/>
  <c r="AM191" i="1"/>
  <c r="AL108" i="1"/>
  <c r="AL189" i="1"/>
  <c r="AN92" i="1"/>
  <c r="AN186" i="1"/>
  <c r="AL89" i="1"/>
  <c r="AL70" i="1"/>
  <c r="AL47" i="1"/>
  <c r="AN191" i="1"/>
  <c r="AM108" i="1"/>
  <c r="AM189" i="1"/>
  <c r="AN123" i="1"/>
  <c r="AL105" i="1"/>
  <c r="AM164" i="1"/>
  <c r="AL158" i="1"/>
  <c r="AN149" i="1"/>
  <c r="AL138" i="1"/>
  <c r="AN129" i="1"/>
  <c r="AL127" i="1"/>
  <c r="AL121" i="1"/>
  <c r="AL114" i="1"/>
  <c r="AM113" i="1"/>
  <c r="AN107" i="1"/>
  <c r="AM105" i="1"/>
  <c r="AN99" i="1"/>
  <c r="AM98" i="1"/>
  <c r="AL95" i="1"/>
  <c r="AM93" i="1"/>
  <c r="AM89" i="1"/>
  <c r="AL86" i="1"/>
  <c r="AL83" i="1"/>
  <c r="AL81" i="1"/>
  <c r="AM65" i="1"/>
  <c r="AM64" i="1"/>
  <c r="AN62" i="1"/>
  <c r="AN59" i="1"/>
  <c r="AM57" i="1"/>
  <c r="AM47" i="1"/>
  <c r="AX253" i="1"/>
  <c r="AR253" i="1"/>
  <c r="AY268" i="1"/>
  <c r="BJ273" i="1"/>
  <c r="BH274" i="1"/>
  <c r="AU253" i="1"/>
  <c r="AW267" i="1"/>
  <c r="AY267" i="1"/>
  <c r="AR268" i="1"/>
  <c r="AS253" i="1"/>
  <c r="AV269" i="1"/>
  <c r="AS271" i="1"/>
  <c r="BG274" i="1"/>
  <c r="BI273" i="1"/>
  <c r="BB275" i="1"/>
  <c r="BH272" i="1"/>
  <c r="BB274" i="1"/>
  <c r="AO271" i="1"/>
  <c r="AO269" i="1"/>
  <c r="AR265" i="1"/>
  <c r="AS268" i="1"/>
  <c r="AO267" i="1"/>
  <c r="AO268" i="1"/>
  <c r="BG273" i="1"/>
  <c r="AO256" i="1"/>
  <c r="AU269" i="1"/>
  <c r="AW268" i="1"/>
  <c r="AV267" i="1"/>
  <c r="AS256" i="1"/>
  <c r="AR269" i="1"/>
  <c r="AT269" i="1"/>
  <c r="AT275" i="1" s="1"/>
  <c r="AP267" i="1"/>
  <c r="BA265" i="1"/>
  <c r="AP269" i="1"/>
  <c r="AP266" i="1"/>
  <c r="AP256" i="1"/>
  <c r="AR271" i="1"/>
  <c r="AT256" i="1"/>
  <c r="AS266" i="1"/>
  <c r="AS269" i="1"/>
  <c r="AR256" i="1"/>
  <c r="AR267" i="1"/>
  <c r="AV256" i="1"/>
  <c r="AW269" i="1"/>
  <c r="AU268" i="1"/>
  <c r="AV266" i="1"/>
  <c r="AW256" i="1"/>
  <c r="BA256" i="1"/>
  <c r="BA268" i="1"/>
  <c r="BF273" i="1"/>
  <c r="AP268" i="1"/>
  <c r="AP271" i="1"/>
  <c r="AT265" i="1"/>
  <c r="AR266" i="1"/>
  <c r="AT267" i="1"/>
  <c r="AT271" i="1"/>
  <c r="AS265" i="1"/>
  <c r="AU271" i="1"/>
  <c r="AV268" i="1"/>
  <c r="AV275" i="1" s="1"/>
  <c r="AW266" i="1"/>
  <c r="AW272" i="1" s="1"/>
  <c r="AU265" i="1"/>
  <c r="AV271" i="1"/>
  <c r="AU266" i="1"/>
  <c r="BA267" i="1"/>
  <c r="AS267" i="1"/>
  <c r="AT266" i="1"/>
  <c r="AU267" i="1"/>
  <c r="AV265" i="1"/>
  <c r="AW271" i="1"/>
  <c r="BA266" i="1"/>
  <c r="BA271" i="1"/>
  <c r="BE274" i="1"/>
  <c r="AX268" i="1"/>
  <c r="AX267" i="1"/>
  <c r="AX256" i="1"/>
  <c r="AX271" i="1"/>
  <c r="BJ275" i="1"/>
  <c r="BF275" i="1"/>
  <c r="AL23" i="1"/>
  <c r="AN14" i="1"/>
  <c r="AN8" i="1"/>
  <c r="AM7" i="1"/>
  <c r="AX269" i="1"/>
  <c r="AX265" i="1"/>
  <c r="AM158" i="1"/>
  <c r="AM150" i="1"/>
  <c r="AN145" i="1"/>
  <c r="AM140" i="1"/>
  <c r="AM137" i="1"/>
  <c r="AM135" i="1"/>
  <c r="AM129" i="1"/>
  <c r="AN126" i="1"/>
  <c r="AN120" i="1"/>
  <c r="AN102" i="1"/>
  <c r="AM101" i="1"/>
  <c r="AM99" i="1"/>
  <c r="AL96" i="1"/>
  <c r="AL91" i="1"/>
  <c r="AM87" i="1"/>
  <c r="AL84" i="1"/>
  <c r="AL74" i="1"/>
  <c r="AL73" i="1"/>
  <c r="AN72" i="1"/>
  <c r="AN69" i="1"/>
  <c r="AL68" i="1"/>
  <c r="AM66" i="1"/>
  <c r="AM62" i="1"/>
  <c r="AN60" i="1"/>
  <c r="AM59" i="1"/>
  <c r="AN55" i="1"/>
  <c r="AL54" i="1"/>
  <c r="AM53" i="1"/>
  <c r="AM48" i="1"/>
  <c r="AL46" i="1"/>
  <c r="AM44" i="1"/>
  <c r="AN43" i="1"/>
  <c r="AM42" i="1"/>
  <c r="AM41" i="1"/>
  <c r="AN38" i="1"/>
  <c r="AL36" i="1"/>
  <c r="AL34" i="1"/>
  <c r="AN32" i="1"/>
  <c r="AM31" i="1"/>
  <c r="AM30" i="1"/>
  <c r="AL28" i="1"/>
  <c r="AL25" i="1"/>
  <c r="AN24" i="1"/>
  <c r="AM23" i="1"/>
  <c r="AL22" i="1"/>
  <c r="AN21" i="1"/>
  <c r="AN20" i="1"/>
  <c r="AL19" i="1"/>
  <c r="AM16" i="1"/>
  <c r="AM15" i="1"/>
  <c r="AN13" i="1"/>
  <c r="AM12" i="1"/>
  <c r="AL11" i="1"/>
  <c r="AM10" i="1"/>
  <c r="AL9" i="1"/>
  <c r="AN7" i="1"/>
  <c r="AM6" i="1"/>
  <c r="AN5" i="1"/>
  <c r="AM4" i="1"/>
  <c r="AL3" i="1"/>
  <c r="BI274" i="1"/>
  <c r="AL41" i="1"/>
  <c r="AM20" i="1"/>
  <c r="AL134" i="1"/>
  <c r="AM125" i="1"/>
  <c r="AL116" i="1"/>
  <c r="AL104" i="1"/>
  <c r="AN101" i="1"/>
  <c r="AM96" i="1"/>
  <c r="AN87" i="1"/>
  <c r="AM84" i="1"/>
  <c r="AM82" i="1"/>
  <c r="AN76" i="1"/>
  <c r="AL75" i="1"/>
  <c r="AM74" i="1"/>
  <c r="AM73" i="1"/>
  <c r="AN71" i="1"/>
  <c r="AM70" i="1"/>
  <c r="AM68" i="1"/>
  <c r="AL63" i="1"/>
  <c r="AL61" i="1"/>
  <c r="AL58" i="1"/>
  <c r="AL56" i="1"/>
  <c r="AM54" i="1"/>
  <c r="AN53" i="1"/>
  <c r="AL52" i="1"/>
  <c r="AN51" i="1"/>
  <c r="AN49" i="1"/>
  <c r="AN48" i="1"/>
  <c r="AM46" i="1"/>
  <c r="AL45" i="1"/>
  <c r="AN44" i="1"/>
  <c r="AN42" i="1"/>
  <c r="AN41" i="1"/>
  <c r="AL40" i="1"/>
  <c r="AN37" i="1"/>
  <c r="AM36" i="1"/>
  <c r="AM34" i="1"/>
  <c r="AL33" i="1"/>
  <c r="AN31" i="1"/>
  <c r="AN30" i="1"/>
  <c r="AM28" i="1"/>
  <c r="AL27" i="1"/>
  <c r="AM26" i="1"/>
  <c r="AM25" i="1"/>
  <c r="AN23" i="1"/>
  <c r="AM22" i="1"/>
  <c r="AM19" i="1"/>
  <c r="AL18" i="1"/>
  <c r="AL17" i="1"/>
  <c r="AN16" i="1"/>
  <c r="AN15" i="1"/>
  <c r="AM197" i="1"/>
  <c r="AL14" i="1"/>
  <c r="AN12" i="1"/>
  <c r="AM11" i="1"/>
  <c r="AN10" i="1"/>
  <c r="AM9" i="1"/>
  <c r="AL8" i="1"/>
  <c r="AN6" i="1"/>
  <c r="AN4" i="1"/>
  <c r="AM3" i="1"/>
  <c r="BC275" i="1"/>
  <c r="AL87" i="1"/>
  <c r="AN52" i="1"/>
  <c r="AN27" i="1"/>
  <c r="AM21" i="1"/>
  <c r="AM13" i="1"/>
  <c r="AM185" i="1"/>
  <c r="AL177" i="1"/>
  <c r="AM160" i="1"/>
  <c r="AL156" i="1"/>
  <c r="AN153" i="1"/>
  <c r="AN143" i="1"/>
  <c r="AL133" i="1"/>
  <c r="AN132" i="1"/>
  <c r="AL123" i="1"/>
  <c r="AM121" i="1"/>
  <c r="AM117" i="1"/>
  <c r="AM114" i="1"/>
  <c r="AL110" i="1"/>
  <c r="AL109" i="1"/>
  <c r="AN108" i="1"/>
  <c r="AN105" i="1"/>
  <c r="AL103" i="1"/>
  <c r="AN100" i="1"/>
  <c r="AN98" i="1"/>
  <c r="AN96" i="1"/>
  <c r="AL92" i="1"/>
  <c r="AM86" i="1"/>
  <c r="AL85" i="1"/>
  <c r="AN84" i="1"/>
  <c r="AM83" i="1"/>
  <c r="AN78" i="1"/>
  <c r="AL77" i="1"/>
  <c r="AM75" i="1"/>
  <c r="AN74" i="1"/>
  <c r="AN73" i="1"/>
  <c r="AL72" i="1"/>
  <c r="AN68" i="1"/>
  <c r="AL67" i="1"/>
  <c r="AL60" i="1"/>
  <c r="AM58" i="1"/>
  <c r="AN57" i="1"/>
  <c r="AN54" i="1"/>
  <c r="AM52" i="1"/>
  <c r="AL50" i="1"/>
  <c r="AN46" i="1"/>
  <c r="AM45" i="1"/>
  <c r="AL43" i="1"/>
  <c r="AM40" i="1"/>
  <c r="AL38" i="1"/>
  <c r="AN36" i="1"/>
  <c r="AN34" i="1"/>
  <c r="AM33" i="1"/>
  <c r="AL32" i="1"/>
  <c r="AL29" i="1"/>
  <c r="AN28" i="1"/>
  <c r="AM27" i="1"/>
  <c r="AN26" i="1"/>
  <c r="AN25" i="1"/>
  <c r="AL24" i="1"/>
  <c r="AN22" i="1"/>
  <c r="AL21" i="1"/>
  <c r="AL20" i="1"/>
  <c r="AN19" i="1"/>
  <c r="AM18" i="1"/>
  <c r="AM17" i="1"/>
  <c r="AN197" i="1"/>
  <c r="AM14" i="1"/>
  <c r="AL13" i="1"/>
  <c r="AN11" i="1"/>
  <c r="AN9" i="1"/>
  <c r="AM8" i="1"/>
  <c r="AL7" i="1"/>
  <c r="AL5" i="1"/>
  <c r="AN3" i="1"/>
  <c r="AX266" i="1"/>
  <c r="BD275" i="1"/>
  <c r="AQ275" i="1"/>
  <c r="AO272" i="1"/>
  <c r="AR275" i="1" l="1"/>
  <c r="AR273" i="1"/>
  <c r="AW274" i="1"/>
  <c r="AQ272" i="1"/>
  <c r="AZ272" i="1"/>
  <c r="AX272" i="1"/>
  <c r="AY275" i="1"/>
  <c r="AO273" i="1"/>
  <c r="AY274" i="1"/>
  <c r="AR274" i="1"/>
  <c r="AY272" i="1"/>
  <c r="AP274" i="1"/>
  <c r="AP272" i="1"/>
  <c r="AU274" i="1"/>
  <c r="BA275" i="1"/>
  <c r="AW273" i="1"/>
  <c r="AR272" i="1"/>
  <c r="AZ275" i="1"/>
  <c r="AS275" i="1"/>
  <c r="AS272" i="1"/>
  <c r="AV273" i="1"/>
  <c r="AY273" i="1"/>
  <c r="AS274" i="1"/>
  <c r="AO274" i="1"/>
  <c r="AV272" i="1"/>
  <c r="AW275" i="1"/>
  <c r="AQ274" i="1"/>
  <c r="AP273" i="1"/>
  <c r="AS273" i="1"/>
  <c r="AO275" i="1"/>
  <c r="AZ274" i="1"/>
  <c r="AU275" i="1"/>
  <c r="BA274" i="1"/>
  <c r="BA272" i="1"/>
  <c r="AP275" i="1"/>
  <c r="AX275" i="1"/>
  <c r="AQ273" i="1"/>
  <c r="AZ273" i="1"/>
  <c r="AU272" i="1"/>
  <c r="AX274" i="1"/>
  <c r="AT272" i="1"/>
  <c r="AN253" i="1"/>
  <c r="AM253" i="1"/>
  <c r="AT273" i="1"/>
  <c r="AT274" i="1"/>
  <c r="AV274" i="1"/>
  <c r="AL253" i="1"/>
  <c r="AU273" i="1"/>
  <c r="BA273" i="1"/>
  <c r="AM267" i="1"/>
  <c r="AL265" i="1"/>
  <c r="AL256" i="1"/>
  <c r="AN267" i="1"/>
  <c r="AN265" i="1"/>
  <c r="AL271" i="1"/>
  <c r="AL267" i="1"/>
  <c r="AM265" i="1"/>
  <c r="AM266" i="1"/>
  <c r="AN256" i="1"/>
  <c r="AM256" i="1"/>
  <c r="AN271" i="1"/>
  <c r="AL269" i="1"/>
  <c r="AN268" i="1"/>
  <c r="AN266" i="1"/>
  <c r="AM268" i="1"/>
  <c r="AL268" i="1"/>
  <c r="AL266" i="1"/>
  <c r="AM271" i="1"/>
  <c r="AN269" i="1"/>
  <c r="AM269" i="1"/>
  <c r="AX273" i="1"/>
  <c r="AM274" i="1" l="1"/>
  <c r="AL272" i="1"/>
  <c r="AL275" i="1"/>
  <c r="AN274" i="1"/>
  <c r="AN272" i="1"/>
  <c r="AM273" i="1"/>
  <c r="AN275" i="1"/>
  <c r="AN273" i="1"/>
  <c r="AM275" i="1"/>
  <c r="AL274" i="1"/>
  <c r="AM272" i="1"/>
  <c r="AL273" i="1"/>
  <c r="AH259" i="1"/>
  <c r="AI259" i="1"/>
  <c r="AJ259" i="1"/>
  <c r="AK259" i="1"/>
  <c r="AG1418" i="8"/>
  <c r="AF1418" i="8"/>
  <c r="AE1418" i="8"/>
  <c r="AD1418" i="8"/>
  <c r="AC1418" i="8"/>
  <c r="AG1417" i="8"/>
  <c r="AF1417" i="8"/>
  <c r="AE1417" i="8"/>
  <c r="AD1417" i="8"/>
  <c r="AC1417" i="8"/>
  <c r="AG1416" i="8"/>
  <c r="AF1416" i="8"/>
  <c r="AE1416" i="8"/>
  <c r="AD1416" i="8"/>
  <c r="AC1416" i="8"/>
  <c r="AG1415" i="8"/>
  <c r="AF1415" i="8"/>
  <c r="AE1415" i="8"/>
  <c r="AD1415" i="8"/>
  <c r="AC1415" i="8"/>
  <c r="AG1414" i="8"/>
  <c r="AF1414" i="8"/>
  <c r="AE1414" i="8"/>
  <c r="AD1414" i="8"/>
  <c r="AC1414" i="8"/>
  <c r="AG1413" i="8"/>
  <c r="AF1413" i="8"/>
  <c r="AE1413" i="8"/>
  <c r="AD1413" i="8"/>
  <c r="AC1413" i="8"/>
  <c r="AG1412" i="8"/>
  <c r="AF1412" i="8"/>
  <c r="AE1412" i="8"/>
  <c r="AD1412" i="8"/>
  <c r="AC1412" i="8"/>
  <c r="AG1411" i="8"/>
  <c r="AF1411" i="8"/>
  <c r="AE1411" i="8"/>
  <c r="AD1411" i="8"/>
  <c r="AC1411" i="8"/>
  <c r="AG1410" i="8"/>
  <c r="AF1410" i="8"/>
  <c r="AE1410" i="8"/>
  <c r="AD1410" i="8"/>
  <c r="AC1410" i="8"/>
  <c r="AG1409" i="8"/>
  <c r="AF1409" i="8"/>
  <c r="AE1409" i="8"/>
  <c r="AD1409" i="8"/>
  <c r="AC1409" i="8"/>
  <c r="AG1408" i="8"/>
  <c r="AF1408" i="8"/>
  <c r="AE1408" i="8"/>
  <c r="AD1408" i="8"/>
  <c r="AC1408" i="8"/>
  <c r="AG1407" i="8"/>
  <c r="AF1407" i="8"/>
  <c r="AE1407" i="8"/>
  <c r="AD1407" i="8"/>
  <c r="AC1407" i="8"/>
  <c r="AG1406" i="8"/>
  <c r="AF1406" i="8"/>
  <c r="AE1406" i="8"/>
  <c r="AD1406" i="8"/>
  <c r="AC1406" i="8"/>
  <c r="AG1405" i="8"/>
  <c r="AF1405" i="8"/>
  <c r="AE1405" i="8"/>
  <c r="AD1405" i="8"/>
  <c r="AC1405" i="8"/>
  <c r="AG1404" i="8"/>
  <c r="AF1404" i="8"/>
  <c r="AE1404" i="8"/>
  <c r="AD1404" i="8"/>
  <c r="AC1404" i="8"/>
  <c r="AG1403" i="8"/>
  <c r="AF1403" i="8"/>
  <c r="AE1403" i="8"/>
  <c r="AD1403" i="8"/>
  <c r="AC1403" i="8"/>
  <c r="AG1402" i="8"/>
  <c r="AF1402" i="8"/>
  <c r="AE1402" i="8"/>
  <c r="AD1402" i="8"/>
  <c r="AC1402" i="8"/>
  <c r="AG1401" i="8"/>
  <c r="AF1401" i="8"/>
  <c r="AE1401" i="8"/>
  <c r="AD1401" i="8"/>
  <c r="AC1401" i="8"/>
  <c r="AG1400" i="8"/>
  <c r="AF1400" i="8"/>
  <c r="AE1400" i="8"/>
  <c r="AD1400" i="8"/>
  <c r="AC1400" i="8"/>
  <c r="AG1399" i="8"/>
  <c r="AF1399" i="8"/>
  <c r="AE1399" i="8"/>
  <c r="AD1399" i="8"/>
  <c r="AC1399" i="8"/>
  <c r="AG1398" i="8"/>
  <c r="AF1398" i="8"/>
  <c r="AE1398" i="8"/>
  <c r="AD1398" i="8"/>
  <c r="AC1398" i="8"/>
  <c r="AG1397" i="8"/>
  <c r="AF1397" i="8"/>
  <c r="AE1397" i="8"/>
  <c r="AD1397" i="8"/>
  <c r="AC1397" i="8"/>
  <c r="AG1396" i="8"/>
  <c r="AF1396" i="8"/>
  <c r="AE1396" i="8"/>
  <c r="AD1396" i="8"/>
  <c r="AC1396" i="8"/>
  <c r="AG1395" i="8"/>
  <c r="AF1395" i="8"/>
  <c r="AE1395" i="8"/>
  <c r="AD1395" i="8"/>
  <c r="AC1395" i="8"/>
  <c r="AG1394" i="8"/>
  <c r="AF1394" i="8"/>
  <c r="AE1394" i="8"/>
  <c r="AD1394" i="8"/>
  <c r="AC1394" i="8"/>
  <c r="AG1393" i="8"/>
  <c r="AF1393" i="8"/>
  <c r="AE1393" i="8"/>
  <c r="AD1393" i="8"/>
  <c r="AC1393" i="8"/>
  <c r="AG1392" i="8"/>
  <c r="AF1392" i="8"/>
  <c r="AE1392" i="8"/>
  <c r="AD1392" i="8"/>
  <c r="AC1392" i="8"/>
  <c r="AG1391" i="8"/>
  <c r="AF1391" i="8"/>
  <c r="AE1391" i="8"/>
  <c r="AD1391" i="8"/>
  <c r="AC1391" i="8"/>
  <c r="AG1390" i="8"/>
  <c r="AF1390" i="8"/>
  <c r="AE1390" i="8"/>
  <c r="AD1390" i="8"/>
  <c r="AC1390" i="8"/>
  <c r="AG1389" i="8"/>
  <c r="AF1389" i="8"/>
  <c r="AE1389" i="8"/>
  <c r="AD1389" i="8"/>
  <c r="AC1389" i="8"/>
  <c r="AG1388" i="8"/>
  <c r="AF1388" i="8"/>
  <c r="AE1388" i="8"/>
  <c r="AD1388" i="8"/>
  <c r="AC1388" i="8"/>
  <c r="AG1387" i="8"/>
  <c r="AF1387" i="8"/>
  <c r="AE1387" i="8"/>
  <c r="AD1387" i="8"/>
  <c r="AC1387" i="8"/>
  <c r="AG1386" i="8"/>
  <c r="AF1386" i="8"/>
  <c r="AE1386" i="8"/>
  <c r="AD1386" i="8"/>
  <c r="AC1386" i="8"/>
  <c r="AG1385" i="8"/>
  <c r="AF1385" i="8"/>
  <c r="AE1385" i="8"/>
  <c r="AD1385" i="8"/>
  <c r="AC1385" i="8"/>
  <c r="AG1384" i="8"/>
  <c r="AF1384" i="8"/>
  <c r="AE1384" i="8"/>
  <c r="AD1384" i="8"/>
  <c r="AC1384" i="8"/>
  <c r="AG1383" i="8"/>
  <c r="AF1383" i="8"/>
  <c r="AE1383" i="8"/>
  <c r="AD1383" i="8"/>
  <c r="AC1383" i="8"/>
  <c r="AG1382" i="8"/>
  <c r="AF1382" i="8"/>
  <c r="AE1382" i="8"/>
  <c r="AD1382" i="8"/>
  <c r="AC1382" i="8"/>
  <c r="AG1381" i="8"/>
  <c r="AF1381" i="8"/>
  <c r="AE1381" i="8"/>
  <c r="AD1381" i="8"/>
  <c r="AC1381" i="8"/>
  <c r="AG1380" i="8"/>
  <c r="AF1380" i="8"/>
  <c r="AE1380" i="8"/>
  <c r="AD1380" i="8"/>
  <c r="AC1380" i="8"/>
  <c r="AG1379" i="8"/>
  <c r="AF1379" i="8"/>
  <c r="AE1379" i="8"/>
  <c r="AD1379" i="8"/>
  <c r="AC1379" i="8"/>
  <c r="AG1378" i="8"/>
  <c r="AF1378" i="8"/>
  <c r="AE1378" i="8"/>
  <c r="AD1378" i="8"/>
  <c r="AC1378" i="8"/>
  <c r="AG1377" i="8"/>
  <c r="AF1377" i="8"/>
  <c r="AE1377" i="8"/>
  <c r="AD1377" i="8"/>
  <c r="AC1377" i="8"/>
  <c r="AG1376" i="8"/>
  <c r="AF1376" i="8"/>
  <c r="AE1376" i="8"/>
  <c r="AD1376" i="8"/>
  <c r="AC1376" i="8"/>
  <c r="AG1375" i="8"/>
  <c r="AF1375" i="8"/>
  <c r="AE1375" i="8"/>
  <c r="AD1375" i="8"/>
  <c r="AC1375" i="8"/>
  <c r="AG1374" i="8"/>
  <c r="AF1374" i="8"/>
  <c r="AE1374" i="8"/>
  <c r="AD1374" i="8"/>
  <c r="AC1374" i="8"/>
  <c r="AG1373" i="8"/>
  <c r="AF1373" i="8"/>
  <c r="AE1373" i="8"/>
  <c r="AD1373" i="8"/>
  <c r="AC1373" i="8"/>
  <c r="AG1372" i="8"/>
  <c r="AF1372" i="8"/>
  <c r="AE1372" i="8"/>
  <c r="AD1372" i="8"/>
  <c r="AC1372" i="8"/>
  <c r="AG1371" i="8"/>
  <c r="AF1371" i="8"/>
  <c r="AE1371" i="8"/>
  <c r="AD1371" i="8"/>
  <c r="AC1371" i="8"/>
  <c r="AG1370" i="8"/>
  <c r="AF1370" i="8"/>
  <c r="AE1370" i="8"/>
  <c r="AD1370" i="8"/>
  <c r="AC1370" i="8"/>
  <c r="AG1369" i="8"/>
  <c r="AF1369" i="8"/>
  <c r="AE1369" i="8"/>
  <c r="AD1369" i="8"/>
  <c r="AC1369" i="8"/>
  <c r="AG1368" i="8"/>
  <c r="AF1368" i="8"/>
  <c r="AE1368" i="8"/>
  <c r="AD1368" i="8"/>
  <c r="AC1368" i="8"/>
  <c r="AG1367" i="8"/>
  <c r="AF1367" i="8"/>
  <c r="AE1367" i="8"/>
  <c r="AD1367" i="8"/>
  <c r="AC1367" i="8"/>
  <c r="AG1366" i="8"/>
  <c r="AF1366" i="8"/>
  <c r="AE1366" i="8"/>
  <c r="AD1366" i="8"/>
  <c r="AC1366" i="8"/>
  <c r="AG1365" i="8"/>
  <c r="AF1365" i="8"/>
  <c r="AE1365" i="8"/>
  <c r="AD1365" i="8"/>
  <c r="AC1365" i="8"/>
  <c r="AG1364" i="8"/>
  <c r="AF1364" i="8"/>
  <c r="AE1364" i="8"/>
  <c r="AD1364" i="8"/>
  <c r="AC1364" i="8"/>
  <c r="AG1363" i="8"/>
  <c r="AF1363" i="8"/>
  <c r="AE1363" i="8"/>
  <c r="AD1363" i="8"/>
  <c r="AC1363" i="8"/>
  <c r="AG1362" i="8"/>
  <c r="AF1362" i="8"/>
  <c r="AE1362" i="8"/>
  <c r="AD1362" i="8"/>
  <c r="AC1362" i="8"/>
  <c r="AG1361" i="8"/>
  <c r="AF1361" i="8"/>
  <c r="AE1361" i="8"/>
  <c r="AD1361" i="8"/>
  <c r="AC1361" i="8"/>
  <c r="AG1360" i="8"/>
  <c r="AF1360" i="8"/>
  <c r="AE1360" i="8"/>
  <c r="AD1360" i="8"/>
  <c r="AC1360" i="8"/>
  <c r="AG1359" i="8"/>
  <c r="AF1359" i="8"/>
  <c r="AE1359" i="8"/>
  <c r="AD1359" i="8"/>
  <c r="AC1359" i="8"/>
  <c r="AG1358" i="8"/>
  <c r="AF1358" i="8"/>
  <c r="AE1358" i="8"/>
  <c r="AD1358" i="8"/>
  <c r="AC1358" i="8"/>
  <c r="AG1357" i="8"/>
  <c r="AF1357" i="8"/>
  <c r="AE1357" i="8"/>
  <c r="AD1357" i="8"/>
  <c r="AC1357" i="8"/>
  <c r="AG1356" i="8"/>
  <c r="AF1356" i="8"/>
  <c r="AE1356" i="8"/>
  <c r="AD1356" i="8"/>
  <c r="AC1356" i="8"/>
  <c r="AG1355" i="8"/>
  <c r="AF1355" i="8"/>
  <c r="AE1355" i="8"/>
  <c r="AD1355" i="8"/>
  <c r="AC1355" i="8"/>
  <c r="AG1354" i="8"/>
  <c r="AF1354" i="8"/>
  <c r="AE1354" i="8"/>
  <c r="AD1354" i="8"/>
  <c r="AC1354" i="8"/>
  <c r="AG1353" i="8"/>
  <c r="AF1353" i="8"/>
  <c r="AE1353" i="8"/>
  <c r="AD1353" i="8"/>
  <c r="AC1353" i="8"/>
  <c r="AG1352" i="8"/>
  <c r="AF1352" i="8"/>
  <c r="AE1352" i="8"/>
  <c r="AD1352" i="8"/>
  <c r="AC1352" i="8"/>
  <c r="AG1351" i="8"/>
  <c r="AF1351" i="8"/>
  <c r="AE1351" i="8"/>
  <c r="AD1351" i="8"/>
  <c r="AC1351" i="8"/>
  <c r="AG1350" i="8"/>
  <c r="AF1350" i="8"/>
  <c r="AE1350" i="8"/>
  <c r="AD1350" i="8"/>
  <c r="AC1350" i="8"/>
  <c r="AG1349" i="8"/>
  <c r="AK194" i="1" s="1"/>
  <c r="AF1349" i="8"/>
  <c r="AJ194" i="1" s="1"/>
  <c r="AE1349" i="8"/>
  <c r="AI194" i="1" s="1"/>
  <c r="AD1349" i="8"/>
  <c r="AH194" i="1" s="1"/>
  <c r="AC1349" i="8"/>
  <c r="AG194" i="1" s="1"/>
  <c r="AG1348" i="8"/>
  <c r="AK191" i="1" s="1"/>
  <c r="AF1348" i="8"/>
  <c r="AJ191" i="1" s="1"/>
  <c r="AE1348" i="8"/>
  <c r="AI191" i="1" s="1"/>
  <c r="AD1348" i="8"/>
  <c r="AH191" i="1" s="1"/>
  <c r="AC1348" i="8"/>
  <c r="AG191" i="1" s="1"/>
  <c r="AG1347" i="8"/>
  <c r="AK189" i="1" s="1"/>
  <c r="AF1347" i="8"/>
  <c r="AJ189" i="1" s="1"/>
  <c r="AE1347" i="8"/>
  <c r="AI189" i="1" s="1"/>
  <c r="AD1347" i="8"/>
  <c r="AC1347" i="8"/>
  <c r="AG189" i="1" s="1"/>
  <c r="AG1346" i="8"/>
  <c r="AF1346" i="8"/>
  <c r="AE1346" i="8"/>
  <c r="AD1346" i="8"/>
  <c r="AC1346" i="8"/>
  <c r="AG1345" i="8"/>
  <c r="AF1345" i="8"/>
  <c r="AE1345" i="8"/>
  <c r="AD1345" i="8"/>
  <c r="AC1345" i="8"/>
  <c r="AG1344" i="8"/>
  <c r="AF1344" i="8"/>
  <c r="AE1344" i="8"/>
  <c r="AD1344" i="8"/>
  <c r="AC1344" i="8"/>
  <c r="AG1343" i="8"/>
  <c r="AF1343" i="8"/>
  <c r="AE1343" i="8"/>
  <c r="AD1343" i="8"/>
  <c r="AC1343" i="8"/>
  <c r="AG1342" i="8"/>
  <c r="AF1342" i="8"/>
  <c r="AE1342" i="8"/>
  <c r="AD1342" i="8"/>
  <c r="AC1342" i="8"/>
  <c r="AG1341" i="8"/>
  <c r="AF1341" i="8"/>
  <c r="AE1341" i="8"/>
  <c r="AD1341" i="8"/>
  <c r="AC1341" i="8"/>
  <c r="AG1340" i="8"/>
  <c r="AF1340" i="8"/>
  <c r="AE1340" i="8"/>
  <c r="AD1340" i="8"/>
  <c r="AC1340" i="8"/>
  <c r="AG1339" i="8"/>
  <c r="AF1339" i="8"/>
  <c r="AE1339" i="8"/>
  <c r="AD1339" i="8"/>
  <c r="AC1339" i="8"/>
  <c r="AG1338" i="8"/>
  <c r="AF1338" i="8"/>
  <c r="AE1338" i="8"/>
  <c r="AD1338" i="8"/>
  <c r="AC1338" i="8"/>
  <c r="AG1337" i="8"/>
  <c r="AF1337" i="8"/>
  <c r="AE1337" i="8"/>
  <c r="AD1337" i="8"/>
  <c r="AC1337" i="8"/>
  <c r="AG1336" i="8"/>
  <c r="AF1336" i="8"/>
  <c r="AE1336" i="8"/>
  <c r="AD1336" i="8"/>
  <c r="AC1336" i="8"/>
  <c r="AG1335" i="8"/>
  <c r="AF1335" i="8"/>
  <c r="AE1335" i="8"/>
  <c r="AD1335" i="8"/>
  <c r="AC1335" i="8"/>
  <c r="AG1334" i="8"/>
  <c r="AF1334" i="8"/>
  <c r="AE1334" i="8"/>
  <c r="AD1334" i="8"/>
  <c r="AC1334" i="8"/>
  <c r="AG1333" i="8"/>
  <c r="AF1333" i="8"/>
  <c r="AE1333" i="8"/>
  <c r="AD1333" i="8"/>
  <c r="AC1333" i="8"/>
  <c r="AG1332" i="8"/>
  <c r="AF1332" i="8"/>
  <c r="AE1332" i="8"/>
  <c r="AD1332" i="8"/>
  <c r="AC1332" i="8"/>
  <c r="AG1331" i="8"/>
  <c r="AF1331" i="8"/>
  <c r="AE1331" i="8"/>
  <c r="AD1331" i="8"/>
  <c r="AC1331" i="8"/>
  <c r="AG1330" i="8"/>
  <c r="AF1330" i="8"/>
  <c r="AE1330" i="8"/>
  <c r="AD1330" i="8"/>
  <c r="AC1330" i="8"/>
  <c r="AG1329" i="8"/>
  <c r="AF1329" i="8"/>
  <c r="AE1329" i="8"/>
  <c r="AD1329" i="8"/>
  <c r="AC1329" i="8"/>
  <c r="AG1328" i="8"/>
  <c r="AF1328" i="8"/>
  <c r="AE1328" i="8"/>
  <c r="AD1328" i="8"/>
  <c r="AC1328" i="8"/>
  <c r="AG1327" i="8"/>
  <c r="AF1327" i="8"/>
  <c r="AE1327" i="8"/>
  <c r="AD1327" i="8"/>
  <c r="AC1327" i="8"/>
  <c r="AG1326" i="8"/>
  <c r="AF1326" i="8"/>
  <c r="AE1326" i="8"/>
  <c r="AD1326" i="8"/>
  <c r="AC1326" i="8"/>
  <c r="AG1325" i="8"/>
  <c r="AF1325" i="8"/>
  <c r="AE1325" i="8"/>
  <c r="AD1325" i="8"/>
  <c r="AC1325" i="8"/>
  <c r="AG1324" i="8"/>
  <c r="AF1324" i="8"/>
  <c r="AE1324" i="8"/>
  <c r="AD1324" i="8"/>
  <c r="AC1324" i="8"/>
  <c r="AG1323" i="8"/>
  <c r="AF1323" i="8"/>
  <c r="AE1323" i="8"/>
  <c r="AD1323" i="8"/>
  <c r="AC1323" i="8"/>
  <c r="AG1322" i="8"/>
  <c r="AF1322" i="8"/>
  <c r="AE1322" i="8"/>
  <c r="AD1322" i="8"/>
  <c r="AC1322" i="8"/>
  <c r="AG1321" i="8"/>
  <c r="AF1321" i="8"/>
  <c r="AE1321" i="8"/>
  <c r="AD1321" i="8"/>
  <c r="AC1321" i="8"/>
  <c r="AG1320" i="8"/>
  <c r="AF1320" i="8"/>
  <c r="AE1320" i="8"/>
  <c r="AD1320" i="8"/>
  <c r="AC1320" i="8"/>
  <c r="AG1319" i="8"/>
  <c r="AF1319" i="8"/>
  <c r="AE1319" i="8"/>
  <c r="AD1319" i="8"/>
  <c r="AC1319" i="8"/>
  <c r="AG1318" i="8"/>
  <c r="AF1318" i="8"/>
  <c r="AE1318" i="8"/>
  <c r="AD1318" i="8"/>
  <c r="AC1318" i="8"/>
  <c r="AG1317" i="8"/>
  <c r="AF1317" i="8"/>
  <c r="AE1317" i="8"/>
  <c r="AD1317" i="8"/>
  <c r="AC1317" i="8"/>
  <c r="AG1316" i="8"/>
  <c r="AF1316" i="8"/>
  <c r="AE1316" i="8"/>
  <c r="AD1316" i="8"/>
  <c r="AC1316" i="8"/>
  <c r="AG1315" i="8"/>
  <c r="AF1315" i="8"/>
  <c r="AE1315" i="8"/>
  <c r="AD1315" i="8"/>
  <c r="AC1315" i="8"/>
  <c r="AG1314" i="8"/>
  <c r="AF1314" i="8"/>
  <c r="AE1314" i="8"/>
  <c r="AD1314" i="8"/>
  <c r="AC1314" i="8"/>
  <c r="AG1313" i="8"/>
  <c r="AF1313" i="8"/>
  <c r="AJ158" i="1" s="1"/>
  <c r="AE1313" i="8"/>
  <c r="AD1313" i="8"/>
  <c r="AC1313" i="8"/>
  <c r="AG1312" i="8"/>
  <c r="AK152" i="1" s="1"/>
  <c r="AF1312" i="8"/>
  <c r="AE1312" i="8"/>
  <c r="AD1312" i="8"/>
  <c r="AC1312" i="8"/>
  <c r="AG152" i="1" s="1"/>
  <c r="AG1311" i="8"/>
  <c r="AK155" i="1" s="1"/>
  <c r="AF1311" i="8"/>
  <c r="AJ155" i="1" s="1"/>
  <c r="AE1311" i="8"/>
  <c r="AD1311" i="8"/>
  <c r="AC1311" i="8"/>
  <c r="AG155" i="1" s="1"/>
  <c r="AG1310" i="8"/>
  <c r="AF1310" i="8"/>
  <c r="AE1310" i="8"/>
  <c r="AD1310" i="8"/>
  <c r="AC1310" i="8"/>
  <c r="AG1309" i="8"/>
  <c r="AF1309" i="8"/>
  <c r="AE1309" i="8"/>
  <c r="AD1309" i="8"/>
  <c r="AC1309" i="8"/>
  <c r="AG1308" i="8"/>
  <c r="AF1308" i="8"/>
  <c r="AE1308" i="8"/>
  <c r="AD1308" i="8"/>
  <c r="AC1308" i="8"/>
  <c r="AG1307" i="8"/>
  <c r="AF1307" i="8"/>
  <c r="AE1307" i="8"/>
  <c r="AD1307" i="8"/>
  <c r="AC1307" i="8"/>
  <c r="AG1306" i="8"/>
  <c r="AF1306" i="8"/>
  <c r="AE1306" i="8"/>
  <c r="AD1306" i="8"/>
  <c r="AC1306" i="8"/>
  <c r="AG1305" i="8"/>
  <c r="AF1305" i="8"/>
  <c r="AE1305" i="8"/>
  <c r="AD1305" i="8"/>
  <c r="AH186" i="1" s="1"/>
  <c r="AC1305" i="8"/>
  <c r="AG1304" i="8"/>
  <c r="AF1304" i="8"/>
  <c r="AE1304" i="8"/>
  <c r="AD1304" i="8"/>
  <c r="AC1304" i="8"/>
  <c r="AG1303" i="8"/>
  <c r="AF1303" i="8"/>
  <c r="AE1303" i="8"/>
  <c r="AD1303" i="8"/>
  <c r="AC1303" i="8"/>
  <c r="AG1302" i="8"/>
  <c r="AF1302" i="8"/>
  <c r="AE1302" i="8"/>
  <c r="AD1302" i="8"/>
  <c r="AC1302" i="8"/>
  <c r="AG1301" i="8"/>
  <c r="AF1301" i="8"/>
  <c r="AE1301" i="8"/>
  <c r="AD1301" i="8"/>
  <c r="AC1301" i="8"/>
  <c r="AG1300" i="8"/>
  <c r="AK178" i="1" s="1"/>
  <c r="AF1300" i="8"/>
  <c r="AJ178" i="1" s="1"/>
  <c r="AE1300" i="8"/>
  <c r="AI178" i="1" s="1"/>
  <c r="AD1300" i="8"/>
  <c r="AH178" i="1" s="1"/>
  <c r="AC1300" i="8"/>
  <c r="AG178" i="1" s="1"/>
  <c r="AG1299" i="8"/>
  <c r="AF1299" i="8"/>
  <c r="AE1299" i="8"/>
  <c r="AD1299" i="8"/>
  <c r="AC1299" i="8"/>
  <c r="AG1298" i="8"/>
  <c r="AF1298" i="8"/>
  <c r="AE1298" i="8"/>
  <c r="AD1298" i="8"/>
  <c r="AC1298" i="8"/>
  <c r="AG1297" i="8"/>
  <c r="AF1297" i="8"/>
  <c r="AE1297" i="8"/>
  <c r="AD1297" i="8"/>
  <c r="AC1297" i="8"/>
  <c r="AG1296" i="8"/>
  <c r="AF1296" i="8"/>
  <c r="AE1296" i="8"/>
  <c r="AD1296" i="8"/>
  <c r="AC1296" i="8"/>
  <c r="AG1295" i="8"/>
  <c r="AF1295" i="8"/>
  <c r="AE1295" i="8"/>
  <c r="AD1295" i="8"/>
  <c r="AC1295" i="8"/>
  <c r="AG1294" i="8"/>
  <c r="AF1294" i="8"/>
  <c r="AE1294" i="8"/>
  <c r="AD1294" i="8"/>
  <c r="AC1294" i="8"/>
  <c r="AG1293" i="8"/>
  <c r="AF1293" i="8"/>
  <c r="AE1293" i="8"/>
  <c r="AD1293" i="8"/>
  <c r="AC1293" i="8"/>
  <c r="AG1292" i="8"/>
  <c r="AF1292" i="8"/>
  <c r="AE1292" i="8"/>
  <c r="AD1292" i="8"/>
  <c r="AC1292" i="8"/>
  <c r="AG1291" i="8"/>
  <c r="AF1291" i="8"/>
  <c r="AE1291" i="8"/>
  <c r="AI89" i="1" s="1"/>
  <c r="AD1291" i="8"/>
  <c r="AH89" i="1" s="1"/>
  <c r="AC1291" i="8"/>
  <c r="AG89" i="1" s="1"/>
  <c r="AG1290" i="8"/>
  <c r="AF1290" i="8"/>
  <c r="AE1290" i="8"/>
  <c r="AD1290" i="8"/>
  <c r="AC1290" i="8"/>
  <c r="AG1289" i="8"/>
  <c r="AF1289" i="8"/>
  <c r="AE1289" i="8"/>
  <c r="AD1289" i="8"/>
  <c r="AC1289" i="8"/>
  <c r="AG1288" i="8"/>
  <c r="AF1288" i="8"/>
  <c r="AE1288" i="8"/>
  <c r="AD1288" i="8"/>
  <c r="AC1288" i="8"/>
  <c r="AG1287" i="8"/>
  <c r="AF1287" i="8"/>
  <c r="AE1287" i="8"/>
  <c r="AD1287" i="8"/>
  <c r="AC1287" i="8"/>
  <c r="AG1286" i="8"/>
  <c r="AF1286" i="8"/>
  <c r="AE1286" i="8"/>
  <c r="AD1286" i="8"/>
  <c r="AC1286" i="8"/>
  <c r="AG1285" i="8"/>
  <c r="AF1285" i="8"/>
  <c r="AE1285" i="8"/>
  <c r="AD1285" i="8"/>
  <c r="AC1285" i="8"/>
  <c r="AG1284" i="8"/>
  <c r="AF1284" i="8"/>
  <c r="AE1284" i="8"/>
  <c r="AD1284" i="8"/>
  <c r="AC1284" i="8"/>
  <c r="AG1283" i="8"/>
  <c r="AF1283" i="8"/>
  <c r="AE1283" i="8"/>
  <c r="AD1283" i="8"/>
  <c r="AC1283" i="8"/>
  <c r="AG1282" i="8"/>
  <c r="AF1282" i="8"/>
  <c r="AE1282" i="8"/>
  <c r="AD1282" i="8"/>
  <c r="AC1282" i="8"/>
  <c r="AG1281" i="8"/>
  <c r="AF1281" i="8"/>
  <c r="AE1281" i="8"/>
  <c r="AD1281" i="8"/>
  <c r="AC1281" i="8"/>
  <c r="AG1280" i="8"/>
  <c r="AF1280" i="8"/>
  <c r="AE1280" i="8"/>
  <c r="AD1280" i="8"/>
  <c r="AC1280" i="8"/>
  <c r="AG1279" i="8"/>
  <c r="AF1279" i="8"/>
  <c r="AE1279" i="8"/>
  <c r="AD1279" i="8"/>
  <c r="AC1279" i="8"/>
  <c r="AG1278" i="8"/>
  <c r="AF1278" i="8"/>
  <c r="AE1278" i="8"/>
  <c r="AD1278" i="8"/>
  <c r="AC1278" i="8"/>
  <c r="AG1277" i="8"/>
  <c r="AF1277" i="8"/>
  <c r="AE1277" i="8"/>
  <c r="AD1277" i="8"/>
  <c r="AC1277" i="8"/>
  <c r="AG1276" i="8"/>
  <c r="AF1276" i="8"/>
  <c r="AE1276" i="8"/>
  <c r="AD1276" i="8"/>
  <c r="AC1276" i="8"/>
  <c r="AG1275" i="8"/>
  <c r="AF1275" i="8"/>
  <c r="AE1275" i="8"/>
  <c r="AD1275" i="8"/>
  <c r="AC1275" i="8"/>
  <c r="AG1274" i="8"/>
  <c r="AF1274" i="8"/>
  <c r="AE1274" i="8"/>
  <c r="AD1274" i="8"/>
  <c r="AC1274" i="8"/>
  <c r="AG1273" i="8"/>
  <c r="AF1273" i="8"/>
  <c r="AE1273" i="8"/>
  <c r="AD1273" i="8"/>
  <c r="AC1273" i="8"/>
  <c r="AG1272" i="8"/>
  <c r="AF1272" i="8"/>
  <c r="AE1272" i="8"/>
  <c r="AD1272" i="8"/>
  <c r="AC1272" i="8"/>
  <c r="AG1271" i="8"/>
  <c r="AF1271" i="8"/>
  <c r="AE1271" i="8"/>
  <c r="AD1271" i="8"/>
  <c r="AC1271" i="8"/>
  <c r="AG1270" i="8"/>
  <c r="AF1270" i="8"/>
  <c r="AE1270" i="8"/>
  <c r="AD1270" i="8"/>
  <c r="AC1270" i="8"/>
  <c r="AG1269" i="8"/>
  <c r="AF1269" i="8"/>
  <c r="AE1269" i="8"/>
  <c r="AD1269" i="8"/>
  <c r="AC1269" i="8"/>
  <c r="AG1268" i="8"/>
  <c r="AF1268" i="8"/>
  <c r="AE1268" i="8"/>
  <c r="AD1268" i="8"/>
  <c r="AC1268" i="8"/>
  <c r="AG1267" i="8"/>
  <c r="AF1267" i="8"/>
  <c r="AE1267" i="8"/>
  <c r="AD1267" i="8"/>
  <c r="AC1267" i="8"/>
  <c r="AG1266" i="8"/>
  <c r="AF1266" i="8"/>
  <c r="AE1266" i="8"/>
  <c r="AD1266" i="8"/>
  <c r="AC1266" i="8"/>
  <c r="AG1265" i="8"/>
  <c r="AF1265" i="8"/>
  <c r="AE1265" i="8"/>
  <c r="AD1265" i="8"/>
  <c r="AC1265" i="8"/>
  <c r="AG1264" i="8"/>
  <c r="AF1264" i="8"/>
  <c r="AE1264" i="8"/>
  <c r="AD1264" i="8"/>
  <c r="AC1264" i="8"/>
  <c r="AG1263" i="8"/>
  <c r="AF1263" i="8"/>
  <c r="AE1263" i="8"/>
  <c r="AD1263" i="8"/>
  <c r="AC1263" i="8"/>
  <c r="AG1262" i="8"/>
  <c r="AF1262" i="8"/>
  <c r="AE1262" i="8"/>
  <c r="AD1262" i="8"/>
  <c r="AH75" i="1" s="1"/>
  <c r="AC1262" i="8"/>
  <c r="AG75" i="1" s="1"/>
  <c r="AG1261" i="8"/>
  <c r="AF1261" i="8"/>
  <c r="AE1261" i="8"/>
  <c r="AD1261" i="8"/>
  <c r="AC1261" i="8"/>
  <c r="AG1260" i="8"/>
  <c r="AF1260" i="8"/>
  <c r="AE1260" i="8"/>
  <c r="AD1260" i="8"/>
  <c r="AC1260" i="8"/>
  <c r="AG1259" i="8"/>
  <c r="AK74" i="1" s="1"/>
  <c r="AF1259" i="8"/>
  <c r="AJ74" i="1" s="1"/>
  <c r="AE1259" i="8"/>
  <c r="AD1259" i="8"/>
  <c r="AH74" i="1" s="1"/>
  <c r="AC1259" i="8"/>
  <c r="AG74" i="1" s="1"/>
  <c r="AG1258" i="8"/>
  <c r="AF1258" i="8"/>
  <c r="AE1258" i="8"/>
  <c r="AD1258" i="8"/>
  <c r="AC1258" i="8"/>
  <c r="AG1257" i="8"/>
  <c r="AF1257" i="8"/>
  <c r="AE1257" i="8"/>
  <c r="AD1257" i="8"/>
  <c r="AC1257" i="8"/>
  <c r="AG1256" i="8"/>
  <c r="AF1256" i="8"/>
  <c r="AE1256" i="8"/>
  <c r="AD1256" i="8"/>
  <c r="AC1256" i="8"/>
  <c r="AG1255" i="8"/>
  <c r="AF1255" i="8"/>
  <c r="AE1255" i="8"/>
  <c r="AD1255" i="8"/>
  <c r="AC1255" i="8"/>
  <c r="AG1254" i="8"/>
  <c r="AF1254" i="8"/>
  <c r="AE1254" i="8"/>
  <c r="AD1254" i="8"/>
  <c r="AC1254" i="8"/>
  <c r="AG1253" i="8"/>
  <c r="AF1253" i="8"/>
  <c r="AE1253" i="8"/>
  <c r="AD1253" i="8"/>
  <c r="AC1253" i="8"/>
  <c r="AG1252" i="8"/>
  <c r="AF1252" i="8"/>
  <c r="AE1252" i="8"/>
  <c r="AD1252" i="8"/>
  <c r="AC1252" i="8"/>
  <c r="AG1251" i="8"/>
  <c r="AF1251" i="8"/>
  <c r="AE1251" i="8"/>
  <c r="AD1251" i="8"/>
  <c r="AC1251" i="8"/>
  <c r="AG1250" i="8"/>
  <c r="AF1250" i="8"/>
  <c r="AE1250" i="8"/>
  <c r="AD1250" i="8"/>
  <c r="AC1250" i="8"/>
  <c r="AG1249" i="8"/>
  <c r="AF1249" i="8"/>
  <c r="AE1249" i="8"/>
  <c r="AD1249" i="8"/>
  <c r="AC1249" i="8"/>
  <c r="AG1248" i="8"/>
  <c r="AF1248" i="8"/>
  <c r="AE1248" i="8"/>
  <c r="AD1248" i="8"/>
  <c r="AC1248" i="8"/>
  <c r="AG1247" i="8"/>
  <c r="AF1247" i="8"/>
  <c r="AE1247" i="8"/>
  <c r="AD1247" i="8"/>
  <c r="AC1247" i="8"/>
  <c r="AG1246" i="8"/>
  <c r="AF1246" i="8"/>
  <c r="AE1246" i="8"/>
  <c r="AD1246" i="8"/>
  <c r="AC1246" i="8"/>
  <c r="AG1245" i="8"/>
  <c r="AK67" i="1" s="1"/>
  <c r="AF1245" i="8"/>
  <c r="AE1245" i="8"/>
  <c r="AD1245" i="8"/>
  <c r="AC1245" i="8"/>
  <c r="AG67" i="1" s="1"/>
  <c r="AG1244" i="8"/>
  <c r="AF1244" i="8"/>
  <c r="AE1244" i="8"/>
  <c r="AD1244" i="8"/>
  <c r="AC1244" i="8"/>
  <c r="AG1243" i="8"/>
  <c r="AF1243" i="8"/>
  <c r="AE1243" i="8"/>
  <c r="AD1243" i="8"/>
  <c r="AC1243" i="8"/>
  <c r="AG1242" i="8"/>
  <c r="AF1242" i="8"/>
  <c r="AE1242" i="8"/>
  <c r="AD1242" i="8"/>
  <c r="AC1242" i="8"/>
  <c r="AG1241" i="8"/>
  <c r="AF1241" i="8"/>
  <c r="AE1241" i="8"/>
  <c r="AD1241" i="8"/>
  <c r="AC1241" i="8"/>
  <c r="AG1240" i="8"/>
  <c r="AF1240" i="8"/>
  <c r="AE1240" i="8"/>
  <c r="AD1240" i="8"/>
  <c r="AC1240" i="8"/>
  <c r="AG1239" i="8"/>
  <c r="AF1239" i="8"/>
  <c r="AE1239" i="8"/>
  <c r="AD1239" i="8"/>
  <c r="AC1239" i="8"/>
  <c r="AG1238" i="8"/>
  <c r="AF1238" i="8"/>
  <c r="AE1238" i="8"/>
  <c r="AD1238" i="8"/>
  <c r="AC1238" i="8"/>
  <c r="AG1237" i="8"/>
  <c r="AF1237" i="8"/>
  <c r="AE1237" i="8"/>
  <c r="AD1237" i="8"/>
  <c r="AC1237" i="8"/>
  <c r="AG1236" i="8"/>
  <c r="AF1236" i="8"/>
  <c r="AE1236" i="8"/>
  <c r="AD1236" i="8"/>
  <c r="AC1236" i="8"/>
  <c r="AG1235" i="8"/>
  <c r="AF1235" i="8"/>
  <c r="AE1235" i="8"/>
  <c r="AD1235" i="8"/>
  <c r="AC1235" i="8"/>
  <c r="AG1234" i="8"/>
  <c r="AF1234" i="8"/>
  <c r="AE1234" i="8"/>
  <c r="AD1234" i="8"/>
  <c r="AC1234" i="8"/>
  <c r="AG1233" i="8"/>
  <c r="AF1233" i="8"/>
  <c r="AE1233" i="8"/>
  <c r="AD1233" i="8"/>
  <c r="AH60" i="1" s="1"/>
  <c r="AC1233" i="8"/>
  <c r="AG60" i="1" s="1"/>
  <c r="AG1232" i="8"/>
  <c r="AF1232" i="8"/>
  <c r="AE1232" i="8"/>
  <c r="AD1232" i="8"/>
  <c r="AC1232" i="8"/>
  <c r="AG1231" i="8"/>
  <c r="AF1231" i="8"/>
  <c r="AE1231" i="8"/>
  <c r="AD1231" i="8"/>
  <c r="AC1231" i="8"/>
  <c r="AG1230" i="8"/>
  <c r="AF1230" i="8"/>
  <c r="AE1230" i="8"/>
  <c r="AD1230" i="8"/>
  <c r="AC1230" i="8"/>
  <c r="AG1229" i="8"/>
  <c r="AF1229" i="8"/>
  <c r="AJ175" i="1" s="1"/>
  <c r="AE1229" i="8"/>
  <c r="AI175" i="1" s="1"/>
  <c r="AD1229" i="8"/>
  <c r="AH175" i="1" s="1"/>
  <c r="AC1229" i="8"/>
  <c r="AG175" i="1" s="1"/>
  <c r="AG1228" i="8"/>
  <c r="AK171" i="1" s="1"/>
  <c r="AF1228" i="8"/>
  <c r="AJ171" i="1" s="1"/>
  <c r="AE1228" i="8"/>
  <c r="AI171" i="1" s="1"/>
  <c r="AD1228" i="8"/>
  <c r="AH171" i="1" s="1"/>
  <c r="AC1228" i="8"/>
  <c r="AG171" i="1" s="1"/>
  <c r="AG1227" i="8"/>
  <c r="AF1227" i="8"/>
  <c r="AE1227" i="8"/>
  <c r="AD1227" i="8"/>
  <c r="AC1227" i="8"/>
  <c r="AG1226" i="8"/>
  <c r="AK153" i="1" s="1"/>
  <c r="AF1226" i="8"/>
  <c r="AJ153" i="1" s="1"/>
  <c r="AE1226" i="8"/>
  <c r="AI153" i="1" s="1"/>
  <c r="AD1226" i="8"/>
  <c r="AC1226" i="8"/>
  <c r="AG153" i="1" s="1"/>
  <c r="AG1225" i="8"/>
  <c r="AF1225" i="8"/>
  <c r="AJ150" i="1" s="1"/>
  <c r="AE1225" i="8"/>
  <c r="AD1225" i="8"/>
  <c r="AC1225" i="8"/>
  <c r="AG1224" i="8"/>
  <c r="AF1224" i="8"/>
  <c r="AE1224" i="8"/>
  <c r="AD1224" i="8"/>
  <c r="AC1224" i="8"/>
  <c r="AG1223" i="8"/>
  <c r="AK54" i="1" s="1"/>
  <c r="AF1223" i="8"/>
  <c r="AE1223" i="8"/>
  <c r="AD1223" i="8"/>
  <c r="AH54" i="1" s="1"/>
  <c r="AC1223" i="8"/>
  <c r="AG54" i="1" s="1"/>
  <c r="AG1222" i="8"/>
  <c r="AF1222" i="8"/>
  <c r="AE1222" i="8"/>
  <c r="AD1222" i="8"/>
  <c r="AC1222" i="8"/>
  <c r="AG1221" i="8"/>
  <c r="AF1221" i="8"/>
  <c r="AE1221" i="8"/>
  <c r="AD1221" i="8"/>
  <c r="AC1221" i="8"/>
  <c r="AG1220" i="8"/>
  <c r="AK53" i="1" s="1"/>
  <c r="AF1220" i="8"/>
  <c r="AE1220" i="8"/>
  <c r="AD1220" i="8"/>
  <c r="AH53" i="1" s="1"/>
  <c r="AC1220" i="8"/>
  <c r="AG53" i="1" s="1"/>
  <c r="AG1219" i="8"/>
  <c r="AF1219" i="8"/>
  <c r="AE1219" i="8"/>
  <c r="AD1219" i="8"/>
  <c r="AC1219" i="8"/>
  <c r="AG1218" i="8"/>
  <c r="AF1218" i="8"/>
  <c r="AE1218" i="8"/>
  <c r="AD1218" i="8"/>
  <c r="AC1218" i="8"/>
  <c r="AG1217" i="8"/>
  <c r="AF1217" i="8"/>
  <c r="AE1217" i="8"/>
  <c r="AD1217" i="8"/>
  <c r="AC1217" i="8"/>
  <c r="AG1216" i="8"/>
  <c r="AF1216" i="8"/>
  <c r="AE1216" i="8"/>
  <c r="AD1216" i="8"/>
  <c r="AC1216" i="8"/>
  <c r="AG1215" i="8"/>
  <c r="AF1215" i="8"/>
  <c r="AE1215" i="8"/>
  <c r="AD1215" i="8"/>
  <c r="AC1215" i="8"/>
  <c r="AG1214" i="8"/>
  <c r="AF1214" i="8"/>
  <c r="AE1214" i="8"/>
  <c r="AD1214" i="8"/>
  <c r="AC1214" i="8"/>
  <c r="AG1213" i="8"/>
  <c r="AF1213" i="8"/>
  <c r="AE1213" i="8"/>
  <c r="AD1213" i="8"/>
  <c r="AC1213" i="8"/>
  <c r="AG1212" i="8"/>
  <c r="AF1212" i="8"/>
  <c r="AE1212" i="8"/>
  <c r="AD1212" i="8"/>
  <c r="AC1212" i="8"/>
  <c r="AG1211" i="8"/>
  <c r="AF1211" i="8"/>
  <c r="AE1211" i="8"/>
  <c r="AD1211" i="8"/>
  <c r="AC1211" i="8"/>
  <c r="AG1210" i="8"/>
  <c r="AF1210" i="8"/>
  <c r="AE1210" i="8"/>
  <c r="AD1210" i="8"/>
  <c r="AC1210" i="8"/>
  <c r="AG1209" i="8"/>
  <c r="AF1209" i="8"/>
  <c r="AE1209" i="8"/>
  <c r="AD1209" i="8"/>
  <c r="AC1209" i="8"/>
  <c r="AG1208" i="8"/>
  <c r="AK163" i="1" s="1"/>
  <c r="AF1208" i="8"/>
  <c r="AJ163" i="1" s="1"/>
  <c r="AE1208" i="8"/>
  <c r="AI163" i="1" s="1"/>
  <c r="AD1208" i="8"/>
  <c r="AH163" i="1" s="1"/>
  <c r="AC1208" i="8"/>
  <c r="AG1207" i="8"/>
  <c r="AF1207" i="8"/>
  <c r="AE1207" i="8"/>
  <c r="AD1207" i="8"/>
  <c r="AC1207" i="8"/>
  <c r="AG1206" i="8"/>
  <c r="AF1206" i="8"/>
  <c r="AE1206" i="8"/>
  <c r="AD1206" i="8"/>
  <c r="AC1206" i="8"/>
  <c r="AG1205" i="8"/>
  <c r="AF1205" i="8"/>
  <c r="AE1205" i="8"/>
  <c r="AD1205" i="8"/>
  <c r="AC1205" i="8"/>
  <c r="AG1204" i="8"/>
  <c r="AF1204" i="8"/>
  <c r="AE1204" i="8"/>
  <c r="AD1204" i="8"/>
  <c r="AC1204" i="8"/>
  <c r="AG1203" i="8"/>
  <c r="AF1203" i="8"/>
  <c r="AE1203" i="8"/>
  <c r="AD1203" i="8"/>
  <c r="AC1203" i="8"/>
  <c r="AG1202" i="8"/>
  <c r="AF1202" i="8"/>
  <c r="AE1202" i="8"/>
  <c r="AI168" i="1" s="1"/>
  <c r="AD1202" i="8"/>
  <c r="AC1202" i="8"/>
  <c r="AG1201" i="8"/>
  <c r="AF1201" i="8"/>
  <c r="AE1201" i="8"/>
  <c r="AI161" i="1" s="1"/>
  <c r="AD1201" i="8"/>
  <c r="AH161" i="1" s="1"/>
  <c r="AC1201" i="8"/>
  <c r="AG161" i="1" s="1"/>
  <c r="AG1200" i="8"/>
  <c r="AF1200" i="8"/>
  <c r="AE1200" i="8"/>
  <c r="AD1200" i="8"/>
  <c r="AC1200" i="8"/>
  <c r="AG1199" i="8"/>
  <c r="AF1199" i="8"/>
  <c r="AE1199" i="8"/>
  <c r="AD1199" i="8"/>
  <c r="AC1199" i="8"/>
  <c r="AG1198" i="8"/>
  <c r="AF1198" i="8"/>
  <c r="AE1198" i="8"/>
  <c r="AD1198" i="8"/>
  <c r="AC1198" i="8"/>
  <c r="AG1197" i="8"/>
  <c r="AF1197" i="8"/>
  <c r="AE1197" i="8"/>
  <c r="AD1197" i="8"/>
  <c r="AC1197" i="8"/>
  <c r="AG1196" i="8"/>
  <c r="AF1196" i="8"/>
  <c r="AE1196" i="8"/>
  <c r="AD1196" i="8"/>
  <c r="AC1196" i="8"/>
  <c r="AG1195" i="8"/>
  <c r="AF1195" i="8"/>
  <c r="AE1195" i="8"/>
  <c r="AI46" i="1" s="1"/>
  <c r="AD1195" i="8"/>
  <c r="AH46" i="1" s="1"/>
  <c r="AC1195" i="8"/>
  <c r="AG46" i="1" s="1"/>
  <c r="AG1194" i="8"/>
  <c r="AF1194" i="8"/>
  <c r="AE1194" i="8"/>
  <c r="AD1194" i="8"/>
  <c r="AC1194" i="8"/>
  <c r="AG1193" i="8"/>
  <c r="AF1193" i="8"/>
  <c r="AE1193" i="8"/>
  <c r="AD1193" i="8"/>
  <c r="AC1193" i="8"/>
  <c r="AG1192" i="8"/>
  <c r="AF1192" i="8"/>
  <c r="AE1192" i="8"/>
  <c r="AI44" i="1" s="1"/>
  <c r="AD1192" i="8"/>
  <c r="AH44" i="1" s="1"/>
  <c r="AC1192" i="8"/>
  <c r="AG44" i="1" s="1"/>
  <c r="AG1191" i="8"/>
  <c r="AF1191" i="8"/>
  <c r="AE1191" i="8"/>
  <c r="AD1191" i="8"/>
  <c r="AC1191" i="8"/>
  <c r="AG1190" i="8"/>
  <c r="AK173" i="1" s="1"/>
  <c r="AF1190" i="8"/>
  <c r="AJ173" i="1" s="1"/>
  <c r="AE1190" i="8"/>
  <c r="AI173" i="1" s="1"/>
  <c r="AD1190" i="8"/>
  <c r="AH173" i="1" s="1"/>
  <c r="AC1190" i="8"/>
  <c r="AG1189" i="8"/>
  <c r="AK43" i="1" s="1"/>
  <c r="AF1189" i="8"/>
  <c r="AJ43" i="1" s="1"/>
  <c r="AE1189" i="8"/>
  <c r="AI43" i="1" s="1"/>
  <c r="AD1189" i="8"/>
  <c r="AH43" i="1" s="1"/>
  <c r="AC1189" i="8"/>
  <c r="AG43" i="1" s="1"/>
  <c r="AG1188" i="8"/>
  <c r="AF1188" i="8"/>
  <c r="AE1188" i="8"/>
  <c r="AD1188" i="8"/>
  <c r="AC1188" i="8"/>
  <c r="AG1187" i="8"/>
  <c r="AF1187" i="8"/>
  <c r="AE1187" i="8"/>
  <c r="AD1187" i="8"/>
  <c r="AC1187" i="8"/>
  <c r="AG1186" i="8"/>
  <c r="AF1186" i="8"/>
  <c r="AE1186" i="8"/>
  <c r="AD1186" i="8"/>
  <c r="AC1186" i="8"/>
  <c r="AG1185" i="8"/>
  <c r="AF1185" i="8"/>
  <c r="AE1185" i="8"/>
  <c r="AD1185" i="8"/>
  <c r="AC1185" i="8"/>
  <c r="AG1184" i="8"/>
  <c r="AF1184" i="8"/>
  <c r="AJ41" i="1" s="1"/>
  <c r="AE1184" i="8"/>
  <c r="AI41" i="1" s="1"/>
  <c r="AD1184" i="8"/>
  <c r="AH41" i="1" s="1"/>
  <c r="AC1184" i="8"/>
  <c r="AG41" i="1" s="1"/>
  <c r="AG1183" i="8"/>
  <c r="AF1183" i="8"/>
  <c r="AE1183" i="8"/>
  <c r="AD1183" i="8"/>
  <c r="AC1183" i="8"/>
  <c r="AG1182" i="8"/>
  <c r="AF1182" i="8"/>
  <c r="AE1182" i="8"/>
  <c r="AD1182" i="8"/>
  <c r="AC1182" i="8"/>
  <c r="AG1181" i="8"/>
  <c r="AF1181" i="8"/>
  <c r="AE1181" i="8"/>
  <c r="AD1181" i="8"/>
  <c r="AC1181" i="8"/>
  <c r="AG1180" i="8"/>
  <c r="AF1180" i="8"/>
  <c r="AE1180" i="8"/>
  <c r="AD1180" i="8"/>
  <c r="AC1180" i="8"/>
  <c r="AG1179" i="8"/>
  <c r="AF1179" i="8"/>
  <c r="AJ176" i="1" s="1"/>
  <c r="AE1179" i="8"/>
  <c r="AD1179" i="8"/>
  <c r="AC1179" i="8"/>
  <c r="AG1178" i="8"/>
  <c r="AF1178" i="8"/>
  <c r="AE1178" i="8"/>
  <c r="AD1178" i="8"/>
  <c r="AH166" i="1" s="1"/>
  <c r="AC1178" i="8"/>
  <c r="AG1177" i="8"/>
  <c r="AF1177" i="8"/>
  <c r="AJ160" i="1" s="1"/>
  <c r="AE1177" i="8"/>
  <c r="AD1177" i="8"/>
  <c r="AC1177" i="8"/>
  <c r="AG1176" i="8"/>
  <c r="AF1176" i="8"/>
  <c r="AE1176" i="8"/>
  <c r="AD1176" i="8"/>
  <c r="AH139" i="1" s="1"/>
  <c r="AC1176" i="8"/>
  <c r="AG139" i="1" s="1"/>
  <c r="AG1175" i="8"/>
  <c r="AF1175" i="8"/>
  <c r="AE1175" i="8"/>
  <c r="AD1175" i="8"/>
  <c r="AC1175" i="8"/>
  <c r="AG1174" i="8"/>
  <c r="AF1174" i="8"/>
  <c r="AE1174" i="8"/>
  <c r="AD1174" i="8"/>
  <c r="AC1174" i="8"/>
  <c r="AG1173" i="8"/>
  <c r="AK38" i="1" s="1"/>
  <c r="AF1173" i="8"/>
  <c r="AJ38" i="1" s="1"/>
  <c r="AE1173" i="8"/>
  <c r="AD1173" i="8"/>
  <c r="AC1173" i="8"/>
  <c r="AG38" i="1" s="1"/>
  <c r="AG1172" i="8"/>
  <c r="AF1172" i="8"/>
  <c r="AE1172" i="8"/>
  <c r="AD1172" i="8"/>
  <c r="AC1172" i="8"/>
  <c r="AG1171" i="8"/>
  <c r="AK36" i="1" s="1"/>
  <c r="AF1171" i="8"/>
  <c r="AJ36" i="1" s="1"/>
  <c r="AE1171" i="8"/>
  <c r="AI36" i="1" s="1"/>
  <c r="AD1171" i="8"/>
  <c r="AH36" i="1" s="1"/>
  <c r="AC1171" i="8"/>
  <c r="AG36" i="1" s="1"/>
  <c r="AG1170" i="8"/>
  <c r="AF1170" i="8"/>
  <c r="AE1170" i="8"/>
  <c r="AD1170" i="8"/>
  <c r="AC1170" i="8"/>
  <c r="AG1169" i="8"/>
  <c r="AF1169" i="8"/>
  <c r="AE1169" i="8"/>
  <c r="AD1169" i="8"/>
  <c r="AC1169" i="8"/>
  <c r="AG1168" i="8"/>
  <c r="AF1168" i="8"/>
  <c r="AE1168" i="8"/>
  <c r="AD1168" i="8"/>
  <c r="AC1168" i="8"/>
  <c r="AG1167" i="8"/>
  <c r="AK34" i="1" s="1"/>
  <c r="AF1167" i="8"/>
  <c r="AJ34" i="1" s="1"/>
  <c r="AE1167" i="8"/>
  <c r="AI34" i="1" s="1"/>
  <c r="AD1167" i="8"/>
  <c r="AC1167" i="8"/>
  <c r="AG1166" i="8"/>
  <c r="AF1166" i="8"/>
  <c r="AJ33" i="1" s="1"/>
  <c r="AE1166" i="8"/>
  <c r="AI33" i="1" s="1"/>
  <c r="AD1166" i="8"/>
  <c r="AH33" i="1" s="1"/>
  <c r="AC1166" i="8"/>
  <c r="AG33" i="1" s="1"/>
  <c r="AG1165" i="8"/>
  <c r="AK32" i="1" s="1"/>
  <c r="AF1165" i="8"/>
  <c r="AJ32" i="1" s="1"/>
  <c r="AE1165" i="8"/>
  <c r="AD1165" i="8"/>
  <c r="AC1165" i="8"/>
  <c r="AG32" i="1" s="1"/>
  <c r="AG1164" i="8"/>
  <c r="AK31" i="1" s="1"/>
  <c r="AF1164" i="8"/>
  <c r="AJ31" i="1" s="1"/>
  <c r="AE1164" i="8"/>
  <c r="AD1164" i="8"/>
  <c r="AC1164" i="8"/>
  <c r="AG31" i="1" s="1"/>
  <c r="AG1163" i="8"/>
  <c r="AK142" i="1" s="1"/>
  <c r="AF1163" i="8"/>
  <c r="AJ142" i="1" s="1"/>
  <c r="AE1163" i="8"/>
  <c r="AD1163" i="8"/>
  <c r="AC1163" i="8"/>
  <c r="AG1162" i="8"/>
  <c r="AF1162" i="8"/>
  <c r="AE1162" i="8"/>
  <c r="AD1162" i="8"/>
  <c r="AC1162" i="8"/>
  <c r="AG1161" i="8"/>
  <c r="AF1161" i="8"/>
  <c r="AE1161" i="8"/>
  <c r="AD1161" i="8"/>
  <c r="AC1161" i="8"/>
  <c r="AG1160" i="8"/>
  <c r="AK30" i="1" s="1"/>
  <c r="AF1160" i="8"/>
  <c r="AJ30" i="1" s="1"/>
  <c r="AE1160" i="8"/>
  <c r="AD1160" i="8"/>
  <c r="AC1160" i="8"/>
  <c r="AG30" i="1" s="1"/>
  <c r="AG1159" i="8"/>
  <c r="AF1159" i="8"/>
  <c r="AE1159" i="8"/>
  <c r="AD1159" i="8"/>
  <c r="AC1159" i="8"/>
  <c r="AG1158" i="8"/>
  <c r="AF1158" i="8"/>
  <c r="AE1158" i="8"/>
  <c r="AD1158" i="8"/>
  <c r="AC1158" i="8"/>
  <c r="AG1157" i="8"/>
  <c r="AF1157" i="8"/>
  <c r="AJ137" i="1" s="1"/>
  <c r="AE1157" i="8"/>
  <c r="AD1157" i="8"/>
  <c r="AC1157" i="8"/>
  <c r="AG1156" i="8"/>
  <c r="AF1156" i="8"/>
  <c r="AE1156" i="8"/>
  <c r="AD1156" i="8"/>
  <c r="AC1156" i="8"/>
  <c r="AG1155" i="8"/>
  <c r="AK28" i="1" s="1"/>
  <c r="AF1155" i="8"/>
  <c r="AJ28" i="1" s="1"/>
  <c r="AE1155" i="8"/>
  <c r="AD1155" i="8"/>
  <c r="AC1155" i="8"/>
  <c r="AG28" i="1" s="1"/>
  <c r="AG1154" i="8"/>
  <c r="AK27" i="1" s="1"/>
  <c r="AF1154" i="8"/>
  <c r="AJ27" i="1" s="1"/>
  <c r="AE1154" i="8"/>
  <c r="AI27" i="1" s="1"/>
  <c r="AD1154" i="8"/>
  <c r="AH27" i="1" s="1"/>
  <c r="AC1154" i="8"/>
  <c r="AG27" i="1" s="1"/>
  <c r="AG1153" i="8"/>
  <c r="AF1153" i="8"/>
  <c r="AE1153" i="8"/>
  <c r="AD1153" i="8"/>
  <c r="AC1153" i="8"/>
  <c r="AG1152" i="8"/>
  <c r="AF1152" i="8"/>
  <c r="AE1152" i="8"/>
  <c r="AD1152" i="8"/>
  <c r="AC1152" i="8"/>
  <c r="AG1151" i="8"/>
  <c r="AF1151" i="8"/>
  <c r="AE1151" i="8"/>
  <c r="AD1151" i="8"/>
  <c r="AC1151" i="8"/>
  <c r="AG1150" i="8"/>
  <c r="AF1150" i="8"/>
  <c r="AE1150" i="8"/>
  <c r="AD1150" i="8"/>
  <c r="AC1150" i="8"/>
  <c r="AG1149" i="8"/>
  <c r="AF1149" i="8"/>
  <c r="AE1149" i="8"/>
  <c r="AD1149" i="8"/>
  <c r="AC1149" i="8"/>
  <c r="AG1148" i="8"/>
  <c r="AF1148" i="8"/>
  <c r="AE1148" i="8"/>
  <c r="AD1148" i="8"/>
  <c r="AC1148" i="8"/>
  <c r="AG1147" i="8"/>
  <c r="AF1147" i="8"/>
  <c r="AE1147" i="8"/>
  <c r="AD1147" i="8"/>
  <c r="AC1147" i="8"/>
  <c r="AG25" i="1" s="1"/>
  <c r="AG1146" i="8"/>
  <c r="AF1146" i="8"/>
  <c r="AE1146" i="8"/>
  <c r="AD1146" i="8"/>
  <c r="AC1146" i="8"/>
  <c r="AG1145" i="8"/>
  <c r="AK24" i="1" s="1"/>
  <c r="AF1145" i="8"/>
  <c r="AJ24" i="1" s="1"/>
  <c r="AE1145" i="8"/>
  <c r="AD1145" i="8"/>
  <c r="AC1145" i="8"/>
  <c r="AG24" i="1" s="1"/>
  <c r="AG1144" i="8"/>
  <c r="AF1144" i="8"/>
  <c r="AE1144" i="8"/>
  <c r="AI23" i="1" s="1"/>
  <c r="AD1144" i="8"/>
  <c r="AH23" i="1" s="1"/>
  <c r="AC1144" i="8"/>
  <c r="AG23" i="1" s="1"/>
  <c r="AG1143" i="8"/>
  <c r="AK22" i="1" s="1"/>
  <c r="AF1143" i="8"/>
  <c r="AJ22" i="1" s="1"/>
  <c r="AE1143" i="8"/>
  <c r="AI22" i="1" s="1"/>
  <c r="AD1143" i="8"/>
  <c r="AC1143" i="8"/>
  <c r="AG1142" i="8"/>
  <c r="AF1142" i="8"/>
  <c r="AE1142" i="8"/>
  <c r="AD1142" i="8"/>
  <c r="AC1142" i="8"/>
  <c r="AG1141" i="8"/>
  <c r="AF1141" i="8"/>
  <c r="AE1141" i="8"/>
  <c r="AI21" i="1" s="1"/>
  <c r="AD1141" i="8"/>
  <c r="AC1141" i="8"/>
  <c r="AG1140" i="8"/>
  <c r="AF1140" i="8"/>
  <c r="AE1140" i="8"/>
  <c r="AD1140" i="8"/>
  <c r="AC1140" i="8"/>
  <c r="AG1139" i="8"/>
  <c r="AF1139" i="8"/>
  <c r="AE1139" i="8"/>
  <c r="AD1139" i="8"/>
  <c r="AC1139" i="8"/>
  <c r="AG1138" i="8"/>
  <c r="AF1138" i="8"/>
  <c r="AE1138" i="8"/>
  <c r="AD1138" i="8"/>
  <c r="AC1138" i="8"/>
  <c r="AG1137" i="8"/>
  <c r="AK20" i="1" s="1"/>
  <c r="AF1137" i="8"/>
  <c r="AJ20" i="1" s="1"/>
  <c r="AE1137" i="8"/>
  <c r="AI20" i="1" s="1"/>
  <c r="AD1137" i="8"/>
  <c r="AH20" i="1" s="1"/>
  <c r="AC1137" i="8"/>
  <c r="AG1136" i="8"/>
  <c r="AF1136" i="8"/>
  <c r="AE1136" i="8"/>
  <c r="AD1136" i="8"/>
  <c r="AC1136" i="8"/>
  <c r="AG1135" i="8"/>
  <c r="AF1135" i="8"/>
  <c r="AE1135" i="8"/>
  <c r="AI19" i="1" s="1"/>
  <c r="AD1135" i="8"/>
  <c r="AH19" i="1" s="1"/>
  <c r="AC1135" i="8"/>
  <c r="AG19" i="1" s="1"/>
  <c r="AG1134" i="8"/>
  <c r="AF1134" i="8"/>
  <c r="AJ18" i="1" s="1"/>
  <c r="AE1134" i="8"/>
  <c r="AI18" i="1" s="1"/>
  <c r="AD1134" i="8"/>
  <c r="AH18" i="1" s="1"/>
  <c r="AC1134" i="8"/>
  <c r="AG1133" i="8"/>
  <c r="AF1133" i="8"/>
  <c r="AE1133" i="8"/>
  <c r="AD1133" i="8"/>
  <c r="AC1133" i="8"/>
  <c r="AG1132" i="8"/>
  <c r="AF1132" i="8"/>
  <c r="AE1132" i="8"/>
  <c r="AD1132" i="8"/>
  <c r="AC1132" i="8"/>
  <c r="AG1131" i="8"/>
  <c r="AF1131" i="8"/>
  <c r="AE1131" i="8"/>
  <c r="AD1131" i="8"/>
  <c r="AC1131" i="8"/>
  <c r="AG1130" i="8"/>
  <c r="AF1130" i="8"/>
  <c r="AE1130" i="8"/>
  <c r="AD1130" i="8"/>
  <c r="AH17" i="1" s="1"/>
  <c r="AC1130" i="8"/>
  <c r="AG17" i="1" s="1"/>
  <c r="AG1129" i="8"/>
  <c r="AF1129" i="8"/>
  <c r="AE1129" i="8"/>
  <c r="AD1129" i="8"/>
  <c r="AC1129" i="8"/>
  <c r="AG1128" i="8"/>
  <c r="AF1128" i="8"/>
  <c r="AE1128" i="8"/>
  <c r="AD1128" i="8"/>
  <c r="AH16" i="1" s="1"/>
  <c r="AC1128" i="8"/>
  <c r="AG16" i="1" s="1"/>
  <c r="AG1127" i="8"/>
  <c r="AF1127" i="8"/>
  <c r="AE1127" i="8"/>
  <c r="AD1127" i="8"/>
  <c r="AC1127" i="8"/>
  <c r="AG1126" i="8"/>
  <c r="AF1126" i="8"/>
  <c r="AE1126" i="8"/>
  <c r="AD1126" i="8"/>
  <c r="AC1126" i="8"/>
  <c r="AG1125" i="8"/>
  <c r="AF1125" i="8"/>
  <c r="AE1125" i="8"/>
  <c r="AD1125" i="8"/>
  <c r="AC1125" i="8"/>
  <c r="AG1124" i="8"/>
  <c r="AK15" i="1" s="1"/>
  <c r="AF1124" i="8"/>
  <c r="AJ15" i="1" s="1"/>
  <c r="AE1124" i="8"/>
  <c r="AD1124" i="8"/>
  <c r="AC1124" i="8"/>
  <c r="AG15" i="1" s="1"/>
  <c r="AG1123" i="8"/>
  <c r="AF1123" i="8"/>
  <c r="AE1123" i="8"/>
  <c r="AD1123" i="8"/>
  <c r="AC1123" i="8"/>
  <c r="AG1122" i="8"/>
  <c r="AF1122" i="8"/>
  <c r="AE1122" i="8"/>
  <c r="AD1122" i="8"/>
  <c r="AC1122" i="8"/>
  <c r="AG1121" i="8"/>
  <c r="AF1121" i="8"/>
  <c r="AE1121" i="8"/>
  <c r="AD1121" i="8"/>
  <c r="AC1121" i="8"/>
  <c r="AG1120" i="8"/>
  <c r="AF1120" i="8"/>
  <c r="AE1120" i="8"/>
  <c r="AD1120" i="8"/>
  <c r="AC1120" i="8"/>
  <c r="AG1119" i="8"/>
  <c r="AF1119" i="8"/>
  <c r="AE1119" i="8"/>
  <c r="AD1119" i="8"/>
  <c r="AC1119" i="8"/>
  <c r="AG1118" i="8"/>
  <c r="AF1118" i="8"/>
  <c r="AE1118" i="8"/>
  <c r="AD1118" i="8"/>
  <c r="AC1118" i="8"/>
  <c r="AG14" i="1" s="1"/>
  <c r="AG1117" i="8"/>
  <c r="AF1117" i="8"/>
  <c r="AE1117" i="8"/>
  <c r="AI13" i="1" s="1"/>
  <c r="AD1117" i="8"/>
  <c r="AC1117" i="8"/>
  <c r="AG1116" i="8"/>
  <c r="AF1116" i="8"/>
  <c r="AJ12" i="1" s="1"/>
  <c r="AE1116" i="8"/>
  <c r="AD1116" i="8"/>
  <c r="AH12" i="1" s="1"/>
  <c r="AC1116" i="8"/>
  <c r="AG12" i="1" s="1"/>
  <c r="AG1115" i="8"/>
  <c r="AK11" i="1" s="1"/>
  <c r="AF1115" i="8"/>
  <c r="AJ11" i="1" s="1"/>
  <c r="AE1115" i="8"/>
  <c r="AD1115" i="8"/>
  <c r="AC1115" i="8"/>
  <c r="AG11" i="1" s="1"/>
  <c r="AG1114" i="8"/>
  <c r="AF1114" i="8"/>
  <c r="AE1114" i="8"/>
  <c r="AD1114" i="8"/>
  <c r="AC1114" i="8"/>
  <c r="AG1113" i="8"/>
  <c r="AF1113" i="8"/>
  <c r="AE1113" i="8"/>
  <c r="AD1113" i="8"/>
  <c r="AC1113" i="8"/>
  <c r="AG1112" i="8"/>
  <c r="AF1112" i="8"/>
  <c r="AE1112" i="8"/>
  <c r="AD1112" i="8"/>
  <c r="AC1112" i="8"/>
  <c r="AG1111" i="8"/>
  <c r="AF1111" i="8"/>
  <c r="AE1111" i="8"/>
  <c r="AD1111" i="8"/>
  <c r="AC1111" i="8"/>
  <c r="AG1110" i="8"/>
  <c r="AF1110" i="8"/>
  <c r="AE1110" i="8"/>
  <c r="AD1110" i="8"/>
  <c r="AC1110" i="8"/>
  <c r="AG1109" i="8"/>
  <c r="AF1109" i="8"/>
  <c r="AE1109" i="8"/>
  <c r="AD1109" i="8"/>
  <c r="AC1109" i="8"/>
  <c r="AG1108" i="8"/>
  <c r="AK10" i="1" s="1"/>
  <c r="AF1108" i="8"/>
  <c r="AE1108" i="8"/>
  <c r="AD1108" i="8"/>
  <c r="AC1108" i="8"/>
  <c r="AG10" i="1" s="1"/>
  <c r="AG1107" i="8"/>
  <c r="AF1107" i="8"/>
  <c r="AE1107" i="8"/>
  <c r="AI9" i="1" s="1"/>
  <c r="AD1107" i="8"/>
  <c r="AC1107" i="8"/>
  <c r="AG1106" i="8"/>
  <c r="AF1106" i="8"/>
  <c r="AE1106" i="8"/>
  <c r="AD1106" i="8"/>
  <c r="AC1106" i="8"/>
  <c r="AG8" i="1" s="1"/>
  <c r="AG1105" i="8"/>
  <c r="AK7" i="1" s="1"/>
  <c r="AF1105" i="8"/>
  <c r="AJ7" i="1" s="1"/>
  <c r="AE1105" i="8"/>
  <c r="AI7" i="1" s="1"/>
  <c r="AD1105" i="8"/>
  <c r="AH7" i="1" s="1"/>
  <c r="AC1105" i="8"/>
  <c r="AG1104" i="8"/>
  <c r="AF1104" i="8"/>
  <c r="AE1104" i="8"/>
  <c r="AD1104" i="8"/>
  <c r="AC1104" i="8"/>
  <c r="AG6" i="1" s="1"/>
  <c r="AG1103" i="8"/>
  <c r="AF1103" i="8"/>
  <c r="AE1103" i="8"/>
  <c r="AD1103" i="8"/>
  <c r="AC1103" i="8"/>
  <c r="AG1102" i="8"/>
  <c r="AF1102" i="8"/>
  <c r="AE1102" i="8"/>
  <c r="AD1102" i="8"/>
  <c r="AC1102" i="8"/>
  <c r="AG1101" i="8"/>
  <c r="AF1101" i="8"/>
  <c r="AE1101" i="8"/>
  <c r="AD1101" i="8"/>
  <c r="AC1101" i="8"/>
  <c r="AG1100" i="8"/>
  <c r="AF1100" i="8"/>
  <c r="AE1100" i="8"/>
  <c r="AD1100" i="8"/>
  <c r="AC1100" i="8"/>
  <c r="AG1099" i="8"/>
  <c r="AF1099" i="8"/>
  <c r="AE1099" i="8"/>
  <c r="AD1099" i="8"/>
  <c r="AC1099" i="8"/>
  <c r="AG1098" i="8"/>
  <c r="AF1098" i="8"/>
  <c r="AE1098" i="8"/>
  <c r="AD1098" i="8"/>
  <c r="AC1098" i="8"/>
  <c r="AG1097" i="8"/>
  <c r="AK5" i="1" s="1"/>
  <c r="AF1097" i="8"/>
  <c r="AJ5" i="1" s="1"/>
  <c r="AE1097" i="8"/>
  <c r="AI5" i="1" s="1"/>
  <c r="AD1097" i="8"/>
  <c r="AC1097" i="8"/>
  <c r="AG1096" i="8"/>
  <c r="AF1096" i="8"/>
  <c r="AE1096" i="8"/>
  <c r="AD1096" i="8"/>
  <c r="AC1096" i="8"/>
  <c r="AG1095" i="8"/>
  <c r="AK3" i="1" s="1"/>
  <c r="AF1095" i="8"/>
  <c r="AJ3" i="1" s="1"/>
  <c r="AE1095" i="8"/>
  <c r="AI3" i="1" s="1"/>
  <c r="AD1095" i="8"/>
  <c r="AH3" i="1" s="1"/>
  <c r="AC1095" i="8"/>
  <c r="AG1094" i="8"/>
  <c r="AF1094" i="8"/>
  <c r="AE1094" i="8"/>
  <c r="AD1094" i="8"/>
  <c r="AC1094" i="8"/>
  <c r="AD1093" i="8"/>
  <c r="AE1093" i="8"/>
  <c r="AF1093" i="8"/>
  <c r="AG1093" i="8"/>
  <c r="AK161" i="1" l="1"/>
  <c r="AH4" i="1"/>
  <c r="AH14" i="1"/>
  <c r="AJ23" i="1"/>
  <c r="AJ44" i="1"/>
  <c r="AH56" i="1"/>
  <c r="AJ10" i="1"/>
  <c r="AI14" i="1"/>
  <c r="AI17" i="1"/>
  <c r="AK23" i="1"/>
  <c r="AH25" i="1"/>
  <c r="AI166" i="1"/>
  <c r="AG42" i="1"/>
  <c r="AK44" i="1"/>
  <c r="AJ60" i="1"/>
  <c r="AK41" i="1"/>
  <c r="AI4" i="1"/>
  <c r="AJ4" i="1"/>
  <c r="AJ14" i="1"/>
  <c r="AI25" i="1"/>
  <c r="AJ166" i="1"/>
  <c r="AH42" i="1"/>
  <c r="AK60" i="1"/>
  <c r="AI10" i="1"/>
  <c r="AI6" i="1"/>
  <c r="AK8" i="1"/>
  <c r="AK14" i="1"/>
  <c r="AK17" i="1"/>
  <c r="AJ19" i="1"/>
  <c r="AJ25" i="1"/>
  <c r="AI42" i="1"/>
  <c r="AJ161" i="1"/>
  <c r="AK4" i="1"/>
  <c r="AI8" i="1"/>
  <c r="AH6" i="1"/>
  <c r="AJ17" i="1"/>
  <c r="AJ6" i="1"/>
  <c r="AG9" i="1"/>
  <c r="AJ16" i="1"/>
  <c r="AK19" i="1"/>
  <c r="AK25" i="1"/>
  <c r="AJ139" i="1"/>
  <c r="AG176" i="1"/>
  <c r="AK46" i="1"/>
  <c r="AK89" i="1"/>
  <c r="AH10" i="1"/>
  <c r="AH8" i="1"/>
  <c r="AJ8" i="1"/>
  <c r="AK6" i="1"/>
  <c r="AH9" i="1"/>
  <c r="AK12" i="1"/>
  <c r="AK16" i="1"/>
  <c r="AK139" i="1"/>
  <c r="AH176" i="1"/>
  <c r="AH15" i="1"/>
  <c r="AG21" i="1"/>
  <c r="AH30" i="1"/>
  <c r="AI176" i="1"/>
  <c r="AH144" i="1"/>
  <c r="AG13" i="1"/>
  <c r="AH13" i="1"/>
  <c r="AI15" i="1"/>
  <c r="AG18" i="1"/>
  <c r="AH21" i="1"/>
  <c r="AI30" i="1"/>
  <c r="AG45" i="1"/>
  <c r="AG26" i="1"/>
  <c r="AG166" i="1"/>
  <c r="AH168" i="1"/>
  <c r="AI60" i="1"/>
  <c r="AJ168" i="1"/>
  <c r="AI12" i="1"/>
  <c r="AI16" i="1"/>
  <c r="AK33" i="1"/>
  <c r="AI139" i="1"/>
  <c r="AK166" i="1"/>
  <c r="AJ46" i="1"/>
  <c r="AK75" i="1"/>
  <c r="AJ89" i="1"/>
  <c r="AK175" i="1"/>
  <c r="AH5" i="1"/>
  <c r="AH24" i="1"/>
  <c r="AI31" i="1"/>
  <c r="AG3" i="1"/>
  <c r="AG197" i="1"/>
  <c r="AG22" i="1"/>
  <c r="AI24" i="1"/>
  <c r="AI29" i="1"/>
  <c r="AG34" i="1"/>
  <c r="AJ42" i="1"/>
  <c r="AH22" i="1"/>
  <c r="AH28" i="1"/>
  <c r="AH34" i="1"/>
  <c r="AK42" i="1"/>
  <c r="AG163" i="1"/>
  <c r="AG144" i="1"/>
  <c r="AG7" i="1"/>
  <c r="AI28" i="1"/>
  <c r="AH32" i="1"/>
  <c r="AK9" i="1"/>
  <c r="AK197" i="1"/>
  <c r="AG142" i="1"/>
  <c r="AI32" i="1"/>
  <c r="AK176" i="1"/>
  <c r="AH45" i="1"/>
  <c r="AG5" i="1"/>
  <c r="AH31" i="1"/>
  <c r="AJ9" i="1"/>
  <c r="AH11" i="1"/>
  <c r="AJ13" i="1"/>
  <c r="AJ21" i="1"/>
  <c r="AH142" i="1"/>
  <c r="AI45" i="1"/>
  <c r="AK144" i="1"/>
  <c r="AG4" i="1"/>
  <c r="AI11" i="1"/>
  <c r="AK13" i="1"/>
  <c r="AG20" i="1"/>
  <c r="AK21" i="1"/>
  <c r="AI142" i="1"/>
  <c r="AJ45" i="1"/>
  <c r="AI54" i="1"/>
  <c r="AK18" i="1"/>
  <c r="AH38" i="1"/>
  <c r="AG173" i="1"/>
  <c r="AK45" i="1"/>
  <c r="AJ54" i="1"/>
  <c r="AI38" i="1"/>
  <c r="AI67" i="1"/>
  <c r="AH152" i="1"/>
  <c r="AH184" i="1"/>
  <c r="AH192" i="1"/>
  <c r="AI180" i="1"/>
  <c r="AI187" i="1"/>
  <c r="AG72" i="1"/>
  <c r="AG193" i="1"/>
  <c r="AK72" i="1"/>
  <c r="AK193" i="1"/>
  <c r="AG92" i="1"/>
  <c r="AG186" i="1"/>
  <c r="AK92" i="1"/>
  <c r="AK186" i="1"/>
  <c r="AI181" i="1"/>
  <c r="AI188" i="1"/>
  <c r="AI190" i="1"/>
  <c r="AI197" i="1"/>
  <c r="AG29" i="1"/>
  <c r="AK29" i="1"/>
  <c r="AJ40" i="1"/>
  <c r="AH48" i="1"/>
  <c r="AJ52" i="1"/>
  <c r="AJ58" i="1"/>
  <c r="AH165" i="1"/>
  <c r="AG167" i="1"/>
  <c r="AK167" i="1"/>
  <c r="AI65" i="1"/>
  <c r="AI68" i="1"/>
  <c r="AH177" i="1"/>
  <c r="AI73" i="1"/>
  <c r="AI74" i="1"/>
  <c r="AG77" i="1"/>
  <c r="AK77" i="1"/>
  <c r="AJ141" i="1"/>
  <c r="AJ143" i="1"/>
  <c r="AJ83" i="1"/>
  <c r="AI84" i="1"/>
  <c r="AH87" i="1"/>
  <c r="AI169" i="1"/>
  <c r="AJ148" i="1"/>
  <c r="AI151" i="1"/>
  <c r="AI96" i="1"/>
  <c r="AH101" i="1"/>
  <c r="AG102" i="1"/>
  <c r="AK102" i="1"/>
  <c r="AI149" i="1"/>
  <c r="AH156" i="1"/>
  <c r="AG103" i="1"/>
  <c r="AK103" i="1"/>
  <c r="AJ172" i="1"/>
  <c r="AH170" i="1"/>
  <c r="AI155" i="1"/>
  <c r="AH179" i="1"/>
  <c r="AG184" i="1"/>
  <c r="AG192" i="1"/>
  <c r="AK184" i="1"/>
  <c r="AK192" i="1"/>
  <c r="AH180" i="1"/>
  <c r="AH187" i="1"/>
  <c r="AJ72" i="1"/>
  <c r="AJ193" i="1"/>
  <c r="AJ92" i="1"/>
  <c r="AJ186" i="1"/>
  <c r="AH181" i="1"/>
  <c r="AH188" i="1"/>
  <c r="AH190" i="1"/>
  <c r="AH182" i="1"/>
  <c r="AH189" i="1"/>
  <c r="AI40" i="1"/>
  <c r="AG48" i="1"/>
  <c r="AK48" i="1"/>
  <c r="AI52" i="1"/>
  <c r="AI58" i="1"/>
  <c r="AG165" i="1"/>
  <c r="AK165" i="1"/>
  <c r="AJ167" i="1"/>
  <c r="AH65" i="1"/>
  <c r="AH68" i="1"/>
  <c r="AH146" i="1"/>
  <c r="AG177" i="1"/>
  <c r="AK177" i="1"/>
  <c r="AH73" i="1"/>
  <c r="AJ140" i="1"/>
  <c r="AI141" i="1"/>
  <c r="AI143" i="1"/>
  <c r="AH84" i="1"/>
  <c r="AG87" i="1"/>
  <c r="AK87" i="1"/>
  <c r="AI145" i="1"/>
  <c r="AH169" i="1"/>
  <c r="AI148" i="1"/>
  <c r="AH151" i="1"/>
  <c r="AH96" i="1"/>
  <c r="AJ102" i="1"/>
  <c r="AH149" i="1"/>
  <c r="AG156" i="1"/>
  <c r="AK156" i="1"/>
  <c r="AI172" i="1"/>
  <c r="AH154" i="1"/>
  <c r="AG170" i="1"/>
  <c r="AK170" i="1"/>
  <c r="AH155" i="1"/>
  <c r="AG179" i="1"/>
  <c r="AK179" i="1"/>
  <c r="AJ184" i="1"/>
  <c r="AJ192" i="1"/>
  <c r="AG180" i="1"/>
  <c r="AG187" i="1"/>
  <c r="AK180" i="1"/>
  <c r="AK187" i="1"/>
  <c r="AI72" i="1"/>
  <c r="AI193" i="1"/>
  <c r="AI92" i="1"/>
  <c r="AI186" i="1"/>
  <c r="AG181" i="1"/>
  <c r="AG188" i="1"/>
  <c r="AK181" i="1"/>
  <c r="AK188" i="1"/>
  <c r="AG190" i="1"/>
  <c r="AK190" i="1"/>
  <c r="AK26" i="1"/>
  <c r="AH40" i="1"/>
  <c r="AJ48" i="1"/>
  <c r="AJ51" i="1"/>
  <c r="AH52" i="1"/>
  <c r="AJ53" i="1"/>
  <c r="AH58" i="1"/>
  <c r="AJ59" i="1"/>
  <c r="AJ165" i="1"/>
  <c r="AI167" i="1"/>
  <c r="AG65" i="1"/>
  <c r="AK65" i="1"/>
  <c r="AG68" i="1"/>
  <c r="AK68" i="1"/>
  <c r="AG73" i="1"/>
  <c r="AK73" i="1"/>
  <c r="AI77" i="1"/>
  <c r="AH141" i="1"/>
  <c r="AG84" i="1"/>
  <c r="AK84" i="1"/>
  <c r="AJ144" i="1"/>
  <c r="AJ87" i="1"/>
  <c r="AG169" i="1"/>
  <c r="AK169" i="1"/>
  <c r="AH148" i="1"/>
  <c r="AJ152" i="1"/>
  <c r="AG96" i="1"/>
  <c r="AK96" i="1"/>
  <c r="AI102" i="1"/>
  <c r="AG149" i="1"/>
  <c r="AK149" i="1"/>
  <c r="AH172" i="1"/>
  <c r="AJ170" i="1"/>
  <c r="AJ179" i="1"/>
  <c r="AI184" i="1"/>
  <c r="AI192" i="1"/>
  <c r="AJ180" i="1"/>
  <c r="AJ187" i="1"/>
  <c r="AH72" i="1"/>
  <c r="AH193" i="1"/>
  <c r="AJ181" i="1"/>
  <c r="AJ188" i="1"/>
  <c r="AJ190" i="1"/>
  <c r="AJ26" i="1"/>
  <c r="AG40" i="1"/>
  <c r="AK40" i="1"/>
  <c r="AG168" i="1"/>
  <c r="AK168" i="1"/>
  <c r="AI48" i="1"/>
  <c r="AI51" i="1"/>
  <c r="AG52" i="1"/>
  <c r="AK52" i="1"/>
  <c r="AI53" i="1"/>
  <c r="AG58" i="1"/>
  <c r="AK58" i="1"/>
  <c r="AI165" i="1"/>
  <c r="AH167" i="1"/>
  <c r="AJ65" i="1"/>
  <c r="AJ68" i="1"/>
  <c r="AI177" i="1"/>
  <c r="AJ73" i="1"/>
  <c r="AH77" i="1"/>
  <c r="AG141" i="1"/>
  <c r="AK141" i="1"/>
  <c r="AG143" i="1"/>
  <c r="AK143" i="1"/>
  <c r="AJ84" i="1"/>
  <c r="AI144" i="1"/>
  <c r="AI87" i="1"/>
  <c r="AJ169" i="1"/>
  <c r="AG148" i="1"/>
  <c r="AK148" i="1"/>
  <c r="AI152" i="1"/>
  <c r="AJ96" i="1"/>
  <c r="AH102" i="1"/>
  <c r="AJ149" i="1"/>
  <c r="AI156" i="1"/>
  <c r="AG172" i="1"/>
  <c r="AK172" i="1"/>
  <c r="AI170" i="1"/>
  <c r="AI179" i="1"/>
  <c r="AH35" i="1"/>
  <c r="AJ37" i="1"/>
  <c r="AI39" i="1"/>
  <c r="AG47" i="1"/>
  <c r="AK47" i="1"/>
  <c r="AJ49" i="1"/>
  <c r="AI50" i="1"/>
  <c r="AI55" i="1"/>
  <c r="AG57" i="1"/>
  <c r="AK57" i="1"/>
  <c r="AH61" i="1"/>
  <c r="AJ62" i="1"/>
  <c r="AH63" i="1"/>
  <c r="AG64" i="1"/>
  <c r="AK64" i="1"/>
  <c r="AJ66" i="1"/>
  <c r="AI69" i="1"/>
  <c r="AG70" i="1"/>
  <c r="AK70" i="1"/>
  <c r="AJ71" i="1"/>
  <c r="AJ76" i="1"/>
  <c r="AG78" i="1"/>
  <c r="AK78" i="1"/>
  <c r="AI79" i="1"/>
  <c r="AH80" i="1"/>
  <c r="AH81" i="1"/>
  <c r="AG82" i="1"/>
  <c r="AK82" i="1"/>
  <c r="AH83" i="1"/>
  <c r="AI85" i="1"/>
  <c r="AH86" i="1"/>
  <c r="AH88" i="1"/>
  <c r="AH90" i="1"/>
  <c r="AG91" i="1"/>
  <c r="AK91" i="1"/>
  <c r="AG93" i="1"/>
  <c r="AK93" i="1"/>
  <c r="AI94" i="1"/>
  <c r="AH95" i="1"/>
  <c r="AI97" i="1"/>
  <c r="AG98" i="1"/>
  <c r="AK98" i="1"/>
  <c r="AJ99" i="1"/>
  <c r="AG100" i="1"/>
  <c r="AK100" i="1"/>
  <c r="AJ101" i="1"/>
  <c r="AI103" i="1"/>
  <c r="AH104" i="1"/>
  <c r="AG105" i="1"/>
  <c r="AK105" i="1"/>
  <c r="AI106" i="1"/>
  <c r="AJ107" i="1"/>
  <c r="AG108" i="1"/>
  <c r="AK108" i="1"/>
  <c r="AI109" i="1"/>
  <c r="AI110" i="1"/>
  <c r="AJ111" i="1"/>
  <c r="AI112" i="1"/>
  <c r="AG113" i="1"/>
  <c r="AK113" i="1"/>
  <c r="AH114" i="1"/>
  <c r="AI115" i="1"/>
  <c r="AH116" i="1"/>
  <c r="AH117" i="1"/>
  <c r="AI118" i="1"/>
  <c r="AJ119" i="1"/>
  <c r="AI120" i="1"/>
  <c r="AH121" i="1"/>
  <c r="AI122" i="1"/>
  <c r="AI123" i="1"/>
  <c r="AH124" i="1"/>
  <c r="AG125" i="1"/>
  <c r="AK125" i="1"/>
  <c r="AI126" i="1"/>
  <c r="AH127" i="1"/>
  <c r="AG128" i="1"/>
  <c r="AK128" i="1"/>
  <c r="AJ129" i="1"/>
  <c r="AH130" i="1"/>
  <c r="AI131" i="1"/>
  <c r="AG132" i="1"/>
  <c r="AK132" i="1"/>
  <c r="AI133" i="1"/>
  <c r="AH134" i="1"/>
  <c r="AJ135" i="1"/>
  <c r="AG136" i="1"/>
  <c r="AK136" i="1"/>
  <c r="AI138" i="1"/>
  <c r="AG147" i="1"/>
  <c r="AK147" i="1"/>
  <c r="AH157" i="1"/>
  <c r="AI159" i="1"/>
  <c r="AH160" i="1"/>
  <c r="AI162" i="1"/>
  <c r="AG164" i="1"/>
  <c r="AK164" i="1"/>
  <c r="AI174" i="1"/>
  <c r="AJ183" i="1"/>
  <c r="AH185" i="1"/>
  <c r="AJ197" i="1"/>
  <c r="AH29" i="1"/>
  <c r="AG35" i="1"/>
  <c r="AK35" i="1"/>
  <c r="AI37" i="1"/>
  <c r="AH39" i="1"/>
  <c r="AJ47" i="1"/>
  <c r="AI49" i="1"/>
  <c r="AH50" i="1"/>
  <c r="AH55" i="1"/>
  <c r="AG56" i="1"/>
  <c r="AK56" i="1"/>
  <c r="AJ57" i="1"/>
  <c r="AI59" i="1"/>
  <c r="AG61" i="1"/>
  <c r="AK61" i="1"/>
  <c r="AI62" i="1"/>
  <c r="AG63" i="1"/>
  <c r="AK63" i="1"/>
  <c r="AJ64" i="1"/>
  <c r="AI66" i="1"/>
  <c r="AH67" i="1"/>
  <c r="AH69" i="1"/>
  <c r="AJ70" i="1"/>
  <c r="AI71" i="1"/>
  <c r="AI76" i="1"/>
  <c r="AJ78" i="1"/>
  <c r="AH79" i="1"/>
  <c r="AG80" i="1"/>
  <c r="AK80" i="1"/>
  <c r="AG81" i="1"/>
  <c r="AK81" i="1"/>
  <c r="AJ82" i="1"/>
  <c r="AG83" i="1"/>
  <c r="AK83" i="1"/>
  <c r="AH85" i="1"/>
  <c r="AG86" i="1"/>
  <c r="AK86" i="1"/>
  <c r="AG88" i="1"/>
  <c r="AK88" i="1"/>
  <c r="AG90" i="1"/>
  <c r="AK90" i="1"/>
  <c r="AJ91" i="1"/>
  <c r="AH92" i="1"/>
  <c r="AJ93" i="1"/>
  <c r="AH94" i="1"/>
  <c r="AG95" i="1"/>
  <c r="AK95" i="1"/>
  <c r="AH97" i="1"/>
  <c r="AJ98" i="1"/>
  <c r="AI99" i="1"/>
  <c r="AJ100" i="1"/>
  <c r="AI101" i="1"/>
  <c r="AH103" i="1"/>
  <c r="AG104" i="1"/>
  <c r="AK104" i="1"/>
  <c r="AJ105" i="1"/>
  <c r="AH106" i="1"/>
  <c r="AI107" i="1"/>
  <c r="AJ108" i="1"/>
  <c r="AH109" i="1"/>
  <c r="AH110" i="1"/>
  <c r="AI111" i="1"/>
  <c r="AH112" i="1"/>
  <c r="AJ113" i="1"/>
  <c r="AG114" i="1"/>
  <c r="AK114" i="1"/>
  <c r="AH115" i="1"/>
  <c r="AG116" i="1"/>
  <c r="AK116" i="1"/>
  <c r="AG117" i="1"/>
  <c r="AK117" i="1"/>
  <c r="AH118" i="1"/>
  <c r="AI119" i="1"/>
  <c r="AH120" i="1"/>
  <c r="AG121" i="1"/>
  <c r="AK121" i="1"/>
  <c r="AH122" i="1"/>
  <c r="AH123" i="1"/>
  <c r="AG124" i="1"/>
  <c r="AK124" i="1"/>
  <c r="AJ125" i="1"/>
  <c r="AH126" i="1"/>
  <c r="AG127" i="1"/>
  <c r="AK127" i="1"/>
  <c r="AJ128" i="1"/>
  <c r="AI129" i="1"/>
  <c r="AG130" i="1"/>
  <c r="AK130" i="1"/>
  <c r="AH131" i="1"/>
  <c r="AJ132" i="1"/>
  <c r="AH133" i="1"/>
  <c r="AG134" i="1"/>
  <c r="AK134" i="1"/>
  <c r="AI135" i="1"/>
  <c r="AJ136" i="1"/>
  <c r="AI137" i="1"/>
  <c r="AH138" i="1"/>
  <c r="AI140" i="1"/>
  <c r="AH145" i="1"/>
  <c r="AG146" i="1"/>
  <c r="AK146" i="1"/>
  <c r="AJ147" i="1"/>
  <c r="AI150" i="1"/>
  <c r="AG154" i="1"/>
  <c r="AK154" i="1"/>
  <c r="AG157" i="1"/>
  <c r="AK157" i="1"/>
  <c r="AI158" i="1"/>
  <c r="AH159" i="1"/>
  <c r="AG160" i="1"/>
  <c r="AK160" i="1"/>
  <c r="AH162" i="1"/>
  <c r="AJ164" i="1"/>
  <c r="AH174" i="1"/>
  <c r="AG182" i="1"/>
  <c r="AK182" i="1"/>
  <c r="AI183" i="1"/>
  <c r="AG185" i="1"/>
  <c r="AK185" i="1"/>
  <c r="AI26" i="1"/>
  <c r="AJ35" i="1"/>
  <c r="AH37" i="1"/>
  <c r="AG39" i="1"/>
  <c r="AK39" i="1"/>
  <c r="AI47" i="1"/>
  <c r="AH49" i="1"/>
  <c r="AG50" i="1"/>
  <c r="AK50" i="1"/>
  <c r="AH51" i="1"/>
  <c r="AG55" i="1"/>
  <c r="AK55" i="1"/>
  <c r="AJ56" i="1"/>
  <c r="AI57" i="1"/>
  <c r="AH59" i="1"/>
  <c r="AJ61" i="1"/>
  <c r="AH62" i="1"/>
  <c r="AJ63" i="1"/>
  <c r="AI64" i="1"/>
  <c r="AH66" i="1"/>
  <c r="AG69" i="1"/>
  <c r="AK69" i="1"/>
  <c r="AI70" i="1"/>
  <c r="AH71" i="1"/>
  <c r="AJ75" i="1"/>
  <c r="AH76" i="1"/>
  <c r="AI78" i="1"/>
  <c r="AG79" i="1"/>
  <c r="AK79" i="1"/>
  <c r="AJ80" i="1"/>
  <c r="AJ81" i="1"/>
  <c r="AI82" i="1"/>
  <c r="AG85" i="1"/>
  <c r="AK85" i="1"/>
  <c r="AJ86" i="1"/>
  <c r="AJ88" i="1"/>
  <c r="AJ90" i="1"/>
  <c r="AI91" i="1"/>
  <c r="AI93" i="1"/>
  <c r="AG94" i="1"/>
  <c r="AK94" i="1"/>
  <c r="AJ95" i="1"/>
  <c r="AG97" i="1"/>
  <c r="AK97" i="1"/>
  <c r="AI98" i="1"/>
  <c r="AH99" i="1"/>
  <c r="AI100" i="1"/>
  <c r="AJ104" i="1"/>
  <c r="AI105" i="1"/>
  <c r="AG106" i="1"/>
  <c r="AK106" i="1"/>
  <c r="AH107" i="1"/>
  <c r="AI108" i="1"/>
  <c r="AG109" i="1"/>
  <c r="AK109" i="1"/>
  <c r="AG110" i="1"/>
  <c r="AK110" i="1"/>
  <c r="AH111" i="1"/>
  <c r="AG112" i="1"/>
  <c r="AK112" i="1"/>
  <c r="AI113" i="1"/>
  <c r="AJ114" i="1"/>
  <c r="AG115" i="1"/>
  <c r="AK115" i="1"/>
  <c r="AJ116" i="1"/>
  <c r="AJ117" i="1"/>
  <c r="AG118" i="1"/>
  <c r="AK118" i="1"/>
  <c r="AH119" i="1"/>
  <c r="AG120" i="1"/>
  <c r="AK120" i="1"/>
  <c r="AJ121" i="1"/>
  <c r="AG122" i="1"/>
  <c r="AK122" i="1"/>
  <c r="AG123" i="1"/>
  <c r="AK123" i="1"/>
  <c r="AJ124" i="1"/>
  <c r="AI125" i="1"/>
  <c r="AG126" i="1"/>
  <c r="AK126" i="1"/>
  <c r="AJ127" i="1"/>
  <c r="AI128" i="1"/>
  <c r="AH129" i="1"/>
  <c r="AJ130" i="1"/>
  <c r="AG131" i="1"/>
  <c r="AK131" i="1"/>
  <c r="AI132" i="1"/>
  <c r="AG133" i="1"/>
  <c r="AK133" i="1"/>
  <c r="AJ134" i="1"/>
  <c r="AH135" i="1"/>
  <c r="AI136" i="1"/>
  <c r="AH137" i="1"/>
  <c r="AG138" i="1"/>
  <c r="AK138" i="1"/>
  <c r="AH140" i="1"/>
  <c r="AG145" i="1"/>
  <c r="AK145" i="1"/>
  <c r="AJ146" i="1"/>
  <c r="AI147" i="1"/>
  <c r="AH150" i="1"/>
  <c r="AG151" i="1"/>
  <c r="AK151" i="1"/>
  <c r="AJ154" i="1"/>
  <c r="AJ157" i="1"/>
  <c r="AH158" i="1"/>
  <c r="AG159" i="1"/>
  <c r="AK159" i="1"/>
  <c r="AG162" i="1"/>
  <c r="AK162" i="1"/>
  <c r="AI164" i="1"/>
  <c r="AG174" i="1"/>
  <c r="AK174" i="1"/>
  <c r="AJ182" i="1"/>
  <c r="AH183" i="1"/>
  <c r="AJ185" i="1"/>
  <c r="AH197" i="1"/>
  <c r="AH26" i="1"/>
  <c r="AJ29" i="1"/>
  <c r="AI35" i="1"/>
  <c r="AG37" i="1"/>
  <c r="AK37" i="1"/>
  <c r="AJ39" i="1"/>
  <c r="AH47" i="1"/>
  <c r="AG49" i="1"/>
  <c r="AK49" i="1"/>
  <c r="AJ50" i="1"/>
  <c r="AG51" i="1"/>
  <c r="AK51" i="1"/>
  <c r="AJ55" i="1"/>
  <c r="AI56" i="1"/>
  <c r="AH57" i="1"/>
  <c r="AG59" i="1"/>
  <c r="AK59" i="1"/>
  <c r="AI61" i="1"/>
  <c r="AG62" i="1"/>
  <c r="AK62" i="1"/>
  <c r="AI63" i="1"/>
  <c r="AH64" i="1"/>
  <c r="AG66" i="1"/>
  <c r="AK66" i="1"/>
  <c r="AJ67" i="1"/>
  <c r="AJ69" i="1"/>
  <c r="AH70" i="1"/>
  <c r="AG71" i="1"/>
  <c r="AK71" i="1"/>
  <c r="AI75" i="1"/>
  <c r="AG76" i="1"/>
  <c r="AK76" i="1"/>
  <c r="AJ77" i="1"/>
  <c r="AH78" i="1"/>
  <c r="AJ79" i="1"/>
  <c r="AI80" i="1"/>
  <c r="AI81" i="1"/>
  <c r="AH82" i="1"/>
  <c r="AI83" i="1"/>
  <c r="AJ85" i="1"/>
  <c r="AI86" i="1"/>
  <c r="AI88" i="1"/>
  <c r="AI90" i="1"/>
  <c r="AH91" i="1"/>
  <c r="AH93" i="1"/>
  <c r="AJ94" i="1"/>
  <c r="AI95" i="1"/>
  <c r="AJ97" i="1"/>
  <c r="AH98" i="1"/>
  <c r="AG99" i="1"/>
  <c r="AK99" i="1"/>
  <c r="AH100" i="1"/>
  <c r="AG101" i="1"/>
  <c r="AK101" i="1"/>
  <c r="AJ103" i="1"/>
  <c r="AI104" i="1"/>
  <c r="AH105" i="1"/>
  <c r="AJ106" i="1"/>
  <c r="AG107" i="1"/>
  <c r="AK107" i="1"/>
  <c r="AH108" i="1"/>
  <c r="AJ109" i="1"/>
  <c r="AJ110" i="1"/>
  <c r="AG111" i="1"/>
  <c r="AK111" i="1"/>
  <c r="AJ112" i="1"/>
  <c r="AH113" i="1"/>
  <c r="AI114" i="1"/>
  <c r="AJ115" i="1"/>
  <c r="AI116" i="1"/>
  <c r="AI117" i="1"/>
  <c r="AJ118" i="1"/>
  <c r="AG119" i="1"/>
  <c r="AK119" i="1"/>
  <c r="AJ120" i="1"/>
  <c r="AI121" i="1"/>
  <c r="AJ122" i="1"/>
  <c r="AJ123" i="1"/>
  <c r="AI124" i="1"/>
  <c r="AH125" i="1"/>
  <c r="AJ126" i="1"/>
  <c r="AI127" i="1"/>
  <c r="AH128" i="1"/>
  <c r="AG129" i="1"/>
  <c r="AK129" i="1"/>
  <c r="AI130" i="1"/>
  <c r="AJ131" i="1"/>
  <c r="AH132" i="1"/>
  <c r="AJ133" i="1"/>
  <c r="AI134" i="1"/>
  <c r="AG135" i="1"/>
  <c r="AK135" i="1"/>
  <c r="AH136" i="1"/>
  <c r="AG137" i="1"/>
  <c r="AK137" i="1"/>
  <c r="AJ138" i="1"/>
  <c r="AG140" i="1"/>
  <c r="AK140" i="1"/>
  <c r="AH143" i="1"/>
  <c r="AJ145" i="1"/>
  <c r="AI146" i="1"/>
  <c r="AH147" i="1"/>
  <c r="AG150" i="1"/>
  <c r="AK150" i="1"/>
  <c r="AJ151" i="1"/>
  <c r="AH153" i="1"/>
  <c r="AI154" i="1"/>
  <c r="AJ156" i="1"/>
  <c r="AI157" i="1"/>
  <c r="AG158" i="1"/>
  <c r="AK158" i="1"/>
  <c r="AJ159" i="1"/>
  <c r="AI160" i="1"/>
  <c r="AJ162" i="1"/>
  <c r="AH164" i="1"/>
  <c r="AJ174" i="1"/>
  <c r="AJ177" i="1"/>
  <c r="AI182" i="1"/>
  <c r="AG183" i="1"/>
  <c r="AK183" i="1"/>
  <c r="AI185" i="1"/>
  <c r="AI268" i="1" l="1"/>
  <c r="AH266" i="1"/>
  <c r="AK265" i="1"/>
  <c r="AJ267" i="1"/>
  <c r="AK253" i="1"/>
  <c r="AI253" i="1"/>
  <c r="AJ271" i="1"/>
  <c r="AH253" i="1"/>
  <c r="AJ268" i="1"/>
  <c r="AI256" i="1"/>
  <c r="AH268" i="1"/>
  <c r="AJ253" i="1"/>
  <c r="AH271" i="1"/>
  <c r="AJ266" i="1"/>
  <c r="AJ256" i="1"/>
  <c r="AI265" i="1"/>
  <c r="AI267" i="1"/>
  <c r="AJ269" i="1"/>
  <c r="AH265" i="1"/>
  <c r="AJ265" i="1"/>
  <c r="AI271" i="1"/>
  <c r="AK271" i="1"/>
  <c r="AH256" i="1"/>
  <c r="AI266" i="1"/>
  <c r="AK268" i="1"/>
  <c r="AH269" i="1"/>
  <c r="AK256" i="1"/>
  <c r="AH267" i="1"/>
  <c r="AI269" i="1"/>
  <c r="AK267" i="1"/>
  <c r="AK266" i="1"/>
  <c r="AK269" i="1"/>
  <c r="AI275" i="1" l="1"/>
  <c r="AI274" i="1"/>
  <c r="AJ272" i="1"/>
  <c r="AI272" i="1"/>
  <c r="AH273" i="1"/>
  <c r="AH272" i="1"/>
  <c r="AJ274" i="1"/>
  <c r="AJ275" i="1"/>
  <c r="AJ273" i="1"/>
  <c r="AH275" i="1"/>
  <c r="AI273" i="1"/>
  <c r="AK275" i="1"/>
  <c r="AK274" i="1"/>
  <c r="AH274" i="1"/>
  <c r="AK273" i="1"/>
  <c r="AK272" i="1"/>
  <c r="AF259" i="1"/>
  <c r="AG259" i="1"/>
  <c r="AB1094" i="8"/>
  <c r="AB1095" i="8"/>
  <c r="AB1096" i="8"/>
  <c r="AB1097" i="8"/>
  <c r="AB1098" i="8"/>
  <c r="AB1099" i="8"/>
  <c r="AB1100" i="8"/>
  <c r="AB1101" i="8"/>
  <c r="AB1102" i="8"/>
  <c r="AB1103" i="8"/>
  <c r="AB1104" i="8"/>
  <c r="AB1105" i="8"/>
  <c r="AB1106" i="8"/>
  <c r="AB1107" i="8"/>
  <c r="AB1108" i="8"/>
  <c r="AB1109" i="8"/>
  <c r="AB1110" i="8"/>
  <c r="AB1111" i="8"/>
  <c r="AB1112" i="8"/>
  <c r="AB1113" i="8"/>
  <c r="AB1114" i="8"/>
  <c r="AB1115" i="8"/>
  <c r="AB1116" i="8"/>
  <c r="AB1117" i="8"/>
  <c r="AB1118" i="8"/>
  <c r="AB1119" i="8"/>
  <c r="AF197" i="1" s="1"/>
  <c r="AB1120" i="8"/>
  <c r="AB1121" i="8"/>
  <c r="AB1122" i="8"/>
  <c r="AB1123" i="8"/>
  <c r="AB1124" i="8"/>
  <c r="AB1125" i="8"/>
  <c r="AB1126" i="8"/>
  <c r="AB1127" i="8"/>
  <c r="AB1128" i="8"/>
  <c r="AB1129" i="8"/>
  <c r="AB1130" i="8"/>
  <c r="AB1131" i="8"/>
  <c r="AB1132" i="8"/>
  <c r="AB1133" i="8"/>
  <c r="AB1134" i="8"/>
  <c r="AB1135" i="8"/>
  <c r="AB1136" i="8"/>
  <c r="AB1137" i="8"/>
  <c r="AB1138" i="8"/>
  <c r="AB1139" i="8"/>
  <c r="AB1140" i="8"/>
  <c r="AB1141" i="8"/>
  <c r="AB1142" i="8"/>
  <c r="AB1143" i="8"/>
  <c r="AB1144" i="8"/>
  <c r="AB1145" i="8"/>
  <c r="AB1146" i="8"/>
  <c r="AB1147" i="8"/>
  <c r="AB1148" i="8"/>
  <c r="AB1149" i="8"/>
  <c r="AB1150" i="8"/>
  <c r="AB1151" i="8"/>
  <c r="AF26" i="1" s="1"/>
  <c r="AB1152" i="8"/>
  <c r="AF192" i="1" s="1"/>
  <c r="AB1153" i="8"/>
  <c r="AB1154" i="8"/>
  <c r="AB1155" i="8"/>
  <c r="AB1156" i="8"/>
  <c r="AB1157" i="8"/>
  <c r="AF141" i="1" s="1"/>
  <c r="AB1158" i="8"/>
  <c r="AB1159" i="8"/>
  <c r="AB1160" i="8"/>
  <c r="AB1161" i="8"/>
  <c r="AB1162" i="8"/>
  <c r="AB1163" i="8"/>
  <c r="AB1164" i="8"/>
  <c r="AB1165" i="8"/>
  <c r="AB1166" i="8"/>
  <c r="AB1167" i="8"/>
  <c r="AB1168" i="8"/>
  <c r="AB1169" i="8"/>
  <c r="AB1170" i="8"/>
  <c r="AB1171" i="8"/>
  <c r="AF142" i="1" s="1"/>
  <c r="AB1172" i="8"/>
  <c r="AF37" i="1" s="1"/>
  <c r="AB1173" i="8"/>
  <c r="AB1174" i="8"/>
  <c r="AB1175" i="8"/>
  <c r="AB1176" i="8"/>
  <c r="AB1177" i="8"/>
  <c r="AB1178" i="8"/>
  <c r="AB1179" i="8"/>
  <c r="AF182" i="1" s="1"/>
  <c r="AB1180" i="8"/>
  <c r="AB1181" i="8"/>
  <c r="AB1182" i="8"/>
  <c r="AB1183" i="8"/>
  <c r="AB1184" i="8"/>
  <c r="AB1185" i="8"/>
  <c r="AB1186" i="8"/>
  <c r="AB1187" i="8"/>
  <c r="AB1188" i="8"/>
  <c r="AB1189" i="8"/>
  <c r="AB1190" i="8"/>
  <c r="AF179" i="1" s="1"/>
  <c r="AB1191" i="8"/>
  <c r="AB1192" i="8"/>
  <c r="AB1193" i="8"/>
  <c r="AB1194" i="8"/>
  <c r="AB1195" i="8"/>
  <c r="AB1196" i="8"/>
  <c r="AB1197" i="8"/>
  <c r="AB1198" i="8"/>
  <c r="AB1199" i="8"/>
  <c r="AB1200" i="8"/>
  <c r="AB1201" i="8"/>
  <c r="AB1202" i="8"/>
  <c r="AB1203" i="8"/>
  <c r="AB1204" i="8"/>
  <c r="AB1205" i="8"/>
  <c r="AB1206" i="8"/>
  <c r="AB1207" i="8"/>
  <c r="AF159" i="1" s="1"/>
  <c r="AB1208" i="8"/>
  <c r="AB1209" i="8"/>
  <c r="AB1210" i="8"/>
  <c r="AB1211" i="8"/>
  <c r="AB1212" i="8"/>
  <c r="AB1213" i="8"/>
  <c r="AB1214" i="8"/>
  <c r="AB1215" i="8"/>
  <c r="AB1216" i="8"/>
  <c r="AF51" i="1" s="1"/>
  <c r="AB1217" i="8"/>
  <c r="AB1218" i="8"/>
  <c r="AB1219" i="8"/>
  <c r="AF187" i="1" s="1"/>
  <c r="AB1220" i="8"/>
  <c r="AB1221" i="8"/>
  <c r="AB1222" i="8"/>
  <c r="AB1223" i="8"/>
  <c r="AB1224" i="8"/>
  <c r="AB1225" i="8"/>
  <c r="AB1226" i="8"/>
  <c r="AF157" i="1" s="1"/>
  <c r="AB1227" i="8"/>
  <c r="AF57" i="1" s="1"/>
  <c r="AB1228" i="8"/>
  <c r="AF177" i="1" s="1"/>
  <c r="AB1229" i="8"/>
  <c r="AF181" i="1" s="1"/>
  <c r="AB1230" i="8"/>
  <c r="AB1231" i="8"/>
  <c r="AB1232" i="8"/>
  <c r="AF59" i="1" s="1"/>
  <c r="AB1233" i="8"/>
  <c r="AB1234" i="8"/>
  <c r="AF61" i="1" s="1"/>
  <c r="AB1235" i="8"/>
  <c r="AB1236" i="8"/>
  <c r="AB1237" i="8"/>
  <c r="AB1238" i="8"/>
  <c r="AB1239" i="8"/>
  <c r="AF64" i="1" s="1"/>
  <c r="AB1240" i="8"/>
  <c r="AB1241" i="8"/>
  <c r="AF173" i="1" s="1"/>
  <c r="AB1242" i="8"/>
  <c r="AB1243" i="8"/>
  <c r="AF65" i="1" s="1"/>
  <c r="AB1244" i="8"/>
  <c r="AB1245" i="8"/>
  <c r="AB1246" i="8"/>
  <c r="AB1247" i="8"/>
  <c r="AB1248" i="8"/>
  <c r="AB1249" i="8"/>
  <c r="AB1250" i="8"/>
  <c r="AB1251" i="8"/>
  <c r="AF150" i="1" s="1"/>
  <c r="AB1252" i="8"/>
  <c r="AB1253" i="8"/>
  <c r="AB1254" i="8"/>
  <c r="AB1255" i="8"/>
  <c r="AB1256" i="8"/>
  <c r="AB1257" i="8"/>
  <c r="AB1258" i="8"/>
  <c r="AB1259" i="8"/>
  <c r="AB1260" i="8"/>
  <c r="AB1261" i="8"/>
  <c r="AB1262" i="8"/>
  <c r="AB1263" i="8"/>
  <c r="AB1264" i="8"/>
  <c r="AB1265" i="8"/>
  <c r="AF144" i="1" s="1"/>
  <c r="AB1266" i="8"/>
  <c r="AF145" i="1" s="1"/>
  <c r="AB1267" i="8"/>
  <c r="AF78" i="1" s="1"/>
  <c r="AB1268" i="8"/>
  <c r="AB1269" i="8"/>
  <c r="AB1270" i="8"/>
  <c r="AB1271" i="8"/>
  <c r="AB1272" i="8"/>
  <c r="AB1273" i="8"/>
  <c r="AB1274" i="8"/>
  <c r="AB1275" i="8"/>
  <c r="AF82" i="1" s="1"/>
  <c r="AB1276" i="8"/>
  <c r="AB1277" i="8"/>
  <c r="AB1278" i="8"/>
  <c r="AB1279" i="8"/>
  <c r="AB1280" i="8"/>
  <c r="AB1281" i="8"/>
  <c r="AF85" i="1" s="1"/>
  <c r="AB1282" i="8"/>
  <c r="AB1283" i="8"/>
  <c r="AB1284" i="8"/>
  <c r="AB1285" i="8"/>
  <c r="AB1286" i="8"/>
  <c r="AB1287" i="8"/>
  <c r="AB1288" i="8"/>
  <c r="AB1289" i="8"/>
  <c r="AB1290" i="8"/>
  <c r="AF88" i="1" s="1"/>
  <c r="AB1291" i="8"/>
  <c r="AF89" i="1" s="1"/>
  <c r="AB1292" i="8"/>
  <c r="AB1293" i="8"/>
  <c r="AB1294" i="8"/>
  <c r="AB1295" i="8"/>
  <c r="AB1296" i="8"/>
  <c r="AB1297" i="8"/>
  <c r="AB1298" i="8"/>
  <c r="AB1299" i="8"/>
  <c r="AF175" i="1" s="1"/>
  <c r="AB1300" i="8"/>
  <c r="AF185" i="1" s="1"/>
  <c r="AB1301" i="8"/>
  <c r="AB1302" i="8"/>
  <c r="AF136" i="1" s="1"/>
  <c r="AB1303" i="8"/>
  <c r="AF91" i="1" s="1"/>
  <c r="AB1304" i="8"/>
  <c r="AB1305" i="8"/>
  <c r="AB1306" i="8"/>
  <c r="AB1307" i="8"/>
  <c r="AF93" i="1" s="1"/>
  <c r="AB1308" i="8"/>
  <c r="AB1309" i="8"/>
  <c r="AB1310" i="8"/>
  <c r="AF152" i="1" s="1"/>
  <c r="AB1311" i="8"/>
  <c r="AF155" i="1" s="1"/>
  <c r="AB1312" i="8"/>
  <c r="AF156" i="1" s="1"/>
  <c r="AB1313" i="8"/>
  <c r="AF94" i="1" s="1"/>
  <c r="AB1314" i="8"/>
  <c r="AB1315" i="8"/>
  <c r="AF96" i="1" s="1"/>
  <c r="AB1316" i="8"/>
  <c r="AB1317" i="8"/>
  <c r="AF97" i="1" s="1"/>
  <c r="AB1318" i="8"/>
  <c r="AB1319" i="8"/>
  <c r="AF98" i="1" s="1"/>
  <c r="AB1320" i="8"/>
  <c r="AF99" i="1" s="1"/>
  <c r="AB1321" i="8"/>
  <c r="AB1322" i="8"/>
  <c r="AB1323" i="8"/>
  <c r="AF100" i="1" s="1"/>
  <c r="AB1324" i="8"/>
  <c r="AB1325" i="8"/>
  <c r="AF102" i="1" s="1"/>
  <c r="AB1326" i="8"/>
  <c r="AB1327" i="8"/>
  <c r="AF153" i="1" s="1"/>
  <c r="AB1328" i="8"/>
  <c r="AB1329" i="8"/>
  <c r="AF103" i="1" s="1"/>
  <c r="AB1330" i="8"/>
  <c r="AB1331" i="8"/>
  <c r="AF188" i="1" s="1"/>
  <c r="AB1332" i="8"/>
  <c r="AB1333" i="8"/>
  <c r="AB1334" i="8"/>
  <c r="AB1335" i="8"/>
  <c r="AB1336" i="8"/>
  <c r="AF176" i="1" s="1"/>
  <c r="AB1337" i="8"/>
  <c r="AF106" i="1" s="1"/>
  <c r="AB1338" i="8"/>
  <c r="AB1339" i="8"/>
  <c r="AB1340" i="8"/>
  <c r="AB1341" i="8"/>
  <c r="AB1342" i="8"/>
  <c r="AB1343" i="8"/>
  <c r="AF190" i="1" s="1"/>
  <c r="AB1344" i="8"/>
  <c r="AF107" i="1" s="1"/>
  <c r="AB1345" i="8"/>
  <c r="AB1346" i="8"/>
  <c r="AB1347" i="8"/>
  <c r="AB1348" i="8"/>
  <c r="AB1349" i="8"/>
  <c r="AB1350" i="8"/>
  <c r="AB1351" i="8"/>
  <c r="AB1352" i="8"/>
  <c r="AB1353" i="8"/>
  <c r="AB1354" i="8"/>
  <c r="AB1355" i="8"/>
  <c r="AB1356" i="8"/>
  <c r="AF111" i="1" s="1"/>
  <c r="AB1357" i="8"/>
  <c r="AB1358" i="8"/>
  <c r="AB1359" i="8"/>
  <c r="AF113" i="1" s="1"/>
  <c r="AB1360" i="8"/>
  <c r="AB1361" i="8"/>
  <c r="AB1362" i="8"/>
  <c r="AF114" i="1" s="1"/>
  <c r="AB1363" i="8"/>
  <c r="AB1364" i="8"/>
  <c r="AB1365" i="8"/>
  <c r="AF115" i="1" s="1"/>
  <c r="AB1366" i="8"/>
  <c r="AB1367" i="8"/>
  <c r="AB1368" i="8"/>
  <c r="AB1369" i="8"/>
  <c r="AB1370" i="8"/>
  <c r="AF117" i="1" s="1"/>
  <c r="AB1371" i="8"/>
  <c r="AB1372" i="8"/>
  <c r="AB1373" i="8"/>
  <c r="AF118" i="1" s="1"/>
  <c r="AB1374" i="8"/>
  <c r="AB1375" i="8"/>
  <c r="AB1376" i="8"/>
  <c r="AB1377" i="8"/>
  <c r="AB1378" i="8"/>
  <c r="AB1379" i="8"/>
  <c r="AB1380" i="8"/>
  <c r="AF119" i="1" s="1"/>
  <c r="AB1381" i="8"/>
  <c r="AB1382" i="8"/>
  <c r="AB1383" i="8"/>
  <c r="AB1384" i="8"/>
  <c r="AB1385" i="8"/>
  <c r="AF120" i="1" s="1"/>
  <c r="AB1386" i="8"/>
  <c r="AF121" i="1" s="1"/>
  <c r="AB1387" i="8"/>
  <c r="AB1388" i="8"/>
  <c r="AB1389" i="8"/>
  <c r="AF122" i="1" s="1"/>
  <c r="AB1390" i="8"/>
  <c r="AB1391" i="8"/>
  <c r="AB1392" i="8"/>
  <c r="AB1393" i="8"/>
  <c r="AB1394" i="8"/>
  <c r="AB1395" i="8"/>
  <c r="AF125" i="1" s="1"/>
  <c r="AB1396" i="8"/>
  <c r="AB1397" i="8"/>
  <c r="AF126" i="1" s="1"/>
  <c r="AB1398" i="8"/>
  <c r="AF127" i="1" s="1"/>
  <c r="AB1399" i="8"/>
  <c r="AF128" i="1" s="1"/>
  <c r="AB1400" i="8"/>
  <c r="AF129" i="1" s="1"/>
  <c r="AB1401" i="8"/>
  <c r="AB1402" i="8"/>
  <c r="AB1403" i="8"/>
  <c r="AB1404" i="8"/>
  <c r="AB1405" i="8"/>
  <c r="AB1406" i="8"/>
  <c r="AB1407" i="8"/>
  <c r="AF132" i="1" s="1"/>
  <c r="AB1408" i="8"/>
  <c r="AB1409" i="8"/>
  <c r="AF133" i="1" s="1"/>
  <c r="AB1410" i="8"/>
  <c r="AB1411" i="8"/>
  <c r="AB1412" i="8"/>
  <c r="AB1413" i="8"/>
  <c r="AB1414" i="8"/>
  <c r="AB1415" i="8"/>
  <c r="AB1416" i="8"/>
  <c r="AB1417" i="8"/>
  <c r="AB1418" i="8"/>
  <c r="AF137" i="1"/>
  <c r="AF138" i="1"/>
  <c r="AF139" i="1"/>
  <c r="AF140" i="1"/>
  <c r="AF143" i="1"/>
  <c r="AF146" i="1"/>
  <c r="AF147" i="1"/>
  <c r="AF148" i="1"/>
  <c r="AF149" i="1"/>
  <c r="AF154" i="1"/>
  <c r="AF160" i="1"/>
  <c r="AF161" i="1"/>
  <c r="AF164" i="1"/>
  <c r="AF165" i="1"/>
  <c r="AF166" i="1"/>
  <c r="AF167" i="1"/>
  <c r="AF168" i="1"/>
  <c r="AF171" i="1"/>
  <c r="AF172" i="1"/>
  <c r="AF174" i="1"/>
  <c r="AF178" i="1"/>
  <c r="AF180" i="1"/>
  <c r="AF183" i="1"/>
  <c r="AB1093" i="8"/>
  <c r="AC1093" i="8"/>
  <c r="AF71" i="1" l="1"/>
  <c r="AF105" i="1"/>
  <c r="AF90" i="1"/>
  <c r="AF63" i="1"/>
  <c r="AF110" i="1"/>
  <c r="AF151" i="1"/>
  <c r="AF131" i="1"/>
  <c r="AF184" i="1"/>
  <c r="AF116" i="1"/>
  <c r="AF101" i="1"/>
  <c r="AF163" i="1"/>
  <c r="AF170" i="1"/>
  <c r="AF162" i="1"/>
  <c r="AF123" i="1"/>
  <c r="AF112" i="1"/>
  <c r="AF50" i="1"/>
  <c r="AF169" i="1"/>
  <c r="AF68" i="1"/>
  <c r="AF130" i="1"/>
  <c r="AF124" i="1"/>
  <c r="AF158" i="1"/>
  <c r="AF135" i="1"/>
  <c r="AF66" i="1"/>
  <c r="AF84" i="1"/>
  <c r="AF134" i="1"/>
  <c r="AF95" i="1"/>
  <c r="AF35" i="1"/>
  <c r="AF104" i="1"/>
  <c r="AF86" i="1"/>
  <c r="AF83" i="1"/>
  <c r="AF108" i="1"/>
  <c r="AF189" i="1"/>
  <c r="AF70" i="1"/>
  <c r="AF47" i="1"/>
  <c r="AF191" i="1"/>
  <c r="AF76" i="1"/>
  <c r="AF62" i="1"/>
  <c r="AF49" i="1"/>
  <c r="AF109" i="1"/>
  <c r="AF194" i="1"/>
  <c r="AF92" i="1"/>
  <c r="AF186" i="1"/>
  <c r="AF72" i="1"/>
  <c r="AF193" i="1"/>
  <c r="AF79" i="1"/>
  <c r="AF77" i="1"/>
  <c r="AF69" i="1"/>
  <c r="AF55" i="1"/>
  <c r="AF39" i="1"/>
  <c r="AF74" i="1"/>
  <c r="AF73" i="1"/>
  <c r="AF54" i="1"/>
  <c r="AF46" i="1"/>
  <c r="AF36" i="1"/>
  <c r="AF34" i="1"/>
  <c r="AF28" i="1"/>
  <c r="AF25" i="1"/>
  <c r="AF22" i="1"/>
  <c r="AF19" i="1"/>
  <c r="AF11" i="1"/>
  <c r="AF9" i="1"/>
  <c r="AF3" i="1"/>
  <c r="AF87" i="1"/>
  <c r="AF53" i="1"/>
  <c r="AF48" i="1"/>
  <c r="AF44" i="1"/>
  <c r="AF42" i="1"/>
  <c r="AF41" i="1"/>
  <c r="AF31" i="1"/>
  <c r="AF30" i="1"/>
  <c r="AF23" i="1"/>
  <c r="AF16" i="1"/>
  <c r="AF15" i="1"/>
  <c r="AF12" i="1"/>
  <c r="AF10" i="1"/>
  <c r="AF6" i="1"/>
  <c r="AF4" i="1"/>
  <c r="AF67" i="1"/>
  <c r="AF60" i="1"/>
  <c r="AF43" i="1"/>
  <c r="AF38" i="1"/>
  <c r="AF32" i="1"/>
  <c r="AF29" i="1"/>
  <c r="AF24" i="1"/>
  <c r="AF21" i="1"/>
  <c r="AF20" i="1"/>
  <c r="AF13" i="1"/>
  <c r="AF7" i="1"/>
  <c r="AF5" i="1"/>
  <c r="AF81" i="1"/>
  <c r="AF80" i="1"/>
  <c r="AF75" i="1"/>
  <c r="AF58" i="1"/>
  <c r="AF56" i="1"/>
  <c r="AF52" i="1"/>
  <c r="AF45" i="1"/>
  <c r="AF40" i="1"/>
  <c r="AF33" i="1"/>
  <c r="AF27" i="1"/>
  <c r="AF18" i="1"/>
  <c r="AF17" i="1"/>
  <c r="AF14" i="1"/>
  <c r="AF8" i="1"/>
  <c r="AG266" i="1"/>
  <c r="AG268" i="1"/>
  <c r="AG271" i="1"/>
  <c r="AG265" i="1"/>
  <c r="AG267" i="1"/>
  <c r="AG269" i="1"/>
  <c r="AG256" i="1"/>
  <c r="AC259" i="1"/>
  <c r="AD259" i="1"/>
  <c r="AE259" i="1"/>
  <c r="Y1094" i="8"/>
  <c r="Z1094" i="8"/>
  <c r="AA1094" i="8"/>
  <c r="Y1095" i="8"/>
  <c r="Z1095" i="8"/>
  <c r="AA1095" i="8"/>
  <c r="Y1096" i="8"/>
  <c r="Z1096" i="8"/>
  <c r="AA1096" i="8"/>
  <c r="Y1097" i="8"/>
  <c r="Z1097" i="8"/>
  <c r="AA1097" i="8"/>
  <c r="Y1098" i="8"/>
  <c r="Z1098" i="8"/>
  <c r="AA1098" i="8"/>
  <c r="Y1099" i="8"/>
  <c r="Z1099" i="8"/>
  <c r="AA1099" i="8"/>
  <c r="Y1100" i="8"/>
  <c r="Z1100" i="8"/>
  <c r="AA1100" i="8"/>
  <c r="Y1101" i="8"/>
  <c r="Z1101" i="8"/>
  <c r="AA1101" i="8"/>
  <c r="Y1102" i="8"/>
  <c r="Z1102" i="8"/>
  <c r="AA1102" i="8"/>
  <c r="Y1103" i="8"/>
  <c r="Z1103" i="8"/>
  <c r="AA1103" i="8"/>
  <c r="Y1104" i="8"/>
  <c r="Z1104" i="8"/>
  <c r="AA1104" i="8"/>
  <c r="Y1105" i="8"/>
  <c r="Z1105" i="8"/>
  <c r="AA1105" i="8"/>
  <c r="Y1106" i="8"/>
  <c r="Z1106" i="8"/>
  <c r="AA1106" i="8"/>
  <c r="Y1107" i="8"/>
  <c r="Z1107" i="8"/>
  <c r="AA1107" i="8"/>
  <c r="Y1108" i="8"/>
  <c r="Z1108" i="8"/>
  <c r="AA1108" i="8"/>
  <c r="Y1109" i="8"/>
  <c r="Z1109" i="8"/>
  <c r="AA1109" i="8"/>
  <c r="Y1110" i="8"/>
  <c r="Z1110" i="8"/>
  <c r="AA1110" i="8"/>
  <c r="Y1111" i="8"/>
  <c r="Z1111" i="8"/>
  <c r="AA1111" i="8"/>
  <c r="Y1112" i="8"/>
  <c r="Z1112" i="8"/>
  <c r="AA1112" i="8"/>
  <c r="Y1113" i="8"/>
  <c r="Z1113" i="8"/>
  <c r="AA1113" i="8"/>
  <c r="Y1114" i="8"/>
  <c r="Z1114" i="8"/>
  <c r="AA1114" i="8"/>
  <c r="Y1115" i="8"/>
  <c r="Z1115" i="8"/>
  <c r="AA1115" i="8"/>
  <c r="Y1116" i="8"/>
  <c r="Z1116" i="8"/>
  <c r="AA1116" i="8"/>
  <c r="Y1117" i="8"/>
  <c r="Z1117" i="8"/>
  <c r="AA1117" i="8"/>
  <c r="Y1118" i="8"/>
  <c r="Z1118" i="8"/>
  <c r="AA1118" i="8"/>
  <c r="Y1119" i="8"/>
  <c r="Z1119" i="8"/>
  <c r="AD197" i="1" s="1"/>
  <c r="AA1119" i="8"/>
  <c r="Y1120" i="8"/>
  <c r="Z1120" i="8"/>
  <c r="AA1120" i="8"/>
  <c r="Y1121" i="8"/>
  <c r="Z1121" i="8"/>
  <c r="AA1121" i="8"/>
  <c r="Y1122" i="8"/>
  <c r="Z1122" i="8"/>
  <c r="AA1122" i="8"/>
  <c r="Y1123" i="8"/>
  <c r="Z1123" i="8"/>
  <c r="AA1123" i="8"/>
  <c r="Y1124" i="8"/>
  <c r="Z1124" i="8"/>
  <c r="AA1124" i="8"/>
  <c r="Y1125" i="8"/>
  <c r="Z1125" i="8"/>
  <c r="AA1125" i="8"/>
  <c r="Y1126" i="8"/>
  <c r="Z1126" i="8"/>
  <c r="AA1126" i="8"/>
  <c r="Y1127" i="8"/>
  <c r="Z1127" i="8"/>
  <c r="AA1127" i="8"/>
  <c r="Y1128" i="8"/>
  <c r="Z1128" i="8"/>
  <c r="AA1128" i="8"/>
  <c r="Y1129" i="8"/>
  <c r="Z1129" i="8"/>
  <c r="AA1129" i="8"/>
  <c r="Y1130" i="8"/>
  <c r="Z1130" i="8"/>
  <c r="AA1130" i="8"/>
  <c r="Y1131" i="8"/>
  <c r="Z1131" i="8"/>
  <c r="AA1131" i="8"/>
  <c r="Y1132" i="8"/>
  <c r="Z1132" i="8"/>
  <c r="AA1132" i="8"/>
  <c r="Y1133" i="8"/>
  <c r="Z1133" i="8"/>
  <c r="AA1133" i="8"/>
  <c r="Y1134" i="8"/>
  <c r="Z1134" i="8"/>
  <c r="AA1134" i="8"/>
  <c r="Y1135" i="8"/>
  <c r="Z1135" i="8"/>
  <c r="AA1135" i="8"/>
  <c r="Y1136" i="8"/>
  <c r="Z1136" i="8"/>
  <c r="AA1136" i="8"/>
  <c r="Y1137" i="8"/>
  <c r="Z1137" i="8"/>
  <c r="AA1137" i="8"/>
  <c r="Y1138" i="8"/>
  <c r="Z1138" i="8"/>
  <c r="AA1138" i="8"/>
  <c r="Y1139" i="8"/>
  <c r="Z1139" i="8"/>
  <c r="AA1139" i="8"/>
  <c r="Y1140" i="8"/>
  <c r="Z1140" i="8"/>
  <c r="AA1140" i="8"/>
  <c r="Y1141" i="8"/>
  <c r="Z1141" i="8"/>
  <c r="AA1141" i="8"/>
  <c r="Y1142" i="8"/>
  <c r="Z1142" i="8"/>
  <c r="AA1142" i="8"/>
  <c r="Y1143" i="8"/>
  <c r="Z1143" i="8"/>
  <c r="AA1143" i="8"/>
  <c r="Y1144" i="8"/>
  <c r="Z1144" i="8"/>
  <c r="AA1144" i="8"/>
  <c r="Y1145" i="8"/>
  <c r="Z1145" i="8"/>
  <c r="AA1145" i="8"/>
  <c r="Y1146" i="8"/>
  <c r="Z1146" i="8"/>
  <c r="AA1146" i="8"/>
  <c r="Y1147" i="8"/>
  <c r="Z1147" i="8"/>
  <c r="AA1147" i="8"/>
  <c r="Y1148" i="8"/>
  <c r="Z1148" i="8"/>
  <c r="AA1148" i="8"/>
  <c r="Y1149" i="8"/>
  <c r="Z1149" i="8"/>
  <c r="AA1149" i="8"/>
  <c r="Y1150" i="8"/>
  <c r="Z1150" i="8"/>
  <c r="AA1150" i="8"/>
  <c r="Y1151" i="8"/>
  <c r="AC26" i="1" s="1"/>
  <c r="Z1151" i="8"/>
  <c r="AA1151" i="8"/>
  <c r="AE140" i="1" s="1"/>
  <c r="Y1152" i="8"/>
  <c r="AC192" i="1" s="1"/>
  <c r="Z1152" i="8"/>
  <c r="AD192" i="1" s="1"/>
  <c r="AA1152" i="8"/>
  <c r="AE192" i="1" s="1"/>
  <c r="Y1153" i="8"/>
  <c r="Z1153" i="8"/>
  <c r="AA1153" i="8"/>
  <c r="Y1154" i="8"/>
  <c r="Z1154" i="8"/>
  <c r="AA1154" i="8"/>
  <c r="Y1155" i="8"/>
  <c r="Z1155" i="8"/>
  <c r="AA1155" i="8"/>
  <c r="Y1156" i="8"/>
  <c r="Z1156" i="8"/>
  <c r="AA1156" i="8"/>
  <c r="Y1157" i="8"/>
  <c r="Z1157" i="8"/>
  <c r="AA1157" i="8"/>
  <c r="Y1158" i="8"/>
  <c r="Z1158" i="8"/>
  <c r="AA1158" i="8"/>
  <c r="Y1159" i="8"/>
  <c r="Z1159" i="8"/>
  <c r="AA1159" i="8"/>
  <c r="Y1160" i="8"/>
  <c r="Z1160" i="8"/>
  <c r="AA1160" i="8"/>
  <c r="Y1161" i="8"/>
  <c r="Z1161" i="8"/>
  <c r="AA1161" i="8"/>
  <c r="Y1162" i="8"/>
  <c r="Z1162" i="8"/>
  <c r="AA1162" i="8"/>
  <c r="Y1163" i="8"/>
  <c r="Z1163" i="8"/>
  <c r="AA1163" i="8"/>
  <c r="AE146" i="1" s="1"/>
  <c r="Y1164" i="8"/>
  <c r="Z1164" i="8"/>
  <c r="AA1164" i="8"/>
  <c r="Y1165" i="8"/>
  <c r="Z1165" i="8"/>
  <c r="AA1165" i="8"/>
  <c r="Y1166" i="8"/>
  <c r="Z1166" i="8"/>
  <c r="AA1166" i="8"/>
  <c r="Y1167" i="8"/>
  <c r="Z1167" i="8"/>
  <c r="AA1167" i="8"/>
  <c r="Y1168" i="8"/>
  <c r="Z1168" i="8"/>
  <c r="AA1168" i="8"/>
  <c r="Y1169" i="8"/>
  <c r="Z1169" i="8"/>
  <c r="AA1169" i="8"/>
  <c r="Y1170" i="8"/>
  <c r="AC35" i="1" s="1"/>
  <c r="Z1170" i="8"/>
  <c r="AD35" i="1" s="1"/>
  <c r="AA1170" i="8"/>
  <c r="AE35" i="1" s="1"/>
  <c r="Y1171" i="8"/>
  <c r="Z1171" i="8"/>
  <c r="AA1171" i="8"/>
  <c r="AE142" i="1" s="1"/>
  <c r="Y1172" i="8"/>
  <c r="Z1172" i="8"/>
  <c r="AD37" i="1" s="1"/>
  <c r="AA1172" i="8"/>
  <c r="Y1173" i="8"/>
  <c r="Z1173" i="8"/>
  <c r="AA1173" i="8"/>
  <c r="Y1174" i="8"/>
  <c r="Z1174" i="8"/>
  <c r="AA1174" i="8"/>
  <c r="Y1175" i="8"/>
  <c r="Z1175" i="8"/>
  <c r="AA1175" i="8"/>
  <c r="Y1176" i="8"/>
  <c r="AC143" i="1" s="1"/>
  <c r="Z1176" i="8"/>
  <c r="AA1176" i="8"/>
  <c r="AE143" i="1" s="1"/>
  <c r="Y1177" i="8"/>
  <c r="Z1177" i="8"/>
  <c r="AA1177" i="8"/>
  <c r="Y1178" i="8"/>
  <c r="Z1178" i="8"/>
  <c r="AA1178" i="8"/>
  <c r="Y1179" i="8"/>
  <c r="Z1179" i="8"/>
  <c r="AA1179" i="8"/>
  <c r="AE182" i="1" s="1"/>
  <c r="Y1180" i="8"/>
  <c r="Z1180" i="8"/>
  <c r="AA1180" i="8"/>
  <c r="Y1181" i="8"/>
  <c r="Z1181" i="8"/>
  <c r="AA1181" i="8"/>
  <c r="Y1182" i="8"/>
  <c r="Z1182" i="8"/>
  <c r="AA1182" i="8"/>
  <c r="Y1183" i="8"/>
  <c r="Z1183" i="8"/>
  <c r="AA1183" i="8"/>
  <c r="Y1184" i="8"/>
  <c r="Z1184" i="8"/>
  <c r="AA1184" i="8"/>
  <c r="Y1185" i="8"/>
  <c r="Z1185" i="8"/>
  <c r="AA1185" i="8"/>
  <c r="Y1186" i="8"/>
  <c r="Z1186" i="8"/>
  <c r="AA1186" i="8"/>
  <c r="Y1187" i="8"/>
  <c r="Z1187" i="8"/>
  <c r="AA1187" i="8"/>
  <c r="Y1188" i="8"/>
  <c r="Z1188" i="8"/>
  <c r="AA1188" i="8"/>
  <c r="Y1189" i="8"/>
  <c r="Z1189" i="8"/>
  <c r="AA1189" i="8"/>
  <c r="Y1190" i="8"/>
  <c r="Z1190" i="8"/>
  <c r="AA1190" i="8"/>
  <c r="Y1191" i="8"/>
  <c r="Z1191" i="8"/>
  <c r="AA1191" i="8"/>
  <c r="Y1192" i="8"/>
  <c r="Z1192" i="8"/>
  <c r="AA1192" i="8"/>
  <c r="Y1193" i="8"/>
  <c r="Z1193" i="8"/>
  <c r="AA1193" i="8"/>
  <c r="Y1194" i="8"/>
  <c r="Z1194" i="8"/>
  <c r="AA1194" i="8"/>
  <c r="Y1195" i="8"/>
  <c r="Z1195" i="8"/>
  <c r="AA1195" i="8"/>
  <c r="Y1196" i="8"/>
  <c r="Z1196" i="8"/>
  <c r="AA1196" i="8"/>
  <c r="Y1197" i="8"/>
  <c r="Z1197" i="8"/>
  <c r="AA1197" i="8"/>
  <c r="Y1198" i="8"/>
  <c r="Z1198" i="8"/>
  <c r="AA1198" i="8"/>
  <c r="Y1199" i="8"/>
  <c r="Z1199" i="8"/>
  <c r="AA1199" i="8"/>
  <c r="Y1200" i="8"/>
  <c r="Z1200" i="8"/>
  <c r="AA1200" i="8"/>
  <c r="Y1201" i="8"/>
  <c r="Z1201" i="8"/>
  <c r="AA1201" i="8"/>
  <c r="Y1202" i="8"/>
  <c r="Z1202" i="8"/>
  <c r="AA1202" i="8"/>
  <c r="Y1203" i="8"/>
  <c r="Z1203" i="8"/>
  <c r="AA1203" i="8"/>
  <c r="Y1204" i="8"/>
  <c r="Z1204" i="8"/>
  <c r="AD48" i="1" s="1"/>
  <c r="AA1204" i="8"/>
  <c r="Y1205" i="8"/>
  <c r="Z1205" i="8"/>
  <c r="AA1205" i="8"/>
  <c r="Y1206" i="8"/>
  <c r="Z1206" i="8"/>
  <c r="AA1206" i="8"/>
  <c r="Y1207" i="8"/>
  <c r="Z1207" i="8"/>
  <c r="AA1207" i="8"/>
  <c r="AE159" i="1" s="1"/>
  <c r="Y1208" i="8"/>
  <c r="Z1208" i="8"/>
  <c r="AA1208" i="8"/>
  <c r="Y1209" i="8"/>
  <c r="Z1209" i="8"/>
  <c r="AA1209" i="8"/>
  <c r="Y1210" i="8"/>
  <c r="Z1210" i="8"/>
  <c r="AA1210" i="8"/>
  <c r="Y1211" i="8"/>
  <c r="Z1211" i="8"/>
  <c r="AA1211" i="8"/>
  <c r="Y1212" i="8"/>
  <c r="AC49" i="1" s="1"/>
  <c r="Z1212" i="8"/>
  <c r="AA1212" i="8"/>
  <c r="Y1213" i="8"/>
  <c r="AC50" i="1" s="1"/>
  <c r="Z1213" i="8"/>
  <c r="AD50" i="1" s="1"/>
  <c r="AA1213" i="8"/>
  <c r="Y1214" i="8"/>
  <c r="Z1214" i="8"/>
  <c r="AA1214" i="8"/>
  <c r="Y1215" i="8"/>
  <c r="Z1215" i="8"/>
  <c r="AA1215" i="8"/>
  <c r="Y1216" i="8"/>
  <c r="Z1216" i="8"/>
  <c r="AD51" i="1" s="1"/>
  <c r="AA1216" i="8"/>
  <c r="AE51" i="1" s="1"/>
  <c r="Y1217" i="8"/>
  <c r="Z1217" i="8"/>
  <c r="AA1217" i="8"/>
  <c r="Y1218" i="8"/>
  <c r="Z1218" i="8"/>
  <c r="AA1218" i="8"/>
  <c r="Y1219" i="8"/>
  <c r="AC187" i="1" s="1"/>
  <c r="Z1219" i="8"/>
  <c r="AD187" i="1" s="1"/>
  <c r="AA1219" i="8"/>
  <c r="AE187" i="1" s="1"/>
  <c r="Y1220" i="8"/>
  <c r="Z1220" i="8"/>
  <c r="AA1220" i="8"/>
  <c r="Y1221" i="8"/>
  <c r="Z1221" i="8"/>
  <c r="AA1221" i="8"/>
  <c r="Y1222" i="8"/>
  <c r="Z1222" i="8"/>
  <c r="AA1222" i="8"/>
  <c r="Y1223" i="8"/>
  <c r="Z1223" i="8"/>
  <c r="AA1223" i="8"/>
  <c r="Y1224" i="8"/>
  <c r="Z1224" i="8"/>
  <c r="AA1224" i="8"/>
  <c r="Y1225" i="8"/>
  <c r="Z1225" i="8"/>
  <c r="AA1225" i="8"/>
  <c r="Y1226" i="8"/>
  <c r="Z1226" i="8"/>
  <c r="AA1226" i="8"/>
  <c r="Y1227" i="8"/>
  <c r="AC57" i="1" s="1"/>
  <c r="Z1227" i="8"/>
  <c r="AD57" i="1" s="1"/>
  <c r="AA1227" i="8"/>
  <c r="Y1228" i="8"/>
  <c r="AC177" i="1" s="1"/>
  <c r="Z1228" i="8"/>
  <c r="AA1228" i="8"/>
  <c r="AE177" i="1" s="1"/>
  <c r="Y1229" i="8"/>
  <c r="Z1229" i="8"/>
  <c r="AA1229" i="8"/>
  <c r="Y1230" i="8"/>
  <c r="Z1230" i="8"/>
  <c r="AA1230" i="8"/>
  <c r="Y1231" i="8"/>
  <c r="Z1231" i="8"/>
  <c r="AA1231" i="8"/>
  <c r="Y1232" i="8"/>
  <c r="AC59" i="1" s="1"/>
  <c r="Z1232" i="8"/>
  <c r="AD59" i="1" s="1"/>
  <c r="AA1232" i="8"/>
  <c r="Y1233" i="8"/>
  <c r="Z1233" i="8"/>
  <c r="AA1233" i="8"/>
  <c r="Y1234" i="8"/>
  <c r="AC61" i="1" s="1"/>
  <c r="Z1234" i="8"/>
  <c r="AA1234" i="8"/>
  <c r="Y1235" i="8"/>
  <c r="Z1235" i="8"/>
  <c r="AA1235" i="8"/>
  <c r="Y1236" i="8"/>
  <c r="AC138" i="1" s="1"/>
  <c r="Z1236" i="8"/>
  <c r="AD138" i="1" s="1"/>
  <c r="AA1236" i="8"/>
  <c r="Y1237" i="8"/>
  <c r="Z1237" i="8"/>
  <c r="AA1237" i="8"/>
  <c r="AE139" i="1" s="1"/>
  <c r="Y1238" i="8"/>
  <c r="Z1238" i="8"/>
  <c r="AA1238" i="8"/>
  <c r="Y1239" i="8"/>
  <c r="AC64" i="1" s="1"/>
  <c r="Z1239" i="8"/>
  <c r="AA1239" i="8"/>
  <c r="AE169" i="1" s="1"/>
  <c r="Y1240" i="8"/>
  <c r="Z1240" i="8"/>
  <c r="AA1240" i="8"/>
  <c r="Y1241" i="8"/>
  <c r="Z1241" i="8"/>
  <c r="AA1241" i="8"/>
  <c r="Y1242" i="8"/>
  <c r="Z1242" i="8"/>
  <c r="AA1242" i="8"/>
  <c r="Y1243" i="8"/>
  <c r="Z1243" i="8"/>
  <c r="AA1243" i="8"/>
  <c r="Y1244" i="8"/>
  <c r="Z1244" i="8"/>
  <c r="AD66" i="1" s="1"/>
  <c r="AA1244" i="8"/>
  <c r="Y1245" i="8"/>
  <c r="Z1245" i="8"/>
  <c r="AA1245" i="8"/>
  <c r="Y1246" i="8"/>
  <c r="Z1246" i="8"/>
  <c r="AA1246" i="8"/>
  <c r="Y1247" i="8"/>
  <c r="Z1247" i="8"/>
  <c r="AA1247" i="8"/>
  <c r="Y1248" i="8"/>
  <c r="Z1248" i="8"/>
  <c r="AA1248" i="8"/>
  <c r="Y1249" i="8"/>
  <c r="Z1249" i="8"/>
  <c r="AA1249" i="8"/>
  <c r="Y1250" i="8"/>
  <c r="Z1250" i="8"/>
  <c r="AA1250" i="8"/>
  <c r="Y1251" i="8"/>
  <c r="Z1251" i="8"/>
  <c r="AA1251" i="8"/>
  <c r="AE150" i="1" s="1"/>
  <c r="Y1252" i="8"/>
  <c r="AC183" i="1" s="1"/>
  <c r="Z1252" i="8"/>
  <c r="AD71" i="1" s="1"/>
  <c r="AA1252" i="8"/>
  <c r="AE71" i="1" s="1"/>
  <c r="Y1253" i="8"/>
  <c r="AC193" i="1" s="1"/>
  <c r="Z1253" i="8"/>
  <c r="AD193" i="1" s="1"/>
  <c r="AA1253" i="8"/>
  <c r="Y1254" i="8"/>
  <c r="Z1254" i="8"/>
  <c r="AA1254" i="8"/>
  <c r="Y1255" i="8"/>
  <c r="Z1255" i="8"/>
  <c r="AA1255" i="8"/>
  <c r="Y1256" i="8"/>
  <c r="Z1256" i="8"/>
  <c r="AA1256" i="8"/>
  <c r="Y1257" i="8"/>
  <c r="Z1257" i="8"/>
  <c r="AA1257" i="8"/>
  <c r="Y1258" i="8"/>
  <c r="Z1258" i="8"/>
  <c r="AA1258" i="8"/>
  <c r="Y1259" i="8"/>
  <c r="Z1259" i="8"/>
  <c r="AA1259" i="8"/>
  <c r="Y1260" i="8"/>
  <c r="Z1260" i="8"/>
  <c r="AA1260" i="8"/>
  <c r="Y1261" i="8"/>
  <c r="Z1261" i="8"/>
  <c r="AA1261" i="8"/>
  <c r="Y1262" i="8"/>
  <c r="Z1262" i="8"/>
  <c r="AA1262" i="8"/>
  <c r="Y1263" i="8"/>
  <c r="Z1263" i="8"/>
  <c r="AA1263" i="8"/>
  <c r="Y1264" i="8"/>
  <c r="Z1264" i="8"/>
  <c r="AA1264" i="8"/>
  <c r="Y1265" i="8"/>
  <c r="Z1265" i="8"/>
  <c r="AA1265" i="8"/>
  <c r="Y1266" i="8"/>
  <c r="Z1266" i="8"/>
  <c r="AA1266" i="8"/>
  <c r="Y1267" i="8"/>
  <c r="AC78" i="1" s="1"/>
  <c r="Z1267" i="8"/>
  <c r="AD78" i="1" s="1"/>
  <c r="AA1267" i="8"/>
  <c r="AE78" i="1" s="1"/>
  <c r="Y1268" i="8"/>
  <c r="Z1268" i="8"/>
  <c r="AA1268" i="8"/>
  <c r="Y1269" i="8"/>
  <c r="Z1269" i="8"/>
  <c r="AA1269" i="8"/>
  <c r="Y1270" i="8"/>
  <c r="AC80" i="1" s="1"/>
  <c r="Z1270" i="8"/>
  <c r="AD80" i="1" s="1"/>
  <c r="AA1270" i="8"/>
  <c r="AE80" i="1" s="1"/>
  <c r="Y1271" i="8"/>
  <c r="Z1271" i="8"/>
  <c r="AA1271" i="8"/>
  <c r="Y1272" i="8"/>
  <c r="Z1272" i="8"/>
  <c r="AA1272" i="8"/>
  <c r="Y1273" i="8"/>
  <c r="Z1273" i="8"/>
  <c r="AA1273" i="8"/>
  <c r="Y1274" i="8"/>
  <c r="Z1274" i="8"/>
  <c r="AD81" i="1" s="1"/>
  <c r="AA1274" i="8"/>
  <c r="Y1275" i="8"/>
  <c r="AC82" i="1" s="1"/>
  <c r="Z1275" i="8"/>
  <c r="AD82" i="1" s="1"/>
  <c r="AA1275" i="8"/>
  <c r="AE82" i="1" s="1"/>
  <c r="Y1276" i="8"/>
  <c r="Z1276" i="8"/>
  <c r="AA1276" i="8"/>
  <c r="Y1277" i="8"/>
  <c r="Z1277" i="8"/>
  <c r="AA1277" i="8"/>
  <c r="Y1278" i="8"/>
  <c r="Z1278" i="8"/>
  <c r="AA1278" i="8"/>
  <c r="Y1279" i="8"/>
  <c r="Z1279" i="8"/>
  <c r="AA1279" i="8"/>
  <c r="Y1280" i="8"/>
  <c r="AC148" i="1" s="1"/>
  <c r="Z1280" i="8"/>
  <c r="AA1280" i="8"/>
  <c r="Y1281" i="8"/>
  <c r="AC85" i="1" s="1"/>
  <c r="Z1281" i="8"/>
  <c r="AD85" i="1" s="1"/>
  <c r="AA1281" i="8"/>
  <c r="AE85" i="1" s="1"/>
  <c r="Y1282" i="8"/>
  <c r="Z1282" i="8"/>
  <c r="AA1282" i="8"/>
  <c r="Y1283" i="8"/>
  <c r="Z1283" i="8"/>
  <c r="AA1283" i="8"/>
  <c r="Y1284" i="8"/>
  <c r="Z1284" i="8"/>
  <c r="AA1284" i="8"/>
  <c r="Y1285" i="8"/>
  <c r="Z1285" i="8"/>
  <c r="AA1285" i="8"/>
  <c r="Y1286" i="8"/>
  <c r="Z1286" i="8"/>
  <c r="AA1286" i="8"/>
  <c r="Y1287" i="8"/>
  <c r="Z1287" i="8"/>
  <c r="AA1287" i="8"/>
  <c r="Y1288" i="8"/>
  <c r="Z1288" i="8"/>
  <c r="AA1288" i="8"/>
  <c r="Y1289" i="8"/>
  <c r="Z1289" i="8"/>
  <c r="AA1289" i="8"/>
  <c r="Y1290" i="8"/>
  <c r="AC88" i="1" s="1"/>
  <c r="Z1290" i="8"/>
  <c r="AD88" i="1" s="1"/>
  <c r="AA1290" i="8"/>
  <c r="Y1291" i="8"/>
  <c r="Z1291" i="8"/>
  <c r="AA1291" i="8"/>
  <c r="Y1292" i="8"/>
  <c r="Z1292" i="8"/>
  <c r="AA1292" i="8"/>
  <c r="Y1293" i="8"/>
  <c r="Z1293" i="8"/>
  <c r="AA1293" i="8"/>
  <c r="Y1294" i="8"/>
  <c r="Z1294" i="8"/>
  <c r="AA1294" i="8"/>
  <c r="Y1295" i="8"/>
  <c r="Z1295" i="8"/>
  <c r="AA1295" i="8"/>
  <c r="Y1296" i="8"/>
  <c r="Z1296" i="8"/>
  <c r="AA1296" i="8"/>
  <c r="Y1297" i="8"/>
  <c r="Z1297" i="8"/>
  <c r="AA1297" i="8"/>
  <c r="Y1298" i="8"/>
  <c r="AC90" i="1" s="1"/>
  <c r="Z1298" i="8"/>
  <c r="AD90" i="1" s="1"/>
  <c r="AA1298" i="8"/>
  <c r="AE90" i="1" s="1"/>
  <c r="Y1299" i="8"/>
  <c r="Z1299" i="8"/>
  <c r="AA1299" i="8"/>
  <c r="AE175" i="1" s="1"/>
  <c r="Y1300" i="8"/>
  <c r="Z1300" i="8"/>
  <c r="AA1300" i="8"/>
  <c r="Y1301" i="8"/>
  <c r="Z1301" i="8"/>
  <c r="AA1301" i="8"/>
  <c r="Y1302" i="8"/>
  <c r="Z1302" i="8"/>
  <c r="AA1302" i="8"/>
  <c r="Y1303" i="8"/>
  <c r="AC91" i="1" s="1"/>
  <c r="Z1303" i="8"/>
  <c r="AD91" i="1" s="1"/>
  <c r="AA1303" i="8"/>
  <c r="AE91" i="1" s="1"/>
  <c r="Y1304" i="8"/>
  <c r="Z1304" i="8"/>
  <c r="AA1304" i="8"/>
  <c r="Y1305" i="8"/>
  <c r="Z1305" i="8"/>
  <c r="AD186" i="1" s="1"/>
  <c r="AA1305" i="8"/>
  <c r="AE186" i="1" s="1"/>
  <c r="Y1306" i="8"/>
  <c r="Z1306" i="8"/>
  <c r="AA1306" i="8"/>
  <c r="Y1307" i="8"/>
  <c r="Z1307" i="8"/>
  <c r="AA1307" i="8"/>
  <c r="Y1308" i="8"/>
  <c r="Z1308" i="8"/>
  <c r="AA1308" i="8"/>
  <c r="Y1309" i="8"/>
  <c r="Z1309" i="8"/>
  <c r="AA1309" i="8"/>
  <c r="Y1310" i="8"/>
  <c r="Z1310" i="8"/>
  <c r="AA1310" i="8"/>
  <c r="Y1311" i="8"/>
  <c r="Z1311" i="8"/>
  <c r="AA1311" i="8"/>
  <c r="Y1312" i="8"/>
  <c r="AC156" i="1" s="1"/>
  <c r="Z1312" i="8"/>
  <c r="AD156" i="1" s="1"/>
  <c r="AA1312" i="8"/>
  <c r="Y1313" i="8"/>
  <c r="Z1313" i="8"/>
  <c r="AA1313" i="8"/>
  <c r="Y1314" i="8"/>
  <c r="Z1314" i="8"/>
  <c r="AA1314" i="8"/>
  <c r="Y1315" i="8"/>
  <c r="Z1315" i="8"/>
  <c r="AD96" i="1" s="1"/>
  <c r="AA1315" i="8"/>
  <c r="Y1316" i="8"/>
  <c r="Z1316" i="8"/>
  <c r="AA1316" i="8"/>
  <c r="Y1317" i="8"/>
  <c r="Z1317" i="8"/>
  <c r="AD97" i="1" s="1"/>
  <c r="AA1317" i="8"/>
  <c r="Y1318" i="8"/>
  <c r="Z1318" i="8"/>
  <c r="AA1318" i="8"/>
  <c r="Y1319" i="8"/>
  <c r="Z1319" i="8"/>
  <c r="AA1319" i="8"/>
  <c r="Y1320" i="8"/>
  <c r="Z1320" i="8"/>
  <c r="AD99" i="1" s="1"/>
  <c r="AA1320" i="8"/>
  <c r="Y1321" i="8"/>
  <c r="Z1321" i="8"/>
  <c r="AA1321" i="8"/>
  <c r="Y1322" i="8"/>
  <c r="Z1322" i="8"/>
  <c r="AA1322" i="8"/>
  <c r="Y1323" i="8"/>
  <c r="AC100" i="1" s="1"/>
  <c r="Z1323" i="8"/>
  <c r="AD100" i="1" s="1"/>
  <c r="AA1323" i="8"/>
  <c r="AE100" i="1" s="1"/>
  <c r="Y1324" i="8"/>
  <c r="Z1324" i="8"/>
  <c r="AD101" i="1" s="1"/>
  <c r="AA1324" i="8"/>
  <c r="Y1325" i="8"/>
  <c r="Z1325" i="8"/>
  <c r="AA1325" i="8"/>
  <c r="AE102" i="1" s="1"/>
  <c r="Y1326" i="8"/>
  <c r="Z1326" i="8"/>
  <c r="AA1326" i="8"/>
  <c r="Y1327" i="8"/>
  <c r="Z1327" i="8"/>
  <c r="AA1327" i="8"/>
  <c r="AE153" i="1" s="1"/>
  <c r="Y1328" i="8"/>
  <c r="AC161" i="1" s="1"/>
  <c r="Z1328" i="8"/>
  <c r="AA1328" i="8"/>
  <c r="Y1329" i="8"/>
  <c r="AC103" i="1" s="1"/>
  <c r="Z1329" i="8"/>
  <c r="AA1329" i="8"/>
  <c r="AE103" i="1" s="1"/>
  <c r="Y1330" i="8"/>
  <c r="Z1330" i="8"/>
  <c r="AA1330" i="8"/>
  <c r="Y1331" i="8"/>
  <c r="AC188" i="1" s="1"/>
  <c r="Z1331" i="8"/>
  <c r="AD188" i="1" s="1"/>
  <c r="AA1331" i="8"/>
  <c r="AE188" i="1" s="1"/>
  <c r="Y1332" i="8"/>
  <c r="Z1332" i="8"/>
  <c r="AA1332" i="8"/>
  <c r="Y1333" i="8"/>
  <c r="Z1333" i="8"/>
  <c r="AA1333" i="8"/>
  <c r="Y1334" i="8"/>
  <c r="Z1334" i="8"/>
  <c r="AA1334" i="8"/>
  <c r="Y1335" i="8"/>
  <c r="Z1335" i="8"/>
  <c r="AA1335" i="8"/>
  <c r="AE158" i="1" s="1"/>
  <c r="Y1336" i="8"/>
  <c r="AC176" i="1" s="1"/>
  <c r="Z1336" i="8"/>
  <c r="AA1336" i="8"/>
  <c r="AE176" i="1" s="1"/>
  <c r="Y1337" i="8"/>
  <c r="Z1337" i="8"/>
  <c r="AA1337" i="8"/>
  <c r="Y1338" i="8"/>
  <c r="Z1338" i="8"/>
  <c r="AA1338" i="8"/>
  <c r="Y1339" i="8"/>
  <c r="Z1339" i="8"/>
  <c r="AA1339" i="8"/>
  <c r="Y1340" i="8"/>
  <c r="Z1340" i="8"/>
  <c r="AA1340" i="8"/>
  <c r="Y1341" i="8"/>
  <c r="Z1341" i="8"/>
  <c r="AA1341" i="8"/>
  <c r="Y1342" i="8"/>
  <c r="Z1342" i="8"/>
  <c r="AA1342" i="8"/>
  <c r="Y1343" i="8"/>
  <c r="AC190" i="1" s="1"/>
  <c r="Z1343" i="8"/>
  <c r="AD190" i="1" s="1"/>
  <c r="AA1343" i="8"/>
  <c r="AE190" i="1" s="1"/>
  <c r="Y1344" i="8"/>
  <c r="Z1344" i="8"/>
  <c r="AD107" i="1" s="1"/>
  <c r="AA1344" i="8"/>
  <c r="AE107" i="1" s="1"/>
  <c r="Y1345" i="8"/>
  <c r="Z1345" i="8"/>
  <c r="AA1345" i="8"/>
  <c r="Y1346" i="8"/>
  <c r="Z1346" i="8"/>
  <c r="AA1346" i="8"/>
  <c r="Y1347" i="8"/>
  <c r="Z1347" i="8"/>
  <c r="AA1347" i="8"/>
  <c r="Y1348" i="8"/>
  <c r="Z1348" i="8"/>
  <c r="AA1348" i="8"/>
  <c r="Y1349" i="8"/>
  <c r="Z1349" i="8"/>
  <c r="AA1349" i="8"/>
  <c r="Y1350" i="8"/>
  <c r="Z1350" i="8"/>
  <c r="AA1350" i="8"/>
  <c r="Y1351" i="8"/>
  <c r="Z1351" i="8"/>
  <c r="AA1351" i="8"/>
  <c r="Y1352" i="8"/>
  <c r="Z1352" i="8"/>
  <c r="AA1352" i="8"/>
  <c r="Y1353" i="8"/>
  <c r="AC110" i="1" s="1"/>
  <c r="Z1353" i="8"/>
  <c r="AD110" i="1" s="1"/>
  <c r="AA1353" i="8"/>
  <c r="AE110" i="1" s="1"/>
  <c r="Y1354" i="8"/>
  <c r="Z1354" i="8"/>
  <c r="AA1354" i="8"/>
  <c r="Y1355" i="8"/>
  <c r="Z1355" i="8"/>
  <c r="AA1355" i="8"/>
  <c r="Y1356" i="8"/>
  <c r="AC111" i="1" s="1"/>
  <c r="Z1356" i="8"/>
  <c r="AD111" i="1" s="1"/>
  <c r="AA1356" i="8"/>
  <c r="AE111" i="1" s="1"/>
  <c r="Y1357" i="8"/>
  <c r="Z1357" i="8"/>
  <c r="AA1357" i="8"/>
  <c r="Y1358" i="8"/>
  <c r="Z1358" i="8"/>
  <c r="AA1358" i="8"/>
  <c r="Y1359" i="8"/>
  <c r="Z1359" i="8"/>
  <c r="AA1359" i="8"/>
  <c r="Y1360" i="8"/>
  <c r="Z1360" i="8"/>
  <c r="AA1360" i="8"/>
  <c r="Y1361" i="8"/>
  <c r="Z1361" i="8"/>
  <c r="AA1361" i="8"/>
  <c r="Y1362" i="8"/>
  <c r="Z1362" i="8"/>
  <c r="AA1362" i="8"/>
  <c r="Y1363" i="8"/>
  <c r="Z1363" i="8"/>
  <c r="AA1363" i="8"/>
  <c r="Y1364" i="8"/>
  <c r="Z1364" i="8"/>
  <c r="AA1364" i="8"/>
  <c r="Y1365" i="8"/>
  <c r="Z1365" i="8"/>
  <c r="AD115" i="1" s="1"/>
  <c r="AA1365" i="8"/>
  <c r="Y1366" i="8"/>
  <c r="Z1366" i="8"/>
  <c r="AA1366" i="8"/>
  <c r="Y1367" i="8"/>
  <c r="Z1367" i="8"/>
  <c r="AA1367" i="8"/>
  <c r="Y1368" i="8"/>
  <c r="Z1368" i="8"/>
  <c r="AA1368" i="8"/>
  <c r="Y1369" i="8"/>
  <c r="Z1369" i="8"/>
  <c r="AA1369" i="8"/>
  <c r="Y1370" i="8"/>
  <c r="AC117" i="1" s="1"/>
  <c r="Z1370" i="8"/>
  <c r="AD117" i="1" s="1"/>
  <c r="AA1370" i="8"/>
  <c r="Y1371" i="8"/>
  <c r="Z1371" i="8"/>
  <c r="AA1371" i="8"/>
  <c r="Y1372" i="8"/>
  <c r="Z1372" i="8"/>
  <c r="AA1372" i="8"/>
  <c r="Y1373" i="8"/>
  <c r="AC118" i="1" s="1"/>
  <c r="Z1373" i="8"/>
  <c r="AD118" i="1" s="1"/>
  <c r="AA1373" i="8"/>
  <c r="AE118" i="1" s="1"/>
  <c r="Y1374" i="8"/>
  <c r="Z1374" i="8"/>
  <c r="AA1374" i="8"/>
  <c r="Y1375" i="8"/>
  <c r="Z1375" i="8"/>
  <c r="AA1375" i="8"/>
  <c r="Y1376" i="8"/>
  <c r="Z1376" i="8"/>
  <c r="AA1376" i="8"/>
  <c r="Y1377" i="8"/>
  <c r="Z1377" i="8"/>
  <c r="AA1377" i="8"/>
  <c r="Y1378" i="8"/>
  <c r="Z1378" i="8"/>
  <c r="AA1378" i="8"/>
  <c r="Y1379" i="8"/>
  <c r="Z1379" i="8"/>
  <c r="AA1379" i="8"/>
  <c r="Y1380" i="8"/>
  <c r="AC119" i="1" s="1"/>
  <c r="Z1380" i="8"/>
  <c r="AD119" i="1" s="1"/>
  <c r="AA1380" i="8"/>
  <c r="AE119" i="1" s="1"/>
  <c r="Y1381" i="8"/>
  <c r="Z1381" i="8"/>
  <c r="AA1381" i="8"/>
  <c r="Y1382" i="8"/>
  <c r="Z1382" i="8"/>
  <c r="AA1382" i="8"/>
  <c r="Y1383" i="8"/>
  <c r="Z1383" i="8"/>
  <c r="AA1383" i="8"/>
  <c r="Y1384" i="8"/>
  <c r="Z1384" i="8"/>
  <c r="AA1384" i="8"/>
  <c r="Y1385" i="8"/>
  <c r="AC120" i="1" s="1"/>
  <c r="Z1385" i="8"/>
  <c r="AD120" i="1" s="1"/>
  <c r="AA1385" i="8"/>
  <c r="AE120" i="1" s="1"/>
  <c r="Y1386" i="8"/>
  <c r="Z1386" i="8"/>
  <c r="AD121" i="1" s="1"/>
  <c r="AA1386" i="8"/>
  <c r="Y1387" i="8"/>
  <c r="Z1387" i="8"/>
  <c r="AA1387" i="8"/>
  <c r="Y1388" i="8"/>
  <c r="Z1388" i="8"/>
  <c r="AA1388" i="8"/>
  <c r="Y1389" i="8"/>
  <c r="Z1389" i="8"/>
  <c r="AA1389" i="8"/>
  <c r="Y1390" i="8"/>
  <c r="Z1390" i="8"/>
  <c r="AA1390" i="8"/>
  <c r="Y1391" i="8"/>
  <c r="Z1391" i="8"/>
  <c r="AA1391" i="8"/>
  <c r="Y1392" i="8"/>
  <c r="Z1392" i="8"/>
  <c r="AA1392" i="8"/>
  <c r="Y1393" i="8"/>
  <c r="Z1393" i="8"/>
  <c r="AD123" i="1" s="1"/>
  <c r="AA1393" i="8"/>
  <c r="AE123" i="1" s="1"/>
  <c r="Y1394" i="8"/>
  <c r="AC124" i="1" s="1"/>
  <c r="Z1394" i="8"/>
  <c r="AD124" i="1" s="1"/>
  <c r="AA1394" i="8"/>
  <c r="Y1395" i="8"/>
  <c r="AC125" i="1" s="1"/>
  <c r="Z1395" i="8"/>
  <c r="AD125" i="1" s="1"/>
  <c r="AA1395" i="8"/>
  <c r="Y1396" i="8"/>
  <c r="Z1396" i="8"/>
  <c r="AA1396" i="8"/>
  <c r="Y1397" i="8"/>
  <c r="AC126" i="1" s="1"/>
  <c r="Z1397" i="8"/>
  <c r="AD126" i="1" s="1"/>
  <c r="AA1397" i="8"/>
  <c r="AE126" i="1" s="1"/>
  <c r="Y1398" i="8"/>
  <c r="Z1398" i="8"/>
  <c r="AA1398" i="8"/>
  <c r="Y1399" i="8"/>
  <c r="AC128" i="1" s="1"/>
  <c r="Z1399" i="8"/>
  <c r="AD128" i="1" s="1"/>
  <c r="AA1399" i="8"/>
  <c r="AE128" i="1" s="1"/>
  <c r="Y1400" i="8"/>
  <c r="AC129" i="1" s="1"/>
  <c r="Z1400" i="8"/>
  <c r="AD129" i="1" s="1"/>
  <c r="AA1400" i="8"/>
  <c r="Y1401" i="8"/>
  <c r="Z1401" i="8"/>
  <c r="AA1401" i="8"/>
  <c r="Y1402" i="8"/>
  <c r="AC130" i="1" s="1"/>
  <c r="Z1402" i="8"/>
  <c r="AD130" i="1" s="1"/>
  <c r="AA1402" i="8"/>
  <c r="AE130" i="1" s="1"/>
  <c r="Y1403" i="8"/>
  <c r="Z1403" i="8"/>
  <c r="AA1403" i="8"/>
  <c r="Y1404" i="8"/>
  <c r="Z1404" i="8"/>
  <c r="AA1404" i="8"/>
  <c r="Y1405" i="8"/>
  <c r="Z1405" i="8"/>
  <c r="AD131" i="1" s="1"/>
  <c r="AA1405" i="8"/>
  <c r="AE131" i="1" s="1"/>
  <c r="Y1406" i="8"/>
  <c r="Z1406" i="8"/>
  <c r="AA1406" i="8"/>
  <c r="Y1407" i="8"/>
  <c r="AC132" i="1" s="1"/>
  <c r="Z1407" i="8"/>
  <c r="AD132" i="1" s="1"/>
  <c r="AA1407" i="8"/>
  <c r="AE132" i="1" s="1"/>
  <c r="Y1408" i="8"/>
  <c r="Z1408" i="8"/>
  <c r="AA1408" i="8"/>
  <c r="Y1409" i="8"/>
  <c r="AC133" i="1" s="1"/>
  <c r="Z1409" i="8"/>
  <c r="AD133" i="1" s="1"/>
  <c r="AA1409" i="8"/>
  <c r="AE133" i="1" s="1"/>
  <c r="Y1410" i="8"/>
  <c r="AC134" i="1" s="1"/>
  <c r="Z1410" i="8"/>
  <c r="AD134" i="1" s="1"/>
  <c r="AA1410" i="8"/>
  <c r="AE134" i="1" s="1"/>
  <c r="Y1411" i="8"/>
  <c r="Z1411" i="8"/>
  <c r="AA1411" i="8"/>
  <c r="Y1412" i="8"/>
  <c r="Z1412" i="8"/>
  <c r="AD135" i="1" s="1"/>
  <c r="AA1412" i="8"/>
  <c r="Y1413" i="8"/>
  <c r="Z1413" i="8"/>
  <c r="AA1413" i="8"/>
  <c r="Y1414" i="8"/>
  <c r="Z1414" i="8"/>
  <c r="AA1414" i="8"/>
  <c r="Y1415" i="8"/>
  <c r="Z1415" i="8"/>
  <c r="AA1415" i="8"/>
  <c r="Y1416" i="8"/>
  <c r="Z1416" i="8"/>
  <c r="AA1416" i="8"/>
  <c r="Y1417" i="8"/>
  <c r="Z1417" i="8"/>
  <c r="AA1417" i="8"/>
  <c r="Y1418" i="8"/>
  <c r="Z1418" i="8"/>
  <c r="AA1418" i="8"/>
  <c r="AC136" i="1"/>
  <c r="AD136" i="1"/>
  <c r="AE136" i="1"/>
  <c r="AC137" i="1"/>
  <c r="AD137" i="1"/>
  <c r="AE137" i="1"/>
  <c r="AE138" i="1"/>
  <c r="AC139" i="1"/>
  <c r="AD139" i="1"/>
  <c r="AC140" i="1"/>
  <c r="AD140" i="1"/>
  <c r="AC141" i="1"/>
  <c r="AD141" i="1"/>
  <c r="AE141" i="1"/>
  <c r="AC142" i="1"/>
  <c r="AD142" i="1"/>
  <c r="AD143" i="1"/>
  <c r="AC144" i="1"/>
  <c r="AD144" i="1"/>
  <c r="AE144" i="1"/>
  <c r="AC145" i="1"/>
  <c r="AD145" i="1"/>
  <c r="AE145" i="1"/>
  <c r="AC146" i="1"/>
  <c r="AD146" i="1"/>
  <c r="AC147" i="1"/>
  <c r="AD147" i="1"/>
  <c r="AE147" i="1"/>
  <c r="AD148" i="1"/>
  <c r="AE148" i="1"/>
  <c r="AC149" i="1"/>
  <c r="AD149" i="1"/>
  <c r="AE149" i="1"/>
  <c r="AC150" i="1"/>
  <c r="AD150" i="1"/>
  <c r="AD151" i="1"/>
  <c r="AC152" i="1"/>
  <c r="AD152" i="1"/>
  <c r="AE152" i="1"/>
  <c r="AC153" i="1"/>
  <c r="AD153" i="1"/>
  <c r="AC154" i="1"/>
  <c r="AD154" i="1"/>
  <c r="AE154" i="1"/>
  <c r="AE156" i="1"/>
  <c r="AC157" i="1"/>
  <c r="AD157" i="1"/>
  <c r="AE157" i="1"/>
  <c r="AD158" i="1"/>
  <c r="AC159" i="1"/>
  <c r="AD159" i="1"/>
  <c r="AC160" i="1"/>
  <c r="AD160" i="1"/>
  <c r="AE160" i="1"/>
  <c r="AD161" i="1"/>
  <c r="AC162" i="1"/>
  <c r="AD162" i="1"/>
  <c r="AE162" i="1"/>
  <c r="AC163" i="1"/>
  <c r="AD163" i="1"/>
  <c r="AE163" i="1"/>
  <c r="AC164" i="1"/>
  <c r="AD164" i="1"/>
  <c r="AE164" i="1"/>
  <c r="AC165" i="1"/>
  <c r="AD165" i="1"/>
  <c r="AE165" i="1"/>
  <c r="AC166" i="1"/>
  <c r="AD166" i="1"/>
  <c r="AE166" i="1"/>
  <c r="AC167" i="1"/>
  <c r="AD167" i="1"/>
  <c r="AE167" i="1"/>
  <c r="AC168" i="1"/>
  <c r="AD168" i="1"/>
  <c r="AE168" i="1"/>
  <c r="AC169" i="1"/>
  <c r="AD169" i="1"/>
  <c r="AC170" i="1"/>
  <c r="AD170" i="1"/>
  <c r="AE170" i="1"/>
  <c r="AC171" i="1"/>
  <c r="AD171" i="1"/>
  <c r="AE171" i="1"/>
  <c r="AC172" i="1"/>
  <c r="AD172" i="1"/>
  <c r="AE172" i="1"/>
  <c r="AC173" i="1"/>
  <c r="AD173" i="1"/>
  <c r="AE173" i="1"/>
  <c r="AC174" i="1"/>
  <c r="AD174" i="1"/>
  <c r="AE174" i="1"/>
  <c r="AC175" i="1"/>
  <c r="AD175" i="1"/>
  <c r="AD176" i="1"/>
  <c r="AD177" i="1"/>
  <c r="AC178" i="1"/>
  <c r="AD178" i="1"/>
  <c r="AE178" i="1"/>
  <c r="AC179" i="1"/>
  <c r="AD179" i="1"/>
  <c r="AE179" i="1"/>
  <c r="AC180" i="1"/>
  <c r="AD180" i="1"/>
  <c r="AE180" i="1"/>
  <c r="AC181" i="1"/>
  <c r="AD181" i="1"/>
  <c r="AE181" i="1"/>
  <c r="AC182" i="1"/>
  <c r="AD182" i="1"/>
  <c r="AD183" i="1"/>
  <c r="AC184" i="1"/>
  <c r="AD184" i="1"/>
  <c r="AC185" i="1"/>
  <c r="AD185" i="1"/>
  <c r="AE185" i="1"/>
  <c r="Y1093" i="8"/>
  <c r="Z1093" i="8"/>
  <c r="AA1093" i="8"/>
  <c r="AE184" i="1" l="1"/>
  <c r="AD95" i="1"/>
  <c r="AD83" i="1"/>
  <c r="AE151" i="1"/>
  <c r="AE135" i="1"/>
  <c r="AE66" i="1"/>
  <c r="AD155" i="1"/>
  <c r="AG253" i="1"/>
  <c r="AE155" i="1"/>
  <c r="AD98" i="1"/>
  <c r="AE65" i="1"/>
  <c r="AC113" i="1"/>
  <c r="AC105" i="1"/>
  <c r="AC93" i="1"/>
  <c r="AC65" i="1"/>
  <c r="AE161" i="1"/>
  <c r="AE127" i="1"/>
  <c r="AE121" i="1"/>
  <c r="AE116" i="1"/>
  <c r="AE95" i="1"/>
  <c r="AE81" i="1"/>
  <c r="AE63" i="1"/>
  <c r="AE183" i="1"/>
  <c r="AC127" i="1"/>
  <c r="AC114" i="1"/>
  <c r="AE113" i="1"/>
  <c r="AE93" i="1"/>
  <c r="AE122" i="1"/>
  <c r="AE115" i="1"/>
  <c r="AE112" i="1"/>
  <c r="AE106" i="1"/>
  <c r="AE97" i="1"/>
  <c r="AE69" i="1"/>
  <c r="AE50" i="1"/>
  <c r="AC122" i="1"/>
  <c r="AC112" i="1"/>
  <c r="AC106" i="1"/>
  <c r="AE129" i="1"/>
  <c r="AC121" i="1"/>
  <c r="AC116" i="1"/>
  <c r="AD113" i="1"/>
  <c r="AD105" i="1"/>
  <c r="AE101" i="1"/>
  <c r="AE99" i="1"/>
  <c r="AC95" i="1"/>
  <c r="AD93" i="1"/>
  <c r="AD89" i="1"/>
  <c r="AC86" i="1"/>
  <c r="AC83" i="1"/>
  <c r="AC81" i="1"/>
  <c r="AD65" i="1"/>
  <c r="AD64" i="1"/>
  <c r="AC63" i="1"/>
  <c r="AE59" i="1"/>
  <c r="AF266" i="1"/>
  <c r="AC151" i="1"/>
  <c r="AD127" i="1"/>
  <c r="AE125" i="1"/>
  <c r="AC115" i="1"/>
  <c r="AD114" i="1"/>
  <c r="AC97" i="1"/>
  <c r="AC94" i="1"/>
  <c r="AE64" i="1"/>
  <c r="AD63" i="1"/>
  <c r="AD61" i="1"/>
  <c r="AE57" i="1"/>
  <c r="AC158" i="1"/>
  <c r="AC155" i="1"/>
  <c r="AC135" i="1"/>
  <c r="AE124" i="1"/>
  <c r="AD122" i="1"/>
  <c r="AE117" i="1"/>
  <c r="AD112" i="1"/>
  <c r="AD106" i="1"/>
  <c r="AE88" i="1"/>
  <c r="AD69" i="1"/>
  <c r="AC66" i="1"/>
  <c r="AE61" i="1"/>
  <c r="AD39" i="1"/>
  <c r="AE191" i="1"/>
  <c r="AD108" i="1"/>
  <c r="AD189" i="1"/>
  <c r="AC104" i="1"/>
  <c r="AE76" i="1"/>
  <c r="AC75" i="1"/>
  <c r="AD70" i="1"/>
  <c r="AE62" i="1"/>
  <c r="AC56" i="1"/>
  <c r="AE49" i="1"/>
  <c r="AD47" i="1"/>
  <c r="AE37" i="1"/>
  <c r="AD26" i="1"/>
  <c r="AC109" i="1"/>
  <c r="AC194" i="1"/>
  <c r="AE108" i="1"/>
  <c r="AE189" i="1"/>
  <c r="AC92" i="1"/>
  <c r="AC186" i="1"/>
  <c r="AC131" i="1"/>
  <c r="AC123" i="1"/>
  <c r="AD116" i="1"/>
  <c r="AE105" i="1"/>
  <c r="AD104" i="1"/>
  <c r="AE98" i="1"/>
  <c r="AE89" i="1"/>
  <c r="AD86" i="1"/>
  <c r="AC79" i="1"/>
  <c r="AC77" i="1"/>
  <c r="AE70" i="1"/>
  <c r="AC69" i="1"/>
  <c r="AC67" i="1"/>
  <c r="AD56" i="1"/>
  <c r="AC55" i="1"/>
  <c r="AE47" i="1"/>
  <c r="AC39" i="1"/>
  <c r="AC29" i="1"/>
  <c r="AE197" i="1"/>
  <c r="AD109" i="1"/>
  <c r="AD194" i="1"/>
  <c r="AC191" i="1"/>
  <c r="AE114" i="1"/>
  <c r="AC107" i="1"/>
  <c r="AE104" i="1"/>
  <c r="AD94" i="1"/>
  <c r="AE86" i="1"/>
  <c r="AD79" i="1"/>
  <c r="AC76" i="1"/>
  <c r="AC62" i="1"/>
  <c r="AE56" i="1"/>
  <c r="AD55" i="1"/>
  <c r="AE109" i="1"/>
  <c r="AE194" i="1"/>
  <c r="AD191" i="1"/>
  <c r="AC108" i="1"/>
  <c r="AC189" i="1"/>
  <c r="AE72" i="1"/>
  <c r="AE193" i="1"/>
  <c r="AC98" i="1"/>
  <c r="AE94" i="1"/>
  <c r="AC89" i="1"/>
  <c r="AE79" i="1"/>
  <c r="AD76" i="1"/>
  <c r="AC70" i="1"/>
  <c r="AE67" i="1"/>
  <c r="AD62" i="1"/>
  <c r="AE55" i="1"/>
  <c r="AD49" i="1"/>
  <c r="AC47" i="1"/>
  <c r="AE39" i="1"/>
  <c r="AC197" i="1"/>
  <c r="AF253" i="1"/>
  <c r="AF265" i="1"/>
  <c r="AF271" i="1"/>
  <c r="AE87" i="1"/>
  <c r="AD84" i="1"/>
  <c r="AD74" i="1"/>
  <c r="AD73" i="1"/>
  <c r="AD68" i="1"/>
  <c r="AC58" i="1"/>
  <c r="AD54" i="1"/>
  <c r="AE53" i="1"/>
  <c r="AC52" i="1"/>
  <c r="AE48" i="1"/>
  <c r="AD46" i="1"/>
  <c r="AC45" i="1"/>
  <c r="AE44" i="1"/>
  <c r="AE42" i="1"/>
  <c r="AE41" i="1"/>
  <c r="AC40" i="1"/>
  <c r="AD36" i="1"/>
  <c r="AD34" i="1"/>
  <c r="AC33" i="1"/>
  <c r="AE31" i="1"/>
  <c r="AE30" i="1"/>
  <c r="AD28" i="1"/>
  <c r="AC27" i="1"/>
  <c r="AD25" i="1"/>
  <c r="AE23" i="1"/>
  <c r="AD22" i="1"/>
  <c r="AD19" i="1"/>
  <c r="AC18" i="1"/>
  <c r="AC17" i="1"/>
  <c r="AE16" i="1"/>
  <c r="AE15" i="1"/>
  <c r="AC14" i="1"/>
  <c r="AE12" i="1"/>
  <c r="AD11" i="1"/>
  <c r="AE10" i="1"/>
  <c r="AD9" i="1"/>
  <c r="AC8" i="1"/>
  <c r="AE6" i="1"/>
  <c r="AE4" i="1"/>
  <c r="AD3" i="1"/>
  <c r="AC102" i="1"/>
  <c r="AE96" i="1"/>
  <c r="AE84" i="1"/>
  <c r="AD75" i="1"/>
  <c r="AE74" i="1"/>
  <c r="AE73" i="1"/>
  <c r="AC72" i="1"/>
  <c r="AE68" i="1"/>
  <c r="AC60" i="1"/>
  <c r="AD58" i="1"/>
  <c r="AE54" i="1"/>
  <c r="AD52" i="1"/>
  <c r="AE46" i="1"/>
  <c r="AD45" i="1"/>
  <c r="AC43" i="1"/>
  <c r="AD40" i="1"/>
  <c r="AC38" i="1"/>
  <c r="AE36" i="1"/>
  <c r="AE34" i="1"/>
  <c r="AD33" i="1"/>
  <c r="AC32" i="1"/>
  <c r="AE28" i="1"/>
  <c r="AD27" i="1"/>
  <c r="AE26" i="1"/>
  <c r="AE25" i="1"/>
  <c r="AC24" i="1"/>
  <c r="AE22" i="1"/>
  <c r="AC21" i="1"/>
  <c r="AC20" i="1"/>
  <c r="AE19" i="1"/>
  <c r="AD18" i="1"/>
  <c r="AD17" i="1"/>
  <c r="AD14" i="1"/>
  <c r="AC13" i="1"/>
  <c r="AE11" i="1"/>
  <c r="AE9" i="1"/>
  <c r="AD8" i="1"/>
  <c r="AC7" i="1"/>
  <c r="AC5" i="1"/>
  <c r="AE3" i="1"/>
  <c r="AF267" i="1"/>
  <c r="AF273" i="1" s="1"/>
  <c r="AD103" i="1"/>
  <c r="AD102" i="1"/>
  <c r="AC101" i="1"/>
  <c r="AC99" i="1"/>
  <c r="AD92" i="1"/>
  <c r="AC87" i="1"/>
  <c r="AE83" i="1"/>
  <c r="AD77" i="1"/>
  <c r="AE75" i="1"/>
  <c r="AD72" i="1"/>
  <c r="AC71" i="1"/>
  <c r="AD67" i="1"/>
  <c r="AD60" i="1"/>
  <c r="AE58" i="1"/>
  <c r="AC53" i="1"/>
  <c r="AE52" i="1"/>
  <c r="AC51" i="1"/>
  <c r="AC48" i="1"/>
  <c r="AE45" i="1"/>
  <c r="AC44" i="1"/>
  <c r="AD43" i="1"/>
  <c r="AC42" i="1"/>
  <c r="AC41" i="1"/>
  <c r="AE40" i="1"/>
  <c r="AD38" i="1"/>
  <c r="AC37" i="1"/>
  <c r="AE33" i="1"/>
  <c r="AD32" i="1"/>
  <c r="AC31" i="1"/>
  <c r="AC30" i="1"/>
  <c r="AD29" i="1"/>
  <c r="AE27" i="1"/>
  <c r="AD24" i="1"/>
  <c r="AC23" i="1"/>
  <c r="AD21" i="1"/>
  <c r="AD20" i="1"/>
  <c r="AE18" i="1"/>
  <c r="AE17" i="1"/>
  <c r="AC16" i="1"/>
  <c r="AC15" i="1"/>
  <c r="AE14" i="1"/>
  <c r="AD13" i="1"/>
  <c r="AC12" i="1"/>
  <c r="AC10" i="1"/>
  <c r="AE8" i="1"/>
  <c r="AD7" i="1"/>
  <c r="AC6" i="1"/>
  <c r="AD5" i="1"/>
  <c r="AC4" i="1"/>
  <c r="AF269" i="1"/>
  <c r="AF268" i="1"/>
  <c r="AC96" i="1"/>
  <c r="AE92" i="1"/>
  <c r="AD87" i="1"/>
  <c r="AC84" i="1"/>
  <c r="AE77" i="1"/>
  <c r="AC74" i="1"/>
  <c r="AC73" i="1"/>
  <c r="AC68" i="1"/>
  <c r="AE60" i="1"/>
  <c r="AC54" i="1"/>
  <c r="AD53" i="1"/>
  <c r="AC46" i="1"/>
  <c r="AD44" i="1"/>
  <c r="AE43" i="1"/>
  <c r="AD42" i="1"/>
  <c r="AD41" i="1"/>
  <c r="AE38" i="1"/>
  <c r="AC36" i="1"/>
  <c r="AC34" i="1"/>
  <c r="AE32" i="1"/>
  <c r="AD31" i="1"/>
  <c r="AD30" i="1"/>
  <c r="AE29" i="1"/>
  <c r="AC28" i="1"/>
  <c r="AC25" i="1"/>
  <c r="AE24" i="1"/>
  <c r="AD23" i="1"/>
  <c r="AC22" i="1"/>
  <c r="AE21" i="1"/>
  <c r="AE20" i="1"/>
  <c r="AC19" i="1"/>
  <c r="AD16" i="1"/>
  <c r="AD15" i="1"/>
  <c r="AE13" i="1"/>
  <c r="AD12" i="1"/>
  <c r="AC11" i="1"/>
  <c r="AD10" i="1"/>
  <c r="AC9" i="1"/>
  <c r="AE7" i="1"/>
  <c r="AD6" i="1"/>
  <c r="AE5" i="1"/>
  <c r="AD4" i="1"/>
  <c r="AC3" i="1"/>
  <c r="AF256" i="1"/>
  <c r="AG272" i="1"/>
  <c r="AG273" i="1"/>
  <c r="AG274" i="1"/>
  <c r="AG275" i="1"/>
  <c r="Z259" i="1"/>
  <c r="AA259" i="1"/>
  <c r="AB259" i="1"/>
  <c r="V1094" i="8"/>
  <c r="W1094" i="8"/>
  <c r="X1094" i="8"/>
  <c r="V1095" i="8"/>
  <c r="W1095" i="8"/>
  <c r="X1095" i="8"/>
  <c r="V1096" i="8"/>
  <c r="W1096" i="8"/>
  <c r="X1096" i="8"/>
  <c r="V1097" i="8"/>
  <c r="W1097" i="8"/>
  <c r="X1097" i="8"/>
  <c r="V1098" i="8"/>
  <c r="W1098" i="8"/>
  <c r="X1098" i="8"/>
  <c r="V1099" i="8"/>
  <c r="W1099" i="8"/>
  <c r="X1099" i="8"/>
  <c r="V1100" i="8"/>
  <c r="W1100" i="8"/>
  <c r="X1100" i="8"/>
  <c r="V1101" i="8"/>
  <c r="W1101" i="8"/>
  <c r="X1101" i="8"/>
  <c r="V1102" i="8"/>
  <c r="W1102" i="8"/>
  <c r="X1102" i="8"/>
  <c r="V1103" i="8"/>
  <c r="W1103" i="8"/>
  <c r="X1103" i="8"/>
  <c r="V1104" i="8"/>
  <c r="W1104" i="8"/>
  <c r="X1104" i="8"/>
  <c r="V1105" i="8"/>
  <c r="W1105" i="8"/>
  <c r="X1105" i="8"/>
  <c r="V1106" i="8"/>
  <c r="W1106" i="8"/>
  <c r="X1106" i="8"/>
  <c r="V1107" i="8"/>
  <c r="W1107" i="8"/>
  <c r="X1107" i="8"/>
  <c r="V1108" i="8"/>
  <c r="W1108" i="8"/>
  <c r="X1108" i="8"/>
  <c r="V1109" i="8"/>
  <c r="W1109" i="8"/>
  <c r="X1109" i="8"/>
  <c r="V1110" i="8"/>
  <c r="W1110" i="8"/>
  <c r="X1110" i="8"/>
  <c r="V1111" i="8"/>
  <c r="W1111" i="8"/>
  <c r="X1111" i="8"/>
  <c r="V1112" i="8"/>
  <c r="W1112" i="8"/>
  <c r="X1112" i="8"/>
  <c r="V1113" i="8"/>
  <c r="W1113" i="8"/>
  <c r="X1113" i="8"/>
  <c r="V1114" i="8"/>
  <c r="W1114" i="8"/>
  <c r="X1114" i="8"/>
  <c r="V1115" i="8"/>
  <c r="W1115" i="8"/>
  <c r="X1115" i="8"/>
  <c r="V1116" i="8"/>
  <c r="W1116" i="8"/>
  <c r="X1116" i="8"/>
  <c r="V1117" i="8"/>
  <c r="W1117" i="8"/>
  <c r="X1117" i="8"/>
  <c r="V1118" i="8"/>
  <c r="W1118" i="8"/>
  <c r="X1118" i="8"/>
  <c r="V1119" i="8"/>
  <c r="W1119" i="8"/>
  <c r="X1119" i="8"/>
  <c r="V1120" i="8"/>
  <c r="W1120" i="8"/>
  <c r="X1120" i="8"/>
  <c r="V1121" i="8"/>
  <c r="W1121" i="8"/>
  <c r="X1121" i="8"/>
  <c r="V1122" i="8"/>
  <c r="W1122" i="8"/>
  <c r="X1122" i="8"/>
  <c r="V1123" i="8"/>
  <c r="W1123" i="8"/>
  <c r="X1123" i="8"/>
  <c r="V1124" i="8"/>
  <c r="W1124" i="8"/>
  <c r="X1124" i="8"/>
  <c r="V1125" i="8"/>
  <c r="W1125" i="8"/>
  <c r="X1125" i="8"/>
  <c r="V1126" i="8"/>
  <c r="W1126" i="8"/>
  <c r="X1126" i="8"/>
  <c r="V1127" i="8"/>
  <c r="W1127" i="8"/>
  <c r="X1127" i="8"/>
  <c r="V1128" i="8"/>
  <c r="W1128" i="8"/>
  <c r="X1128" i="8"/>
  <c r="V1129" i="8"/>
  <c r="W1129" i="8"/>
  <c r="X1129" i="8"/>
  <c r="V1130" i="8"/>
  <c r="W1130" i="8"/>
  <c r="X1130" i="8"/>
  <c r="V1131" i="8"/>
  <c r="W1131" i="8"/>
  <c r="X1131" i="8"/>
  <c r="V1132" i="8"/>
  <c r="W1132" i="8"/>
  <c r="X1132" i="8"/>
  <c r="V1133" i="8"/>
  <c r="W1133" i="8"/>
  <c r="X1133" i="8"/>
  <c r="V1134" i="8"/>
  <c r="W1134" i="8"/>
  <c r="X1134" i="8"/>
  <c r="V1135" i="8"/>
  <c r="W1135" i="8"/>
  <c r="X1135" i="8"/>
  <c r="V1136" i="8"/>
  <c r="W1136" i="8"/>
  <c r="X1136" i="8"/>
  <c r="V1137" i="8"/>
  <c r="W1137" i="8"/>
  <c r="X1137" i="8"/>
  <c r="V1138" i="8"/>
  <c r="W1138" i="8"/>
  <c r="X1138" i="8"/>
  <c r="V1139" i="8"/>
  <c r="W1139" i="8"/>
  <c r="X1139" i="8"/>
  <c r="V1140" i="8"/>
  <c r="W1140" i="8"/>
  <c r="X1140" i="8"/>
  <c r="V1141" i="8"/>
  <c r="W1141" i="8"/>
  <c r="X1141" i="8"/>
  <c r="V1142" i="8"/>
  <c r="W1142" i="8"/>
  <c r="X1142" i="8"/>
  <c r="V1143" i="8"/>
  <c r="W1143" i="8"/>
  <c r="X1143" i="8"/>
  <c r="V1144" i="8"/>
  <c r="W1144" i="8"/>
  <c r="X1144" i="8"/>
  <c r="V1145" i="8"/>
  <c r="W1145" i="8"/>
  <c r="X1145" i="8"/>
  <c r="V1146" i="8"/>
  <c r="W1146" i="8"/>
  <c r="X1146" i="8"/>
  <c r="V1147" i="8"/>
  <c r="W1147" i="8"/>
  <c r="X1147" i="8"/>
  <c r="V1148" i="8"/>
  <c r="W1148" i="8"/>
  <c r="X1148" i="8"/>
  <c r="V1149" i="8"/>
  <c r="W1149" i="8"/>
  <c r="X1149" i="8"/>
  <c r="V1150" i="8"/>
  <c r="W1150" i="8"/>
  <c r="X1150" i="8"/>
  <c r="V1151" i="8"/>
  <c r="W1151" i="8"/>
  <c r="X1151" i="8"/>
  <c r="AB140" i="1" s="1"/>
  <c r="V1152" i="8"/>
  <c r="Z192" i="1" s="1"/>
  <c r="W1152" i="8"/>
  <c r="AA192" i="1" s="1"/>
  <c r="X1152" i="8"/>
  <c r="AB192" i="1" s="1"/>
  <c r="V1153" i="8"/>
  <c r="W1153" i="8"/>
  <c r="X1153" i="8"/>
  <c r="V1154" i="8"/>
  <c r="W1154" i="8"/>
  <c r="X1154" i="8"/>
  <c r="V1155" i="8"/>
  <c r="W1155" i="8"/>
  <c r="X1155" i="8"/>
  <c r="V1156" i="8"/>
  <c r="W1156" i="8"/>
  <c r="X1156" i="8"/>
  <c r="V1157" i="8"/>
  <c r="W1157" i="8"/>
  <c r="X1157" i="8"/>
  <c r="V1158" i="8"/>
  <c r="W1158" i="8"/>
  <c r="X1158" i="8"/>
  <c r="V1159" i="8"/>
  <c r="W1159" i="8"/>
  <c r="X1159" i="8"/>
  <c r="V1160" i="8"/>
  <c r="W1160" i="8"/>
  <c r="X1160" i="8"/>
  <c r="V1161" i="8"/>
  <c r="W1161" i="8"/>
  <c r="X1161" i="8"/>
  <c r="V1162" i="8"/>
  <c r="W1162" i="8"/>
  <c r="X1162" i="8"/>
  <c r="V1163" i="8"/>
  <c r="W1163" i="8"/>
  <c r="X1163" i="8"/>
  <c r="V1164" i="8"/>
  <c r="W1164" i="8"/>
  <c r="X1164" i="8"/>
  <c r="V1165" i="8"/>
  <c r="W1165" i="8"/>
  <c r="X1165" i="8"/>
  <c r="V1166" i="8"/>
  <c r="W1166" i="8"/>
  <c r="X1166" i="8"/>
  <c r="V1167" i="8"/>
  <c r="W1167" i="8"/>
  <c r="X1167" i="8"/>
  <c r="V1168" i="8"/>
  <c r="W1168" i="8"/>
  <c r="X1168" i="8"/>
  <c r="V1169" i="8"/>
  <c r="W1169" i="8"/>
  <c r="X1169" i="8"/>
  <c r="V1170" i="8"/>
  <c r="Z35" i="1" s="1"/>
  <c r="W1170" i="8"/>
  <c r="AA35" i="1" s="1"/>
  <c r="X1170" i="8"/>
  <c r="AB35" i="1" s="1"/>
  <c r="V1171" i="8"/>
  <c r="W1171" i="8"/>
  <c r="X1171" i="8"/>
  <c r="V1172" i="8"/>
  <c r="W1172" i="8"/>
  <c r="AA37" i="1" s="1"/>
  <c r="X1172" i="8"/>
  <c r="V1173" i="8"/>
  <c r="W1173" i="8"/>
  <c r="X1173" i="8"/>
  <c r="V1174" i="8"/>
  <c r="W1174" i="8"/>
  <c r="X1174" i="8"/>
  <c r="V1175" i="8"/>
  <c r="W1175" i="8"/>
  <c r="X1175" i="8"/>
  <c r="V1176" i="8"/>
  <c r="Z143" i="1" s="1"/>
  <c r="W1176" i="8"/>
  <c r="AA143" i="1" s="1"/>
  <c r="X1176" i="8"/>
  <c r="AB143" i="1" s="1"/>
  <c r="V1177" i="8"/>
  <c r="Z165" i="1" s="1"/>
  <c r="W1177" i="8"/>
  <c r="X1177" i="8"/>
  <c r="V1178" i="8"/>
  <c r="W1178" i="8"/>
  <c r="X1178" i="8"/>
  <c r="V1179" i="8"/>
  <c r="W1179" i="8"/>
  <c r="X1179" i="8"/>
  <c r="V1180" i="8"/>
  <c r="W1180" i="8"/>
  <c r="X1180" i="8"/>
  <c r="V1181" i="8"/>
  <c r="W1181" i="8"/>
  <c r="X1181" i="8"/>
  <c r="V1182" i="8"/>
  <c r="W1182" i="8"/>
  <c r="X1182" i="8"/>
  <c r="V1183" i="8"/>
  <c r="W1183" i="8"/>
  <c r="X1183" i="8"/>
  <c r="V1184" i="8"/>
  <c r="W1184" i="8"/>
  <c r="X1184" i="8"/>
  <c r="V1185" i="8"/>
  <c r="W1185" i="8"/>
  <c r="X1185" i="8"/>
  <c r="V1186" i="8"/>
  <c r="W1186" i="8"/>
  <c r="X1186" i="8"/>
  <c r="V1187" i="8"/>
  <c r="W1187" i="8"/>
  <c r="X1187" i="8"/>
  <c r="V1188" i="8"/>
  <c r="W1188" i="8"/>
  <c r="X1188" i="8"/>
  <c r="V1189" i="8"/>
  <c r="W1189" i="8"/>
  <c r="X1189" i="8"/>
  <c r="V1190" i="8"/>
  <c r="W1190" i="8"/>
  <c r="X1190" i="8"/>
  <c r="V1191" i="8"/>
  <c r="W1191" i="8"/>
  <c r="X1191" i="8"/>
  <c r="V1192" i="8"/>
  <c r="W1192" i="8"/>
  <c r="X1192" i="8"/>
  <c r="V1193" i="8"/>
  <c r="W1193" i="8"/>
  <c r="X1193" i="8"/>
  <c r="V1194" i="8"/>
  <c r="W1194" i="8"/>
  <c r="X1194" i="8"/>
  <c r="V1195" i="8"/>
  <c r="W1195" i="8"/>
  <c r="X1195" i="8"/>
  <c r="V1196" i="8"/>
  <c r="W1196" i="8"/>
  <c r="X1196" i="8"/>
  <c r="V1197" i="8"/>
  <c r="W1197" i="8"/>
  <c r="X1197" i="8"/>
  <c r="V1198" i="8"/>
  <c r="W1198" i="8"/>
  <c r="X1198" i="8"/>
  <c r="V1199" i="8"/>
  <c r="W1199" i="8"/>
  <c r="X1199" i="8"/>
  <c r="V1200" i="8"/>
  <c r="W1200" i="8"/>
  <c r="X1200" i="8"/>
  <c r="V1201" i="8"/>
  <c r="Z166" i="1" s="1"/>
  <c r="W1201" i="8"/>
  <c r="X1201" i="8"/>
  <c r="V1202" i="8"/>
  <c r="W1202" i="8"/>
  <c r="X1202" i="8"/>
  <c r="V1203" i="8"/>
  <c r="W1203" i="8"/>
  <c r="X1203" i="8"/>
  <c r="V1204" i="8"/>
  <c r="W1204" i="8"/>
  <c r="X1204" i="8"/>
  <c r="V1205" i="8"/>
  <c r="W1205" i="8"/>
  <c r="X1205" i="8"/>
  <c r="V1206" i="8"/>
  <c r="W1206" i="8"/>
  <c r="X1206" i="8"/>
  <c r="V1207" i="8"/>
  <c r="W1207" i="8"/>
  <c r="X1207" i="8"/>
  <c r="V1208" i="8"/>
  <c r="Z168" i="1" s="1"/>
  <c r="W1208" i="8"/>
  <c r="AA168" i="1" s="1"/>
  <c r="X1208" i="8"/>
  <c r="AB168" i="1" s="1"/>
  <c r="V1209" i="8"/>
  <c r="W1209" i="8"/>
  <c r="X1209" i="8"/>
  <c r="V1210" i="8"/>
  <c r="W1210" i="8"/>
  <c r="X1210" i="8"/>
  <c r="V1211" i="8"/>
  <c r="W1211" i="8"/>
  <c r="X1211" i="8"/>
  <c r="V1212" i="8"/>
  <c r="W1212" i="8"/>
  <c r="AA49" i="1" s="1"/>
  <c r="X1212" i="8"/>
  <c r="V1213" i="8"/>
  <c r="Z50" i="1" s="1"/>
  <c r="W1213" i="8"/>
  <c r="X1213" i="8"/>
  <c r="V1214" i="8"/>
  <c r="W1214" i="8"/>
  <c r="X1214" i="8"/>
  <c r="V1215" i="8"/>
  <c r="W1215" i="8"/>
  <c r="X1215" i="8"/>
  <c r="V1216" i="8"/>
  <c r="W1216" i="8"/>
  <c r="AA51" i="1" s="1"/>
  <c r="X1216" i="8"/>
  <c r="AB51" i="1" s="1"/>
  <c r="V1217" i="8"/>
  <c r="W1217" i="8"/>
  <c r="X1217" i="8"/>
  <c r="V1218" i="8"/>
  <c r="W1218" i="8"/>
  <c r="X1218" i="8"/>
  <c r="V1219" i="8"/>
  <c r="Z187" i="1" s="1"/>
  <c r="W1219" i="8"/>
  <c r="AA187" i="1" s="1"/>
  <c r="X1219" i="8"/>
  <c r="AB187" i="1" s="1"/>
  <c r="V1220" i="8"/>
  <c r="W1220" i="8"/>
  <c r="X1220" i="8"/>
  <c r="V1221" i="8"/>
  <c r="W1221" i="8"/>
  <c r="X1221" i="8"/>
  <c r="V1222" i="8"/>
  <c r="W1222" i="8"/>
  <c r="X1222" i="8"/>
  <c r="V1223" i="8"/>
  <c r="W1223" i="8"/>
  <c r="X1223" i="8"/>
  <c r="V1224" i="8"/>
  <c r="W1224" i="8"/>
  <c r="X1224" i="8"/>
  <c r="V1225" i="8"/>
  <c r="Z154" i="1" s="1"/>
  <c r="W1225" i="8"/>
  <c r="X1225" i="8"/>
  <c r="V1226" i="8"/>
  <c r="W1226" i="8"/>
  <c r="X1226" i="8"/>
  <c r="V1227" i="8"/>
  <c r="Z57" i="1" s="1"/>
  <c r="W1227" i="8"/>
  <c r="X1227" i="8"/>
  <c r="AB57" i="1" s="1"/>
  <c r="V1228" i="8"/>
  <c r="Z177" i="1" s="1"/>
  <c r="W1228" i="8"/>
  <c r="AA177" i="1" s="1"/>
  <c r="X1228" i="8"/>
  <c r="AB177" i="1" s="1"/>
  <c r="V1229" i="8"/>
  <c r="Z181" i="1" s="1"/>
  <c r="W1229" i="8"/>
  <c r="X1229" i="8"/>
  <c r="V1230" i="8"/>
  <c r="W1230" i="8"/>
  <c r="X1230" i="8"/>
  <c r="V1231" i="8"/>
  <c r="W1231" i="8"/>
  <c r="X1231" i="8"/>
  <c r="V1232" i="8"/>
  <c r="W1232" i="8"/>
  <c r="AA59" i="1" s="1"/>
  <c r="X1232" i="8"/>
  <c r="AB59" i="1" s="1"/>
  <c r="V1233" i="8"/>
  <c r="W1233" i="8"/>
  <c r="X1233" i="8"/>
  <c r="V1234" i="8"/>
  <c r="W1234" i="8"/>
  <c r="X1234" i="8"/>
  <c r="V1235" i="8"/>
  <c r="W1235" i="8"/>
  <c r="X1235" i="8"/>
  <c r="V1236" i="8"/>
  <c r="Z138" i="1" s="1"/>
  <c r="W1236" i="8"/>
  <c r="AA138" i="1" s="1"/>
  <c r="X1236" i="8"/>
  <c r="AB138" i="1" s="1"/>
  <c r="V1237" i="8"/>
  <c r="Z139" i="1" s="1"/>
  <c r="W1237" i="8"/>
  <c r="X1237" i="8"/>
  <c r="V1238" i="8"/>
  <c r="W1238" i="8"/>
  <c r="X1238" i="8"/>
  <c r="V1239" i="8"/>
  <c r="W1239" i="8"/>
  <c r="AA169" i="1" s="1"/>
  <c r="X1239" i="8"/>
  <c r="AB169" i="1" s="1"/>
  <c r="V1240" i="8"/>
  <c r="Z171" i="1" s="1"/>
  <c r="W1240" i="8"/>
  <c r="AA171" i="1" s="1"/>
  <c r="X1240" i="8"/>
  <c r="AB171" i="1" s="1"/>
  <c r="V1241" i="8"/>
  <c r="Z173" i="1" s="1"/>
  <c r="W1241" i="8"/>
  <c r="X1241" i="8"/>
  <c r="V1242" i="8"/>
  <c r="W1242" i="8"/>
  <c r="X1242" i="8"/>
  <c r="V1243" i="8"/>
  <c r="W1243" i="8"/>
  <c r="X1243" i="8"/>
  <c r="V1244" i="8"/>
  <c r="W1244" i="8"/>
  <c r="X1244" i="8"/>
  <c r="V1245" i="8"/>
  <c r="W1245" i="8"/>
  <c r="X1245" i="8"/>
  <c r="V1246" i="8"/>
  <c r="W1246" i="8"/>
  <c r="X1246" i="8"/>
  <c r="V1247" i="8"/>
  <c r="W1247" i="8"/>
  <c r="X1247" i="8"/>
  <c r="V1248" i="8"/>
  <c r="W1248" i="8"/>
  <c r="X1248" i="8"/>
  <c r="V1249" i="8"/>
  <c r="W1249" i="8"/>
  <c r="X1249" i="8"/>
  <c r="V1250" i="8"/>
  <c r="W1250" i="8"/>
  <c r="X1250" i="8"/>
  <c r="V1251" i="8"/>
  <c r="W1251" i="8"/>
  <c r="X1251" i="8"/>
  <c r="V1252" i="8"/>
  <c r="Z183" i="1" s="1"/>
  <c r="W1252" i="8"/>
  <c r="AA71" i="1" s="1"/>
  <c r="X1252" i="8"/>
  <c r="AB71" i="1" s="1"/>
  <c r="V1253" i="8"/>
  <c r="Z193" i="1" s="1"/>
  <c r="W1253" i="8"/>
  <c r="AA193" i="1" s="1"/>
  <c r="X1253" i="8"/>
  <c r="V1254" i="8"/>
  <c r="W1254" i="8"/>
  <c r="X1254" i="8"/>
  <c r="V1255" i="8"/>
  <c r="W1255" i="8"/>
  <c r="X1255" i="8"/>
  <c r="V1256" i="8"/>
  <c r="W1256" i="8"/>
  <c r="X1256" i="8"/>
  <c r="V1257" i="8"/>
  <c r="W1257" i="8"/>
  <c r="X1257" i="8"/>
  <c r="V1258" i="8"/>
  <c r="W1258" i="8"/>
  <c r="X1258" i="8"/>
  <c r="V1259" i="8"/>
  <c r="W1259" i="8"/>
  <c r="X1259" i="8"/>
  <c r="V1260" i="8"/>
  <c r="W1260" i="8"/>
  <c r="X1260" i="8"/>
  <c r="V1261" i="8"/>
  <c r="W1261" i="8"/>
  <c r="X1261" i="8"/>
  <c r="V1262" i="8"/>
  <c r="W1262" i="8"/>
  <c r="X1262" i="8"/>
  <c r="V1263" i="8"/>
  <c r="W1263" i="8"/>
  <c r="X1263" i="8"/>
  <c r="V1264" i="8"/>
  <c r="W1264" i="8"/>
  <c r="X1264" i="8"/>
  <c r="V1265" i="8"/>
  <c r="W1265" i="8"/>
  <c r="X1265" i="8"/>
  <c r="V1266" i="8"/>
  <c r="W1266" i="8"/>
  <c r="X1266" i="8"/>
  <c r="V1267" i="8"/>
  <c r="Z78" i="1" s="1"/>
  <c r="W1267" i="8"/>
  <c r="AA78" i="1" s="1"/>
  <c r="X1267" i="8"/>
  <c r="AB78" i="1" s="1"/>
  <c r="V1268" i="8"/>
  <c r="W1268" i="8"/>
  <c r="X1268" i="8"/>
  <c r="V1269" i="8"/>
  <c r="W1269" i="8"/>
  <c r="X1269" i="8"/>
  <c r="V1270" i="8"/>
  <c r="Z80" i="1" s="1"/>
  <c r="W1270" i="8"/>
  <c r="AA80" i="1" s="1"/>
  <c r="X1270" i="8"/>
  <c r="AB80" i="1" s="1"/>
  <c r="V1271" i="8"/>
  <c r="W1271" i="8"/>
  <c r="X1271" i="8"/>
  <c r="V1272" i="8"/>
  <c r="W1272" i="8"/>
  <c r="X1272" i="8"/>
  <c r="V1273" i="8"/>
  <c r="W1273" i="8"/>
  <c r="X1273" i="8"/>
  <c r="V1274" i="8"/>
  <c r="W1274" i="8"/>
  <c r="X1274" i="8"/>
  <c r="V1275" i="8"/>
  <c r="Z82" i="1" s="1"/>
  <c r="W1275" i="8"/>
  <c r="AA82" i="1" s="1"/>
  <c r="X1275" i="8"/>
  <c r="AB82" i="1" s="1"/>
  <c r="V1276" i="8"/>
  <c r="W1276" i="8"/>
  <c r="X1276" i="8"/>
  <c r="V1277" i="8"/>
  <c r="W1277" i="8"/>
  <c r="X1277" i="8"/>
  <c r="V1278" i="8"/>
  <c r="W1278" i="8"/>
  <c r="X1278" i="8"/>
  <c r="V1279" i="8"/>
  <c r="W1279" i="8"/>
  <c r="X1279" i="8"/>
  <c r="V1280" i="8"/>
  <c r="Z148" i="1" s="1"/>
  <c r="W1280" i="8"/>
  <c r="X1280" i="8"/>
  <c r="V1281" i="8"/>
  <c r="Z85" i="1" s="1"/>
  <c r="W1281" i="8"/>
  <c r="AA85" i="1" s="1"/>
  <c r="X1281" i="8"/>
  <c r="AB85" i="1" s="1"/>
  <c r="V1282" i="8"/>
  <c r="W1282" i="8"/>
  <c r="X1282" i="8"/>
  <c r="V1283" i="8"/>
  <c r="W1283" i="8"/>
  <c r="X1283" i="8"/>
  <c r="V1284" i="8"/>
  <c r="W1284" i="8"/>
  <c r="X1284" i="8"/>
  <c r="V1285" i="8"/>
  <c r="W1285" i="8"/>
  <c r="X1285" i="8"/>
  <c r="V1286" i="8"/>
  <c r="W1286" i="8"/>
  <c r="X1286" i="8"/>
  <c r="V1287" i="8"/>
  <c r="W1287" i="8"/>
  <c r="X1287" i="8"/>
  <c r="V1288" i="8"/>
  <c r="W1288" i="8"/>
  <c r="X1288" i="8"/>
  <c r="V1289" i="8"/>
  <c r="W1289" i="8"/>
  <c r="X1289" i="8"/>
  <c r="V1290" i="8"/>
  <c r="W1290" i="8"/>
  <c r="X1290" i="8"/>
  <c r="V1291" i="8"/>
  <c r="W1291" i="8"/>
  <c r="X1291" i="8"/>
  <c r="V1292" i="8"/>
  <c r="W1292" i="8"/>
  <c r="X1292" i="8"/>
  <c r="V1293" i="8"/>
  <c r="W1293" i="8"/>
  <c r="X1293" i="8"/>
  <c r="V1294" i="8"/>
  <c r="W1294" i="8"/>
  <c r="X1294" i="8"/>
  <c r="V1295" i="8"/>
  <c r="W1295" i="8"/>
  <c r="X1295" i="8"/>
  <c r="V1296" i="8"/>
  <c r="W1296" i="8"/>
  <c r="X1296" i="8"/>
  <c r="V1297" i="8"/>
  <c r="W1297" i="8"/>
  <c r="X1297" i="8"/>
  <c r="V1298" i="8"/>
  <c r="Z90" i="1" s="1"/>
  <c r="W1298" i="8"/>
  <c r="AA90" i="1" s="1"/>
  <c r="X1298" i="8"/>
  <c r="AB90" i="1" s="1"/>
  <c r="V1299" i="8"/>
  <c r="W1299" i="8"/>
  <c r="X1299" i="8"/>
  <c r="V1300" i="8"/>
  <c r="Z185" i="1" s="1"/>
  <c r="W1300" i="8"/>
  <c r="AA185" i="1" s="1"/>
  <c r="X1300" i="8"/>
  <c r="AB185" i="1" s="1"/>
  <c r="V1301" i="8"/>
  <c r="W1301" i="8"/>
  <c r="X1301" i="8"/>
  <c r="V1302" i="8"/>
  <c r="W1302" i="8"/>
  <c r="X1302" i="8"/>
  <c r="V1303" i="8"/>
  <c r="Z91" i="1" s="1"/>
  <c r="W1303" i="8"/>
  <c r="AA91" i="1" s="1"/>
  <c r="X1303" i="8"/>
  <c r="AB91" i="1" s="1"/>
  <c r="V1304" i="8"/>
  <c r="W1304" i="8"/>
  <c r="X1304" i="8"/>
  <c r="V1305" i="8"/>
  <c r="W1305" i="8"/>
  <c r="AA186" i="1" s="1"/>
  <c r="X1305" i="8"/>
  <c r="V1306" i="8"/>
  <c r="W1306" i="8"/>
  <c r="X1306" i="8"/>
  <c r="V1307" i="8"/>
  <c r="W1307" i="8"/>
  <c r="X1307" i="8"/>
  <c r="V1308" i="8"/>
  <c r="W1308" i="8"/>
  <c r="X1308" i="8"/>
  <c r="V1309" i="8"/>
  <c r="W1309" i="8"/>
  <c r="X1309" i="8"/>
  <c r="V1310" i="8"/>
  <c r="W1310" i="8"/>
  <c r="X1310" i="8"/>
  <c r="V1311" i="8"/>
  <c r="W1311" i="8"/>
  <c r="X1311" i="8"/>
  <c r="V1312" i="8"/>
  <c r="W1312" i="8"/>
  <c r="AA156" i="1" s="1"/>
  <c r="X1312" i="8"/>
  <c r="AB156" i="1" s="1"/>
  <c r="V1313" i="8"/>
  <c r="W1313" i="8"/>
  <c r="X1313" i="8"/>
  <c r="V1314" i="8"/>
  <c r="W1314" i="8"/>
  <c r="X1314" i="8"/>
  <c r="V1315" i="8"/>
  <c r="W1315" i="8"/>
  <c r="AA96" i="1" s="1"/>
  <c r="X1315" i="8"/>
  <c r="V1316" i="8"/>
  <c r="W1316" i="8"/>
  <c r="X1316" i="8"/>
  <c r="V1317" i="8"/>
  <c r="Z97" i="1" s="1"/>
  <c r="W1317" i="8"/>
  <c r="X1317" i="8"/>
  <c r="V1318" i="8"/>
  <c r="W1318" i="8"/>
  <c r="X1318" i="8"/>
  <c r="V1319" i="8"/>
  <c r="W1319" i="8"/>
  <c r="X1319" i="8"/>
  <c r="V1320" i="8"/>
  <c r="W1320" i="8"/>
  <c r="AA99" i="1" s="1"/>
  <c r="X1320" i="8"/>
  <c r="AB99" i="1" s="1"/>
  <c r="V1321" i="8"/>
  <c r="W1321" i="8"/>
  <c r="X1321" i="8"/>
  <c r="V1322" i="8"/>
  <c r="W1322" i="8"/>
  <c r="X1322" i="8"/>
  <c r="V1323" i="8"/>
  <c r="Z100" i="1" s="1"/>
  <c r="W1323" i="8"/>
  <c r="AA100" i="1" s="1"/>
  <c r="X1323" i="8"/>
  <c r="AB100" i="1" s="1"/>
  <c r="V1324" i="8"/>
  <c r="W1324" i="8"/>
  <c r="AA101" i="1" s="1"/>
  <c r="X1324" i="8"/>
  <c r="AB101" i="1" s="1"/>
  <c r="V1325" i="8"/>
  <c r="W1325" i="8"/>
  <c r="X1325" i="8"/>
  <c r="AB102" i="1" s="1"/>
  <c r="V1326" i="8"/>
  <c r="W1326" i="8"/>
  <c r="X1326" i="8"/>
  <c r="V1327" i="8"/>
  <c r="W1327" i="8"/>
  <c r="X1327" i="8"/>
  <c r="V1328" i="8"/>
  <c r="W1328" i="8"/>
  <c r="X1328" i="8"/>
  <c r="V1329" i="8"/>
  <c r="Z103" i="1" s="1"/>
  <c r="W1329" i="8"/>
  <c r="X1329" i="8"/>
  <c r="AB103" i="1" s="1"/>
  <c r="V1330" i="8"/>
  <c r="W1330" i="8"/>
  <c r="X1330" i="8"/>
  <c r="V1331" i="8"/>
  <c r="Z188" i="1" s="1"/>
  <c r="W1331" i="8"/>
  <c r="AA188" i="1" s="1"/>
  <c r="X1331" i="8"/>
  <c r="AB188" i="1" s="1"/>
  <c r="V1332" i="8"/>
  <c r="W1332" i="8"/>
  <c r="X1332" i="8"/>
  <c r="V1333" i="8"/>
  <c r="W1333" i="8"/>
  <c r="X1333" i="8"/>
  <c r="V1334" i="8"/>
  <c r="W1334" i="8"/>
  <c r="X1334" i="8"/>
  <c r="V1335" i="8"/>
  <c r="W1335" i="8"/>
  <c r="AA158" i="1" s="1"/>
  <c r="X1335" i="8"/>
  <c r="AB158" i="1" s="1"/>
  <c r="V1336" i="8"/>
  <c r="Z176" i="1" s="1"/>
  <c r="W1336" i="8"/>
  <c r="X1336" i="8"/>
  <c r="V1337" i="8"/>
  <c r="W1337" i="8"/>
  <c r="X1337" i="8"/>
  <c r="V1338" i="8"/>
  <c r="W1338" i="8"/>
  <c r="X1338" i="8"/>
  <c r="V1339" i="8"/>
  <c r="W1339" i="8"/>
  <c r="X1339" i="8"/>
  <c r="V1340" i="8"/>
  <c r="W1340" i="8"/>
  <c r="X1340" i="8"/>
  <c r="V1341" i="8"/>
  <c r="W1341" i="8"/>
  <c r="X1341" i="8"/>
  <c r="V1342" i="8"/>
  <c r="W1342" i="8"/>
  <c r="X1342" i="8"/>
  <c r="V1343" i="8"/>
  <c r="Z190" i="1" s="1"/>
  <c r="W1343" i="8"/>
  <c r="AA190" i="1" s="1"/>
  <c r="X1343" i="8"/>
  <c r="AB190" i="1" s="1"/>
  <c r="V1344" i="8"/>
  <c r="W1344" i="8"/>
  <c r="AA107" i="1" s="1"/>
  <c r="X1344" i="8"/>
  <c r="AB107" i="1" s="1"/>
  <c r="V1345" i="8"/>
  <c r="W1345" i="8"/>
  <c r="X1345" i="8"/>
  <c r="V1346" i="8"/>
  <c r="W1346" i="8"/>
  <c r="X1346" i="8"/>
  <c r="V1347" i="8"/>
  <c r="W1347" i="8"/>
  <c r="X1347" i="8"/>
  <c r="V1348" i="8"/>
  <c r="W1348" i="8"/>
  <c r="X1348" i="8"/>
  <c r="V1349" i="8"/>
  <c r="W1349" i="8"/>
  <c r="X1349" i="8"/>
  <c r="V1350" i="8"/>
  <c r="W1350" i="8"/>
  <c r="X1350" i="8"/>
  <c r="V1351" i="8"/>
  <c r="W1351" i="8"/>
  <c r="X1351" i="8"/>
  <c r="V1352" i="8"/>
  <c r="W1352" i="8"/>
  <c r="X1352" i="8"/>
  <c r="V1353" i="8"/>
  <c r="Z110" i="1" s="1"/>
  <c r="W1353" i="8"/>
  <c r="AA110" i="1" s="1"/>
  <c r="X1353" i="8"/>
  <c r="AB110" i="1" s="1"/>
  <c r="V1354" i="8"/>
  <c r="W1354" i="8"/>
  <c r="X1354" i="8"/>
  <c r="V1355" i="8"/>
  <c r="W1355" i="8"/>
  <c r="X1355" i="8"/>
  <c r="V1356" i="8"/>
  <c r="Z111" i="1" s="1"/>
  <c r="W1356" i="8"/>
  <c r="AA111" i="1" s="1"/>
  <c r="X1356" i="8"/>
  <c r="AB111" i="1" s="1"/>
  <c r="V1357" i="8"/>
  <c r="W1357" i="8"/>
  <c r="X1357" i="8"/>
  <c r="V1358" i="8"/>
  <c r="W1358" i="8"/>
  <c r="X1358" i="8"/>
  <c r="V1359" i="8"/>
  <c r="W1359" i="8"/>
  <c r="X1359" i="8"/>
  <c r="V1360" i="8"/>
  <c r="W1360" i="8"/>
  <c r="X1360" i="8"/>
  <c r="V1361" i="8"/>
  <c r="W1361" i="8"/>
  <c r="X1361" i="8"/>
  <c r="V1362" i="8"/>
  <c r="W1362" i="8"/>
  <c r="X1362" i="8"/>
  <c r="V1363" i="8"/>
  <c r="W1363" i="8"/>
  <c r="X1363" i="8"/>
  <c r="V1364" i="8"/>
  <c r="W1364" i="8"/>
  <c r="X1364" i="8"/>
  <c r="V1365" i="8"/>
  <c r="Z115" i="1" s="1"/>
  <c r="W1365" i="8"/>
  <c r="X1365" i="8"/>
  <c r="V1366" i="8"/>
  <c r="W1366" i="8"/>
  <c r="X1366" i="8"/>
  <c r="V1367" i="8"/>
  <c r="W1367" i="8"/>
  <c r="X1367" i="8"/>
  <c r="V1368" i="8"/>
  <c r="W1368" i="8"/>
  <c r="X1368" i="8"/>
  <c r="V1369" i="8"/>
  <c r="W1369" i="8"/>
  <c r="X1369" i="8"/>
  <c r="V1370" i="8"/>
  <c r="W1370" i="8"/>
  <c r="X1370" i="8"/>
  <c r="V1371" i="8"/>
  <c r="W1371" i="8"/>
  <c r="X1371" i="8"/>
  <c r="V1372" i="8"/>
  <c r="W1372" i="8"/>
  <c r="X1372" i="8"/>
  <c r="V1373" i="8"/>
  <c r="Z118" i="1" s="1"/>
  <c r="W1373" i="8"/>
  <c r="AA118" i="1" s="1"/>
  <c r="X1373" i="8"/>
  <c r="AB118" i="1" s="1"/>
  <c r="V1374" i="8"/>
  <c r="W1374" i="8"/>
  <c r="X1374" i="8"/>
  <c r="V1375" i="8"/>
  <c r="W1375" i="8"/>
  <c r="X1375" i="8"/>
  <c r="V1376" i="8"/>
  <c r="W1376" i="8"/>
  <c r="X1376" i="8"/>
  <c r="V1377" i="8"/>
  <c r="W1377" i="8"/>
  <c r="X1377" i="8"/>
  <c r="V1378" i="8"/>
  <c r="W1378" i="8"/>
  <c r="X1378" i="8"/>
  <c r="V1379" i="8"/>
  <c r="W1379" i="8"/>
  <c r="X1379" i="8"/>
  <c r="V1380" i="8"/>
  <c r="Z119" i="1" s="1"/>
  <c r="W1380" i="8"/>
  <c r="AA119" i="1" s="1"/>
  <c r="X1380" i="8"/>
  <c r="AB119" i="1" s="1"/>
  <c r="V1381" i="8"/>
  <c r="W1381" i="8"/>
  <c r="X1381" i="8"/>
  <c r="V1382" i="8"/>
  <c r="W1382" i="8"/>
  <c r="X1382" i="8"/>
  <c r="V1383" i="8"/>
  <c r="W1383" i="8"/>
  <c r="X1383" i="8"/>
  <c r="V1384" i="8"/>
  <c r="W1384" i="8"/>
  <c r="X1384" i="8"/>
  <c r="V1385" i="8"/>
  <c r="Z120" i="1" s="1"/>
  <c r="W1385" i="8"/>
  <c r="AA120" i="1" s="1"/>
  <c r="X1385" i="8"/>
  <c r="AB120" i="1" s="1"/>
  <c r="V1386" i="8"/>
  <c r="W1386" i="8"/>
  <c r="X1386" i="8"/>
  <c r="V1387" i="8"/>
  <c r="W1387" i="8"/>
  <c r="X1387" i="8"/>
  <c r="V1388" i="8"/>
  <c r="W1388" i="8"/>
  <c r="X1388" i="8"/>
  <c r="V1389" i="8"/>
  <c r="W1389" i="8"/>
  <c r="X1389" i="8"/>
  <c r="V1390" i="8"/>
  <c r="W1390" i="8"/>
  <c r="X1390" i="8"/>
  <c r="V1391" i="8"/>
  <c r="W1391" i="8"/>
  <c r="X1391" i="8"/>
  <c r="V1392" i="8"/>
  <c r="W1392" i="8"/>
  <c r="X1392" i="8"/>
  <c r="V1393" i="8"/>
  <c r="Z123" i="1" s="1"/>
  <c r="W1393" i="8"/>
  <c r="X1393" i="8"/>
  <c r="AB123" i="1" s="1"/>
  <c r="V1394" i="8"/>
  <c r="W1394" i="8"/>
  <c r="X1394" i="8"/>
  <c r="V1395" i="8"/>
  <c r="W1395" i="8"/>
  <c r="AA125" i="1" s="1"/>
  <c r="X1395" i="8"/>
  <c r="AB125" i="1" s="1"/>
  <c r="V1396" i="8"/>
  <c r="W1396" i="8"/>
  <c r="X1396" i="8"/>
  <c r="V1397" i="8"/>
  <c r="Z126" i="1" s="1"/>
  <c r="W1397" i="8"/>
  <c r="AA126" i="1" s="1"/>
  <c r="X1397" i="8"/>
  <c r="AB126" i="1" s="1"/>
  <c r="V1398" i="8"/>
  <c r="W1398" i="8"/>
  <c r="X1398" i="8"/>
  <c r="V1399" i="8"/>
  <c r="Z128" i="1" s="1"/>
  <c r="W1399" i="8"/>
  <c r="AA128" i="1" s="1"/>
  <c r="X1399" i="8"/>
  <c r="AB128" i="1" s="1"/>
  <c r="V1400" i="8"/>
  <c r="W1400" i="8"/>
  <c r="AA129" i="1" s="1"/>
  <c r="X1400" i="8"/>
  <c r="AB129" i="1" s="1"/>
  <c r="V1401" i="8"/>
  <c r="W1401" i="8"/>
  <c r="X1401" i="8"/>
  <c r="V1402" i="8"/>
  <c r="Z130" i="1" s="1"/>
  <c r="W1402" i="8"/>
  <c r="AA130" i="1" s="1"/>
  <c r="X1402" i="8"/>
  <c r="AB130" i="1" s="1"/>
  <c r="V1403" i="8"/>
  <c r="W1403" i="8"/>
  <c r="X1403" i="8"/>
  <c r="V1404" i="8"/>
  <c r="W1404" i="8"/>
  <c r="X1404" i="8"/>
  <c r="V1405" i="8"/>
  <c r="Z131" i="1" s="1"/>
  <c r="W1405" i="8"/>
  <c r="AA131" i="1" s="1"/>
  <c r="X1405" i="8"/>
  <c r="AB131" i="1" s="1"/>
  <c r="V1406" i="8"/>
  <c r="W1406" i="8"/>
  <c r="X1406" i="8"/>
  <c r="V1407" i="8"/>
  <c r="Z132" i="1" s="1"/>
  <c r="W1407" i="8"/>
  <c r="AA132" i="1" s="1"/>
  <c r="X1407" i="8"/>
  <c r="AB132" i="1" s="1"/>
  <c r="V1408" i="8"/>
  <c r="W1408" i="8"/>
  <c r="X1408" i="8"/>
  <c r="V1409" i="8"/>
  <c r="Z133" i="1" s="1"/>
  <c r="W1409" i="8"/>
  <c r="AA133" i="1" s="1"/>
  <c r="X1409" i="8"/>
  <c r="AB133" i="1" s="1"/>
  <c r="V1410" i="8"/>
  <c r="Z134" i="1" s="1"/>
  <c r="W1410" i="8"/>
  <c r="AA134" i="1" s="1"/>
  <c r="X1410" i="8"/>
  <c r="AB134" i="1" s="1"/>
  <c r="V1411" i="8"/>
  <c r="W1411" i="8"/>
  <c r="X1411" i="8"/>
  <c r="V1412" i="8"/>
  <c r="Z135" i="1" s="1"/>
  <c r="W1412" i="8"/>
  <c r="AA135" i="1" s="1"/>
  <c r="X1412" i="8"/>
  <c r="V1413" i="8"/>
  <c r="W1413" i="8"/>
  <c r="X1413" i="8"/>
  <c r="V1414" i="8"/>
  <c r="W1414" i="8"/>
  <c r="X1414" i="8"/>
  <c r="V1415" i="8"/>
  <c r="W1415" i="8"/>
  <c r="X1415" i="8"/>
  <c r="V1416" i="8"/>
  <c r="W1416" i="8"/>
  <c r="X1416" i="8"/>
  <c r="V1417" i="8"/>
  <c r="W1417" i="8"/>
  <c r="X1417" i="8"/>
  <c r="V1418" i="8"/>
  <c r="W1418" i="8"/>
  <c r="X1418" i="8"/>
  <c r="Z136" i="1"/>
  <c r="AA136" i="1"/>
  <c r="AB136" i="1"/>
  <c r="Z137" i="1"/>
  <c r="AA137" i="1"/>
  <c r="AB137" i="1"/>
  <c r="AA139" i="1"/>
  <c r="AB139" i="1"/>
  <c r="Z140" i="1"/>
  <c r="AA140" i="1"/>
  <c r="Z141" i="1"/>
  <c r="AA141" i="1"/>
  <c r="AB141" i="1"/>
  <c r="Z142" i="1"/>
  <c r="AA142" i="1"/>
  <c r="AB142" i="1"/>
  <c r="AA144" i="1"/>
  <c r="AB144" i="1"/>
  <c r="Z145" i="1"/>
  <c r="AA145" i="1"/>
  <c r="AB145" i="1"/>
  <c r="Z146" i="1"/>
  <c r="AA146" i="1"/>
  <c r="AB146" i="1"/>
  <c r="Z147" i="1"/>
  <c r="AA147" i="1"/>
  <c r="AB147" i="1"/>
  <c r="AA148" i="1"/>
  <c r="AB148" i="1"/>
  <c r="Z149" i="1"/>
  <c r="AA149" i="1"/>
  <c r="AB149" i="1"/>
  <c r="Z150" i="1"/>
  <c r="AA150" i="1"/>
  <c r="AB150" i="1"/>
  <c r="Z151" i="1"/>
  <c r="AA151" i="1"/>
  <c r="Z152" i="1"/>
  <c r="AA152" i="1"/>
  <c r="AB152" i="1"/>
  <c r="Z153" i="1"/>
  <c r="AA153" i="1"/>
  <c r="AB153" i="1"/>
  <c r="AA154" i="1"/>
  <c r="AB154" i="1"/>
  <c r="Z155" i="1"/>
  <c r="AA155" i="1"/>
  <c r="AB155" i="1"/>
  <c r="Z156" i="1"/>
  <c r="Z157" i="1"/>
  <c r="AA157" i="1"/>
  <c r="AB157" i="1"/>
  <c r="Z158" i="1"/>
  <c r="Z159" i="1"/>
  <c r="AA159" i="1"/>
  <c r="AB159" i="1"/>
  <c r="Z160" i="1"/>
  <c r="AA160" i="1"/>
  <c r="AB160" i="1"/>
  <c r="AA161" i="1"/>
  <c r="AB161" i="1"/>
  <c r="Z162" i="1"/>
  <c r="AA162" i="1"/>
  <c r="AB162" i="1"/>
  <c r="AA163" i="1"/>
  <c r="AB163" i="1"/>
  <c r="AA164" i="1"/>
  <c r="AB164" i="1"/>
  <c r="AA165" i="1"/>
  <c r="AB165" i="1"/>
  <c r="AA166" i="1"/>
  <c r="AB166" i="1"/>
  <c r="Z167" i="1"/>
  <c r="AA167" i="1"/>
  <c r="AB167" i="1"/>
  <c r="Z169" i="1"/>
  <c r="Z170" i="1"/>
  <c r="AA170" i="1"/>
  <c r="AB170" i="1"/>
  <c r="Z172" i="1"/>
  <c r="AA172" i="1"/>
  <c r="AB172" i="1"/>
  <c r="AA173" i="1"/>
  <c r="AB173" i="1"/>
  <c r="Z174" i="1"/>
  <c r="AA174" i="1"/>
  <c r="AB174" i="1"/>
  <c r="Z175" i="1"/>
  <c r="AA175" i="1"/>
  <c r="AB175" i="1"/>
  <c r="AA176" i="1"/>
  <c r="AB176" i="1"/>
  <c r="Z178" i="1"/>
  <c r="AA178" i="1"/>
  <c r="AB178" i="1"/>
  <c r="Z179" i="1"/>
  <c r="AA179" i="1"/>
  <c r="AB179" i="1"/>
  <c r="AA180" i="1"/>
  <c r="AB180" i="1"/>
  <c r="AA181" i="1"/>
  <c r="AB181" i="1"/>
  <c r="Z182" i="1"/>
  <c r="AA182" i="1"/>
  <c r="AB182" i="1"/>
  <c r="AA183" i="1"/>
  <c r="AB183" i="1"/>
  <c r="Z184" i="1"/>
  <c r="AA184" i="1"/>
  <c r="V1093" i="8"/>
  <c r="W1093" i="8"/>
  <c r="X1093" i="8"/>
  <c r="AB184" i="1" l="1"/>
  <c r="AB121" i="1"/>
  <c r="AA121" i="1"/>
  <c r="AA116" i="1"/>
  <c r="AA95" i="1"/>
  <c r="AA83" i="1"/>
  <c r="AA81" i="1"/>
  <c r="AB151" i="1"/>
  <c r="AB115" i="1"/>
  <c r="AB97" i="1"/>
  <c r="Z161" i="1"/>
  <c r="AA115" i="1"/>
  <c r="AA97" i="1"/>
  <c r="Z122" i="1"/>
  <c r="Z112" i="1"/>
  <c r="Z106" i="1"/>
  <c r="Z94" i="1"/>
  <c r="Z79" i="1"/>
  <c r="Z77" i="1"/>
  <c r="Z69" i="1"/>
  <c r="Z39" i="1"/>
  <c r="Z29" i="1"/>
  <c r="AB135" i="1"/>
  <c r="AB66" i="1"/>
  <c r="AA66" i="1"/>
  <c r="AA48" i="1"/>
  <c r="Z197" i="1"/>
  <c r="AB50" i="1"/>
  <c r="AB37" i="1"/>
  <c r="AB197" i="1"/>
  <c r="AF272" i="1"/>
  <c r="Z144" i="1"/>
  <c r="AB113" i="1"/>
  <c r="AB105" i="1"/>
  <c r="AB93" i="1"/>
  <c r="AB65" i="1"/>
  <c r="AB64" i="1"/>
  <c r="AF274" i="1"/>
  <c r="AA113" i="1"/>
  <c r="AA105" i="1"/>
  <c r="AA98" i="1"/>
  <c r="AA93" i="1"/>
  <c r="AA65" i="1"/>
  <c r="AA64" i="1"/>
  <c r="AA26" i="1"/>
  <c r="Z125" i="1"/>
  <c r="Z89" i="1"/>
  <c r="Z70" i="1"/>
  <c r="Z65" i="1"/>
  <c r="Z64" i="1"/>
  <c r="Z113" i="1"/>
  <c r="Z105" i="1"/>
  <c r="Z93" i="1"/>
  <c r="AB127" i="1"/>
  <c r="AB124" i="1"/>
  <c r="AB117" i="1"/>
  <c r="AB116" i="1"/>
  <c r="Z164" i="1"/>
  <c r="AA127" i="1"/>
  <c r="AA124" i="1"/>
  <c r="AA117" i="1"/>
  <c r="AA114" i="1"/>
  <c r="AA88" i="1"/>
  <c r="AA63" i="1"/>
  <c r="AA61" i="1"/>
  <c r="Z180" i="1"/>
  <c r="Z163" i="1"/>
  <c r="Z127" i="1"/>
  <c r="Z124" i="1"/>
  <c r="Z121" i="1"/>
  <c r="Z117" i="1"/>
  <c r="Z116" i="1"/>
  <c r="Z114" i="1"/>
  <c r="Z95" i="1"/>
  <c r="Z88" i="1"/>
  <c r="Z83" i="1"/>
  <c r="Z81" i="1"/>
  <c r="Z63" i="1"/>
  <c r="Z61" i="1"/>
  <c r="AB122" i="1"/>
  <c r="AB112" i="1"/>
  <c r="AB106" i="1"/>
  <c r="AB94" i="1"/>
  <c r="AB39" i="1"/>
  <c r="AB29" i="1"/>
  <c r="Z129" i="1"/>
  <c r="AA122" i="1"/>
  <c r="AA112" i="1"/>
  <c r="AA106" i="1"/>
  <c r="AA123" i="1"/>
  <c r="Z107" i="1"/>
  <c r="AB95" i="1"/>
  <c r="AB88" i="1"/>
  <c r="AB81" i="1"/>
  <c r="Z71" i="1"/>
  <c r="Z66" i="1"/>
  <c r="AB63" i="1"/>
  <c r="AB61" i="1"/>
  <c r="Z59" i="1"/>
  <c r="AA50" i="1"/>
  <c r="AB79" i="1"/>
  <c r="AB77" i="1"/>
  <c r="AB69" i="1"/>
  <c r="AA57" i="1"/>
  <c r="AA109" i="1"/>
  <c r="AA194" i="1"/>
  <c r="Z191" i="1"/>
  <c r="AB114" i="1"/>
  <c r="AB104" i="1"/>
  <c r="AA94" i="1"/>
  <c r="AB86" i="1"/>
  <c r="AA79" i="1"/>
  <c r="Z76" i="1"/>
  <c r="AA69" i="1"/>
  <c r="Z62" i="1"/>
  <c r="AB56" i="1"/>
  <c r="AA55" i="1"/>
  <c r="Z49" i="1"/>
  <c r="AA39" i="1"/>
  <c r="Z37" i="1"/>
  <c r="AB109" i="1"/>
  <c r="AB194" i="1"/>
  <c r="AA191" i="1"/>
  <c r="Z108" i="1"/>
  <c r="Z189" i="1"/>
  <c r="AB92" i="1"/>
  <c r="AB186" i="1"/>
  <c r="AB72" i="1"/>
  <c r="AB193" i="1"/>
  <c r="Z98" i="1"/>
  <c r="AA76" i="1"/>
  <c r="AB67" i="1"/>
  <c r="AA62" i="1"/>
  <c r="AB55" i="1"/>
  <c r="Z47" i="1"/>
  <c r="AA44" i="1"/>
  <c r="Z26" i="1"/>
  <c r="AB191" i="1"/>
  <c r="AA108" i="1"/>
  <c r="AA189" i="1"/>
  <c r="Z104" i="1"/>
  <c r="AA89" i="1"/>
  <c r="Z86" i="1"/>
  <c r="AB76" i="1"/>
  <c r="Z75" i="1"/>
  <c r="AA70" i="1"/>
  <c r="AB62" i="1"/>
  <c r="Z56" i="1"/>
  <c r="AB49" i="1"/>
  <c r="AA47" i="1"/>
  <c r="AA197" i="1"/>
  <c r="Z109" i="1"/>
  <c r="Z194" i="1"/>
  <c r="AB108" i="1"/>
  <c r="AB189" i="1"/>
  <c r="Z92" i="1"/>
  <c r="Z186" i="1"/>
  <c r="AA104" i="1"/>
  <c r="AB98" i="1"/>
  <c r="AB89" i="1"/>
  <c r="AA86" i="1"/>
  <c r="AB70" i="1"/>
  <c r="Z67" i="1"/>
  <c r="AA56" i="1"/>
  <c r="Z55" i="1"/>
  <c r="AB47" i="1"/>
  <c r="AE265" i="1"/>
  <c r="AF275" i="1"/>
  <c r="AC266" i="1"/>
  <c r="AC265" i="1"/>
  <c r="AE269" i="1"/>
  <c r="AD266" i="1"/>
  <c r="AD268" i="1"/>
  <c r="AC256" i="1"/>
  <c r="AE268" i="1"/>
  <c r="AE266" i="1"/>
  <c r="AD256" i="1"/>
  <c r="AE271" i="1"/>
  <c r="AE267" i="1"/>
  <c r="AC268" i="1"/>
  <c r="AD269" i="1"/>
  <c r="AE256" i="1"/>
  <c r="AD271" i="1"/>
  <c r="AC267" i="1"/>
  <c r="AD265" i="1"/>
  <c r="AC269" i="1"/>
  <c r="AB87" i="1"/>
  <c r="AA84" i="1"/>
  <c r="AA74" i="1"/>
  <c r="AA73" i="1"/>
  <c r="AA68" i="1"/>
  <c r="Z58" i="1"/>
  <c r="AA54" i="1"/>
  <c r="AB53" i="1"/>
  <c r="Z52" i="1"/>
  <c r="AB48" i="1"/>
  <c r="AA46" i="1"/>
  <c r="Z45" i="1"/>
  <c r="AB44" i="1"/>
  <c r="AB42" i="1"/>
  <c r="AB41" i="1"/>
  <c r="Z40" i="1"/>
  <c r="AA36" i="1"/>
  <c r="AA34" i="1"/>
  <c r="Z33" i="1"/>
  <c r="AB31" i="1"/>
  <c r="AB30" i="1"/>
  <c r="AA28" i="1"/>
  <c r="Z27" i="1"/>
  <c r="AA25" i="1"/>
  <c r="AB23" i="1"/>
  <c r="AA22" i="1"/>
  <c r="AA19" i="1"/>
  <c r="Z18" i="1"/>
  <c r="Z17" i="1"/>
  <c r="AB16" i="1"/>
  <c r="AB15" i="1"/>
  <c r="Z14" i="1"/>
  <c r="AB12" i="1"/>
  <c r="AA11" i="1"/>
  <c r="AB10" i="1"/>
  <c r="AA9" i="1"/>
  <c r="Z8" i="1"/>
  <c r="AB6" i="1"/>
  <c r="AB4" i="1"/>
  <c r="AA3" i="1"/>
  <c r="AD267" i="1"/>
  <c r="AC271" i="1"/>
  <c r="Z102" i="1"/>
  <c r="AB96" i="1"/>
  <c r="AB84" i="1"/>
  <c r="AA75" i="1"/>
  <c r="AB74" i="1"/>
  <c r="AB73" i="1"/>
  <c r="Z72" i="1"/>
  <c r="AB68" i="1"/>
  <c r="Z60" i="1"/>
  <c r="AA58" i="1"/>
  <c r="AB54" i="1"/>
  <c r="AA52" i="1"/>
  <c r="AB46" i="1"/>
  <c r="AA45" i="1"/>
  <c r="Z43" i="1"/>
  <c r="AA40" i="1"/>
  <c r="Z38" i="1"/>
  <c r="AB36" i="1"/>
  <c r="AB34" i="1"/>
  <c r="AA33" i="1"/>
  <c r="Z32" i="1"/>
  <c r="AB28" i="1"/>
  <c r="AA27" i="1"/>
  <c r="AB26" i="1"/>
  <c r="AB25" i="1"/>
  <c r="Z24" i="1"/>
  <c r="AB22" i="1"/>
  <c r="Z21" i="1"/>
  <c r="Z20" i="1"/>
  <c r="AB19" i="1"/>
  <c r="AA18" i="1"/>
  <c r="AA17" i="1"/>
  <c r="AA14" i="1"/>
  <c r="Z13" i="1"/>
  <c r="AB11" i="1"/>
  <c r="AB9" i="1"/>
  <c r="AA8" i="1"/>
  <c r="Z7" i="1"/>
  <c r="Z5" i="1"/>
  <c r="AB3" i="1"/>
  <c r="AA103" i="1"/>
  <c r="AA102" i="1"/>
  <c r="Z101" i="1"/>
  <c r="Z99" i="1"/>
  <c r="AA92" i="1"/>
  <c r="Z87" i="1"/>
  <c r="AB83" i="1"/>
  <c r="AA77" i="1"/>
  <c r="AB75" i="1"/>
  <c r="AA72" i="1"/>
  <c r="AA67" i="1"/>
  <c r="AA60" i="1"/>
  <c r="AB58" i="1"/>
  <c r="Z53" i="1"/>
  <c r="AB52" i="1"/>
  <c r="Z51" i="1"/>
  <c r="Z48" i="1"/>
  <c r="AB45" i="1"/>
  <c r="Z44" i="1"/>
  <c r="AA43" i="1"/>
  <c r="Z42" i="1"/>
  <c r="Z41" i="1"/>
  <c r="AB40" i="1"/>
  <c r="AA38" i="1"/>
  <c r="AB33" i="1"/>
  <c r="AA32" i="1"/>
  <c r="Z31" i="1"/>
  <c r="Z30" i="1"/>
  <c r="AA29" i="1"/>
  <c r="AB27" i="1"/>
  <c r="AA24" i="1"/>
  <c r="Z23" i="1"/>
  <c r="AA21" i="1"/>
  <c r="AA20" i="1"/>
  <c r="AB18" i="1"/>
  <c r="AB17" i="1"/>
  <c r="Z16" i="1"/>
  <c r="Z15" i="1"/>
  <c r="AB14" i="1"/>
  <c r="AA13" i="1"/>
  <c r="Z12" i="1"/>
  <c r="Z10" i="1"/>
  <c r="AB8" i="1"/>
  <c r="AA7" i="1"/>
  <c r="Z6" i="1"/>
  <c r="AA5" i="1"/>
  <c r="Z4" i="1"/>
  <c r="Z96" i="1"/>
  <c r="AA87" i="1"/>
  <c r="Z84" i="1"/>
  <c r="Z74" i="1"/>
  <c r="Z73" i="1"/>
  <c r="Z68" i="1"/>
  <c r="AB60" i="1"/>
  <c r="Z54" i="1"/>
  <c r="AA53" i="1"/>
  <c r="Z46" i="1"/>
  <c r="AB43" i="1"/>
  <c r="AA42" i="1"/>
  <c r="AA41" i="1"/>
  <c r="AB38" i="1"/>
  <c r="Z36" i="1"/>
  <c r="Z34" i="1"/>
  <c r="AB32" i="1"/>
  <c r="AA31" i="1"/>
  <c r="AA30" i="1"/>
  <c r="Z28" i="1"/>
  <c r="Z25" i="1"/>
  <c r="AB24" i="1"/>
  <c r="AA23" i="1"/>
  <c r="Z22" i="1"/>
  <c r="AB21" i="1"/>
  <c r="AB20" i="1"/>
  <c r="Z19" i="1"/>
  <c r="AA16" i="1"/>
  <c r="AA15" i="1"/>
  <c r="AB13" i="1"/>
  <c r="AA12" i="1"/>
  <c r="Z11" i="1"/>
  <c r="AA10" i="1"/>
  <c r="Z9" i="1"/>
  <c r="AB7" i="1"/>
  <c r="AA6" i="1"/>
  <c r="AB5" i="1"/>
  <c r="AA4" i="1"/>
  <c r="Z3" i="1"/>
  <c r="AC253" i="1"/>
  <c r="AE253" i="1"/>
  <c r="AD253" i="1"/>
  <c r="W259" i="1"/>
  <c r="X259" i="1"/>
  <c r="Y259" i="1"/>
  <c r="S1094" i="8"/>
  <c r="T1094" i="8"/>
  <c r="U1094" i="8"/>
  <c r="S1095" i="8"/>
  <c r="T1095" i="8"/>
  <c r="U1095" i="8"/>
  <c r="S1096" i="8"/>
  <c r="T1096" i="8"/>
  <c r="U1096" i="8"/>
  <c r="S1097" i="8"/>
  <c r="T1097" i="8"/>
  <c r="U1097" i="8"/>
  <c r="S1098" i="8"/>
  <c r="T1098" i="8"/>
  <c r="U1098" i="8"/>
  <c r="S1099" i="8"/>
  <c r="T1099" i="8"/>
  <c r="U1099" i="8"/>
  <c r="S1100" i="8"/>
  <c r="T1100" i="8"/>
  <c r="U1100" i="8"/>
  <c r="S1101" i="8"/>
  <c r="T1101" i="8"/>
  <c r="U1101" i="8"/>
  <c r="S1102" i="8"/>
  <c r="T1102" i="8"/>
  <c r="U1102" i="8"/>
  <c r="S1103" i="8"/>
  <c r="T1103" i="8"/>
  <c r="U1103" i="8"/>
  <c r="S1104" i="8"/>
  <c r="T1104" i="8"/>
  <c r="U1104" i="8"/>
  <c r="S1105" i="8"/>
  <c r="T1105" i="8"/>
  <c r="U1105" i="8"/>
  <c r="S1106" i="8"/>
  <c r="T1106" i="8"/>
  <c r="U1106" i="8"/>
  <c r="S1107" i="8"/>
  <c r="T1107" i="8"/>
  <c r="U1107" i="8"/>
  <c r="S1108" i="8"/>
  <c r="T1108" i="8"/>
  <c r="U1108" i="8"/>
  <c r="S1109" i="8"/>
  <c r="T1109" i="8"/>
  <c r="U1109" i="8"/>
  <c r="S1110" i="8"/>
  <c r="T1110" i="8"/>
  <c r="U1110" i="8"/>
  <c r="S1111" i="8"/>
  <c r="T1111" i="8"/>
  <c r="U1111" i="8"/>
  <c r="S1112" i="8"/>
  <c r="T1112" i="8"/>
  <c r="U1112" i="8"/>
  <c r="S1113" i="8"/>
  <c r="T1113" i="8"/>
  <c r="U1113" i="8"/>
  <c r="S1114" i="8"/>
  <c r="T1114" i="8"/>
  <c r="U1114" i="8"/>
  <c r="S1115" i="8"/>
  <c r="T1115" i="8"/>
  <c r="U1115" i="8"/>
  <c r="S1116" i="8"/>
  <c r="T1116" i="8"/>
  <c r="U1116" i="8"/>
  <c r="S1117" i="8"/>
  <c r="T1117" i="8"/>
  <c r="U1117" i="8"/>
  <c r="S1118" i="8"/>
  <c r="T1118" i="8"/>
  <c r="U1118" i="8"/>
  <c r="S1119" i="8"/>
  <c r="T1119" i="8"/>
  <c r="U1119" i="8"/>
  <c r="S1120" i="8"/>
  <c r="T1120" i="8"/>
  <c r="U1120" i="8"/>
  <c r="S1121" i="8"/>
  <c r="T1121" i="8"/>
  <c r="U1121" i="8"/>
  <c r="S1122" i="8"/>
  <c r="T1122" i="8"/>
  <c r="U1122" i="8"/>
  <c r="S1123" i="8"/>
  <c r="T1123" i="8"/>
  <c r="U1123" i="8"/>
  <c r="S1124" i="8"/>
  <c r="T1124" i="8"/>
  <c r="U1124" i="8"/>
  <c r="S1125" i="8"/>
  <c r="T1125" i="8"/>
  <c r="U1125" i="8"/>
  <c r="S1126" i="8"/>
  <c r="T1126" i="8"/>
  <c r="U1126" i="8"/>
  <c r="S1127" i="8"/>
  <c r="T1127" i="8"/>
  <c r="U1127" i="8"/>
  <c r="S1128" i="8"/>
  <c r="T1128" i="8"/>
  <c r="U1128" i="8"/>
  <c r="S1129" i="8"/>
  <c r="T1129" i="8"/>
  <c r="U1129" i="8"/>
  <c r="S1130" i="8"/>
  <c r="T1130" i="8"/>
  <c r="U1130" i="8"/>
  <c r="S1131" i="8"/>
  <c r="T1131" i="8"/>
  <c r="U1131" i="8"/>
  <c r="S1132" i="8"/>
  <c r="T1132" i="8"/>
  <c r="U1132" i="8"/>
  <c r="S1133" i="8"/>
  <c r="T1133" i="8"/>
  <c r="U1133" i="8"/>
  <c r="S1134" i="8"/>
  <c r="T1134" i="8"/>
  <c r="U1134" i="8"/>
  <c r="S1135" i="8"/>
  <c r="T1135" i="8"/>
  <c r="U1135" i="8"/>
  <c r="S1136" i="8"/>
  <c r="T1136" i="8"/>
  <c r="U1136" i="8"/>
  <c r="S1137" i="8"/>
  <c r="T1137" i="8"/>
  <c r="U1137" i="8"/>
  <c r="S1138" i="8"/>
  <c r="T1138" i="8"/>
  <c r="U1138" i="8"/>
  <c r="S1139" i="8"/>
  <c r="T1139" i="8"/>
  <c r="U1139" i="8"/>
  <c r="S1140" i="8"/>
  <c r="T1140" i="8"/>
  <c r="U1140" i="8"/>
  <c r="S1141" i="8"/>
  <c r="T1141" i="8"/>
  <c r="U1141" i="8"/>
  <c r="S1142" i="8"/>
  <c r="T1142" i="8"/>
  <c r="U1142" i="8"/>
  <c r="S1143" i="8"/>
  <c r="T1143" i="8"/>
  <c r="U1143" i="8"/>
  <c r="S1144" i="8"/>
  <c r="T1144" i="8"/>
  <c r="U1144" i="8"/>
  <c r="S1145" i="8"/>
  <c r="T1145" i="8"/>
  <c r="U1145" i="8"/>
  <c r="S1146" i="8"/>
  <c r="T1146" i="8"/>
  <c r="U1146" i="8"/>
  <c r="S1147" i="8"/>
  <c r="T1147" i="8"/>
  <c r="U1147" i="8"/>
  <c r="S1148" i="8"/>
  <c r="T1148" i="8"/>
  <c r="U1148" i="8"/>
  <c r="S1149" i="8"/>
  <c r="T1149" i="8"/>
  <c r="U1149" i="8"/>
  <c r="S1150" i="8"/>
  <c r="T1150" i="8"/>
  <c r="U1150" i="8"/>
  <c r="S1151" i="8"/>
  <c r="T1151" i="8"/>
  <c r="U1151" i="8"/>
  <c r="S1152" i="8"/>
  <c r="W192" i="1" s="1"/>
  <c r="T1152" i="8"/>
  <c r="X192" i="1" s="1"/>
  <c r="U1152" i="8"/>
  <c r="Y192" i="1" s="1"/>
  <c r="S1153" i="8"/>
  <c r="T1153" i="8"/>
  <c r="U1153" i="8"/>
  <c r="S1154" i="8"/>
  <c r="T1154" i="8"/>
  <c r="U1154" i="8"/>
  <c r="S1155" i="8"/>
  <c r="T1155" i="8"/>
  <c r="U1155" i="8"/>
  <c r="S1156" i="8"/>
  <c r="T1156" i="8"/>
  <c r="U1156" i="8"/>
  <c r="S1157" i="8"/>
  <c r="T1157" i="8"/>
  <c r="U1157" i="8"/>
  <c r="S1158" i="8"/>
  <c r="T1158" i="8"/>
  <c r="U1158" i="8"/>
  <c r="S1159" i="8"/>
  <c r="T1159" i="8"/>
  <c r="U1159" i="8"/>
  <c r="S1160" i="8"/>
  <c r="T1160" i="8"/>
  <c r="U1160" i="8"/>
  <c r="S1161" i="8"/>
  <c r="T1161" i="8"/>
  <c r="U1161" i="8"/>
  <c r="S1162" i="8"/>
  <c r="T1162" i="8"/>
  <c r="U1162" i="8"/>
  <c r="S1163" i="8"/>
  <c r="T1163" i="8"/>
  <c r="U1163" i="8"/>
  <c r="S1164" i="8"/>
  <c r="T1164" i="8"/>
  <c r="U1164" i="8"/>
  <c r="S1165" i="8"/>
  <c r="T1165" i="8"/>
  <c r="U1165" i="8"/>
  <c r="S1166" i="8"/>
  <c r="T1166" i="8"/>
  <c r="U1166" i="8"/>
  <c r="S1167" i="8"/>
  <c r="T1167" i="8"/>
  <c r="U1167" i="8"/>
  <c r="S1168" i="8"/>
  <c r="T1168" i="8"/>
  <c r="U1168" i="8"/>
  <c r="S1169" i="8"/>
  <c r="T1169" i="8"/>
  <c r="U1169" i="8"/>
  <c r="S1170" i="8"/>
  <c r="W35" i="1" s="1"/>
  <c r="T1170" i="8"/>
  <c r="X35" i="1" s="1"/>
  <c r="U1170" i="8"/>
  <c r="Y35" i="1" s="1"/>
  <c r="S1171" i="8"/>
  <c r="T1171" i="8"/>
  <c r="U1171" i="8"/>
  <c r="S1172" i="8"/>
  <c r="W37" i="1" s="1"/>
  <c r="T1172" i="8"/>
  <c r="U1172" i="8"/>
  <c r="S1173" i="8"/>
  <c r="T1173" i="8"/>
  <c r="U1173" i="8"/>
  <c r="S1174" i="8"/>
  <c r="T1174" i="8"/>
  <c r="U1174" i="8"/>
  <c r="S1175" i="8"/>
  <c r="T1175" i="8"/>
  <c r="U1175" i="8"/>
  <c r="S1176" i="8"/>
  <c r="W143" i="1" s="1"/>
  <c r="T1176" i="8"/>
  <c r="U1176" i="8"/>
  <c r="Y143" i="1" s="1"/>
  <c r="S1177" i="8"/>
  <c r="T1177" i="8"/>
  <c r="X165" i="1" s="1"/>
  <c r="U1177" i="8"/>
  <c r="S1178" i="8"/>
  <c r="W172" i="1" s="1"/>
  <c r="T1178" i="8"/>
  <c r="U1178" i="8"/>
  <c r="Y172" i="1" s="1"/>
  <c r="S1179" i="8"/>
  <c r="T1179" i="8"/>
  <c r="U1179" i="8"/>
  <c r="S1180" i="8"/>
  <c r="T1180" i="8"/>
  <c r="U1180" i="8"/>
  <c r="S1181" i="8"/>
  <c r="T1181" i="8"/>
  <c r="U1181" i="8"/>
  <c r="S1182" i="8"/>
  <c r="T1182" i="8"/>
  <c r="U1182" i="8"/>
  <c r="S1183" i="8"/>
  <c r="T1183" i="8"/>
  <c r="U1183" i="8"/>
  <c r="S1184" i="8"/>
  <c r="T1184" i="8"/>
  <c r="U1184" i="8"/>
  <c r="S1185" i="8"/>
  <c r="T1185" i="8"/>
  <c r="U1185" i="8"/>
  <c r="S1186" i="8"/>
  <c r="T1186" i="8"/>
  <c r="U1186" i="8"/>
  <c r="S1187" i="8"/>
  <c r="T1187" i="8"/>
  <c r="U1187" i="8"/>
  <c r="S1188" i="8"/>
  <c r="T1188" i="8"/>
  <c r="U1188" i="8"/>
  <c r="S1189" i="8"/>
  <c r="T1189" i="8"/>
  <c r="U1189" i="8"/>
  <c r="S1190" i="8"/>
  <c r="T1190" i="8"/>
  <c r="U1190" i="8"/>
  <c r="Y179" i="1" s="1"/>
  <c r="S1191" i="8"/>
  <c r="T1191" i="8"/>
  <c r="U1191" i="8"/>
  <c r="S1192" i="8"/>
  <c r="T1192" i="8"/>
  <c r="U1192" i="8"/>
  <c r="S1193" i="8"/>
  <c r="T1193" i="8"/>
  <c r="U1193" i="8"/>
  <c r="S1194" i="8"/>
  <c r="T1194" i="8"/>
  <c r="U1194" i="8"/>
  <c r="S1195" i="8"/>
  <c r="T1195" i="8"/>
  <c r="U1195" i="8"/>
  <c r="S1196" i="8"/>
  <c r="T1196" i="8"/>
  <c r="U1196" i="8"/>
  <c r="S1197" i="8"/>
  <c r="T1197" i="8"/>
  <c r="U1197" i="8"/>
  <c r="S1198" i="8"/>
  <c r="T1198" i="8"/>
  <c r="U1198" i="8"/>
  <c r="S1199" i="8"/>
  <c r="T1199" i="8"/>
  <c r="U1199" i="8"/>
  <c r="S1200" i="8"/>
  <c r="T1200" i="8"/>
  <c r="U1200" i="8"/>
  <c r="S1201" i="8"/>
  <c r="W166" i="1" s="1"/>
  <c r="T1201" i="8"/>
  <c r="X166" i="1" s="1"/>
  <c r="U1201" i="8"/>
  <c r="S1202" i="8"/>
  <c r="T1202" i="8"/>
  <c r="U1202" i="8"/>
  <c r="Y174" i="1" s="1"/>
  <c r="S1203" i="8"/>
  <c r="T1203" i="8"/>
  <c r="U1203" i="8"/>
  <c r="S1204" i="8"/>
  <c r="T1204" i="8"/>
  <c r="U1204" i="8"/>
  <c r="S1205" i="8"/>
  <c r="T1205" i="8"/>
  <c r="U1205" i="8"/>
  <c r="S1206" i="8"/>
  <c r="T1206" i="8"/>
  <c r="U1206" i="8"/>
  <c r="S1207" i="8"/>
  <c r="T1207" i="8"/>
  <c r="U1207" i="8"/>
  <c r="S1208" i="8"/>
  <c r="W168" i="1" s="1"/>
  <c r="T1208" i="8"/>
  <c r="U1208" i="8"/>
  <c r="Y168" i="1" s="1"/>
  <c r="S1209" i="8"/>
  <c r="T1209" i="8"/>
  <c r="U1209" i="8"/>
  <c r="S1210" i="8"/>
  <c r="T1210" i="8"/>
  <c r="U1210" i="8"/>
  <c r="S1211" i="8"/>
  <c r="T1211" i="8"/>
  <c r="U1211" i="8"/>
  <c r="S1212" i="8"/>
  <c r="T1212" i="8"/>
  <c r="U1212" i="8"/>
  <c r="S1213" i="8"/>
  <c r="W50" i="1" s="1"/>
  <c r="T1213" i="8"/>
  <c r="U1213" i="8"/>
  <c r="S1214" i="8"/>
  <c r="T1214" i="8"/>
  <c r="U1214" i="8"/>
  <c r="S1215" i="8"/>
  <c r="T1215" i="8"/>
  <c r="U1215" i="8"/>
  <c r="S1216" i="8"/>
  <c r="T1216" i="8"/>
  <c r="U1216" i="8"/>
  <c r="Y51" i="1" s="1"/>
  <c r="S1217" i="8"/>
  <c r="T1217" i="8"/>
  <c r="U1217" i="8"/>
  <c r="S1218" i="8"/>
  <c r="T1218" i="8"/>
  <c r="U1218" i="8"/>
  <c r="Y167" i="1" s="1"/>
  <c r="S1219" i="8"/>
  <c r="W187" i="1" s="1"/>
  <c r="T1219" i="8"/>
  <c r="X187" i="1" s="1"/>
  <c r="U1219" i="8"/>
  <c r="Y187" i="1" s="1"/>
  <c r="S1220" i="8"/>
  <c r="T1220" i="8"/>
  <c r="U1220" i="8"/>
  <c r="S1221" i="8"/>
  <c r="T1221" i="8"/>
  <c r="U1221" i="8"/>
  <c r="S1222" i="8"/>
  <c r="T1222" i="8"/>
  <c r="U1222" i="8"/>
  <c r="S1223" i="8"/>
  <c r="T1223" i="8"/>
  <c r="U1223" i="8"/>
  <c r="S1224" i="8"/>
  <c r="T1224" i="8"/>
  <c r="U1224" i="8"/>
  <c r="S1225" i="8"/>
  <c r="W154" i="1" s="1"/>
  <c r="T1225" i="8"/>
  <c r="X154" i="1" s="1"/>
  <c r="U1225" i="8"/>
  <c r="S1226" i="8"/>
  <c r="T1226" i="8"/>
  <c r="U1226" i="8"/>
  <c r="Y157" i="1" s="1"/>
  <c r="S1227" i="8"/>
  <c r="T1227" i="8"/>
  <c r="U1227" i="8"/>
  <c r="S1228" i="8"/>
  <c r="T1228" i="8"/>
  <c r="U1228" i="8"/>
  <c r="Y177" i="1" s="1"/>
  <c r="S1229" i="8"/>
  <c r="W181" i="1" s="1"/>
  <c r="T1229" i="8"/>
  <c r="X181" i="1" s="1"/>
  <c r="U1229" i="8"/>
  <c r="S1230" i="8"/>
  <c r="T1230" i="8"/>
  <c r="U1230" i="8"/>
  <c r="S1231" i="8"/>
  <c r="T1231" i="8"/>
  <c r="U1231" i="8"/>
  <c r="S1232" i="8"/>
  <c r="T1232" i="8"/>
  <c r="U1232" i="8"/>
  <c r="S1233" i="8"/>
  <c r="T1233" i="8"/>
  <c r="U1233" i="8"/>
  <c r="S1234" i="8"/>
  <c r="T1234" i="8"/>
  <c r="U1234" i="8"/>
  <c r="S1235" i="8"/>
  <c r="T1235" i="8"/>
  <c r="U1235" i="8"/>
  <c r="S1236" i="8"/>
  <c r="T1236" i="8"/>
  <c r="U1236" i="8"/>
  <c r="Y138" i="1" s="1"/>
  <c r="S1237" i="8"/>
  <c r="W139" i="1" s="1"/>
  <c r="T1237" i="8"/>
  <c r="X139" i="1" s="1"/>
  <c r="U1237" i="8"/>
  <c r="S1238" i="8"/>
  <c r="T1238" i="8"/>
  <c r="U1238" i="8"/>
  <c r="Y162" i="1" s="1"/>
  <c r="S1239" i="8"/>
  <c r="T1239" i="8"/>
  <c r="U1239" i="8"/>
  <c r="S1240" i="8"/>
  <c r="W171" i="1" s="1"/>
  <c r="T1240" i="8"/>
  <c r="U1240" i="8"/>
  <c r="Y171" i="1" s="1"/>
  <c r="S1241" i="8"/>
  <c r="W173" i="1" s="1"/>
  <c r="T1241" i="8"/>
  <c r="X173" i="1" s="1"/>
  <c r="U1241" i="8"/>
  <c r="S1242" i="8"/>
  <c r="T1242" i="8"/>
  <c r="U1242" i="8"/>
  <c r="S1243" i="8"/>
  <c r="T1243" i="8"/>
  <c r="U1243" i="8"/>
  <c r="S1244" i="8"/>
  <c r="T1244" i="8"/>
  <c r="U1244" i="8"/>
  <c r="Y66" i="1" s="1"/>
  <c r="S1245" i="8"/>
  <c r="T1245" i="8"/>
  <c r="U1245" i="8"/>
  <c r="S1246" i="8"/>
  <c r="T1246" i="8"/>
  <c r="U1246" i="8"/>
  <c r="S1247" i="8"/>
  <c r="T1247" i="8"/>
  <c r="U1247" i="8"/>
  <c r="S1248" i="8"/>
  <c r="T1248" i="8"/>
  <c r="U1248" i="8"/>
  <c r="S1249" i="8"/>
  <c r="W69" i="1" s="1"/>
  <c r="T1249" i="8"/>
  <c r="U1249" i="8"/>
  <c r="S1250" i="8"/>
  <c r="T1250" i="8"/>
  <c r="U1250" i="8"/>
  <c r="S1251" i="8"/>
  <c r="T1251" i="8"/>
  <c r="U1251" i="8"/>
  <c r="S1252" i="8"/>
  <c r="W71" i="1" s="1"/>
  <c r="T1252" i="8"/>
  <c r="U1252" i="8"/>
  <c r="S1253" i="8"/>
  <c r="T1253" i="8"/>
  <c r="X193" i="1" s="1"/>
  <c r="U1253" i="8"/>
  <c r="S1254" i="8"/>
  <c r="T1254" i="8"/>
  <c r="U1254" i="8"/>
  <c r="S1255" i="8"/>
  <c r="T1255" i="8"/>
  <c r="U1255" i="8"/>
  <c r="S1256" i="8"/>
  <c r="T1256" i="8"/>
  <c r="U1256" i="8"/>
  <c r="S1257" i="8"/>
  <c r="T1257" i="8"/>
  <c r="U1257" i="8"/>
  <c r="S1258" i="8"/>
  <c r="T1258" i="8"/>
  <c r="U1258" i="8"/>
  <c r="S1259" i="8"/>
  <c r="T1259" i="8"/>
  <c r="U1259" i="8"/>
  <c r="S1260" i="8"/>
  <c r="T1260" i="8"/>
  <c r="U1260" i="8"/>
  <c r="S1261" i="8"/>
  <c r="T1261" i="8"/>
  <c r="U1261" i="8"/>
  <c r="S1262" i="8"/>
  <c r="T1262" i="8"/>
  <c r="U1262" i="8"/>
  <c r="S1263" i="8"/>
  <c r="T1263" i="8"/>
  <c r="U1263" i="8"/>
  <c r="S1264" i="8"/>
  <c r="T1264" i="8"/>
  <c r="U1264" i="8"/>
  <c r="S1265" i="8"/>
  <c r="W77" i="1" s="1"/>
  <c r="T1265" i="8"/>
  <c r="X144" i="1" s="1"/>
  <c r="U1265" i="8"/>
  <c r="S1266" i="8"/>
  <c r="T1266" i="8"/>
  <c r="U1266" i="8"/>
  <c r="Y145" i="1" s="1"/>
  <c r="S1267" i="8"/>
  <c r="T1267" i="8"/>
  <c r="U1267" i="8"/>
  <c r="S1268" i="8"/>
  <c r="T1268" i="8"/>
  <c r="U1268" i="8"/>
  <c r="S1269" i="8"/>
  <c r="W79" i="1" s="1"/>
  <c r="T1269" i="8"/>
  <c r="U1269" i="8"/>
  <c r="S1270" i="8"/>
  <c r="W80" i="1" s="1"/>
  <c r="T1270" i="8"/>
  <c r="X80" i="1" s="1"/>
  <c r="U1270" i="8"/>
  <c r="S1271" i="8"/>
  <c r="T1271" i="8"/>
  <c r="U1271" i="8"/>
  <c r="S1272" i="8"/>
  <c r="T1272" i="8"/>
  <c r="U1272" i="8"/>
  <c r="S1273" i="8"/>
  <c r="T1273" i="8"/>
  <c r="U1273" i="8"/>
  <c r="S1274" i="8"/>
  <c r="W147" i="1" s="1"/>
  <c r="T1274" i="8"/>
  <c r="U1274" i="8"/>
  <c r="Y147" i="1" s="1"/>
  <c r="S1275" i="8"/>
  <c r="W82" i="1" s="1"/>
  <c r="T1275" i="8"/>
  <c r="X82" i="1" s="1"/>
  <c r="U1275" i="8"/>
  <c r="Y82" i="1" s="1"/>
  <c r="S1276" i="8"/>
  <c r="T1276" i="8"/>
  <c r="U1276" i="8"/>
  <c r="S1277" i="8"/>
  <c r="T1277" i="8"/>
  <c r="U1277" i="8"/>
  <c r="S1278" i="8"/>
  <c r="T1278" i="8"/>
  <c r="U1278" i="8"/>
  <c r="S1279" i="8"/>
  <c r="T1279" i="8"/>
  <c r="U1279" i="8"/>
  <c r="S1280" i="8"/>
  <c r="T1280" i="8"/>
  <c r="U1280" i="8"/>
  <c r="S1281" i="8"/>
  <c r="W85" i="1" s="1"/>
  <c r="T1281" i="8"/>
  <c r="X85" i="1" s="1"/>
  <c r="U1281" i="8"/>
  <c r="Y85" i="1" s="1"/>
  <c r="S1282" i="8"/>
  <c r="T1282" i="8"/>
  <c r="U1282" i="8"/>
  <c r="S1283" i="8"/>
  <c r="T1283" i="8"/>
  <c r="U1283" i="8"/>
  <c r="S1284" i="8"/>
  <c r="T1284" i="8"/>
  <c r="U1284" i="8"/>
  <c r="S1285" i="8"/>
  <c r="T1285" i="8"/>
  <c r="U1285" i="8"/>
  <c r="S1286" i="8"/>
  <c r="T1286" i="8"/>
  <c r="U1286" i="8"/>
  <c r="S1287" i="8"/>
  <c r="T1287" i="8"/>
  <c r="U1287" i="8"/>
  <c r="S1288" i="8"/>
  <c r="T1288" i="8"/>
  <c r="U1288" i="8"/>
  <c r="S1289" i="8"/>
  <c r="T1289" i="8"/>
  <c r="U1289" i="8"/>
  <c r="S1290" i="8"/>
  <c r="T1290" i="8"/>
  <c r="U1290" i="8"/>
  <c r="S1291" i="8"/>
  <c r="T1291" i="8"/>
  <c r="U1291" i="8"/>
  <c r="S1292" i="8"/>
  <c r="T1292" i="8"/>
  <c r="U1292" i="8"/>
  <c r="S1293" i="8"/>
  <c r="T1293" i="8"/>
  <c r="U1293" i="8"/>
  <c r="S1294" i="8"/>
  <c r="T1294" i="8"/>
  <c r="U1294" i="8"/>
  <c r="S1295" i="8"/>
  <c r="T1295" i="8"/>
  <c r="U1295" i="8"/>
  <c r="S1296" i="8"/>
  <c r="T1296" i="8"/>
  <c r="U1296" i="8"/>
  <c r="S1297" i="8"/>
  <c r="T1297" i="8"/>
  <c r="U1297" i="8"/>
  <c r="S1298" i="8"/>
  <c r="W90" i="1" s="1"/>
  <c r="T1298" i="8"/>
  <c r="X90" i="1" s="1"/>
  <c r="U1298" i="8"/>
  <c r="Y90" i="1" s="1"/>
  <c r="S1299" i="8"/>
  <c r="T1299" i="8"/>
  <c r="U1299" i="8"/>
  <c r="S1300" i="8"/>
  <c r="W185" i="1" s="1"/>
  <c r="T1300" i="8"/>
  <c r="U1300" i="8"/>
  <c r="Y185" i="1" s="1"/>
  <c r="S1301" i="8"/>
  <c r="T1301" i="8"/>
  <c r="U1301" i="8"/>
  <c r="S1302" i="8"/>
  <c r="W136" i="1" s="1"/>
  <c r="T1302" i="8"/>
  <c r="U1302" i="8"/>
  <c r="Y136" i="1" s="1"/>
  <c r="S1303" i="8"/>
  <c r="W91" i="1" s="1"/>
  <c r="T1303" i="8"/>
  <c r="X91" i="1" s="1"/>
  <c r="U1303" i="8"/>
  <c r="Y91" i="1" s="1"/>
  <c r="S1304" i="8"/>
  <c r="T1304" i="8"/>
  <c r="U1304" i="8"/>
  <c r="S1305" i="8"/>
  <c r="T1305" i="8"/>
  <c r="X186" i="1" s="1"/>
  <c r="U1305" i="8"/>
  <c r="S1306" i="8"/>
  <c r="T1306" i="8"/>
  <c r="U1306" i="8"/>
  <c r="S1307" i="8"/>
  <c r="T1307" i="8"/>
  <c r="U1307" i="8"/>
  <c r="S1308" i="8"/>
  <c r="T1308" i="8"/>
  <c r="U1308" i="8"/>
  <c r="S1309" i="8"/>
  <c r="T1309" i="8"/>
  <c r="U1309" i="8"/>
  <c r="S1310" i="8"/>
  <c r="T1310" i="8"/>
  <c r="U1310" i="8"/>
  <c r="Y152" i="1" s="1"/>
  <c r="S1311" i="8"/>
  <c r="T1311" i="8"/>
  <c r="U1311" i="8"/>
  <c r="S1312" i="8"/>
  <c r="T1312" i="8"/>
  <c r="U1312" i="8"/>
  <c r="Y156" i="1" s="1"/>
  <c r="S1313" i="8"/>
  <c r="W94" i="1" s="1"/>
  <c r="T1313" i="8"/>
  <c r="X163" i="1" s="1"/>
  <c r="U1313" i="8"/>
  <c r="S1314" i="8"/>
  <c r="T1314" i="8"/>
  <c r="U1314" i="8"/>
  <c r="S1315" i="8"/>
  <c r="T1315" i="8"/>
  <c r="U1315" i="8"/>
  <c r="Y96" i="1" s="1"/>
  <c r="S1316" i="8"/>
  <c r="T1316" i="8"/>
  <c r="U1316" i="8"/>
  <c r="S1317" i="8"/>
  <c r="W97" i="1" s="1"/>
  <c r="T1317" i="8"/>
  <c r="X97" i="1" s="1"/>
  <c r="U1317" i="8"/>
  <c r="Y97" i="1" s="1"/>
  <c r="S1318" i="8"/>
  <c r="T1318" i="8"/>
  <c r="U1318" i="8"/>
  <c r="S1319" i="8"/>
  <c r="T1319" i="8"/>
  <c r="U1319" i="8"/>
  <c r="S1320" i="8"/>
  <c r="T1320" i="8"/>
  <c r="U1320" i="8"/>
  <c r="S1321" i="8"/>
  <c r="T1321" i="8"/>
  <c r="U1321" i="8"/>
  <c r="S1322" i="8"/>
  <c r="T1322" i="8"/>
  <c r="U1322" i="8"/>
  <c r="S1323" i="8"/>
  <c r="T1323" i="8"/>
  <c r="X100" i="1" s="1"/>
  <c r="U1323" i="8"/>
  <c r="S1324" i="8"/>
  <c r="T1324" i="8"/>
  <c r="U1324" i="8"/>
  <c r="S1325" i="8"/>
  <c r="W102" i="1" s="1"/>
  <c r="T1325" i="8"/>
  <c r="U1325" i="8"/>
  <c r="S1326" i="8"/>
  <c r="T1326" i="8"/>
  <c r="U1326" i="8"/>
  <c r="S1327" i="8"/>
  <c r="T1327" i="8"/>
  <c r="X153" i="1" s="1"/>
  <c r="U1327" i="8"/>
  <c r="S1328" i="8"/>
  <c r="T1328" i="8"/>
  <c r="U1328" i="8"/>
  <c r="S1329" i="8"/>
  <c r="W103" i="1" s="1"/>
  <c r="T1329" i="8"/>
  <c r="X164" i="1" s="1"/>
  <c r="U1329" i="8"/>
  <c r="Y103" i="1" s="1"/>
  <c r="S1330" i="8"/>
  <c r="W178" i="1" s="1"/>
  <c r="T1330" i="8"/>
  <c r="U1330" i="8"/>
  <c r="Y178" i="1" s="1"/>
  <c r="S1331" i="8"/>
  <c r="W188" i="1" s="1"/>
  <c r="T1331" i="8"/>
  <c r="X188" i="1" s="1"/>
  <c r="U1331" i="8"/>
  <c r="Y188" i="1" s="1"/>
  <c r="S1332" i="8"/>
  <c r="T1332" i="8"/>
  <c r="U1332" i="8"/>
  <c r="S1333" i="8"/>
  <c r="T1333" i="8"/>
  <c r="U1333" i="8"/>
  <c r="S1334" i="8"/>
  <c r="T1334" i="8"/>
  <c r="U1334" i="8"/>
  <c r="S1335" i="8"/>
  <c r="T1335" i="8"/>
  <c r="U1335" i="8"/>
  <c r="S1336" i="8"/>
  <c r="T1336" i="8"/>
  <c r="U1336" i="8"/>
  <c r="S1337" i="8"/>
  <c r="W106" i="1" s="1"/>
  <c r="T1337" i="8"/>
  <c r="U1337" i="8"/>
  <c r="S1338" i="8"/>
  <c r="T1338" i="8"/>
  <c r="U1338" i="8"/>
  <c r="S1339" i="8"/>
  <c r="T1339" i="8"/>
  <c r="U1339" i="8"/>
  <c r="S1340" i="8"/>
  <c r="T1340" i="8"/>
  <c r="U1340" i="8"/>
  <c r="S1341" i="8"/>
  <c r="T1341" i="8"/>
  <c r="U1341" i="8"/>
  <c r="S1342" i="8"/>
  <c r="T1342" i="8"/>
  <c r="U1342" i="8"/>
  <c r="S1343" i="8"/>
  <c r="W190" i="1" s="1"/>
  <c r="T1343" i="8"/>
  <c r="X190" i="1" s="1"/>
  <c r="U1343" i="8"/>
  <c r="Y190" i="1" s="1"/>
  <c r="S1344" i="8"/>
  <c r="W107" i="1" s="1"/>
  <c r="T1344" i="8"/>
  <c r="U1344" i="8"/>
  <c r="S1345" i="8"/>
  <c r="T1345" i="8"/>
  <c r="U1345" i="8"/>
  <c r="S1346" i="8"/>
  <c r="T1346" i="8"/>
  <c r="U1346" i="8"/>
  <c r="S1347" i="8"/>
  <c r="T1347" i="8"/>
  <c r="U1347" i="8"/>
  <c r="S1348" i="8"/>
  <c r="T1348" i="8"/>
  <c r="U1348" i="8"/>
  <c r="S1349" i="8"/>
  <c r="T1349" i="8"/>
  <c r="U1349" i="8"/>
  <c r="S1350" i="8"/>
  <c r="T1350" i="8"/>
  <c r="U1350" i="8"/>
  <c r="S1351" i="8"/>
  <c r="T1351" i="8"/>
  <c r="U1351" i="8"/>
  <c r="S1352" i="8"/>
  <c r="T1352" i="8"/>
  <c r="U1352" i="8"/>
  <c r="S1353" i="8"/>
  <c r="W110" i="1" s="1"/>
  <c r="T1353" i="8"/>
  <c r="X110" i="1" s="1"/>
  <c r="U1353" i="8"/>
  <c r="S1354" i="8"/>
  <c r="T1354" i="8"/>
  <c r="U1354" i="8"/>
  <c r="S1355" i="8"/>
  <c r="T1355" i="8"/>
  <c r="U1355" i="8"/>
  <c r="S1356" i="8"/>
  <c r="W111" i="1" s="1"/>
  <c r="T1356" i="8"/>
  <c r="X111" i="1" s="1"/>
  <c r="U1356" i="8"/>
  <c r="Y111" i="1" s="1"/>
  <c r="S1357" i="8"/>
  <c r="W112" i="1" s="1"/>
  <c r="T1357" i="8"/>
  <c r="U1357" i="8"/>
  <c r="S1358" i="8"/>
  <c r="T1358" i="8"/>
  <c r="U1358" i="8"/>
  <c r="S1359" i="8"/>
  <c r="T1359" i="8"/>
  <c r="U1359" i="8"/>
  <c r="S1360" i="8"/>
  <c r="T1360" i="8"/>
  <c r="U1360" i="8"/>
  <c r="S1361" i="8"/>
  <c r="T1361" i="8"/>
  <c r="U1361" i="8"/>
  <c r="S1362" i="8"/>
  <c r="T1362" i="8"/>
  <c r="U1362" i="8"/>
  <c r="S1363" i="8"/>
  <c r="T1363" i="8"/>
  <c r="U1363" i="8"/>
  <c r="S1364" i="8"/>
  <c r="T1364" i="8"/>
  <c r="U1364" i="8"/>
  <c r="S1365" i="8"/>
  <c r="W115" i="1" s="1"/>
  <c r="T1365" i="8"/>
  <c r="X115" i="1" s="1"/>
  <c r="U1365" i="8"/>
  <c r="Y115" i="1" s="1"/>
  <c r="S1366" i="8"/>
  <c r="T1366" i="8"/>
  <c r="X116" i="1" s="1"/>
  <c r="U1366" i="8"/>
  <c r="S1367" i="8"/>
  <c r="T1367" i="8"/>
  <c r="U1367" i="8"/>
  <c r="S1368" i="8"/>
  <c r="T1368" i="8"/>
  <c r="U1368" i="8"/>
  <c r="S1369" i="8"/>
  <c r="T1369" i="8"/>
  <c r="U1369" i="8"/>
  <c r="S1370" i="8"/>
  <c r="T1370" i="8"/>
  <c r="U1370" i="8"/>
  <c r="S1371" i="8"/>
  <c r="T1371" i="8"/>
  <c r="U1371" i="8"/>
  <c r="S1372" i="8"/>
  <c r="T1372" i="8"/>
  <c r="U1372" i="8"/>
  <c r="S1373" i="8"/>
  <c r="W118" i="1" s="1"/>
  <c r="T1373" i="8"/>
  <c r="X118" i="1" s="1"/>
  <c r="U1373" i="8"/>
  <c r="Y118" i="1" s="1"/>
  <c r="S1374" i="8"/>
  <c r="T1374" i="8"/>
  <c r="U1374" i="8"/>
  <c r="S1375" i="8"/>
  <c r="T1375" i="8"/>
  <c r="U1375" i="8"/>
  <c r="S1376" i="8"/>
  <c r="T1376" i="8"/>
  <c r="U1376" i="8"/>
  <c r="S1377" i="8"/>
  <c r="T1377" i="8"/>
  <c r="U1377" i="8"/>
  <c r="S1378" i="8"/>
  <c r="T1378" i="8"/>
  <c r="U1378" i="8"/>
  <c r="S1379" i="8"/>
  <c r="T1379" i="8"/>
  <c r="U1379" i="8"/>
  <c r="S1380" i="8"/>
  <c r="W119" i="1" s="1"/>
  <c r="T1380" i="8"/>
  <c r="X119" i="1" s="1"/>
  <c r="U1380" i="8"/>
  <c r="Y119" i="1" s="1"/>
  <c r="S1381" i="8"/>
  <c r="T1381" i="8"/>
  <c r="U1381" i="8"/>
  <c r="S1382" i="8"/>
  <c r="T1382" i="8"/>
  <c r="U1382" i="8"/>
  <c r="S1383" i="8"/>
  <c r="T1383" i="8"/>
  <c r="U1383" i="8"/>
  <c r="S1384" i="8"/>
  <c r="T1384" i="8"/>
  <c r="U1384" i="8"/>
  <c r="S1385" i="8"/>
  <c r="W120" i="1" s="1"/>
  <c r="T1385" i="8"/>
  <c r="U1385" i="8"/>
  <c r="Y120" i="1" s="1"/>
  <c r="S1386" i="8"/>
  <c r="T1386" i="8"/>
  <c r="X121" i="1" s="1"/>
  <c r="U1386" i="8"/>
  <c r="Y121" i="1" s="1"/>
  <c r="S1387" i="8"/>
  <c r="T1387" i="8"/>
  <c r="U1387" i="8"/>
  <c r="S1388" i="8"/>
  <c r="T1388" i="8"/>
  <c r="U1388" i="8"/>
  <c r="S1389" i="8"/>
  <c r="W122" i="1" s="1"/>
  <c r="T1389" i="8"/>
  <c r="U1389" i="8"/>
  <c r="S1390" i="8"/>
  <c r="T1390" i="8"/>
  <c r="U1390" i="8"/>
  <c r="S1391" i="8"/>
  <c r="T1391" i="8"/>
  <c r="U1391" i="8"/>
  <c r="S1392" i="8"/>
  <c r="T1392" i="8"/>
  <c r="U1392" i="8"/>
  <c r="S1393" i="8"/>
  <c r="W123" i="1" s="1"/>
  <c r="T1393" i="8"/>
  <c r="U1393" i="8"/>
  <c r="S1394" i="8"/>
  <c r="T1394" i="8"/>
  <c r="U1394" i="8"/>
  <c r="S1395" i="8"/>
  <c r="T1395" i="8"/>
  <c r="U1395" i="8"/>
  <c r="Y125" i="1" s="1"/>
  <c r="S1396" i="8"/>
  <c r="T1396" i="8"/>
  <c r="U1396" i="8"/>
  <c r="S1397" i="8"/>
  <c r="W126" i="1" s="1"/>
  <c r="T1397" i="8"/>
  <c r="U1397" i="8"/>
  <c r="Y126" i="1" s="1"/>
  <c r="S1398" i="8"/>
  <c r="T1398" i="8"/>
  <c r="X127" i="1" s="1"/>
  <c r="U1398" i="8"/>
  <c r="S1399" i="8"/>
  <c r="T1399" i="8"/>
  <c r="X128" i="1" s="1"/>
  <c r="U1399" i="8"/>
  <c r="S1400" i="8"/>
  <c r="T1400" i="8"/>
  <c r="U1400" i="8"/>
  <c r="Y129" i="1" s="1"/>
  <c r="S1401" i="8"/>
  <c r="T1401" i="8"/>
  <c r="U1401" i="8"/>
  <c r="S1402" i="8"/>
  <c r="W130" i="1" s="1"/>
  <c r="T1402" i="8"/>
  <c r="X130" i="1" s="1"/>
  <c r="U1402" i="8"/>
  <c r="Y130" i="1" s="1"/>
  <c r="S1403" i="8"/>
  <c r="T1403" i="8"/>
  <c r="U1403" i="8"/>
  <c r="S1404" i="8"/>
  <c r="T1404" i="8"/>
  <c r="U1404" i="8"/>
  <c r="S1405" i="8"/>
  <c r="W131" i="1" s="1"/>
  <c r="T1405" i="8"/>
  <c r="U1405" i="8"/>
  <c r="S1406" i="8"/>
  <c r="T1406" i="8"/>
  <c r="U1406" i="8"/>
  <c r="S1407" i="8"/>
  <c r="W132" i="1" s="1"/>
  <c r="T1407" i="8"/>
  <c r="X132" i="1" s="1"/>
  <c r="U1407" i="8"/>
  <c r="Y132" i="1" s="1"/>
  <c r="S1408" i="8"/>
  <c r="T1408" i="8"/>
  <c r="U1408" i="8"/>
  <c r="S1409" i="8"/>
  <c r="W133" i="1" s="1"/>
  <c r="T1409" i="8"/>
  <c r="X133" i="1" s="1"/>
  <c r="U1409" i="8"/>
  <c r="Y133" i="1" s="1"/>
  <c r="S1410" i="8"/>
  <c r="W134" i="1" s="1"/>
  <c r="T1410" i="8"/>
  <c r="X134" i="1" s="1"/>
  <c r="U1410" i="8"/>
  <c r="Y134" i="1" s="1"/>
  <c r="S1411" i="8"/>
  <c r="T1411" i="8"/>
  <c r="U1411" i="8"/>
  <c r="S1412" i="8"/>
  <c r="T1412" i="8"/>
  <c r="X135" i="1" s="1"/>
  <c r="U1412" i="8"/>
  <c r="Y135" i="1" s="1"/>
  <c r="S1413" i="8"/>
  <c r="T1413" i="8"/>
  <c r="U1413" i="8"/>
  <c r="S1414" i="8"/>
  <c r="T1414" i="8"/>
  <c r="U1414" i="8"/>
  <c r="S1415" i="8"/>
  <c r="T1415" i="8"/>
  <c r="U1415" i="8"/>
  <c r="S1416" i="8"/>
  <c r="T1416" i="8"/>
  <c r="U1416" i="8"/>
  <c r="S1417" i="8"/>
  <c r="T1417" i="8"/>
  <c r="U1417" i="8"/>
  <c r="S1418" i="8"/>
  <c r="T1418" i="8"/>
  <c r="U1418" i="8"/>
  <c r="X136" i="1"/>
  <c r="W137" i="1"/>
  <c r="X137" i="1"/>
  <c r="Y137" i="1"/>
  <c r="W138" i="1"/>
  <c r="X138" i="1"/>
  <c r="Y139" i="1"/>
  <c r="W140" i="1"/>
  <c r="X140" i="1"/>
  <c r="Y140" i="1"/>
  <c r="W141" i="1"/>
  <c r="X141" i="1"/>
  <c r="Y141" i="1"/>
  <c r="W142" i="1"/>
  <c r="X142" i="1"/>
  <c r="Y142" i="1"/>
  <c r="X143" i="1"/>
  <c r="Y144" i="1"/>
  <c r="W145" i="1"/>
  <c r="X145" i="1"/>
  <c r="W146" i="1"/>
  <c r="X146" i="1"/>
  <c r="Y146" i="1"/>
  <c r="X147" i="1"/>
  <c r="W148" i="1"/>
  <c r="X148" i="1"/>
  <c r="Y148" i="1"/>
  <c r="X149" i="1"/>
  <c r="W150" i="1"/>
  <c r="X150" i="1"/>
  <c r="Y150" i="1"/>
  <c r="W151" i="1"/>
  <c r="X151" i="1"/>
  <c r="Y151" i="1"/>
  <c r="W152" i="1"/>
  <c r="X152" i="1"/>
  <c r="W153" i="1"/>
  <c r="Y153" i="1"/>
  <c r="Y154" i="1"/>
  <c r="W155" i="1"/>
  <c r="Y155" i="1"/>
  <c r="W156" i="1"/>
  <c r="X156" i="1"/>
  <c r="W157" i="1"/>
  <c r="X157" i="1"/>
  <c r="W158" i="1"/>
  <c r="X158" i="1"/>
  <c r="Y158" i="1"/>
  <c r="W159" i="1"/>
  <c r="X159" i="1"/>
  <c r="Y159" i="1"/>
  <c r="W160" i="1"/>
  <c r="X160" i="1"/>
  <c r="Y160" i="1"/>
  <c r="W161" i="1"/>
  <c r="X161" i="1"/>
  <c r="Y161" i="1"/>
  <c r="W162" i="1"/>
  <c r="X162" i="1"/>
  <c r="Y163" i="1"/>
  <c r="Y164" i="1"/>
  <c r="Y165" i="1"/>
  <c r="Y166" i="1"/>
  <c r="W167" i="1"/>
  <c r="X167" i="1"/>
  <c r="X168" i="1"/>
  <c r="W169" i="1"/>
  <c r="X169" i="1"/>
  <c r="Y169" i="1"/>
  <c r="W170" i="1"/>
  <c r="X170" i="1"/>
  <c r="Y170" i="1"/>
  <c r="X171" i="1"/>
  <c r="X172" i="1"/>
  <c r="Y173" i="1"/>
  <c r="W174" i="1"/>
  <c r="X174" i="1"/>
  <c r="W175" i="1"/>
  <c r="X175" i="1"/>
  <c r="Y175" i="1"/>
  <c r="W176" i="1"/>
  <c r="X176" i="1"/>
  <c r="Y176" i="1"/>
  <c r="W177" i="1"/>
  <c r="X177" i="1"/>
  <c r="X178" i="1"/>
  <c r="W179" i="1"/>
  <c r="X179" i="1"/>
  <c r="Y180" i="1"/>
  <c r="Y181" i="1"/>
  <c r="W182" i="1"/>
  <c r="X182" i="1"/>
  <c r="Y182" i="1"/>
  <c r="W183" i="1"/>
  <c r="X183" i="1"/>
  <c r="Y183" i="1"/>
  <c r="W184" i="1"/>
  <c r="X184" i="1"/>
  <c r="Y184" i="1"/>
  <c r="X185" i="1"/>
  <c r="S1093" i="8"/>
  <c r="T1093" i="8"/>
  <c r="U1093" i="8"/>
  <c r="S259" i="1"/>
  <c r="T259" i="1"/>
  <c r="U259" i="1"/>
  <c r="V259" i="1"/>
  <c r="O1094" i="8"/>
  <c r="P1094" i="8"/>
  <c r="Q1094" i="8"/>
  <c r="O1095" i="8"/>
  <c r="P1095" i="8"/>
  <c r="Q1095" i="8"/>
  <c r="O1096" i="8"/>
  <c r="P1096" i="8"/>
  <c r="Q1096" i="8"/>
  <c r="O1097" i="8"/>
  <c r="P1097" i="8"/>
  <c r="Q1097" i="8"/>
  <c r="O1098" i="8"/>
  <c r="P1098" i="8"/>
  <c r="Q1098" i="8"/>
  <c r="O1099" i="8"/>
  <c r="P1099" i="8"/>
  <c r="Q1099" i="8"/>
  <c r="O1100" i="8"/>
  <c r="P1100" i="8"/>
  <c r="Q1100" i="8"/>
  <c r="O1101" i="8"/>
  <c r="P1101" i="8"/>
  <c r="Q1101" i="8"/>
  <c r="O1102" i="8"/>
  <c r="P1102" i="8"/>
  <c r="Q1102" i="8"/>
  <c r="O1103" i="8"/>
  <c r="P1103" i="8"/>
  <c r="Q1103" i="8"/>
  <c r="O1104" i="8"/>
  <c r="P1104" i="8"/>
  <c r="Q1104" i="8"/>
  <c r="O1105" i="8"/>
  <c r="P1105" i="8"/>
  <c r="Q1105" i="8"/>
  <c r="O1106" i="8"/>
  <c r="P1106" i="8"/>
  <c r="Q1106" i="8"/>
  <c r="O1107" i="8"/>
  <c r="P1107" i="8"/>
  <c r="Q1107" i="8"/>
  <c r="O1108" i="8"/>
  <c r="P1108" i="8"/>
  <c r="Q1108" i="8"/>
  <c r="O1109" i="8"/>
  <c r="P1109" i="8"/>
  <c r="Q1109" i="8"/>
  <c r="O1110" i="8"/>
  <c r="P1110" i="8"/>
  <c r="Q1110" i="8"/>
  <c r="O1111" i="8"/>
  <c r="P1111" i="8"/>
  <c r="Q1111" i="8"/>
  <c r="O1112" i="8"/>
  <c r="P1112" i="8"/>
  <c r="Q1112" i="8"/>
  <c r="O1113" i="8"/>
  <c r="P1113" i="8"/>
  <c r="Q1113" i="8"/>
  <c r="O1114" i="8"/>
  <c r="P1114" i="8"/>
  <c r="Q1114" i="8"/>
  <c r="O1115" i="8"/>
  <c r="P1115" i="8"/>
  <c r="Q1115" i="8"/>
  <c r="O1116" i="8"/>
  <c r="P1116" i="8"/>
  <c r="Q1116" i="8"/>
  <c r="O1117" i="8"/>
  <c r="P1117" i="8"/>
  <c r="Q1117" i="8"/>
  <c r="O1118" i="8"/>
  <c r="P1118" i="8"/>
  <c r="Q1118" i="8"/>
  <c r="O1119" i="8"/>
  <c r="P1119" i="8"/>
  <c r="Q1119" i="8"/>
  <c r="O1120" i="8"/>
  <c r="P1120" i="8"/>
  <c r="Q1120" i="8"/>
  <c r="O1121" i="8"/>
  <c r="P1121" i="8"/>
  <c r="Q1121" i="8"/>
  <c r="O1122" i="8"/>
  <c r="P1122" i="8"/>
  <c r="Q1122" i="8"/>
  <c r="O1123" i="8"/>
  <c r="P1123" i="8"/>
  <c r="Q1123" i="8"/>
  <c r="O1124" i="8"/>
  <c r="P1124" i="8"/>
  <c r="Q1124" i="8"/>
  <c r="O1125" i="8"/>
  <c r="P1125" i="8"/>
  <c r="Q1125" i="8"/>
  <c r="O1126" i="8"/>
  <c r="P1126" i="8"/>
  <c r="Q1126" i="8"/>
  <c r="O1127" i="8"/>
  <c r="P1127" i="8"/>
  <c r="Q1127" i="8"/>
  <c r="O1128" i="8"/>
  <c r="P1128" i="8"/>
  <c r="Q1128" i="8"/>
  <c r="O1129" i="8"/>
  <c r="P1129" i="8"/>
  <c r="Q1129" i="8"/>
  <c r="O1130" i="8"/>
  <c r="P1130" i="8"/>
  <c r="Q1130" i="8"/>
  <c r="O1131" i="8"/>
  <c r="P1131" i="8"/>
  <c r="Q1131" i="8"/>
  <c r="O1132" i="8"/>
  <c r="P1132" i="8"/>
  <c r="Q1132" i="8"/>
  <c r="O1133" i="8"/>
  <c r="P1133" i="8"/>
  <c r="Q1133" i="8"/>
  <c r="O1134" i="8"/>
  <c r="P1134" i="8"/>
  <c r="Q1134" i="8"/>
  <c r="O1135" i="8"/>
  <c r="P1135" i="8"/>
  <c r="Q1135" i="8"/>
  <c r="O1136" i="8"/>
  <c r="P1136" i="8"/>
  <c r="Q1136" i="8"/>
  <c r="O1137" i="8"/>
  <c r="P1137" i="8"/>
  <c r="Q1137" i="8"/>
  <c r="O1138" i="8"/>
  <c r="P1138" i="8"/>
  <c r="Q1138" i="8"/>
  <c r="O1139" i="8"/>
  <c r="P1139" i="8"/>
  <c r="Q1139" i="8"/>
  <c r="O1140" i="8"/>
  <c r="P1140" i="8"/>
  <c r="Q1140" i="8"/>
  <c r="O1141" i="8"/>
  <c r="P1141" i="8"/>
  <c r="Q1141" i="8"/>
  <c r="O1142" i="8"/>
  <c r="P1142" i="8"/>
  <c r="Q1142" i="8"/>
  <c r="O1143" i="8"/>
  <c r="P1143" i="8"/>
  <c r="Q1143" i="8"/>
  <c r="O1144" i="8"/>
  <c r="P1144" i="8"/>
  <c r="Q1144" i="8"/>
  <c r="O1145" i="8"/>
  <c r="P1145" i="8"/>
  <c r="Q1145" i="8"/>
  <c r="O1146" i="8"/>
  <c r="P1146" i="8"/>
  <c r="Q1146" i="8"/>
  <c r="O1147" i="8"/>
  <c r="P1147" i="8"/>
  <c r="Q1147" i="8"/>
  <c r="O1148" i="8"/>
  <c r="P1148" i="8"/>
  <c r="Q1148" i="8"/>
  <c r="O1149" i="8"/>
  <c r="P1149" i="8"/>
  <c r="Q1149" i="8"/>
  <c r="O1150" i="8"/>
  <c r="P1150" i="8"/>
  <c r="Q1150" i="8"/>
  <c r="O1151" i="8"/>
  <c r="P1151" i="8"/>
  <c r="Q1151" i="8"/>
  <c r="O1152" i="8"/>
  <c r="S192" i="1" s="1"/>
  <c r="P1152" i="8"/>
  <c r="T192" i="1" s="1"/>
  <c r="Q1152" i="8"/>
  <c r="U192" i="1" s="1"/>
  <c r="O1153" i="8"/>
  <c r="P1153" i="8"/>
  <c r="Q1153" i="8"/>
  <c r="O1154" i="8"/>
  <c r="P1154" i="8"/>
  <c r="Q1154" i="8"/>
  <c r="O1155" i="8"/>
  <c r="P1155" i="8"/>
  <c r="Q1155" i="8"/>
  <c r="O1156" i="8"/>
  <c r="P1156" i="8"/>
  <c r="Q1156" i="8"/>
  <c r="O1157" i="8"/>
  <c r="P1157" i="8"/>
  <c r="Q1157" i="8"/>
  <c r="O1158" i="8"/>
  <c r="P1158" i="8"/>
  <c r="Q1158" i="8"/>
  <c r="O1159" i="8"/>
  <c r="P1159" i="8"/>
  <c r="Q1159" i="8"/>
  <c r="O1160" i="8"/>
  <c r="P1160" i="8"/>
  <c r="Q1160" i="8"/>
  <c r="O1161" i="8"/>
  <c r="P1161" i="8"/>
  <c r="Q1161" i="8"/>
  <c r="O1162" i="8"/>
  <c r="P1162" i="8"/>
  <c r="Q1162" i="8"/>
  <c r="O1163" i="8"/>
  <c r="P1163" i="8"/>
  <c r="Q1163" i="8"/>
  <c r="U146" i="1" s="1"/>
  <c r="O1164" i="8"/>
  <c r="P1164" i="8"/>
  <c r="Q1164" i="8"/>
  <c r="O1165" i="8"/>
  <c r="P1165" i="8"/>
  <c r="Q1165" i="8"/>
  <c r="O1166" i="8"/>
  <c r="P1166" i="8"/>
  <c r="Q1166" i="8"/>
  <c r="O1167" i="8"/>
  <c r="P1167" i="8"/>
  <c r="Q1167" i="8"/>
  <c r="O1168" i="8"/>
  <c r="P1168" i="8"/>
  <c r="Q1168" i="8"/>
  <c r="O1169" i="8"/>
  <c r="P1169" i="8"/>
  <c r="Q1169" i="8"/>
  <c r="O1170" i="8"/>
  <c r="S35" i="1" s="1"/>
  <c r="P1170" i="8"/>
  <c r="T35" i="1" s="1"/>
  <c r="Q1170" i="8"/>
  <c r="U35" i="1" s="1"/>
  <c r="O1171" i="8"/>
  <c r="P1171" i="8"/>
  <c r="Q1171" i="8"/>
  <c r="U142" i="1" s="1"/>
  <c r="O1172" i="8"/>
  <c r="P1172" i="8"/>
  <c r="Q1172" i="8"/>
  <c r="O1173" i="8"/>
  <c r="P1173" i="8"/>
  <c r="Q1173" i="8"/>
  <c r="O1174" i="8"/>
  <c r="P1174" i="8"/>
  <c r="Q1174" i="8"/>
  <c r="O1175" i="8"/>
  <c r="P1175" i="8"/>
  <c r="Q1175" i="8"/>
  <c r="O1176" i="8"/>
  <c r="P1176" i="8"/>
  <c r="T143" i="1" s="1"/>
  <c r="Q1176" i="8"/>
  <c r="U143" i="1" s="1"/>
  <c r="O1177" i="8"/>
  <c r="S165" i="1" s="1"/>
  <c r="P1177" i="8"/>
  <c r="Q1177" i="8"/>
  <c r="U165" i="1" s="1"/>
  <c r="O1178" i="8"/>
  <c r="P1178" i="8"/>
  <c r="T172" i="1" s="1"/>
  <c r="Q1178" i="8"/>
  <c r="O1179" i="8"/>
  <c r="P1179" i="8"/>
  <c r="Q1179" i="8"/>
  <c r="U182" i="1" s="1"/>
  <c r="O1180" i="8"/>
  <c r="P1180" i="8"/>
  <c r="Q1180" i="8"/>
  <c r="O1181" i="8"/>
  <c r="P1181" i="8"/>
  <c r="Q1181" i="8"/>
  <c r="O1182" i="8"/>
  <c r="P1182" i="8"/>
  <c r="Q1182" i="8"/>
  <c r="O1183" i="8"/>
  <c r="P1183" i="8"/>
  <c r="Q1183" i="8"/>
  <c r="O1184" i="8"/>
  <c r="P1184" i="8"/>
  <c r="Q1184" i="8"/>
  <c r="O1185" i="8"/>
  <c r="P1185" i="8"/>
  <c r="Q1185" i="8"/>
  <c r="O1186" i="8"/>
  <c r="P1186" i="8"/>
  <c r="Q1186" i="8"/>
  <c r="O1187" i="8"/>
  <c r="P1187" i="8"/>
  <c r="Q1187" i="8"/>
  <c r="O1188" i="8"/>
  <c r="P1188" i="8"/>
  <c r="Q1188" i="8"/>
  <c r="O1189" i="8"/>
  <c r="P1189" i="8"/>
  <c r="Q1189" i="8"/>
  <c r="O1190" i="8"/>
  <c r="P1190" i="8"/>
  <c r="T179" i="1" s="1"/>
  <c r="Q1190" i="8"/>
  <c r="O1191" i="8"/>
  <c r="P1191" i="8"/>
  <c r="Q1191" i="8"/>
  <c r="O1192" i="8"/>
  <c r="P1192" i="8"/>
  <c r="Q1192" i="8"/>
  <c r="O1193" i="8"/>
  <c r="P1193" i="8"/>
  <c r="Q1193" i="8"/>
  <c r="O1194" i="8"/>
  <c r="P1194" i="8"/>
  <c r="Q1194" i="8"/>
  <c r="O1195" i="8"/>
  <c r="P1195" i="8"/>
  <c r="Q1195" i="8"/>
  <c r="O1196" i="8"/>
  <c r="P1196" i="8"/>
  <c r="Q1196" i="8"/>
  <c r="O1197" i="8"/>
  <c r="P1197" i="8"/>
  <c r="Q1197" i="8"/>
  <c r="O1198" i="8"/>
  <c r="P1198" i="8"/>
  <c r="Q1198" i="8"/>
  <c r="O1199" i="8"/>
  <c r="P1199" i="8"/>
  <c r="Q1199" i="8"/>
  <c r="O1200" i="8"/>
  <c r="P1200" i="8"/>
  <c r="Q1200" i="8"/>
  <c r="O1201" i="8"/>
  <c r="S166" i="1" s="1"/>
  <c r="P1201" i="8"/>
  <c r="Q1201" i="8"/>
  <c r="O1202" i="8"/>
  <c r="P1202" i="8"/>
  <c r="Q1202" i="8"/>
  <c r="O1203" i="8"/>
  <c r="P1203" i="8"/>
  <c r="Q1203" i="8"/>
  <c r="O1204" i="8"/>
  <c r="P1204" i="8"/>
  <c r="Q1204" i="8"/>
  <c r="O1205" i="8"/>
  <c r="P1205" i="8"/>
  <c r="Q1205" i="8"/>
  <c r="O1206" i="8"/>
  <c r="P1206" i="8"/>
  <c r="Q1206" i="8"/>
  <c r="O1207" i="8"/>
  <c r="P1207" i="8"/>
  <c r="Q1207" i="8"/>
  <c r="U159" i="1" s="1"/>
  <c r="O1208" i="8"/>
  <c r="P1208" i="8"/>
  <c r="T168" i="1" s="1"/>
  <c r="Q1208" i="8"/>
  <c r="U168" i="1" s="1"/>
  <c r="O1209" i="8"/>
  <c r="P1209" i="8"/>
  <c r="Q1209" i="8"/>
  <c r="O1210" i="8"/>
  <c r="P1210" i="8"/>
  <c r="Q1210" i="8"/>
  <c r="O1211" i="8"/>
  <c r="P1211" i="8"/>
  <c r="Q1211" i="8"/>
  <c r="O1212" i="8"/>
  <c r="P1212" i="8"/>
  <c r="Q1212" i="8"/>
  <c r="U49" i="1" s="1"/>
  <c r="O1213" i="8"/>
  <c r="P1213" i="8"/>
  <c r="Q1213" i="8"/>
  <c r="O1214" i="8"/>
  <c r="P1214" i="8"/>
  <c r="Q1214" i="8"/>
  <c r="O1215" i="8"/>
  <c r="P1215" i="8"/>
  <c r="Q1215" i="8"/>
  <c r="O1216" i="8"/>
  <c r="P1216" i="8"/>
  <c r="Q1216" i="8"/>
  <c r="U51" i="1" s="1"/>
  <c r="O1217" i="8"/>
  <c r="P1217" i="8"/>
  <c r="Q1217" i="8"/>
  <c r="O1218" i="8"/>
  <c r="P1218" i="8"/>
  <c r="T167" i="1" s="1"/>
  <c r="Q1218" i="8"/>
  <c r="O1219" i="8"/>
  <c r="S187" i="1" s="1"/>
  <c r="P1219" i="8"/>
  <c r="T187" i="1" s="1"/>
  <c r="Q1219" i="8"/>
  <c r="U187" i="1" s="1"/>
  <c r="O1220" i="8"/>
  <c r="P1220" i="8"/>
  <c r="Q1220" i="8"/>
  <c r="O1221" i="8"/>
  <c r="P1221" i="8"/>
  <c r="Q1221" i="8"/>
  <c r="O1222" i="8"/>
  <c r="P1222" i="8"/>
  <c r="Q1222" i="8"/>
  <c r="O1223" i="8"/>
  <c r="P1223" i="8"/>
  <c r="Q1223" i="8"/>
  <c r="O1224" i="8"/>
  <c r="P1224" i="8"/>
  <c r="Q1224" i="8"/>
  <c r="O1225" i="8"/>
  <c r="S154" i="1" s="1"/>
  <c r="P1225" i="8"/>
  <c r="Q1225" i="8"/>
  <c r="U154" i="1" s="1"/>
  <c r="O1226" i="8"/>
  <c r="P1226" i="8"/>
  <c r="T157" i="1" s="1"/>
  <c r="Q1226" i="8"/>
  <c r="O1227" i="8"/>
  <c r="P1227" i="8"/>
  <c r="Q1227" i="8"/>
  <c r="O1228" i="8"/>
  <c r="P1228" i="8"/>
  <c r="T177" i="1" s="1"/>
  <c r="Q1228" i="8"/>
  <c r="U177" i="1" s="1"/>
  <c r="O1229" i="8"/>
  <c r="S181" i="1" s="1"/>
  <c r="P1229" i="8"/>
  <c r="Q1229" i="8"/>
  <c r="O1230" i="8"/>
  <c r="P1230" i="8"/>
  <c r="Q1230" i="8"/>
  <c r="O1231" i="8"/>
  <c r="P1231" i="8"/>
  <c r="Q1231" i="8"/>
  <c r="O1232" i="8"/>
  <c r="P1232" i="8"/>
  <c r="Q1232" i="8"/>
  <c r="U59" i="1" s="1"/>
  <c r="O1233" i="8"/>
  <c r="P1233" i="8"/>
  <c r="Q1233" i="8"/>
  <c r="O1234" i="8"/>
  <c r="P1234" i="8"/>
  <c r="Q1234" i="8"/>
  <c r="O1235" i="8"/>
  <c r="P1235" i="8"/>
  <c r="Q1235" i="8"/>
  <c r="O1236" i="8"/>
  <c r="P1236" i="8"/>
  <c r="T138" i="1" s="1"/>
  <c r="Q1236" i="8"/>
  <c r="U138" i="1" s="1"/>
  <c r="O1237" i="8"/>
  <c r="S139" i="1" s="1"/>
  <c r="P1237" i="8"/>
  <c r="Q1237" i="8"/>
  <c r="O1238" i="8"/>
  <c r="P1238" i="8"/>
  <c r="T162" i="1" s="1"/>
  <c r="Q1238" i="8"/>
  <c r="O1239" i="8"/>
  <c r="P1239" i="8"/>
  <c r="Q1239" i="8"/>
  <c r="O1240" i="8"/>
  <c r="P1240" i="8"/>
  <c r="T171" i="1" s="1"/>
  <c r="Q1240" i="8"/>
  <c r="U171" i="1" s="1"/>
  <c r="O1241" i="8"/>
  <c r="S173" i="1" s="1"/>
  <c r="P1241" i="8"/>
  <c r="Q1241" i="8"/>
  <c r="O1242" i="8"/>
  <c r="P1242" i="8"/>
  <c r="Q1242" i="8"/>
  <c r="O1243" i="8"/>
  <c r="P1243" i="8"/>
  <c r="Q1243" i="8"/>
  <c r="O1244" i="8"/>
  <c r="P1244" i="8"/>
  <c r="Q1244" i="8"/>
  <c r="U66" i="1" s="1"/>
  <c r="O1245" i="8"/>
  <c r="P1245" i="8"/>
  <c r="Q1245" i="8"/>
  <c r="O1246" i="8"/>
  <c r="P1246" i="8"/>
  <c r="Q1246" i="8"/>
  <c r="O1247" i="8"/>
  <c r="P1247" i="8"/>
  <c r="Q1247" i="8"/>
  <c r="O1248" i="8"/>
  <c r="P1248" i="8"/>
  <c r="Q1248" i="8"/>
  <c r="O1249" i="8"/>
  <c r="P1249" i="8"/>
  <c r="Q1249" i="8"/>
  <c r="O1250" i="8"/>
  <c r="P1250" i="8"/>
  <c r="Q1250" i="8"/>
  <c r="O1251" i="8"/>
  <c r="S150" i="1" s="1"/>
  <c r="P1251" i="8"/>
  <c r="Q1251" i="8"/>
  <c r="O1252" i="8"/>
  <c r="P1252" i="8"/>
  <c r="Q1252" i="8"/>
  <c r="U71" i="1" s="1"/>
  <c r="O1253" i="8"/>
  <c r="P1253" i="8"/>
  <c r="T193" i="1" s="1"/>
  <c r="Q1253" i="8"/>
  <c r="O1254" i="8"/>
  <c r="P1254" i="8"/>
  <c r="Q1254" i="8"/>
  <c r="O1255" i="8"/>
  <c r="P1255" i="8"/>
  <c r="Q1255" i="8"/>
  <c r="O1256" i="8"/>
  <c r="P1256" i="8"/>
  <c r="Q1256" i="8"/>
  <c r="O1257" i="8"/>
  <c r="P1257" i="8"/>
  <c r="Q1257" i="8"/>
  <c r="O1258" i="8"/>
  <c r="P1258" i="8"/>
  <c r="Q1258" i="8"/>
  <c r="O1259" i="8"/>
  <c r="P1259" i="8"/>
  <c r="Q1259" i="8"/>
  <c r="O1260" i="8"/>
  <c r="P1260" i="8"/>
  <c r="Q1260" i="8"/>
  <c r="O1261" i="8"/>
  <c r="P1261" i="8"/>
  <c r="Q1261" i="8"/>
  <c r="O1262" i="8"/>
  <c r="P1262" i="8"/>
  <c r="Q1262" i="8"/>
  <c r="O1263" i="8"/>
  <c r="P1263" i="8"/>
  <c r="Q1263" i="8"/>
  <c r="O1264" i="8"/>
  <c r="P1264" i="8"/>
  <c r="Q1264" i="8"/>
  <c r="O1265" i="8"/>
  <c r="S144" i="1" s="1"/>
  <c r="P1265" i="8"/>
  <c r="Q1265" i="8"/>
  <c r="O1266" i="8"/>
  <c r="P1266" i="8"/>
  <c r="T145" i="1" s="1"/>
  <c r="Q1266" i="8"/>
  <c r="O1267" i="8"/>
  <c r="P1267" i="8"/>
  <c r="Q1267" i="8"/>
  <c r="U184" i="1" s="1"/>
  <c r="O1268" i="8"/>
  <c r="P1268" i="8"/>
  <c r="Q1268" i="8"/>
  <c r="O1269" i="8"/>
  <c r="P1269" i="8"/>
  <c r="Q1269" i="8"/>
  <c r="O1270" i="8"/>
  <c r="S80" i="1" s="1"/>
  <c r="P1270" i="8"/>
  <c r="T80" i="1" s="1"/>
  <c r="Q1270" i="8"/>
  <c r="O1271" i="8"/>
  <c r="P1271" i="8"/>
  <c r="Q1271" i="8"/>
  <c r="O1272" i="8"/>
  <c r="P1272" i="8"/>
  <c r="Q1272" i="8"/>
  <c r="O1273" i="8"/>
  <c r="P1273" i="8"/>
  <c r="Q1273" i="8"/>
  <c r="O1274" i="8"/>
  <c r="S81" i="1" s="1"/>
  <c r="P1274" i="8"/>
  <c r="T147" i="1" s="1"/>
  <c r="Q1274" i="8"/>
  <c r="O1275" i="8"/>
  <c r="S82" i="1" s="1"/>
  <c r="P1275" i="8"/>
  <c r="T82" i="1" s="1"/>
  <c r="Q1275" i="8"/>
  <c r="U82" i="1" s="1"/>
  <c r="O1276" i="8"/>
  <c r="P1276" i="8"/>
  <c r="Q1276" i="8"/>
  <c r="O1277" i="8"/>
  <c r="P1277" i="8"/>
  <c r="Q1277" i="8"/>
  <c r="O1278" i="8"/>
  <c r="P1278" i="8"/>
  <c r="Q1278" i="8"/>
  <c r="O1279" i="8"/>
  <c r="P1279" i="8"/>
  <c r="Q1279" i="8"/>
  <c r="O1280" i="8"/>
  <c r="P1280" i="8"/>
  <c r="Q1280" i="8"/>
  <c r="U148" i="1" s="1"/>
  <c r="O1281" i="8"/>
  <c r="S85" i="1" s="1"/>
  <c r="P1281" i="8"/>
  <c r="T85" i="1" s="1"/>
  <c r="Q1281" i="8"/>
  <c r="U85" i="1" s="1"/>
  <c r="O1282" i="8"/>
  <c r="P1282" i="8"/>
  <c r="Q1282" i="8"/>
  <c r="O1283" i="8"/>
  <c r="P1283" i="8"/>
  <c r="Q1283" i="8"/>
  <c r="O1284" i="8"/>
  <c r="P1284" i="8"/>
  <c r="Q1284" i="8"/>
  <c r="O1285" i="8"/>
  <c r="P1285" i="8"/>
  <c r="Q1285" i="8"/>
  <c r="O1286" i="8"/>
  <c r="P1286" i="8"/>
  <c r="Q1286" i="8"/>
  <c r="O1287" i="8"/>
  <c r="P1287" i="8"/>
  <c r="Q1287" i="8"/>
  <c r="O1288" i="8"/>
  <c r="P1288" i="8"/>
  <c r="Q1288" i="8"/>
  <c r="U137" i="1" s="1"/>
  <c r="O1289" i="8"/>
  <c r="P1289" i="8"/>
  <c r="Q1289" i="8"/>
  <c r="O1290" i="8"/>
  <c r="P1290" i="8"/>
  <c r="Q1290" i="8"/>
  <c r="O1291" i="8"/>
  <c r="P1291" i="8"/>
  <c r="Q1291" i="8"/>
  <c r="O1292" i="8"/>
  <c r="P1292" i="8"/>
  <c r="Q1292" i="8"/>
  <c r="O1293" i="8"/>
  <c r="P1293" i="8"/>
  <c r="Q1293" i="8"/>
  <c r="O1294" i="8"/>
  <c r="P1294" i="8"/>
  <c r="Q1294" i="8"/>
  <c r="O1295" i="8"/>
  <c r="P1295" i="8"/>
  <c r="Q1295" i="8"/>
  <c r="O1296" i="8"/>
  <c r="P1296" i="8"/>
  <c r="Q1296" i="8"/>
  <c r="O1297" i="8"/>
  <c r="P1297" i="8"/>
  <c r="Q1297" i="8"/>
  <c r="O1298" i="8"/>
  <c r="S90" i="1" s="1"/>
  <c r="P1298" i="8"/>
  <c r="T90" i="1" s="1"/>
  <c r="Q1298" i="8"/>
  <c r="U90" i="1" s="1"/>
  <c r="O1299" i="8"/>
  <c r="P1299" i="8"/>
  <c r="Q1299" i="8"/>
  <c r="U175" i="1" s="1"/>
  <c r="O1300" i="8"/>
  <c r="P1300" i="8"/>
  <c r="T185" i="1" s="1"/>
  <c r="Q1300" i="8"/>
  <c r="U185" i="1" s="1"/>
  <c r="O1301" i="8"/>
  <c r="P1301" i="8"/>
  <c r="Q1301" i="8"/>
  <c r="O1302" i="8"/>
  <c r="S136" i="1" s="1"/>
  <c r="P1302" i="8"/>
  <c r="T136" i="1" s="1"/>
  <c r="Q1302" i="8"/>
  <c r="O1303" i="8"/>
  <c r="S91" i="1" s="1"/>
  <c r="P1303" i="8"/>
  <c r="T91" i="1" s="1"/>
  <c r="Q1303" i="8"/>
  <c r="U91" i="1" s="1"/>
  <c r="O1304" i="8"/>
  <c r="P1304" i="8"/>
  <c r="Q1304" i="8"/>
  <c r="O1305" i="8"/>
  <c r="P1305" i="8"/>
  <c r="T186" i="1" s="1"/>
  <c r="Q1305" i="8"/>
  <c r="O1306" i="8"/>
  <c r="P1306" i="8"/>
  <c r="Q1306" i="8"/>
  <c r="O1307" i="8"/>
  <c r="P1307" i="8"/>
  <c r="Q1307" i="8"/>
  <c r="O1308" i="8"/>
  <c r="P1308" i="8"/>
  <c r="Q1308" i="8"/>
  <c r="O1309" i="8"/>
  <c r="P1309" i="8"/>
  <c r="Q1309" i="8"/>
  <c r="O1310" i="8"/>
  <c r="P1310" i="8"/>
  <c r="T152" i="1" s="1"/>
  <c r="Q1310" i="8"/>
  <c r="O1311" i="8"/>
  <c r="P1311" i="8"/>
  <c r="Q1311" i="8"/>
  <c r="O1312" i="8"/>
  <c r="P1312" i="8"/>
  <c r="T156" i="1" s="1"/>
  <c r="Q1312" i="8"/>
  <c r="U156" i="1" s="1"/>
  <c r="O1313" i="8"/>
  <c r="S163" i="1" s="1"/>
  <c r="P1313" i="8"/>
  <c r="T163" i="1" s="1"/>
  <c r="Q1313" i="8"/>
  <c r="U163" i="1" s="1"/>
  <c r="O1314" i="8"/>
  <c r="S95" i="1" s="1"/>
  <c r="P1314" i="8"/>
  <c r="Q1314" i="8"/>
  <c r="O1315" i="8"/>
  <c r="P1315" i="8"/>
  <c r="T96" i="1" s="1"/>
  <c r="Q1315" i="8"/>
  <c r="U96" i="1" s="1"/>
  <c r="O1316" i="8"/>
  <c r="P1316" i="8"/>
  <c r="Q1316" i="8"/>
  <c r="O1317" i="8"/>
  <c r="S97" i="1" s="1"/>
  <c r="P1317" i="8"/>
  <c r="Q1317" i="8"/>
  <c r="O1318" i="8"/>
  <c r="P1318" i="8"/>
  <c r="Q1318" i="8"/>
  <c r="O1319" i="8"/>
  <c r="P1319" i="8"/>
  <c r="T160" i="1" s="1"/>
  <c r="Q1319" i="8"/>
  <c r="U160" i="1" s="1"/>
  <c r="O1320" i="8"/>
  <c r="P1320" i="8"/>
  <c r="Q1320" i="8"/>
  <c r="U99" i="1" s="1"/>
  <c r="O1321" i="8"/>
  <c r="P1321" i="8"/>
  <c r="Q1321" i="8"/>
  <c r="O1322" i="8"/>
  <c r="P1322" i="8"/>
  <c r="Q1322" i="8"/>
  <c r="O1323" i="8"/>
  <c r="P1323" i="8"/>
  <c r="Q1323" i="8"/>
  <c r="O1324" i="8"/>
  <c r="P1324" i="8"/>
  <c r="Q1324" i="8"/>
  <c r="O1325" i="8"/>
  <c r="P1325" i="8"/>
  <c r="Q1325" i="8"/>
  <c r="O1326" i="8"/>
  <c r="P1326" i="8"/>
  <c r="Q1326" i="8"/>
  <c r="O1327" i="8"/>
  <c r="P1327" i="8"/>
  <c r="Q1327" i="8"/>
  <c r="U153" i="1" s="1"/>
  <c r="O1328" i="8"/>
  <c r="P1328" i="8"/>
  <c r="Q1328" i="8"/>
  <c r="O1329" i="8"/>
  <c r="S103" i="1" s="1"/>
  <c r="P1329" i="8"/>
  <c r="Q1329" i="8"/>
  <c r="U103" i="1" s="1"/>
  <c r="O1330" i="8"/>
  <c r="P1330" i="8"/>
  <c r="T178" i="1" s="1"/>
  <c r="Q1330" i="8"/>
  <c r="O1331" i="8"/>
  <c r="S188" i="1" s="1"/>
  <c r="P1331" i="8"/>
  <c r="T188" i="1" s="1"/>
  <c r="Q1331" i="8"/>
  <c r="U188" i="1" s="1"/>
  <c r="O1332" i="8"/>
  <c r="P1332" i="8"/>
  <c r="Q1332" i="8"/>
  <c r="O1333" i="8"/>
  <c r="P1333" i="8"/>
  <c r="Q1333" i="8"/>
  <c r="O1334" i="8"/>
  <c r="P1334" i="8"/>
  <c r="Q1334" i="8"/>
  <c r="O1335" i="8"/>
  <c r="S158" i="1" s="1"/>
  <c r="P1335" i="8"/>
  <c r="Q1335" i="8"/>
  <c r="O1336" i="8"/>
  <c r="P1336" i="8"/>
  <c r="Q1336" i="8"/>
  <c r="U176" i="1" s="1"/>
  <c r="O1337" i="8"/>
  <c r="P1337" i="8"/>
  <c r="Q1337" i="8"/>
  <c r="O1338" i="8"/>
  <c r="P1338" i="8"/>
  <c r="Q1338" i="8"/>
  <c r="O1339" i="8"/>
  <c r="P1339" i="8"/>
  <c r="Q1339" i="8"/>
  <c r="O1340" i="8"/>
  <c r="P1340" i="8"/>
  <c r="Q1340" i="8"/>
  <c r="O1341" i="8"/>
  <c r="P1341" i="8"/>
  <c r="Q1341" i="8"/>
  <c r="O1342" i="8"/>
  <c r="P1342" i="8"/>
  <c r="Q1342" i="8"/>
  <c r="O1343" i="8"/>
  <c r="S190" i="1" s="1"/>
  <c r="P1343" i="8"/>
  <c r="T190" i="1" s="1"/>
  <c r="Q1343" i="8"/>
  <c r="U190" i="1" s="1"/>
  <c r="O1344" i="8"/>
  <c r="P1344" i="8"/>
  <c r="Q1344" i="8"/>
  <c r="U107" i="1" s="1"/>
  <c r="O1345" i="8"/>
  <c r="P1345" i="8"/>
  <c r="Q1345" i="8"/>
  <c r="O1346" i="8"/>
  <c r="P1346" i="8"/>
  <c r="Q1346" i="8"/>
  <c r="O1347" i="8"/>
  <c r="P1347" i="8"/>
  <c r="Q1347" i="8"/>
  <c r="O1348" i="8"/>
  <c r="P1348" i="8"/>
  <c r="Q1348" i="8"/>
  <c r="O1349" i="8"/>
  <c r="P1349" i="8"/>
  <c r="Q1349" i="8"/>
  <c r="O1350" i="8"/>
  <c r="P1350" i="8"/>
  <c r="Q1350" i="8"/>
  <c r="O1351" i="8"/>
  <c r="P1351" i="8"/>
  <c r="Q1351" i="8"/>
  <c r="O1352" i="8"/>
  <c r="P1352" i="8"/>
  <c r="Q1352" i="8"/>
  <c r="O1353" i="8"/>
  <c r="P1353" i="8"/>
  <c r="Q1353" i="8"/>
  <c r="U110" i="1" s="1"/>
  <c r="O1354" i="8"/>
  <c r="P1354" i="8"/>
  <c r="Q1354" i="8"/>
  <c r="O1355" i="8"/>
  <c r="P1355" i="8"/>
  <c r="Q1355" i="8"/>
  <c r="O1356" i="8"/>
  <c r="S111" i="1" s="1"/>
  <c r="P1356" i="8"/>
  <c r="T111" i="1" s="1"/>
  <c r="Q1356" i="8"/>
  <c r="U111" i="1" s="1"/>
  <c r="O1357" i="8"/>
  <c r="P1357" i="8"/>
  <c r="Q1357" i="8"/>
  <c r="O1358" i="8"/>
  <c r="P1358" i="8"/>
  <c r="Q1358" i="8"/>
  <c r="O1359" i="8"/>
  <c r="P1359" i="8"/>
  <c r="Q1359" i="8"/>
  <c r="O1360" i="8"/>
  <c r="P1360" i="8"/>
  <c r="Q1360" i="8"/>
  <c r="O1361" i="8"/>
  <c r="P1361" i="8"/>
  <c r="Q1361" i="8"/>
  <c r="O1362" i="8"/>
  <c r="P1362" i="8"/>
  <c r="Q1362" i="8"/>
  <c r="O1363" i="8"/>
  <c r="P1363" i="8"/>
  <c r="Q1363" i="8"/>
  <c r="O1364" i="8"/>
  <c r="P1364" i="8"/>
  <c r="Q1364" i="8"/>
  <c r="O1365" i="8"/>
  <c r="S115" i="1" s="1"/>
  <c r="P1365" i="8"/>
  <c r="Q1365" i="8"/>
  <c r="O1366" i="8"/>
  <c r="S116" i="1" s="1"/>
  <c r="P1366" i="8"/>
  <c r="Q1366" i="8"/>
  <c r="O1367" i="8"/>
  <c r="P1367" i="8"/>
  <c r="Q1367" i="8"/>
  <c r="O1368" i="8"/>
  <c r="P1368" i="8"/>
  <c r="Q1368" i="8"/>
  <c r="O1369" i="8"/>
  <c r="P1369" i="8"/>
  <c r="Q1369" i="8"/>
  <c r="O1370" i="8"/>
  <c r="P1370" i="8"/>
  <c r="Q1370" i="8"/>
  <c r="O1371" i="8"/>
  <c r="P1371" i="8"/>
  <c r="Q1371" i="8"/>
  <c r="O1372" i="8"/>
  <c r="P1372" i="8"/>
  <c r="Q1372" i="8"/>
  <c r="O1373" i="8"/>
  <c r="S118" i="1" s="1"/>
  <c r="P1373" i="8"/>
  <c r="T118" i="1" s="1"/>
  <c r="Q1373" i="8"/>
  <c r="U118" i="1" s="1"/>
  <c r="O1374" i="8"/>
  <c r="P1374" i="8"/>
  <c r="Q1374" i="8"/>
  <c r="O1375" i="8"/>
  <c r="P1375" i="8"/>
  <c r="Q1375" i="8"/>
  <c r="O1376" i="8"/>
  <c r="P1376" i="8"/>
  <c r="Q1376" i="8"/>
  <c r="O1377" i="8"/>
  <c r="P1377" i="8"/>
  <c r="Q1377" i="8"/>
  <c r="O1378" i="8"/>
  <c r="P1378" i="8"/>
  <c r="Q1378" i="8"/>
  <c r="O1379" i="8"/>
  <c r="P1379" i="8"/>
  <c r="Q1379" i="8"/>
  <c r="O1380" i="8"/>
  <c r="S119" i="1" s="1"/>
  <c r="P1380" i="8"/>
  <c r="T119" i="1" s="1"/>
  <c r="Q1380" i="8"/>
  <c r="O1381" i="8"/>
  <c r="P1381" i="8"/>
  <c r="Q1381" i="8"/>
  <c r="O1382" i="8"/>
  <c r="P1382" i="8"/>
  <c r="Q1382" i="8"/>
  <c r="O1383" i="8"/>
  <c r="P1383" i="8"/>
  <c r="Q1383" i="8"/>
  <c r="O1384" i="8"/>
  <c r="P1384" i="8"/>
  <c r="Q1384" i="8"/>
  <c r="O1385" i="8"/>
  <c r="S120" i="1" s="1"/>
  <c r="P1385" i="8"/>
  <c r="Q1385" i="8"/>
  <c r="U120" i="1" s="1"/>
  <c r="O1386" i="8"/>
  <c r="P1386" i="8"/>
  <c r="Q1386" i="8"/>
  <c r="O1387" i="8"/>
  <c r="P1387" i="8"/>
  <c r="Q1387" i="8"/>
  <c r="O1388" i="8"/>
  <c r="P1388" i="8"/>
  <c r="Q1388" i="8"/>
  <c r="O1389" i="8"/>
  <c r="P1389" i="8"/>
  <c r="Q1389" i="8"/>
  <c r="O1390" i="8"/>
  <c r="P1390" i="8"/>
  <c r="Q1390" i="8"/>
  <c r="O1391" i="8"/>
  <c r="P1391" i="8"/>
  <c r="Q1391" i="8"/>
  <c r="O1392" i="8"/>
  <c r="P1392" i="8"/>
  <c r="Q1392" i="8"/>
  <c r="O1393" i="8"/>
  <c r="P1393" i="8"/>
  <c r="Q1393" i="8"/>
  <c r="U123" i="1" s="1"/>
  <c r="O1394" i="8"/>
  <c r="P1394" i="8"/>
  <c r="Q1394" i="8"/>
  <c r="O1395" i="8"/>
  <c r="P1395" i="8"/>
  <c r="T125" i="1" s="1"/>
  <c r="Q1395" i="8"/>
  <c r="U125" i="1" s="1"/>
  <c r="O1396" i="8"/>
  <c r="P1396" i="8"/>
  <c r="Q1396" i="8"/>
  <c r="O1397" i="8"/>
  <c r="S126" i="1" s="1"/>
  <c r="P1397" i="8"/>
  <c r="Q1397" i="8"/>
  <c r="U126" i="1" s="1"/>
  <c r="O1398" i="8"/>
  <c r="S127" i="1" s="1"/>
  <c r="P1398" i="8"/>
  <c r="Q1398" i="8"/>
  <c r="O1399" i="8"/>
  <c r="S128" i="1" s="1"/>
  <c r="P1399" i="8"/>
  <c r="Q1399" i="8"/>
  <c r="U128" i="1" s="1"/>
  <c r="O1400" i="8"/>
  <c r="P1400" i="8"/>
  <c r="T129" i="1" s="1"/>
  <c r="Q1400" i="8"/>
  <c r="U129" i="1" s="1"/>
  <c r="O1401" i="8"/>
  <c r="P1401" i="8"/>
  <c r="Q1401" i="8"/>
  <c r="O1402" i="8"/>
  <c r="S130" i="1" s="1"/>
  <c r="P1402" i="8"/>
  <c r="T130" i="1" s="1"/>
  <c r="Q1402" i="8"/>
  <c r="U130" i="1" s="1"/>
  <c r="O1403" i="8"/>
  <c r="P1403" i="8"/>
  <c r="Q1403" i="8"/>
  <c r="O1404" i="8"/>
  <c r="P1404" i="8"/>
  <c r="Q1404" i="8"/>
  <c r="O1405" i="8"/>
  <c r="P1405" i="8"/>
  <c r="Q1405" i="8"/>
  <c r="U131" i="1" s="1"/>
  <c r="O1406" i="8"/>
  <c r="P1406" i="8"/>
  <c r="Q1406" i="8"/>
  <c r="O1407" i="8"/>
  <c r="S132" i="1" s="1"/>
  <c r="P1407" i="8"/>
  <c r="T132" i="1" s="1"/>
  <c r="Q1407" i="8"/>
  <c r="U132" i="1" s="1"/>
  <c r="O1408" i="8"/>
  <c r="P1408" i="8"/>
  <c r="Q1408" i="8"/>
  <c r="O1409" i="8"/>
  <c r="S133" i="1" s="1"/>
  <c r="P1409" i="8"/>
  <c r="T133" i="1" s="1"/>
  <c r="Q1409" i="8"/>
  <c r="U133" i="1" s="1"/>
  <c r="O1410" i="8"/>
  <c r="S134" i="1" s="1"/>
  <c r="P1410" i="8"/>
  <c r="T134" i="1" s="1"/>
  <c r="Q1410" i="8"/>
  <c r="U134" i="1" s="1"/>
  <c r="O1411" i="8"/>
  <c r="P1411" i="8"/>
  <c r="Q1411" i="8"/>
  <c r="O1412" i="8"/>
  <c r="P1412" i="8"/>
  <c r="T135" i="1" s="1"/>
  <c r="Q1412" i="8"/>
  <c r="U135" i="1" s="1"/>
  <c r="O1413" i="8"/>
  <c r="P1413" i="8"/>
  <c r="Q1413" i="8"/>
  <c r="O1414" i="8"/>
  <c r="P1414" i="8"/>
  <c r="Q1414" i="8"/>
  <c r="O1415" i="8"/>
  <c r="P1415" i="8"/>
  <c r="Q1415" i="8"/>
  <c r="O1416" i="8"/>
  <c r="P1416" i="8"/>
  <c r="Q1416" i="8"/>
  <c r="O1417" i="8"/>
  <c r="P1417" i="8"/>
  <c r="Q1417" i="8"/>
  <c r="O1418" i="8"/>
  <c r="P1418" i="8"/>
  <c r="Q1418" i="8"/>
  <c r="U136" i="1"/>
  <c r="S137" i="1"/>
  <c r="T137" i="1"/>
  <c r="S138" i="1"/>
  <c r="T139" i="1"/>
  <c r="U139" i="1"/>
  <c r="S140" i="1"/>
  <c r="T140" i="1"/>
  <c r="U140" i="1"/>
  <c r="S141" i="1"/>
  <c r="T141" i="1"/>
  <c r="U141" i="1"/>
  <c r="S142" i="1"/>
  <c r="T142" i="1"/>
  <c r="S143" i="1"/>
  <c r="T144" i="1"/>
  <c r="U144" i="1"/>
  <c r="S145" i="1"/>
  <c r="U145" i="1"/>
  <c r="S146" i="1"/>
  <c r="T146" i="1"/>
  <c r="S147" i="1"/>
  <c r="U147" i="1"/>
  <c r="S148" i="1"/>
  <c r="T148" i="1"/>
  <c r="S149" i="1"/>
  <c r="U149" i="1"/>
  <c r="T150" i="1"/>
  <c r="U150" i="1"/>
  <c r="S151" i="1"/>
  <c r="T151" i="1"/>
  <c r="S152" i="1"/>
  <c r="U152" i="1"/>
  <c r="S153" i="1"/>
  <c r="T153" i="1"/>
  <c r="T154" i="1"/>
  <c r="T155" i="1"/>
  <c r="U155" i="1"/>
  <c r="S156" i="1"/>
  <c r="S157" i="1"/>
  <c r="U157" i="1"/>
  <c r="T158" i="1"/>
  <c r="U158" i="1"/>
  <c r="S159" i="1"/>
  <c r="T159" i="1"/>
  <c r="S160" i="1"/>
  <c r="S161" i="1"/>
  <c r="T161" i="1"/>
  <c r="U161" i="1"/>
  <c r="S162" i="1"/>
  <c r="U162" i="1"/>
  <c r="T164" i="1"/>
  <c r="U164" i="1"/>
  <c r="T165" i="1"/>
  <c r="T166" i="1"/>
  <c r="U166" i="1"/>
  <c r="S167" i="1"/>
  <c r="U167" i="1"/>
  <c r="S168" i="1"/>
  <c r="S169" i="1"/>
  <c r="T169" i="1"/>
  <c r="U169" i="1"/>
  <c r="S170" i="1"/>
  <c r="T170" i="1"/>
  <c r="U170" i="1"/>
  <c r="S171" i="1"/>
  <c r="S172" i="1"/>
  <c r="U172" i="1"/>
  <c r="T173" i="1"/>
  <c r="U173" i="1"/>
  <c r="S174" i="1"/>
  <c r="T174" i="1"/>
  <c r="U174" i="1"/>
  <c r="S175" i="1"/>
  <c r="T175" i="1"/>
  <c r="S176" i="1"/>
  <c r="T176" i="1"/>
  <c r="S177" i="1"/>
  <c r="S178" i="1"/>
  <c r="U178" i="1"/>
  <c r="S179" i="1"/>
  <c r="U179" i="1"/>
  <c r="T180" i="1"/>
  <c r="T181" i="1"/>
  <c r="U181" i="1"/>
  <c r="S182" i="1"/>
  <c r="T182" i="1"/>
  <c r="S183" i="1"/>
  <c r="T183" i="1"/>
  <c r="S184" i="1"/>
  <c r="T184" i="1"/>
  <c r="S185" i="1"/>
  <c r="O1093" i="8"/>
  <c r="P1093" i="8"/>
  <c r="Q1093" i="8"/>
  <c r="R1093" i="8"/>
  <c r="R1094" i="8"/>
  <c r="R1095" i="8"/>
  <c r="R1096" i="8"/>
  <c r="R1097" i="8"/>
  <c r="R1098" i="8"/>
  <c r="R1099" i="8"/>
  <c r="R1100" i="8"/>
  <c r="R1101" i="8"/>
  <c r="R1102" i="8"/>
  <c r="R1103" i="8"/>
  <c r="R1104" i="8"/>
  <c r="R1105" i="8"/>
  <c r="R1106" i="8"/>
  <c r="R1107" i="8"/>
  <c r="R1108" i="8"/>
  <c r="R1109" i="8"/>
  <c r="R1110" i="8"/>
  <c r="R1111" i="8"/>
  <c r="R1112" i="8"/>
  <c r="R1113" i="8"/>
  <c r="R1114" i="8"/>
  <c r="R1115" i="8"/>
  <c r="R1116" i="8"/>
  <c r="R1117" i="8"/>
  <c r="R1118" i="8"/>
  <c r="R1119" i="8"/>
  <c r="R1120" i="8"/>
  <c r="R1121" i="8"/>
  <c r="R1122" i="8"/>
  <c r="R1123" i="8"/>
  <c r="R1124" i="8"/>
  <c r="R1125" i="8"/>
  <c r="R1126" i="8"/>
  <c r="R1127" i="8"/>
  <c r="R1128" i="8"/>
  <c r="R1129" i="8"/>
  <c r="R1130" i="8"/>
  <c r="R1131" i="8"/>
  <c r="R1132" i="8"/>
  <c r="R1133" i="8"/>
  <c r="R1134" i="8"/>
  <c r="R1135" i="8"/>
  <c r="R1136" i="8"/>
  <c r="R1137" i="8"/>
  <c r="R1138" i="8"/>
  <c r="R1139" i="8"/>
  <c r="R1140" i="8"/>
  <c r="R1141" i="8"/>
  <c r="R1142" i="8"/>
  <c r="R1143" i="8"/>
  <c r="R1144" i="8"/>
  <c r="R1145" i="8"/>
  <c r="R1146" i="8"/>
  <c r="R1147" i="8"/>
  <c r="R1148" i="8"/>
  <c r="R1149" i="8"/>
  <c r="R1150" i="8"/>
  <c r="R1151" i="8"/>
  <c r="V140" i="1" s="1"/>
  <c r="R1152" i="8"/>
  <c r="V192" i="1" s="1"/>
  <c r="R1153" i="8"/>
  <c r="R1154" i="8"/>
  <c r="R1155" i="8"/>
  <c r="R1156" i="8"/>
  <c r="R1157" i="8"/>
  <c r="R1158" i="8"/>
  <c r="R1159" i="8"/>
  <c r="R1160" i="8"/>
  <c r="R1161" i="8"/>
  <c r="R1162" i="8"/>
  <c r="R1163" i="8"/>
  <c r="V146" i="1" s="1"/>
  <c r="R1164" i="8"/>
  <c r="R1165" i="8"/>
  <c r="R1166" i="8"/>
  <c r="R1167" i="8"/>
  <c r="R1168" i="8"/>
  <c r="R1169" i="8"/>
  <c r="R1170" i="8"/>
  <c r="R1171" i="8"/>
  <c r="V142" i="1" s="1"/>
  <c r="R1172" i="8"/>
  <c r="R1173" i="8"/>
  <c r="R1174" i="8"/>
  <c r="R1175" i="8"/>
  <c r="R1176" i="8"/>
  <c r="R1177" i="8"/>
  <c r="R1178" i="8"/>
  <c r="R1179" i="8"/>
  <c r="V182" i="1" s="1"/>
  <c r="R1180" i="8"/>
  <c r="R1181" i="8"/>
  <c r="R1182" i="8"/>
  <c r="R1183" i="8"/>
  <c r="R1184" i="8"/>
  <c r="R1185" i="8"/>
  <c r="R1186" i="8"/>
  <c r="R1187" i="8"/>
  <c r="R1188" i="8"/>
  <c r="R1189" i="8"/>
  <c r="R1190" i="8"/>
  <c r="V179" i="1" s="1"/>
  <c r="R1191" i="8"/>
  <c r="R1192" i="8"/>
  <c r="R1193" i="8"/>
  <c r="R1194" i="8"/>
  <c r="R1195" i="8"/>
  <c r="R1196" i="8"/>
  <c r="R1197" i="8"/>
  <c r="R1198" i="8"/>
  <c r="R1199" i="8"/>
  <c r="R1200" i="8"/>
  <c r="R1201" i="8"/>
  <c r="V166" i="1" s="1"/>
  <c r="R1202" i="8"/>
  <c r="R1203" i="8"/>
  <c r="R1204" i="8"/>
  <c r="R1205" i="8"/>
  <c r="R1206" i="8"/>
  <c r="R1207" i="8"/>
  <c r="V159" i="1" s="1"/>
  <c r="R1208" i="8"/>
  <c r="V168" i="1" s="1"/>
  <c r="R1209" i="8"/>
  <c r="R1210" i="8"/>
  <c r="R1211" i="8"/>
  <c r="R1212" i="8"/>
  <c r="R1213" i="8"/>
  <c r="R1214" i="8"/>
  <c r="R1215" i="8"/>
  <c r="R1216" i="8"/>
  <c r="R1217" i="8"/>
  <c r="R1218" i="8"/>
  <c r="V167" i="1" s="1"/>
  <c r="R1219" i="8"/>
  <c r="V187" i="1" s="1"/>
  <c r="R1220" i="8"/>
  <c r="R1221" i="8"/>
  <c r="R1222" i="8"/>
  <c r="R1223" i="8"/>
  <c r="R1224" i="8"/>
  <c r="R1225" i="8"/>
  <c r="V154" i="1" s="1"/>
  <c r="R1226" i="8"/>
  <c r="V157" i="1" s="1"/>
  <c r="R1227" i="8"/>
  <c r="V170" i="1" s="1"/>
  <c r="R1228" i="8"/>
  <c r="V177" i="1" s="1"/>
  <c r="R1229" i="8"/>
  <c r="R1230" i="8"/>
  <c r="R1231" i="8"/>
  <c r="R1232" i="8"/>
  <c r="R1233" i="8"/>
  <c r="R1234" i="8"/>
  <c r="R1235" i="8"/>
  <c r="R1236" i="8"/>
  <c r="R1237" i="8"/>
  <c r="V139" i="1" s="1"/>
  <c r="R1238" i="8"/>
  <c r="R1239" i="8"/>
  <c r="R1240" i="8"/>
  <c r="V171" i="1" s="1"/>
  <c r="R1241" i="8"/>
  <c r="R1242" i="8"/>
  <c r="R1243" i="8"/>
  <c r="R1244" i="8"/>
  <c r="R1245" i="8"/>
  <c r="R1246" i="8"/>
  <c r="R1247" i="8"/>
  <c r="R1248" i="8"/>
  <c r="R1249" i="8"/>
  <c r="R1250" i="8"/>
  <c r="R1251" i="8"/>
  <c r="R1252" i="8"/>
  <c r="V183" i="1" s="1"/>
  <c r="R1253" i="8"/>
  <c r="V193" i="1" s="1"/>
  <c r="R1254" i="8"/>
  <c r="R1255" i="8"/>
  <c r="R1256" i="8"/>
  <c r="R1257" i="8"/>
  <c r="R1258" i="8"/>
  <c r="R1259" i="8"/>
  <c r="R1260" i="8"/>
  <c r="R1261" i="8"/>
  <c r="R1262" i="8"/>
  <c r="R1263" i="8"/>
  <c r="R1264" i="8"/>
  <c r="R1265" i="8"/>
  <c r="R1266" i="8"/>
  <c r="R1267" i="8"/>
  <c r="V184" i="1" s="1"/>
  <c r="R1268" i="8"/>
  <c r="R1269" i="8"/>
  <c r="R1270" i="8"/>
  <c r="R1271" i="8"/>
  <c r="R1272" i="8"/>
  <c r="R1273" i="8"/>
  <c r="R1274" i="8"/>
  <c r="R1275" i="8"/>
  <c r="V82" i="1" s="1"/>
  <c r="R1276" i="8"/>
  <c r="R1277" i="8"/>
  <c r="R1278" i="8"/>
  <c r="R1279" i="8"/>
  <c r="R1280" i="8"/>
  <c r="R1281" i="8"/>
  <c r="V85" i="1" s="1"/>
  <c r="R1282" i="8"/>
  <c r="R1283" i="8"/>
  <c r="R1284" i="8"/>
  <c r="R1285" i="8"/>
  <c r="R1286" i="8"/>
  <c r="R1287" i="8"/>
  <c r="R1288" i="8"/>
  <c r="R1289" i="8"/>
  <c r="R1290" i="8"/>
  <c r="R1291" i="8"/>
  <c r="R1292" i="8"/>
  <c r="R1293" i="8"/>
  <c r="R1294" i="8"/>
  <c r="R1295" i="8"/>
  <c r="R1296" i="8"/>
  <c r="R1297" i="8"/>
  <c r="R1298" i="8"/>
  <c r="R1299" i="8"/>
  <c r="V175" i="1" s="1"/>
  <c r="R1300" i="8"/>
  <c r="V185" i="1" s="1"/>
  <c r="R1301" i="8"/>
  <c r="R1302" i="8"/>
  <c r="V136" i="1" s="1"/>
  <c r="R1303" i="8"/>
  <c r="R1304" i="8"/>
  <c r="R1305" i="8"/>
  <c r="V186" i="1" s="1"/>
  <c r="R1306" i="8"/>
  <c r="R1307" i="8"/>
  <c r="R1308" i="8"/>
  <c r="R1309" i="8"/>
  <c r="R1310" i="8"/>
  <c r="V152" i="1" s="1"/>
  <c r="R1311" i="8"/>
  <c r="R1312" i="8"/>
  <c r="V156" i="1" s="1"/>
  <c r="R1313" i="8"/>
  <c r="V163" i="1" s="1"/>
  <c r="R1314" i="8"/>
  <c r="R1315" i="8"/>
  <c r="R1316" i="8"/>
  <c r="R1317" i="8"/>
  <c r="R1318" i="8"/>
  <c r="R1319" i="8"/>
  <c r="V160" i="1" s="1"/>
  <c r="R1320" i="8"/>
  <c r="V99" i="1" s="1"/>
  <c r="R1321" i="8"/>
  <c r="R1322" i="8"/>
  <c r="R1323" i="8"/>
  <c r="R1324" i="8"/>
  <c r="R1325" i="8"/>
  <c r="R1326" i="8"/>
  <c r="R1327" i="8"/>
  <c r="R1328" i="8"/>
  <c r="V161" i="1" s="1"/>
  <c r="R1329" i="8"/>
  <c r="V164" i="1" s="1"/>
  <c r="R1330" i="8"/>
  <c r="R1331" i="8"/>
  <c r="V188" i="1" s="1"/>
  <c r="R1332" i="8"/>
  <c r="R1333" i="8"/>
  <c r="R1334" i="8"/>
  <c r="R1335" i="8"/>
  <c r="V158" i="1" s="1"/>
  <c r="R1336" i="8"/>
  <c r="V176" i="1" s="1"/>
  <c r="R1337" i="8"/>
  <c r="R1338" i="8"/>
  <c r="R1339" i="8"/>
  <c r="R1340" i="8"/>
  <c r="R1341" i="8"/>
  <c r="R1342" i="8"/>
  <c r="R1343" i="8"/>
  <c r="V190" i="1" s="1"/>
  <c r="R1344" i="8"/>
  <c r="R1345" i="8"/>
  <c r="R1346" i="8"/>
  <c r="R1347" i="8"/>
  <c r="V189" i="1" s="1"/>
  <c r="R1348" i="8"/>
  <c r="R1349" i="8"/>
  <c r="R1350" i="8"/>
  <c r="R1351" i="8"/>
  <c r="R1352" i="8"/>
  <c r="R1353" i="8"/>
  <c r="R1354" i="8"/>
  <c r="R1355" i="8"/>
  <c r="R1356" i="8"/>
  <c r="V111" i="1" s="1"/>
  <c r="R1357" i="8"/>
  <c r="R1358" i="8"/>
  <c r="R1359" i="8"/>
  <c r="R1360" i="8"/>
  <c r="R1361" i="8"/>
  <c r="R1362" i="8"/>
  <c r="R1363" i="8"/>
  <c r="R1364" i="8"/>
  <c r="R1365" i="8"/>
  <c r="R1366" i="8"/>
  <c r="R1367" i="8"/>
  <c r="R1368" i="8"/>
  <c r="R1369" i="8"/>
  <c r="R1370" i="8"/>
  <c r="R1371" i="8"/>
  <c r="R1372" i="8"/>
  <c r="R1373" i="8"/>
  <c r="R1374" i="8"/>
  <c r="R1375" i="8"/>
  <c r="R1376" i="8"/>
  <c r="R1377" i="8"/>
  <c r="R1378" i="8"/>
  <c r="R1379" i="8"/>
  <c r="R1380" i="8"/>
  <c r="V119" i="1" s="1"/>
  <c r="R1381" i="8"/>
  <c r="R1382" i="8"/>
  <c r="R1383" i="8"/>
  <c r="R1384" i="8"/>
  <c r="R1385" i="8"/>
  <c r="R1386" i="8"/>
  <c r="R1387" i="8"/>
  <c r="R1388" i="8"/>
  <c r="R1389" i="8"/>
  <c r="R1390" i="8"/>
  <c r="R1391" i="8"/>
  <c r="R1392" i="8"/>
  <c r="R1393" i="8"/>
  <c r="R1394" i="8"/>
  <c r="R1395" i="8"/>
  <c r="R1396" i="8"/>
  <c r="R1397" i="8"/>
  <c r="R1398" i="8"/>
  <c r="R1399" i="8"/>
  <c r="R1400" i="8"/>
  <c r="R1401" i="8"/>
  <c r="R1402" i="8"/>
  <c r="R1403" i="8"/>
  <c r="R1404" i="8"/>
  <c r="R1405" i="8"/>
  <c r="R1406" i="8"/>
  <c r="R1407" i="8"/>
  <c r="R1408" i="8"/>
  <c r="R1409" i="8"/>
  <c r="V133" i="1" s="1"/>
  <c r="R1410" i="8"/>
  <c r="R1411" i="8"/>
  <c r="R1412" i="8"/>
  <c r="R1413" i="8"/>
  <c r="R1414" i="8"/>
  <c r="R1415" i="8"/>
  <c r="R1416" i="8"/>
  <c r="R1417" i="8"/>
  <c r="R1418" i="8"/>
  <c r="V137" i="1"/>
  <c r="V144" i="1"/>
  <c r="V147" i="1"/>
  <c r="V162" i="1"/>
  <c r="V165" i="1"/>
  <c r="V173" i="1"/>
  <c r="V174" i="1"/>
  <c r="V178" i="1"/>
  <c r="V181" i="1"/>
  <c r="T149" i="1" l="1"/>
  <c r="Y149" i="1"/>
  <c r="U183" i="1"/>
  <c r="T131" i="1"/>
  <c r="T110" i="1"/>
  <c r="Y131" i="1"/>
  <c r="Y123" i="1"/>
  <c r="Y110" i="1"/>
  <c r="Y102" i="1"/>
  <c r="Y50" i="1"/>
  <c r="V62" i="1"/>
  <c r="T107" i="1"/>
  <c r="T59" i="1"/>
  <c r="Y107" i="1"/>
  <c r="Y71" i="1"/>
  <c r="Y59" i="1"/>
  <c r="Y37" i="1"/>
  <c r="T128" i="1"/>
  <c r="T100" i="1"/>
  <c r="Y128" i="1"/>
  <c r="Y100" i="1"/>
  <c r="Y78" i="1"/>
  <c r="Y57" i="1"/>
  <c r="Y197" i="1"/>
  <c r="V124" i="1"/>
  <c r="V90" i="1"/>
  <c r="S114" i="1"/>
  <c r="S75" i="1"/>
  <c r="S63" i="1"/>
  <c r="X95" i="1"/>
  <c r="X83" i="1"/>
  <c r="X81" i="1"/>
  <c r="X33" i="1"/>
  <c r="V107" i="1"/>
  <c r="S122" i="1"/>
  <c r="X155" i="1"/>
  <c r="U76" i="1"/>
  <c r="V59" i="1"/>
  <c r="V53" i="1"/>
  <c r="W39" i="1"/>
  <c r="W29" i="1"/>
  <c r="T64" i="1"/>
  <c r="X66" i="1"/>
  <c r="S113" i="1"/>
  <c r="V101" i="1"/>
  <c r="AE275" i="1"/>
  <c r="AD273" i="1"/>
  <c r="AE272" i="1"/>
  <c r="AD275" i="1"/>
  <c r="AE273" i="1"/>
  <c r="V130" i="1"/>
  <c r="V172" i="1"/>
  <c r="V80" i="1"/>
  <c r="S155" i="1"/>
  <c r="S135" i="1"/>
  <c r="S129" i="1"/>
  <c r="X129" i="1"/>
  <c r="X101" i="1"/>
  <c r="X99" i="1"/>
  <c r="W144" i="1"/>
  <c r="T113" i="1"/>
  <c r="T93" i="1"/>
  <c r="T89" i="1"/>
  <c r="T70" i="1"/>
  <c r="T65" i="1"/>
  <c r="T47" i="1"/>
  <c r="Y113" i="1"/>
  <c r="Y105" i="1"/>
  <c r="Y93" i="1"/>
  <c r="Y89" i="1"/>
  <c r="Y70" i="1"/>
  <c r="Y65" i="1"/>
  <c r="V16" i="1"/>
  <c r="W129" i="1"/>
  <c r="V96" i="1"/>
  <c r="S164" i="1"/>
  <c r="S125" i="1"/>
  <c r="S68" i="1"/>
  <c r="S64" i="1"/>
  <c r="X125" i="1"/>
  <c r="X98" i="1"/>
  <c r="X64" i="1"/>
  <c r="U119" i="1"/>
  <c r="V129" i="1"/>
  <c r="V91" i="1"/>
  <c r="V134" i="1"/>
  <c r="V35" i="1"/>
  <c r="U127" i="1"/>
  <c r="U124" i="1"/>
  <c r="U121" i="1"/>
  <c r="U117" i="1"/>
  <c r="U116" i="1"/>
  <c r="U95" i="1"/>
  <c r="W164" i="1"/>
  <c r="W149" i="1"/>
  <c r="W128" i="1"/>
  <c r="W125" i="1"/>
  <c r="W113" i="1"/>
  <c r="W105" i="1"/>
  <c r="W100" i="1"/>
  <c r="W93" i="1"/>
  <c r="W89" i="1"/>
  <c r="W78" i="1"/>
  <c r="W65" i="1"/>
  <c r="W57" i="1"/>
  <c r="V128" i="1"/>
  <c r="U180" i="1"/>
  <c r="V118" i="1"/>
  <c r="T127" i="1"/>
  <c r="Y127" i="1"/>
  <c r="Y63" i="1"/>
  <c r="V155" i="1"/>
  <c r="S180" i="1"/>
  <c r="S124" i="1"/>
  <c r="S88" i="1"/>
  <c r="S61" i="1"/>
  <c r="X180" i="1"/>
  <c r="X124" i="1"/>
  <c r="X117" i="1"/>
  <c r="X88" i="1"/>
  <c r="X86" i="1"/>
  <c r="X61" i="1"/>
  <c r="X45" i="1"/>
  <c r="AC273" i="1"/>
  <c r="U151" i="1"/>
  <c r="U122" i="1"/>
  <c r="U115" i="1"/>
  <c r="U97" i="1"/>
  <c r="W180" i="1"/>
  <c r="W165" i="1"/>
  <c r="W163" i="1"/>
  <c r="W127" i="1"/>
  <c r="W117" i="1"/>
  <c r="W114" i="1"/>
  <c r="W63" i="1"/>
  <c r="V125" i="1"/>
  <c r="V64" i="1"/>
  <c r="V180" i="1"/>
  <c r="V117" i="1"/>
  <c r="T122" i="1"/>
  <c r="T112" i="1"/>
  <c r="T106" i="1"/>
  <c r="Y122" i="1"/>
  <c r="Y112" i="1"/>
  <c r="Y106" i="1"/>
  <c r="Y94" i="1"/>
  <c r="Y69" i="1"/>
  <c r="V113" i="1"/>
  <c r="V93" i="1"/>
  <c r="V89" i="1"/>
  <c r="V70" i="1"/>
  <c r="V65" i="1"/>
  <c r="V47" i="1"/>
  <c r="U112" i="1"/>
  <c r="U106" i="1"/>
  <c r="S105" i="1"/>
  <c r="U102" i="1"/>
  <c r="T101" i="1"/>
  <c r="T99" i="1"/>
  <c r="S93" i="1"/>
  <c r="S89" i="1"/>
  <c r="S65" i="1"/>
  <c r="U50" i="1"/>
  <c r="T49" i="1"/>
  <c r="W116" i="1"/>
  <c r="X113" i="1"/>
  <c r="Y101" i="1"/>
  <c r="Y99" i="1"/>
  <c r="W95" i="1"/>
  <c r="X93" i="1"/>
  <c r="W81" i="1"/>
  <c r="X78" i="1"/>
  <c r="X65" i="1"/>
  <c r="U62" i="1"/>
  <c r="U37" i="1"/>
  <c r="T26" i="1"/>
  <c r="X114" i="1"/>
  <c r="Y98" i="1"/>
  <c r="Y68" i="1"/>
  <c r="Y64" i="1"/>
  <c r="X63" i="1"/>
  <c r="W32" i="1"/>
  <c r="Y26" i="1"/>
  <c r="V149" i="1"/>
  <c r="V138" i="1"/>
  <c r="V131" i="1"/>
  <c r="V123" i="1"/>
  <c r="V110" i="1"/>
  <c r="S131" i="1"/>
  <c r="T124" i="1"/>
  <c r="S123" i="1"/>
  <c r="T121" i="1"/>
  <c r="T117" i="1"/>
  <c r="T116" i="1"/>
  <c r="T114" i="1"/>
  <c r="U113" i="1"/>
  <c r="S112" i="1"/>
  <c r="S110" i="1"/>
  <c r="S106" i="1"/>
  <c r="S102" i="1"/>
  <c r="U100" i="1"/>
  <c r="S94" i="1"/>
  <c r="U93" i="1"/>
  <c r="T88" i="1"/>
  <c r="T86" i="1"/>
  <c r="S79" i="1"/>
  <c r="U78" i="1"/>
  <c r="S77" i="1"/>
  <c r="S69" i="1"/>
  <c r="U68" i="1"/>
  <c r="U64" i="1"/>
  <c r="T63" i="1"/>
  <c r="T61" i="1"/>
  <c r="U57" i="1"/>
  <c r="W135" i="1"/>
  <c r="Y124" i="1"/>
  <c r="X122" i="1"/>
  <c r="Y117" i="1"/>
  <c r="X112" i="1"/>
  <c r="X106" i="1"/>
  <c r="Y88" i="1"/>
  <c r="Y61" i="1"/>
  <c r="X39" i="1"/>
  <c r="AC272" i="1"/>
  <c r="U109" i="1"/>
  <c r="U194" i="1"/>
  <c r="T191" i="1"/>
  <c r="S108" i="1"/>
  <c r="S189" i="1"/>
  <c r="U92" i="1"/>
  <c r="U186" i="1"/>
  <c r="U72" i="1"/>
  <c r="U193" i="1"/>
  <c r="Y191" i="1"/>
  <c r="X108" i="1"/>
  <c r="X189" i="1"/>
  <c r="S100" i="1"/>
  <c r="S98" i="1"/>
  <c r="U94" i="1"/>
  <c r="U79" i="1"/>
  <c r="S78" i="1"/>
  <c r="U77" i="1"/>
  <c r="T76" i="1"/>
  <c r="U69" i="1"/>
  <c r="U67" i="1"/>
  <c r="T66" i="1"/>
  <c r="T62" i="1"/>
  <c r="S57" i="1"/>
  <c r="U55" i="1"/>
  <c r="T48" i="1"/>
  <c r="S47" i="1"/>
  <c r="T44" i="1"/>
  <c r="U39" i="1"/>
  <c r="U29" i="1"/>
  <c r="S197" i="1"/>
  <c r="W124" i="1"/>
  <c r="W104" i="1"/>
  <c r="X89" i="1"/>
  <c r="W88" i="1"/>
  <c r="Y76" i="1"/>
  <c r="W75" i="1"/>
  <c r="X70" i="1"/>
  <c r="Y62" i="1"/>
  <c r="W61" i="1"/>
  <c r="X57" i="1"/>
  <c r="W56" i="1"/>
  <c r="Y49" i="1"/>
  <c r="X47" i="1"/>
  <c r="X26" i="1"/>
  <c r="V191" i="1"/>
  <c r="U191" i="1"/>
  <c r="T108" i="1"/>
  <c r="T189" i="1"/>
  <c r="W109" i="1"/>
  <c r="W194" i="1"/>
  <c r="Y108" i="1"/>
  <c r="Y189" i="1"/>
  <c r="W92" i="1"/>
  <c r="W186" i="1"/>
  <c r="W72" i="1"/>
  <c r="W193" i="1"/>
  <c r="V150" i="1"/>
  <c r="V135" i="1"/>
  <c r="V66" i="1"/>
  <c r="V48" i="1"/>
  <c r="V44" i="1"/>
  <c r="V31" i="1"/>
  <c r="V12" i="1"/>
  <c r="S104" i="1"/>
  <c r="X104" i="1"/>
  <c r="X75" i="1"/>
  <c r="W67" i="1"/>
  <c r="X56" i="1"/>
  <c r="W55" i="1"/>
  <c r="Y47" i="1"/>
  <c r="V109" i="1"/>
  <c r="V194" i="1"/>
  <c r="S109" i="1"/>
  <c r="S194" i="1"/>
  <c r="U108" i="1"/>
  <c r="U189" i="1"/>
  <c r="S92" i="1"/>
  <c r="S186" i="1"/>
  <c r="S72" i="1"/>
  <c r="S193" i="1"/>
  <c r="X109" i="1"/>
  <c r="X194" i="1"/>
  <c r="W191" i="1"/>
  <c r="V122" i="1"/>
  <c r="V115" i="1"/>
  <c r="V112" i="1"/>
  <c r="V106" i="1"/>
  <c r="V97" i="1"/>
  <c r="V94" i="1"/>
  <c r="V79" i="1"/>
  <c r="V39" i="1"/>
  <c r="U105" i="1"/>
  <c r="T104" i="1"/>
  <c r="U98" i="1"/>
  <c r="T95" i="1"/>
  <c r="U89" i="1"/>
  <c r="T83" i="1"/>
  <c r="T81" i="1"/>
  <c r="T75" i="1"/>
  <c r="U70" i="1"/>
  <c r="S67" i="1"/>
  <c r="U65" i="1"/>
  <c r="T58" i="1"/>
  <c r="T56" i="1"/>
  <c r="S55" i="1"/>
  <c r="S50" i="1"/>
  <c r="U47" i="1"/>
  <c r="T45" i="1"/>
  <c r="S39" i="1"/>
  <c r="T33" i="1"/>
  <c r="S32" i="1"/>
  <c r="S29" i="1"/>
  <c r="U26" i="1"/>
  <c r="U25" i="1"/>
  <c r="U197" i="1"/>
  <c r="U9" i="1"/>
  <c r="S5" i="1"/>
  <c r="X131" i="1"/>
  <c r="X123" i="1"/>
  <c r="Y116" i="1"/>
  <c r="Y114" i="1"/>
  <c r="Y104" i="1"/>
  <c r="Y95" i="1"/>
  <c r="X94" i="1"/>
  <c r="Y86" i="1"/>
  <c r="X79" i="1"/>
  <c r="W76" i="1"/>
  <c r="X50" i="1"/>
  <c r="W49" i="1"/>
  <c r="T109" i="1"/>
  <c r="T194" i="1"/>
  <c r="S191" i="1"/>
  <c r="Y109" i="1"/>
  <c r="Y194" i="1"/>
  <c r="X191" i="1"/>
  <c r="W108" i="1"/>
  <c r="W189" i="1"/>
  <c r="Y92" i="1"/>
  <c r="Y186" i="1"/>
  <c r="Y72" i="1"/>
  <c r="Y193" i="1"/>
  <c r="V151" i="1"/>
  <c r="V169" i="1"/>
  <c r="V127" i="1"/>
  <c r="V121" i="1"/>
  <c r="V116" i="1"/>
  <c r="V114" i="1"/>
  <c r="V104" i="1"/>
  <c r="V95" i="1"/>
  <c r="V148" i="1"/>
  <c r="V88" i="1"/>
  <c r="V86" i="1"/>
  <c r="V83" i="1"/>
  <c r="V81" i="1"/>
  <c r="V141" i="1"/>
  <c r="V75" i="1"/>
  <c r="V63" i="1"/>
  <c r="V61" i="1"/>
  <c r="V58" i="1"/>
  <c r="V56" i="1"/>
  <c r="V45" i="1"/>
  <c r="V40" i="1"/>
  <c r="V33" i="1"/>
  <c r="V18" i="1"/>
  <c r="V17" i="1"/>
  <c r="T123" i="1"/>
  <c r="T115" i="1"/>
  <c r="U114" i="1"/>
  <c r="S107" i="1"/>
  <c r="U104" i="1"/>
  <c r="T97" i="1"/>
  <c r="T94" i="1"/>
  <c r="U88" i="1"/>
  <c r="T79" i="1"/>
  <c r="S76" i="1"/>
  <c r="U63" i="1"/>
  <c r="U61" i="1"/>
  <c r="S49" i="1"/>
  <c r="T39" i="1"/>
  <c r="S37" i="1"/>
  <c r="X107" i="1"/>
  <c r="W98" i="1"/>
  <c r="Y79" i="1"/>
  <c r="X76" i="1"/>
  <c r="W70" i="1"/>
  <c r="Y67" i="1"/>
  <c r="W64" i="1"/>
  <c r="X62" i="1"/>
  <c r="X59" i="1"/>
  <c r="Y55" i="1"/>
  <c r="X49" i="1"/>
  <c r="W47" i="1"/>
  <c r="Y39" i="1"/>
  <c r="Y29" i="1"/>
  <c r="W197" i="1"/>
  <c r="AE274" i="1"/>
  <c r="AC274" i="1"/>
  <c r="AD272" i="1"/>
  <c r="AD274" i="1"/>
  <c r="Z269" i="1"/>
  <c r="AB266" i="1"/>
  <c r="AA267" i="1"/>
  <c r="AB271" i="1"/>
  <c r="AC275" i="1"/>
  <c r="Z266" i="1"/>
  <c r="AB268" i="1"/>
  <c r="Z271" i="1"/>
  <c r="AA265" i="1"/>
  <c r="AA269" i="1"/>
  <c r="V153" i="1"/>
  <c r="V143" i="1"/>
  <c r="V132" i="1"/>
  <c r="V108" i="1"/>
  <c r="V105" i="1"/>
  <c r="V100" i="1"/>
  <c r="V98" i="1"/>
  <c r="V84" i="1"/>
  <c r="V78" i="1"/>
  <c r="V74" i="1"/>
  <c r="V73" i="1"/>
  <c r="V68" i="1"/>
  <c r="V57" i="1"/>
  <c r="V54" i="1"/>
  <c r="V46" i="1"/>
  <c r="V36" i="1"/>
  <c r="V34" i="1"/>
  <c r="V28" i="1"/>
  <c r="V26" i="1"/>
  <c r="V25" i="1"/>
  <c r="V22" i="1"/>
  <c r="V19" i="1"/>
  <c r="V197" i="1"/>
  <c r="V11" i="1"/>
  <c r="V9" i="1"/>
  <c r="V3" i="1"/>
  <c r="T126" i="1"/>
  <c r="T120" i="1"/>
  <c r="T103" i="1"/>
  <c r="T102" i="1"/>
  <c r="S101" i="1"/>
  <c r="S99" i="1"/>
  <c r="T92" i="1"/>
  <c r="S87" i="1"/>
  <c r="U86" i="1"/>
  <c r="U83" i="1"/>
  <c r="U81" i="1"/>
  <c r="U80" i="1"/>
  <c r="T77" i="1"/>
  <c r="U75" i="1"/>
  <c r="T72" i="1"/>
  <c r="S71" i="1"/>
  <c r="T69" i="1"/>
  <c r="T67" i="1"/>
  <c r="S66" i="1"/>
  <c r="S62" i="1"/>
  <c r="T60" i="1"/>
  <c r="S59" i="1"/>
  <c r="U58" i="1"/>
  <c r="U56" i="1"/>
  <c r="T55" i="1"/>
  <c r="S53" i="1"/>
  <c r="U52" i="1"/>
  <c r="S51" i="1"/>
  <c r="T50" i="1"/>
  <c r="S48" i="1"/>
  <c r="U45" i="1"/>
  <c r="S44" i="1"/>
  <c r="T43" i="1"/>
  <c r="S42" i="1"/>
  <c r="S41" i="1"/>
  <c r="U40" i="1"/>
  <c r="T38" i="1"/>
  <c r="U33" i="1"/>
  <c r="T32" i="1"/>
  <c r="S31" i="1"/>
  <c r="S30" i="1"/>
  <c r="T29" i="1"/>
  <c r="U27" i="1"/>
  <c r="T24" i="1"/>
  <c r="S23" i="1"/>
  <c r="T21" i="1"/>
  <c r="T20" i="1"/>
  <c r="U18" i="1"/>
  <c r="U17" i="1"/>
  <c r="S16" i="1"/>
  <c r="S15" i="1"/>
  <c r="U14" i="1"/>
  <c r="T13" i="1"/>
  <c r="S12" i="1"/>
  <c r="S10" i="1"/>
  <c r="U8" i="1"/>
  <c r="T7" i="1"/>
  <c r="S6" i="1"/>
  <c r="T5" i="1"/>
  <c r="S4" i="1"/>
  <c r="X126" i="1"/>
  <c r="X120" i="1"/>
  <c r="X103" i="1"/>
  <c r="X102" i="1"/>
  <c r="W101" i="1"/>
  <c r="W99" i="1"/>
  <c r="X92" i="1"/>
  <c r="W87" i="1"/>
  <c r="Y83" i="1"/>
  <c r="Y81" i="1"/>
  <c r="Y80" i="1"/>
  <c r="X77" i="1"/>
  <c r="Y75" i="1"/>
  <c r="X72" i="1"/>
  <c r="X69" i="1"/>
  <c r="X67" i="1"/>
  <c r="W66" i="1"/>
  <c r="W62" i="1"/>
  <c r="X60" i="1"/>
  <c r="W59" i="1"/>
  <c r="Y58" i="1"/>
  <c r="Y56" i="1"/>
  <c r="X55" i="1"/>
  <c r="W53" i="1"/>
  <c r="Y52" i="1"/>
  <c r="W51" i="1"/>
  <c r="W48" i="1"/>
  <c r="Y45" i="1"/>
  <c r="W44" i="1"/>
  <c r="X43" i="1"/>
  <c r="W42" i="1"/>
  <c r="W41" i="1"/>
  <c r="Y40" i="1"/>
  <c r="X38" i="1"/>
  <c r="Y33" i="1"/>
  <c r="X32" i="1"/>
  <c r="W31" i="1"/>
  <c r="W30" i="1"/>
  <c r="X29" i="1"/>
  <c r="Y27" i="1"/>
  <c r="X24" i="1"/>
  <c r="W23" i="1"/>
  <c r="X21" i="1"/>
  <c r="X20" i="1"/>
  <c r="Y18" i="1"/>
  <c r="Y17" i="1"/>
  <c r="W16" i="1"/>
  <c r="W15" i="1"/>
  <c r="Y14" i="1"/>
  <c r="X13" i="1"/>
  <c r="W12" i="1"/>
  <c r="W10" i="1"/>
  <c r="Y8" i="1"/>
  <c r="X7" i="1"/>
  <c r="W6" i="1"/>
  <c r="X5" i="1"/>
  <c r="W4" i="1"/>
  <c r="Z256" i="1"/>
  <c r="AB265" i="1"/>
  <c r="Z268" i="1"/>
  <c r="Z265" i="1"/>
  <c r="AA266" i="1"/>
  <c r="V87" i="1"/>
  <c r="V76" i="1"/>
  <c r="V71" i="1"/>
  <c r="V51" i="1"/>
  <c r="V49" i="1"/>
  <c r="V42" i="1"/>
  <c r="V41" i="1"/>
  <c r="V37" i="1"/>
  <c r="V30" i="1"/>
  <c r="V23" i="1"/>
  <c r="V15" i="1"/>
  <c r="V10" i="1"/>
  <c r="V6" i="1"/>
  <c r="V4" i="1"/>
  <c r="S96" i="1"/>
  <c r="T87" i="1"/>
  <c r="S84" i="1"/>
  <c r="S74" i="1"/>
  <c r="S73" i="1"/>
  <c r="T71" i="1"/>
  <c r="S70" i="1"/>
  <c r="U60" i="1"/>
  <c r="S54" i="1"/>
  <c r="T53" i="1"/>
  <c r="T51" i="1"/>
  <c r="S46" i="1"/>
  <c r="U43" i="1"/>
  <c r="T42" i="1"/>
  <c r="T41" i="1"/>
  <c r="U38" i="1"/>
  <c r="T37" i="1"/>
  <c r="S36" i="1"/>
  <c r="S34" i="1"/>
  <c r="U32" i="1"/>
  <c r="T31" i="1"/>
  <c r="T30" i="1"/>
  <c r="S28" i="1"/>
  <c r="S26" i="1"/>
  <c r="S25" i="1"/>
  <c r="U24" i="1"/>
  <c r="T23" i="1"/>
  <c r="S22" i="1"/>
  <c r="U21" i="1"/>
  <c r="U20" i="1"/>
  <c r="S19" i="1"/>
  <c r="T16" i="1"/>
  <c r="T15" i="1"/>
  <c r="U13" i="1"/>
  <c r="T12" i="1"/>
  <c r="S11" i="1"/>
  <c r="T10" i="1"/>
  <c r="S9" i="1"/>
  <c r="U7" i="1"/>
  <c r="T6" i="1"/>
  <c r="U5" i="1"/>
  <c r="T4" i="1"/>
  <c r="S3" i="1"/>
  <c r="W96" i="1"/>
  <c r="X87" i="1"/>
  <c r="W84" i="1"/>
  <c r="Y77" i="1"/>
  <c r="W74" i="1"/>
  <c r="W73" i="1"/>
  <c r="X71" i="1"/>
  <c r="W68" i="1"/>
  <c r="Y60" i="1"/>
  <c r="W54" i="1"/>
  <c r="X53" i="1"/>
  <c r="X51" i="1"/>
  <c r="X48" i="1"/>
  <c r="W46" i="1"/>
  <c r="X44" i="1"/>
  <c r="Y43" i="1"/>
  <c r="X42" i="1"/>
  <c r="X41" i="1"/>
  <c r="Y38" i="1"/>
  <c r="X37" i="1"/>
  <c r="W36" i="1"/>
  <c r="W34" i="1"/>
  <c r="Y32" i="1"/>
  <c r="X31" i="1"/>
  <c r="X30" i="1"/>
  <c r="W28" i="1"/>
  <c r="W26" i="1"/>
  <c r="W25" i="1"/>
  <c r="Y24" i="1"/>
  <c r="X23" i="1"/>
  <c r="W22" i="1"/>
  <c r="Y21" i="1"/>
  <c r="Y20" i="1"/>
  <c r="W19" i="1"/>
  <c r="X16" i="1"/>
  <c r="X15" i="1"/>
  <c r="Y13" i="1"/>
  <c r="X12" i="1"/>
  <c r="W11" i="1"/>
  <c r="X10" i="1"/>
  <c r="W9" i="1"/>
  <c r="Y7" i="1"/>
  <c r="X6" i="1"/>
  <c r="Y5" i="1"/>
  <c r="X4" i="1"/>
  <c r="W3" i="1"/>
  <c r="AA256" i="1"/>
  <c r="AB267" i="1"/>
  <c r="Z267" i="1"/>
  <c r="AA268" i="1"/>
  <c r="V145" i="1"/>
  <c r="V126" i="1"/>
  <c r="V120" i="1"/>
  <c r="V103" i="1"/>
  <c r="V102" i="1"/>
  <c r="V92" i="1"/>
  <c r="V77" i="1"/>
  <c r="V72" i="1"/>
  <c r="V69" i="1"/>
  <c r="V67" i="1"/>
  <c r="V60" i="1"/>
  <c r="V55" i="1"/>
  <c r="V50" i="1"/>
  <c r="V43" i="1"/>
  <c r="V38" i="1"/>
  <c r="V32" i="1"/>
  <c r="V29" i="1"/>
  <c r="V24" i="1"/>
  <c r="V21" i="1"/>
  <c r="V20" i="1"/>
  <c r="V13" i="1"/>
  <c r="V7" i="1"/>
  <c r="V5" i="1"/>
  <c r="S121" i="1"/>
  <c r="S117" i="1"/>
  <c r="T105" i="1"/>
  <c r="U101" i="1"/>
  <c r="T98" i="1"/>
  <c r="U87" i="1"/>
  <c r="S86" i="1"/>
  <c r="T84" i="1"/>
  <c r="S83" i="1"/>
  <c r="T78" i="1"/>
  <c r="T74" i="1"/>
  <c r="T73" i="1"/>
  <c r="T68" i="1"/>
  <c r="S58" i="1"/>
  <c r="T57" i="1"/>
  <c r="S56" i="1"/>
  <c r="T54" i="1"/>
  <c r="U53" i="1"/>
  <c r="S52" i="1"/>
  <c r="U48" i="1"/>
  <c r="T46" i="1"/>
  <c r="S45" i="1"/>
  <c r="U44" i="1"/>
  <c r="U42" i="1"/>
  <c r="U41" i="1"/>
  <c r="S40" i="1"/>
  <c r="T36" i="1"/>
  <c r="T34" i="1"/>
  <c r="S33" i="1"/>
  <c r="U31" i="1"/>
  <c r="U30" i="1"/>
  <c r="T28" i="1"/>
  <c r="S27" i="1"/>
  <c r="T25" i="1"/>
  <c r="U23" i="1"/>
  <c r="T22" i="1"/>
  <c r="T19" i="1"/>
  <c r="S18" i="1"/>
  <c r="S17" i="1"/>
  <c r="U16" i="1"/>
  <c r="U15" i="1"/>
  <c r="T197" i="1"/>
  <c r="S14" i="1"/>
  <c r="U12" i="1"/>
  <c r="T11" i="1"/>
  <c r="U10" i="1"/>
  <c r="T9" i="1"/>
  <c r="S8" i="1"/>
  <c r="U6" i="1"/>
  <c r="U4" i="1"/>
  <c r="T3" i="1"/>
  <c r="W121" i="1"/>
  <c r="X105" i="1"/>
  <c r="X96" i="1"/>
  <c r="Y87" i="1"/>
  <c r="W86" i="1"/>
  <c r="X84" i="1"/>
  <c r="W83" i="1"/>
  <c r="X74" i="1"/>
  <c r="X73" i="1"/>
  <c r="X68" i="1"/>
  <c r="W58" i="1"/>
  <c r="X54" i="1"/>
  <c r="Y53" i="1"/>
  <c r="W52" i="1"/>
  <c r="Y48" i="1"/>
  <c r="X46" i="1"/>
  <c r="W45" i="1"/>
  <c r="Y44" i="1"/>
  <c r="Y42" i="1"/>
  <c r="Y41" i="1"/>
  <c r="W40" i="1"/>
  <c r="X36" i="1"/>
  <c r="X34" i="1"/>
  <c r="W33" i="1"/>
  <c r="Y31" i="1"/>
  <c r="Y30" i="1"/>
  <c r="X28" i="1"/>
  <c r="W27" i="1"/>
  <c r="X25" i="1"/>
  <c r="Y23" i="1"/>
  <c r="X22" i="1"/>
  <c r="X19" i="1"/>
  <c r="W18" i="1"/>
  <c r="W17" i="1"/>
  <c r="Y16" i="1"/>
  <c r="Y15" i="1"/>
  <c r="X197" i="1"/>
  <c r="W14" i="1"/>
  <c r="Y12" i="1"/>
  <c r="X11" i="1"/>
  <c r="Y10" i="1"/>
  <c r="X9" i="1"/>
  <c r="W8" i="1"/>
  <c r="Y6" i="1"/>
  <c r="Y4" i="1"/>
  <c r="X3" i="1"/>
  <c r="AB256" i="1"/>
  <c r="AB269" i="1"/>
  <c r="AA271" i="1"/>
  <c r="V52" i="1"/>
  <c r="V27" i="1"/>
  <c r="V14" i="1"/>
  <c r="V8" i="1"/>
  <c r="U84" i="1"/>
  <c r="U74" i="1"/>
  <c r="U73" i="1"/>
  <c r="S60" i="1"/>
  <c r="U54" i="1"/>
  <c r="T52" i="1"/>
  <c r="U46" i="1"/>
  <c r="S43" i="1"/>
  <c r="T40" i="1"/>
  <c r="S38" i="1"/>
  <c r="U36" i="1"/>
  <c r="U34" i="1"/>
  <c r="U28" i="1"/>
  <c r="T27" i="1"/>
  <c r="S24" i="1"/>
  <c r="U22" i="1"/>
  <c r="S21" i="1"/>
  <c r="S20" i="1"/>
  <c r="U19" i="1"/>
  <c r="T18" i="1"/>
  <c r="T17" i="1"/>
  <c r="T14" i="1"/>
  <c r="S13" i="1"/>
  <c r="U11" i="1"/>
  <c r="T8" i="1"/>
  <c r="S7" i="1"/>
  <c r="U3" i="1"/>
  <c r="Y84" i="1"/>
  <c r="Y74" i="1"/>
  <c r="Y73" i="1"/>
  <c r="W60" i="1"/>
  <c r="X58" i="1"/>
  <c r="Y54" i="1"/>
  <c r="X52" i="1"/>
  <c r="Y46" i="1"/>
  <c r="W43" i="1"/>
  <c r="X40" i="1"/>
  <c r="W38" i="1"/>
  <c r="Y36" i="1"/>
  <c r="Y34" i="1"/>
  <c r="Y28" i="1"/>
  <c r="X27" i="1"/>
  <c r="Y25" i="1"/>
  <c r="W24" i="1"/>
  <c r="Y22" i="1"/>
  <c r="W21" i="1"/>
  <c r="W20" i="1"/>
  <c r="Y19" i="1"/>
  <c r="X18" i="1"/>
  <c r="X17" i="1"/>
  <c r="X14" i="1"/>
  <c r="W13" i="1"/>
  <c r="Y11" i="1"/>
  <c r="Y9" i="1"/>
  <c r="X8" i="1"/>
  <c r="W7" i="1"/>
  <c r="W5" i="1"/>
  <c r="Y3" i="1"/>
  <c r="AB253" i="1"/>
  <c r="AA253" i="1"/>
  <c r="Z253" i="1"/>
  <c r="AA274" i="1" l="1"/>
  <c r="AB273" i="1"/>
  <c r="Z275" i="1"/>
  <c r="AB275" i="1"/>
  <c r="Z273" i="1"/>
  <c r="Z272" i="1"/>
  <c r="AA273" i="1"/>
  <c r="U253" i="1"/>
  <c r="AA272" i="1"/>
  <c r="T269" i="1"/>
  <c r="AA275" i="1"/>
  <c r="AB272" i="1"/>
  <c r="S265" i="1"/>
  <c r="Z274" i="1"/>
  <c r="AB274" i="1"/>
  <c r="T271" i="1"/>
  <c r="V265" i="1"/>
  <c r="U271" i="1"/>
  <c r="S266" i="1"/>
  <c r="U269" i="1"/>
  <c r="T268" i="1"/>
  <c r="V269" i="1"/>
  <c r="U268" i="1"/>
  <c r="V266" i="1"/>
  <c r="V272" i="1" s="1"/>
  <c r="S256" i="1"/>
  <c r="Y269" i="1"/>
  <c r="X265" i="1"/>
  <c r="S268" i="1"/>
  <c r="T256" i="1"/>
  <c r="V271" i="1"/>
  <c r="X268" i="1"/>
  <c r="T266" i="1"/>
  <c r="V267" i="1"/>
  <c r="V268" i="1"/>
  <c r="X267" i="1"/>
  <c r="W267" i="1"/>
  <c r="U266" i="1"/>
  <c r="S267" i="1"/>
  <c r="U265" i="1"/>
  <c r="X271" i="1"/>
  <c r="W266" i="1"/>
  <c r="Y265" i="1"/>
  <c r="Y268" i="1"/>
  <c r="X266" i="1"/>
  <c r="X256" i="1"/>
  <c r="Y271" i="1"/>
  <c r="W269" i="1"/>
  <c r="T265" i="1"/>
  <c r="V256" i="1"/>
  <c r="Y256" i="1"/>
  <c r="T267" i="1"/>
  <c r="S269" i="1"/>
  <c r="Y267" i="1"/>
  <c r="Y266" i="1"/>
  <c r="Y272" i="1" s="1"/>
  <c r="W268" i="1"/>
  <c r="W265" i="1"/>
  <c r="W272" i="1" s="1"/>
  <c r="U267" i="1"/>
  <c r="W256" i="1"/>
  <c r="W271" i="1"/>
  <c r="U256" i="1"/>
  <c r="S271" i="1"/>
  <c r="X269" i="1"/>
  <c r="X253" i="1"/>
  <c r="Y253" i="1"/>
  <c r="T253" i="1"/>
  <c r="V253" i="1"/>
  <c r="S253" i="1"/>
  <c r="W253" i="1"/>
  <c r="T275" i="1" l="1"/>
  <c r="U274" i="1"/>
  <c r="S272" i="1"/>
  <c r="V273" i="1"/>
  <c r="W275" i="1"/>
  <c r="U272" i="1"/>
  <c r="X274" i="1"/>
  <c r="X272" i="1"/>
  <c r="Y275" i="1"/>
  <c r="S274" i="1"/>
  <c r="S275" i="1"/>
  <c r="U275" i="1"/>
  <c r="T273" i="1"/>
  <c r="T272" i="1"/>
  <c r="V274" i="1"/>
  <c r="V275" i="1"/>
  <c r="S273" i="1"/>
  <c r="X273" i="1"/>
  <c r="W273" i="1"/>
  <c r="T274" i="1"/>
  <c r="X275" i="1"/>
  <c r="Y274" i="1"/>
  <c r="Y273" i="1"/>
  <c r="U273" i="1"/>
  <c r="W274" i="1"/>
  <c r="BK254" i="1"/>
  <c r="BL255" i="1"/>
  <c r="BK255" i="1"/>
  <c r="BM254" i="1"/>
  <c r="BL254" i="1"/>
  <c r="BM255" i="1"/>
  <c r="BH254" i="1"/>
  <c r="BI254" i="1"/>
  <c r="BJ254" i="1"/>
  <c r="BH255" i="1"/>
  <c r="BI255" i="1"/>
  <c r="BJ255" i="1"/>
  <c r="BG254" i="1"/>
  <c r="BF254" i="1"/>
  <c r="BG255" i="1"/>
  <c r="BE254" i="1"/>
  <c r="BF255" i="1"/>
  <c r="BE255" i="1"/>
  <c r="BC254" i="1"/>
  <c r="BD255" i="1"/>
  <c r="BB254" i="1"/>
  <c r="BC255" i="1"/>
  <c r="BB255" i="1"/>
  <c r="BD254" i="1"/>
  <c r="AY254" i="1"/>
  <c r="AX255" i="1"/>
  <c r="AY255" i="1"/>
  <c r="AZ254" i="1"/>
  <c r="AZ255" i="1"/>
  <c r="BA254" i="1"/>
  <c r="BA255" i="1"/>
  <c r="AX254" i="1"/>
  <c r="AU255" i="1"/>
  <c r="AW254" i="1"/>
  <c r="AV254" i="1"/>
  <c r="AW255" i="1"/>
  <c r="AU254" i="1"/>
  <c r="AV255" i="1"/>
  <c r="AS254" i="1"/>
  <c r="AT255" i="1"/>
  <c r="AR254" i="1"/>
  <c r="AS255" i="1"/>
  <c r="AR255" i="1"/>
  <c r="AT254" i="1"/>
  <c r="AQ254" i="1"/>
  <c r="AP254" i="1"/>
  <c r="AQ255" i="1"/>
  <c r="AO254" i="1"/>
  <c r="AP255" i="1"/>
  <c r="AO255" i="1"/>
  <c r="AL254" i="1"/>
  <c r="AN255" i="1"/>
  <c r="AM255" i="1"/>
  <c r="AN254" i="1"/>
  <c r="AM254" i="1"/>
  <c r="AL255" i="1"/>
  <c r="O259" i="1"/>
  <c r="P259" i="1"/>
  <c r="Q259" i="1"/>
  <c r="R259" i="1"/>
  <c r="K1094" i="8"/>
  <c r="L1094" i="8"/>
  <c r="M1094" i="8"/>
  <c r="N1094" i="8"/>
  <c r="K1095" i="8"/>
  <c r="L1095" i="8"/>
  <c r="M1095" i="8"/>
  <c r="N1095" i="8"/>
  <c r="K1096" i="8"/>
  <c r="L1096" i="8"/>
  <c r="M1096" i="8"/>
  <c r="N1096" i="8"/>
  <c r="K1097" i="8"/>
  <c r="L1097" i="8"/>
  <c r="M1097" i="8"/>
  <c r="N1097" i="8"/>
  <c r="K1098" i="8"/>
  <c r="L1098" i="8"/>
  <c r="M1098" i="8"/>
  <c r="N1098" i="8"/>
  <c r="K1099" i="8"/>
  <c r="L1099" i="8"/>
  <c r="M1099" i="8"/>
  <c r="N1099" i="8"/>
  <c r="K1100" i="8"/>
  <c r="L1100" i="8"/>
  <c r="M1100" i="8"/>
  <c r="N1100" i="8"/>
  <c r="K1101" i="8"/>
  <c r="L1101" i="8"/>
  <c r="M1101" i="8"/>
  <c r="N1101" i="8"/>
  <c r="K1102" i="8"/>
  <c r="L1102" i="8"/>
  <c r="M1102" i="8"/>
  <c r="N1102" i="8"/>
  <c r="K1103" i="8"/>
  <c r="L1103" i="8"/>
  <c r="M1103" i="8"/>
  <c r="N1103" i="8"/>
  <c r="K1104" i="8"/>
  <c r="L1104" i="8"/>
  <c r="M1104" i="8"/>
  <c r="N1104" i="8"/>
  <c r="K1105" i="8"/>
  <c r="L1105" i="8"/>
  <c r="M1105" i="8"/>
  <c r="N1105" i="8"/>
  <c r="K1106" i="8"/>
  <c r="L1106" i="8"/>
  <c r="M1106" i="8"/>
  <c r="N1106" i="8"/>
  <c r="K1107" i="8"/>
  <c r="L1107" i="8"/>
  <c r="M1107" i="8"/>
  <c r="N1107" i="8"/>
  <c r="K1108" i="8"/>
  <c r="L1108" i="8"/>
  <c r="M1108" i="8"/>
  <c r="N1108" i="8"/>
  <c r="K1109" i="8"/>
  <c r="L1109" i="8"/>
  <c r="M1109" i="8"/>
  <c r="N1109" i="8"/>
  <c r="K1110" i="8"/>
  <c r="L1110" i="8"/>
  <c r="M1110" i="8"/>
  <c r="N1110" i="8"/>
  <c r="K1111" i="8"/>
  <c r="L1111" i="8"/>
  <c r="M1111" i="8"/>
  <c r="N1111" i="8"/>
  <c r="K1112" i="8"/>
  <c r="L1112" i="8"/>
  <c r="M1112" i="8"/>
  <c r="N1112" i="8"/>
  <c r="K1113" i="8"/>
  <c r="L1113" i="8"/>
  <c r="M1113" i="8"/>
  <c r="N1113" i="8"/>
  <c r="K1114" i="8"/>
  <c r="L1114" i="8"/>
  <c r="M1114" i="8"/>
  <c r="N1114" i="8"/>
  <c r="K1115" i="8"/>
  <c r="L1115" i="8"/>
  <c r="M1115" i="8"/>
  <c r="N1115" i="8"/>
  <c r="K1116" i="8"/>
  <c r="L1116" i="8"/>
  <c r="M1116" i="8"/>
  <c r="N1116" i="8"/>
  <c r="K1117" i="8"/>
  <c r="L1117" i="8"/>
  <c r="M1117" i="8"/>
  <c r="N1117" i="8"/>
  <c r="K1118" i="8"/>
  <c r="L1118" i="8"/>
  <c r="M1118" i="8"/>
  <c r="N1118" i="8"/>
  <c r="K1119" i="8"/>
  <c r="L1119" i="8"/>
  <c r="M1119" i="8"/>
  <c r="N1119" i="8"/>
  <c r="K1120" i="8"/>
  <c r="L1120" i="8"/>
  <c r="M1120" i="8"/>
  <c r="N1120" i="8"/>
  <c r="K1121" i="8"/>
  <c r="L1121" i="8"/>
  <c r="M1121" i="8"/>
  <c r="N1121" i="8"/>
  <c r="K1122" i="8"/>
  <c r="L1122" i="8"/>
  <c r="M1122" i="8"/>
  <c r="N1122" i="8"/>
  <c r="K1123" i="8"/>
  <c r="L1123" i="8"/>
  <c r="M1123" i="8"/>
  <c r="N1123" i="8"/>
  <c r="K1124" i="8"/>
  <c r="L1124" i="8"/>
  <c r="M1124" i="8"/>
  <c r="N1124" i="8"/>
  <c r="K1125" i="8"/>
  <c r="L1125" i="8"/>
  <c r="M1125" i="8"/>
  <c r="N1125" i="8"/>
  <c r="K1126" i="8"/>
  <c r="L1126" i="8"/>
  <c r="M1126" i="8"/>
  <c r="N1126" i="8"/>
  <c r="K1127" i="8"/>
  <c r="L1127" i="8"/>
  <c r="M1127" i="8"/>
  <c r="N1127" i="8"/>
  <c r="K1128" i="8"/>
  <c r="L1128" i="8"/>
  <c r="M1128" i="8"/>
  <c r="N1128" i="8"/>
  <c r="K1129" i="8"/>
  <c r="L1129" i="8"/>
  <c r="M1129" i="8"/>
  <c r="N1129" i="8"/>
  <c r="K1130" i="8"/>
  <c r="L1130" i="8"/>
  <c r="M1130" i="8"/>
  <c r="N1130" i="8"/>
  <c r="K1131" i="8"/>
  <c r="L1131" i="8"/>
  <c r="M1131" i="8"/>
  <c r="N1131" i="8"/>
  <c r="K1132" i="8"/>
  <c r="L1132" i="8"/>
  <c r="M1132" i="8"/>
  <c r="N1132" i="8"/>
  <c r="K1133" i="8"/>
  <c r="L1133" i="8"/>
  <c r="M1133" i="8"/>
  <c r="N1133" i="8"/>
  <c r="K1134" i="8"/>
  <c r="L1134" i="8"/>
  <c r="M1134" i="8"/>
  <c r="N1134" i="8"/>
  <c r="K1135" i="8"/>
  <c r="L1135" i="8"/>
  <c r="M1135" i="8"/>
  <c r="N1135" i="8"/>
  <c r="K1136" i="8"/>
  <c r="L1136" i="8"/>
  <c r="M1136" i="8"/>
  <c r="N1136" i="8"/>
  <c r="K1137" i="8"/>
  <c r="L1137" i="8"/>
  <c r="M1137" i="8"/>
  <c r="N1137" i="8"/>
  <c r="K1138" i="8"/>
  <c r="L1138" i="8"/>
  <c r="M1138" i="8"/>
  <c r="N1138" i="8"/>
  <c r="K1139" i="8"/>
  <c r="L1139" i="8"/>
  <c r="M1139" i="8"/>
  <c r="N1139" i="8"/>
  <c r="K1140" i="8"/>
  <c r="L1140" i="8"/>
  <c r="M1140" i="8"/>
  <c r="N1140" i="8"/>
  <c r="K1141" i="8"/>
  <c r="L1141" i="8"/>
  <c r="M1141" i="8"/>
  <c r="N1141" i="8"/>
  <c r="K1142" i="8"/>
  <c r="L1142" i="8"/>
  <c r="M1142" i="8"/>
  <c r="N1142" i="8"/>
  <c r="K1143" i="8"/>
  <c r="L1143" i="8"/>
  <c r="M1143" i="8"/>
  <c r="N1143" i="8"/>
  <c r="K1144" i="8"/>
  <c r="L1144" i="8"/>
  <c r="M1144" i="8"/>
  <c r="N1144" i="8"/>
  <c r="K1145" i="8"/>
  <c r="L1145" i="8"/>
  <c r="M1145" i="8"/>
  <c r="N1145" i="8"/>
  <c r="K1146" i="8"/>
  <c r="L1146" i="8"/>
  <c r="M1146" i="8"/>
  <c r="N1146" i="8"/>
  <c r="K1147" i="8"/>
  <c r="L1147" i="8"/>
  <c r="M1147" i="8"/>
  <c r="N1147" i="8"/>
  <c r="K1148" i="8"/>
  <c r="L1148" i="8"/>
  <c r="M1148" i="8"/>
  <c r="N1148" i="8"/>
  <c r="K1149" i="8"/>
  <c r="L1149" i="8"/>
  <c r="M1149" i="8"/>
  <c r="N1149" i="8"/>
  <c r="K1150" i="8"/>
  <c r="L1150" i="8"/>
  <c r="M1150" i="8"/>
  <c r="N1150" i="8"/>
  <c r="K1151" i="8"/>
  <c r="L1151" i="8"/>
  <c r="M1151" i="8"/>
  <c r="N1151" i="8"/>
  <c r="K1152" i="8"/>
  <c r="O192" i="1" s="1"/>
  <c r="L1152" i="8"/>
  <c r="P192" i="1" s="1"/>
  <c r="M1152" i="8"/>
  <c r="Q192" i="1" s="1"/>
  <c r="N1152" i="8"/>
  <c r="R192" i="1" s="1"/>
  <c r="K1153" i="8"/>
  <c r="L1153" i="8"/>
  <c r="M1153" i="8"/>
  <c r="N1153" i="8"/>
  <c r="K1154" i="8"/>
  <c r="L1154" i="8"/>
  <c r="M1154" i="8"/>
  <c r="N1154" i="8"/>
  <c r="K1155" i="8"/>
  <c r="L1155" i="8"/>
  <c r="M1155" i="8"/>
  <c r="N1155" i="8"/>
  <c r="K1156" i="8"/>
  <c r="L1156" i="8"/>
  <c r="M1156" i="8"/>
  <c r="N1156" i="8"/>
  <c r="K1157" i="8"/>
  <c r="L1157" i="8"/>
  <c r="M1157" i="8"/>
  <c r="Q141" i="1" s="1"/>
  <c r="N1157" i="8"/>
  <c r="K1158" i="8"/>
  <c r="L1158" i="8"/>
  <c r="M1158" i="8"/>
  <c r="N1158" i="8"/>
  <c r="K1159" i="8"/>
  <c r="L1159" i="8"/>
  <c r="M1159" i="8"/>
  <c r="N1159" i="8"/>
  <c r="K1160" i="8"/>
  <c r="L1160" i="8"/>
  <c r="M1160" i="8"/>
  <c r="N1160" i="8"/>
  <c r="K1161" i="8"/>
  <c r="L1161" i="8"/>
  <c r="M1161" i="8"/>
  <c r="N1161" i="8"/>
  <c r="K1162" i="8"/>
  <c r="L1162" i="8"/>
  <c r="M1162" i="8"/>
  <c r="N1162" i="8"/>
  <c r="K1163" i="8"/>
  <c r="L1163" i="8"/>
  <c r="M1163" i="8"/>
  <c r="N1163" i="8"/>
  <c r="K1164" i="8"/>
  <c r="L1164" i="8"/>
  <c r="M1164" i="8"/>
  <c r="N1164" i="8"/>
  <c r="K1165" i="8"/>
  <c r="L1165" i="8"/>
  <c r="M1165" i="8"/>
  <c r="N1165" i="8"/>
  <c r="K1166" i="8"/>
  <c r="L1166" i="8"/>
  <c r="M1166" i="8"/>
  <c r="N1166" i="8"/>
  <c r="K1167" i="8"/>
  <c r="L1167" i="8"/>
  <c r="M1167" i="8"/>
  <c r="N1167" i="8"/>
  <c r="K1168" i="8"/>
  <c r="L1168" i="8"/>
  <c r="M1168" i="8"/>
  <c r="N1168" i="8"/>
  <c r="K1169" i="8"/>
  <c r="L1169" i="8"/>
  <c r="M1169" i="8"/>
  <c r="N1169" i="8"/>
  <c r="K1170" i="8"/>
  <c r="L1170" i="8"/>
  <c r="P35" i="1" s="1"/>
  <c r="M1170" i="8"/>
  <c r="N1170" i="8"/>
  <c r="K1171" i="8"/>
  <c r="L1171" i="8"/>
  <c r="M1171" i="8"/>
  <c r="N1171" i="8"/>
  <c r="R142" i="1" s="1"/>
  <c r="K1172" i="8"/>
  <c r="L1172" i="8"/>
  <c r="M1172" i="8"/>
  <c r="N1172" i="8"/>
  <c r="K1173" i="8"/>
  <c r="L1173" i="8"/>
  <c r="M1173" i="8"/>
  <c r="N1173" i="8"/>
  <c r="K1174" i="8"/>
  <c r="L1174" i="8"/>
  <c r="M1174" i="8"/>
  <c r="N1174" i="8"/>
  <c r="K1175" i="8"/>
  <c r="L1175" i="8"/>
  <c r="M1175" i="8"/>
  <c r="N1175" i="8"/>
  <c r="K1176" i="8"/>
  <c r="L1176" i="8"/>
  <c r="M1176" i="8"/>
  <c r="N1176" i="8"/>
  <c r="K1177" i="8"/>
  <c r="O165" i="1" s="1"/>
  <c r="L1177" i="8"/>
  <c r="P165" i="1" s="1"/>
  <c r="M1177" i="8"/>
  <c r="Q165" i="1" s="1"/>
  <c r="N1177" i="8"/>
  <c r="K1178" i="8"/>
  <c r="L1178" i="8"/>
  <c r="M1178" i="8"/>
  <c r="Q172" i="1" s="1"/>
  <c r="N1178" i="8"/>
  <c r="K1179" i="8"/>
  <c r="L1179" i="8"/>
  <c r="M1179" i="8"/>
  <c r="N1179" i="8"/>
  <c r="K1180" i="8"/>
  <c r="L1180" i="8"/>
  <c r="M1180" i="8"/>
  <c r="N1180" i="8"/>
  <c r="K1181" i="8"/>
  <c r="L1181" i="8"/>
  <c r="M1181" i="8"/>
  <c r="N1181" i="8"/>
  <c r="K1182" i="8"/>
  <c r="L1182" i="8"/>
  <c r="M1182" i="8"/>
  <c r="N1182" i="8"/>
  <c r="K1183" i="8"/>
  <c r="L1183" i="8"/>
  <c r="M1183" i="8"/>
  <c r="N1183" i="8"/>
  <c r="K1184" i="8"/>
  <c r="L1184" i="8"/>
  <c r="M1184" i="8"/>
  <c r="N1184" i="8"/>
  <c r="K1185" i="8"/>
  <c r="L1185" i="8"/>
  <c r="M1185" i="8"/>
  <c r="N1185" i="8"/>
  <c r="K1186" i="8"/>
  <c r="L1186" i="8"/>
  <c r="M1186" i="8"/>
  <c r="N1186" i="8"/>
  <c r="K1187" i="8"/>
  <c r="L1187" i="8"/>
  <c r="M1187" i="8"/>
  <c r="N1187" i="8"/>
  <c r="K1188" i="8"/>
  <c r="L1188" i="8"/>
  <c r="M1188" i="8"/>
  <c r="N1188" i="8"/>
  <c r="K1189" i="8"/>
  <c r="L1189" i="8"/>
  <c r="M1189" i="8"/>
  <c r="N1189" i="8"/>
  <c r="K1190" i="8"/>
  <c r="L1190" i="8"/>
  <c r="M1190" i="8"/>
  <c r="Q179" i="1" s="1"/>
  <c r="N1190" i="8"/>
  <c r="K1191" i="8"/>
  <c r="L1191" i="8"/>
  <c r="M1191" i="8"/>
  <c r="N1191" i="8"/>
  <c r="K1192" i="8"/>
  <c r="L1192" i="8"/>
  <c r="M1192" i="8"/>
  <c r="N1192" i="8"/>
  <c r="K1193" i="8"/>
  <c r="L1193" i="8"/>
  <c r="M1193" i="8"/>
  <c r="N1193" i="8"/>
  <c r="K1194" i="8"/>
  <c r="L1194" i="8"/>
  <c r="M1194" i="8"/>
  <c r="N1194" i="8"/>
  <c r="K1195" i="8"/>
  <c r="L1195" i="8"/>
  <c r="M1195" i="8"/>
  <c r="N1195" i="8"/>
  <c r="K1196" i="8"/>
  <c r="L1196" i="8"/>
  <c r="M1196" i="8"/>
  <c r="N1196" i="8"/>
  <c r="K1197" i="8"/>
  <c r="L1197" i="8"/>
  <c r="M1197" i="8"/>
  <c r="N1197" i="8"/>
  <c r="K1198" i="8"/>
  <c r="L1198" i="8"/>
  <c r="M1198" i="8"/>
  <c r="N1198" i="8"/>
  <c r="K1199" i="8"/>
  <c r="L1199" i="8"/>
  <c r="M1199" i="8"/>
  <c r="N1199" i="8"/>
  <c r="K1200" i="8"/>
  <c r="L1200" i="8"/>
  <c r="M1200" i="8"/>
  <c r="N1200" i="8"/>
  <c r="K1201" i="8"/>
  <c r="L1201" i="8"/>
  <c r="P166" i="1" s="1"/>
  <c r="M1201" i="8"/>
  <c r="Q166" i="1" s="1"/>
  <c r="N1201" i="8"/>
  <c r="R166" i="1" s="1"/>
  <c r="K1202" i="8"/>
  <c r="L1202" i="8"/>
  <c r="M1202" i="8"/>
  <c r="N1202" i="8"/>
  <c r="K1203" i="8"/>
  <c r="L1203" i="8"/>
  <c r="M1203" i="8"/>
  <c r="N1203" i="8"/>
  <c r="K1204" i="8"/>
  <c r="L1204" i="8"/>
  <c r="M1204" i="8"/>
  <c r="N1204" i="8"/>
  <c r="K1205" i="8"/>
  <c r="L1205" i="8"/>
  <c r="M1205" i="8"/>
  <c r="N1205" i="8"/>
  <c r="K1206" i="8"/>
  <c r="L1206" i="8"/>
  <c r="M1206" i="8"/>
  <c r="N1206" i="8"/>
  <c r="K1207" i="8"/>
  <c r="O159" i="1" s="1"/>
  <c r="L1207" i="8"/>
  <c r="P159" i="1" s="1"/>
  <c r="M1207" i="8"/>
  <c r="Q159" i="1" s="1"/>
  <c r="N1207" i="8"/>
  <c r="R159" i="1" s="1"/>
  <c r="K1208" i="8"/>
  <c r="L1208" i="8"/>
  <c r="M1208" i="8"/>
  <c r="N1208" i="8"/>
  <c r="K1209" i="8"/>
  <c r="L1209" i="8"/>
  <c r="M1209" i="8"/>
  <c r="N1209" i="8"/>
  <c r="K1210" i="8"/>
  <c r="L1210" i="8"/>
  <c r="M1210" i="8"/>
  <c r="N1210" i="8"/>
  <c r="K1211" i="8"/>
  <c r="L1211" i="8"/>
  <c r="M1211" i="8"/>
  <c r="N1211" i="8"/>
  <c r="K1212" i="8"/>
  <c r="L1212" i="8"/>
  <c r="M1212" i="8"/>
  <c r="N1212" i="8"/>
  <c r="K1213" i="8"/>
  <c r="L1213" i="8"/>
  <c r="P50" i="1" s="1"/>
  <c r="M1213" i="8"/>
  <c r="Q50" i="1" s="1"/>
  <c r="N1213" i="8"/>
  <c r="R50" i="1" s="1"/>
  <c r="K1214" i="8"/>
  <c r="L1214" i="8"/>
  <c r="M1214" i="8"/>
  <c r="N1214" i="8"/>
  <c r="K1215" i="8"/>
  <c r="L1215" i="8"/>
  <c r="M1215" i="8"/>
  <c r="N1215" i="8"/>
  <c r="K1216" i="8"/>
  <c r="L1216" i="8"/>
  <c r="P51" i="1" s="1"/>
  <c r="M1216" i="8"/>
  <c r="Q51" i="1" s="1"/>
  <c r="N1216" i="8"/>
  <c r="R51" i="1" s="1"/>
  <c r="K1217" i="8"/>
  <c r="L1217" i="8"/>
  <c r="M1217" i="8"/>
  <c r="N1217" i="8"/>
  <c r="K1218" i="8"/>
  <c r="L1218" i="8"/>
  <c r="M1218" i="8"/>
  <c r="N1218" i="8"/>
  <c r="K1219" i="8"/>
  <c r="O187" i="1" s="1"/>
  <c r="L1219" i="8"/>
  <c r="P187" i="1" s="1"/>
  <c r="M1219" i="8"/>
  <c r="Q187" i="1" s="1"/>
  <c r="N1219" i="8"/>
  <c r="R187" i="1" s="1"/>
  <c r="K1220" i="8"/>
  <c r="L1220" i="8"/>
  <c r="M1220" i="8"/>
  <c r="N1220" i="8"/>
  <c r="K1221" i="8"/>
  <c r="L1221" i="8"/>
  <c r="M1221" i="8"/>
  <c r="N1221" i="8"/>
  <c r="K1222" i="8"/>
  <c r="L1222" i="8"/>
  <c r="M1222" i="8"/>
  <c r="N1222" i="8"/>
  <c r="K1223" i="8"/>
  <c r="L1223" i="8"/>
  <c r="M1223" i="8"/>
  <c r="N1223" i="8"/>
  <c r="K1224" i="8"/>
  <c r="L1224" i="8"/>
  <c r="M1224" i="8"/>
  <c r="N1224" i="8"/>
  <c r="K1225" i="8"/>
  <c r="L1225" i="8"/>
  <c r="P154" i="1" s="1"/>
  <c r="M1225" i="8"/>
  <c r="Q154" i="1" s="1"/>
  <c r="N1225" i="8"/>
  <c r="R154" i="1" s="1"/>
  <c r="K1226" i="8"/>
  <c r="L1226" i="8"/>
  <c r="M1226" i="8"/>
  <c r="Q157" i="1" s="1"/>
  <c r="N1226" i="8"/>
  <c r="K1227" i="8"/>
  <c r="L1227" i="8"/>
  <c r="M1227" i="8"/>
  <c r="N1227" i="8"/>
  <c r="K1228" i="8"/>
  <c r="O177" i="1" s="1"/>
  <c r="L1228" i="8"/>
  <c r="P177" i="1" s="1"/>
  <c r="M1228" i="8"/>
  <c r="Q177" i="1" s="1"/>
  <c r="N1228" i="8"/>
  <c r="R177" i="1" s="1"/>
  <c r="K1229" i="8"/>
  <c r="L1229" i="8"/>
  <c r="M1229" i="8"/>
  <c r="N1229" i="8"/>
  <c r="K1230" i="8"/>
  <c r="L1230" i="8"/>
  <c r="M1230" i="8"/>
  <c r="N1230" i="8"/>
  <c r="K1231" i="8"/>
  <c r="L1231" i="8"/>
  <c r="M1231" i="8"/>
  <c r="N1231" i="8"/>
  <c r="K1232" i="8"/>
  <c r="L1232" i="8"/>
  <c r="M1232" i="8"/>
  <c r="N1232" i="8"/>
  <c r="K1233" i="8"/>
  <c r="L1233" i="8"/>
  <c r="M1233" i="8"/>
  <c r="N1233" i="8"/>
  <c r="K1234" i="8"/>
  <c r="O61" i="1" s="1"/>
  <c r="L1234" i="8"/>
  <c r="P61" i="1" s="1"/>
  <c r="M1234" i="8"/>
  <c r="Q61" i="1" s="1"/>
  <c r="N1234" i="8"/>
  <c r="R61" i="1" s="1"/>
  <c r="K1235" i="8"/>
  <c r="L1235" i="8"/>
  <c r="M1235" i="8"/>
  <c r="N1235" i="8"/>
  <c r="K1236" i="8"/>
  <c r="L1236" i="8"/>
  <c r="M1236" i="8"/>
  <c r="N1236" i="8"/>
  <c r="K1237" i="8"/>
  <c r="L1237" i="8"/>
  <c r="M1237" i="8"/>
  <c r="N1237" i="8"/>
  <c r="K1238" i="8"/>
  <c r="L1238" i="8"/>
  <c r="M1238" i="8"/>
  <c r="N1238" i="8"/>
  <c r="K1239" i="8"/>
  <c r="O64" i="1" s="1"/>
  <c r="L1239" i="8"/>
  <c r="P64" i="1" s="1"/>
  <c r="M1239" i="8"/>
  <c r="Q64" i="1" s="1"/>
  <c r="N1239" i="8"/>
  <c r="R64" i="1" s="1"/>
  <c r="K1240" i="8"/>
  <c r="L1240" i="8"/>
  <c r="P171" i="1" s="1"/>
  <c r="M1240" i="8"/>
  <c r="Q171" i="1" s="1"/>
  <c r="N1240" i="8"/>
  <c r="R171" i="1" s="1"/>
  <c r="K1241" i="8"/>
  <c r="L1241" i="8"/>
  <c r="M1241" i="8"/>
  <c r="N1241" i="8"/>
  <c r="K1242" i="8"/>
  <c r="L1242" i="8"/>
  <c r="M1242" i="8"/>
  <c r="N1242" i="8"/>
  <c r="K1243" i="8"/>
  <c r="O65" i="1" s="1"/>
  <c r="L1243" i="8"/>
  <c r="P65" i="1" s="1"/>
  <c r="M1243" i="8"/>
  <c r="Q65" i="1" s="1"/>
  <c r="N1243" i="8"/>
  <c r="R65" i="1" s="1"/>
  <c r="K1244" i="8"/>
  <c r="L1244" i="8"/>
  <c r="P66" i="1" s="1"/>
  <c r="M1244" i="8"/>
  <c r="Q66" i="1" s="1"/>
  <c r="N1244" i="8"/>
  <c r="R66" i="1" s="1"/>
  <c r="K1245" i="8"/>
  <c r="L1245" i="8"/>
  <c r="M1245" i="8"/>
  <c r="N1245" i="8"/>
  <c r="K1246" i="8"/>
  <c r="L1246" i="8"/>
  <c r="M1246" i="8"/>
  <c r="N1246" i="8"/>
  <c r="K1247" i="8"/>
  <c r="L1247" i="8"/>
  <c r="M1247" i="8"/>
  <c r="N1247" i="8"/>
  <c r="K1248" i="8"/>
  <c r="L1248" i="8"/>
  <c r="M1248" i="8"/>
  <c r="N1248" i="8"/>
  <c r="K1249" i="8"/>
  <c r="L1249" i="8"/>
  <c r="P69" i="1" s="1"/>
  <c r="M1249" i="8"/>
  <c r="Q69" i="1" s="1"/>
  <c r="N1249" i="8"/>
  <c r="R69" i="1" s="1"/>
  <c r="K1250" i="8"/>
  <c r="L1250" i="8"/>
  <c r="M1250" i="8"/>
  <c r="N1250" i="8"/>
  <c r="K1251" i="8"/>
  <c r="L1251" i="8"/>
  <c r="M1251" i="8"/>
  <c r="N1251" i="8"/>
  <c r="K1252" i="8"/>
  <c r="O71" i="1" s="1"/>
  <c r="L1252" i="8"/>
  <c r="P71" i="1" s="1"/>
  <c r="M1252" i="8"/>
  <c r="Q71" i="1" s="1"/>
  <c r="N1252" i="8"/>
  <c r="R71" i="1" s="1"/>
  <c r="K1253" i="8"/>
  <c r="O193" i="1" s="1"/>
  <c r="L1253" i="8"/>
  <c r="P193" i="1" s="1"/>
  <c r="M1253" i="8"/>
  <c r="Q193" i="1" s="1"/>
  <c r="N1253" i="8"/>
  <c r="R193" i="1" s="1"/>
  <c r="K1254" i="8"/>
  <c r="L1254" i="8"/>
  <c r="M1254" i="8"/>
  <c r="N1254" i="8"/>
  <c r="K1255" i="8"/>
  <c r="L1255" i="8"/>
  <c r="M1255" i="8"/>
  <c r="N1255" i="8"/>
  <c r="K1256" i="8"/>
  <c r="L1256" i="8"/>
  <c r="M1256" i="8"/>
  <c r="N1256" i="8"/>
  <c r="K1257" i="8"/>
  <c r="L1257" i="8"/>
  <c r="M1257" i="8"/>
  <c r="N1257" i="8"/>
  <c r="K1258" i="8"/>
  <c r="L1258" i="8"/>
  <c r="M1258" i="8"/>
  <c r="N1258" i="8"/>
  <c r="K1259" i="8"/>
  <c r="L1259" i="8"/>
  <c r="M1259" i="8"/>
  <c r="N1259" i="8"/>
  <c r="K1260" i="8"/>
  <c r="L1260" i="8"/>
  <c r="M1260" i="8"/>
  <c r="N1260" i="8"/>
  <c r="K1261" i="8"/>
  <c r="L1261" i="8"/>
  <c r="M1261" i="8"/>
  <c r="N1261" i="8"/>
  <c r="K1262" i="8"/>
  <c r="L1262" i="8"/>
  <c r="M1262" i="8"/>
  <c r="N1262" i="8"/>
  <c r="K1263" i="8"/>
  <c r="L1263" i="8"/>
  <c r="M1263" i="8"/>
  <c r="N1263" i="8"/>
  <c r="K1264" i="8"/>
  <c r="L1264" i="8"/>
  <c r="M1264" i="8"/>
  <c r="N1264" i="8"/>
  <c r="K1265" i="8"/>
  <c r="L1265" i="8"/>
  <c r="M1265" i="8"/>
  <c r="Q144" i="1" s="1"/>
  <c r="N1265" i="8"/>
  <c r="K1266" i="8"/>
  <c r="L1266" i="8"/>
  <c r="M1266" i="8"/>
  <c r="N1266" i="8"/>
  <c r="K1267" i="8"/>
  <c r="O78" i="1" s="1"/>
  <c r="L1267" i="8"/>
  <c r="P78" i="1" s="1"/>
  <c r="M1267" i="8"/>
  <c r="Q78" i="1" s="1"/>
  <c r="N1267" i="8"/>
  <c r="R78" i="1" s="1"/>
  <c r="K1268" i="8"/>
  <c r="L1268" i="8"/>
  <c r="M1268" i="8"/>
  <c r="N1268" i="8"/>
  <c r="K1269" i="8"/>
  <c r="L1269" i="8"/>
  <c r="M1269" i="8"/>
  <c r="N1269" i="8"/>
  <c r="K1270" i="8"/>
  <c r="O80" i="1" s="1"/>
  <c r="L1270" i="8"/>
  <c r="P80" i="1" s="1"/>
  <c r="M1270" i="8"/>
  <c r="Q80" i="1" s="1"/>
  <c r="N1270" i="8"/>
  <c r="R80" i="1" s="1"/>
  <c r="K1271" i="8"/>
  <c r="L1271" i="8"/>
  <c r="M1271" i="8"/>
  <c r="N1271" i="8"/>
  <c r="K1272" i="8"/>
  <c r="L1272" i="8"/>
  <c r="M1272" i="8"/>
  <c r="N1272" i="8"/>
  <c r="K1273" i="8"/>
  <c r="L1273" i="8"/>
  <c r="M1273" i="8"/>
  <c r="N1273" i="8"/>
  <c r="K1274" i="8"/>
  <c r="O81" i="1" s="1"/>
  <c r="L1274" i="8"/>
  <c r="P81" i="1" s="1"/>
  <c r="M1274" i="8"/>
  <c r="Q81" i="1" s="1"/>
  <c r="N1274" i="8"/>
  <c r="R81" i="1" s="1"/>
  <c r="K1275" i="8"/>
  <c r="O82" i="1" s="1"/>
  <c r="L1275" i="8"/>
  <c r="P82" i="1" s="1"/>
  <c r="M1275" i="8"/>
  <c r="Q82" i="1" s="1"/>
  <c r="N1275" i="8"/>
  <c r="R82" i="1" s="1"/>
  <c r="K1276" i="8"/>
  <c r="L1276" i="8"/>
  <c r="M1276" i="8"/>
  <c r="N1276" i="8"/>
  <c r="K1277" i="8"/>
  <c r="L1277" i="8"/>
  <c r="M1277" i="8"/>
  <c r="N1277" i="8"/>
  <c r="K1278" i="8"/>
  <c r="L1278" i="8"/>
  <c r="P83" i="1" s="1"/>
  <c r="M1278" i="8"/>
  <c r="N1278" i="8"/>
  <c r="R83" i="1" s="1"/>
  <c r="K1279" i="8"/>
  <c r="L1279" i="8"/>
  <c r="M1279" i="8"/>
  <c r="N1279" i="8"/>
  <c r="K1280" i="8"/>
  <c r="L1280" i="8"/>
  <c r="M1280" i="8"/>
  <c r="N1280" i="8"/>
  <c r="K1281" i="8"/>
  <c r="O85" i="1" s="1"/>
  <c r="L1281" i="8"/>
  <c r="P85" i="1" s="1"/>
  <c r="M1281" i="8"/>
  <c r="Q85" i="1" s="1"/>
  <c r="N1281" i="8"/>
  <c r="R85" i="1" s="1"/>
  <c r="K1282" i="8"/>
  <c r="L1282" i="8"/>
  <c r="M1282" i="8"/>
  <c r="N1282" i="8"/>
  <c r="K1283" i="8"/>
  <c r="L1283" i="8"/>
  <c r="M1283" i="8"/>
  <c r="N1283" i="8"/>
  <c r="K1284" i="8"/>
  <c r="L1284" i="8"/>
  <c r="M1284" i="8"/>
  <c r="N1284" i="8"/>
  <c r="K1285" i="8"/>
  <c r="L1285" i="8"/>
  <c r="M1285" i="8"/>
  <c r="N1285" i="8"/>
  <c r="K1286" i="8"/>
  <c r="L1286" i="8"/>
  <c r="M1286" i="8"/>
  <c r="N1286" i="8"/>
  <c r="K1287" i="8"/>
  <c r="L1287" i="8"/>
  <c r="M1287" i="8"/>
  <c r="N1287" i="8"/>
  <c r="K1288" i="8"/>
  <c r="L1288" i="8"/>
  <c r="M1288" i="8"/>
  <c r="N1288" i="8"/>
  <c r="K1289" i="8"/>
  <c r="L1289" i="8"/>
  <c r="M1289" i="8"/>
  <c r="N1289" i="8"/>
  <c r="K1290" i="8"/>
  <c r="O88" i="1" s="1"/>
  <c r="L1290" i="8"/>
  <c r="P88" i="1" s="1"/>
  <c r="M1290" i="8"/>
  <c r="Q88" i="1" s="1"/>
  <c r="N1290" i="8"/>
  <c r="R88" i="1" s="1"/>
  <c r="K1291" i="8"/>
  <c r="L1291" i="8"/>
  <c r="M1291" i="8"/>
  <c r="N1291" i="8"/>
  <c r="K1292" i="8"/>
  <c r="L1292" i="8"/>
  <c r="M1292" i="8"/>
  <c r="N1292" i="8"/>
  <c r="K1293" i="8"/>
  <c r="L1293" i="8"/>
  <c r="M1293" i="8"/>
  <c r="N1293" i="8"/>
  <c r="K1294" i="8"/>
  <c r="L1294" i="8"/>
  <c r="M1294" i="8"/>
  <c r="N1294" i="8"/>
  <c r="K1295" i="8"/>
  <c r="L1295" i="8"/>
  <c r="M1295" i="8"/>
  <c r="N1295" i="8"/>
  <c r="K1296" i="8"/>
  <c r="L1296" i="8"/>
  <c r="M1296" i="8"/>
  <c r="N1296" i="8"/>
  <c r="K1297" i="8"/>
  <c r="L1297" i="8"/>
  <c r="M1297" i="8"/>
  <c r="N1297" i="8"/>
  <c r="K1298" i="8"/>
  <c r="L1298" i="8"/>
  <c r="M1298" i="8"/>
  <c r="Q90" i="1" s="1"/>
  <c r="N1298" i="8"/>
  <c r="R90" i="1" s="1"/>
  <c r="K1299" i="8"/>
  <c r="L1299" i="8"/>
  <c r="M1299" i="8"/>
  <c r="N1299" i="8"/>
  <c r="K1300" i="8"/>
  <c r="L1300" i="8"/>
  <c r="M1300" i="8"/>
  <c r="Q185" i="1" s="1"/>
  <c r="N1300" i="8"/>
  <c r="R185" i="1" s="1"/>
  <c r="K1301" i="8"/>
  <c r="L1301" i="8"/>
  <c r="M1301" i="8"/>
  <c r="N1301" i="8"/>
  <c r="K1302" i="8"/>
  <c r="L1302" i="8"/>
  <c r="M1302" i="8"/>
  <c r="N1302" i="8"/>
  <c r="K1303" i="8"/>
  <c r="O91" i="1" s="1"/>
  <c r="L1303" i="8"/>
  <c r="P91" i="1" s="1"/>
  <c r="M1303" i="8"/>
  <c r="Q91" i="1" s="1"/>
  <c r="N1303" i="8"/>
  <c r="R91" i="1" s="1"/>
  <c r="K1304" i="8"/>
  <c r="L1304" i="8"/>
  <c r="M1304" i="8"/>
  <c r="N1304" i="8"/>
  <c r="K1305" i="8"/>
  <c r="O186" i="1" s="1"/>
  <c r="L1305" i="8"/>
  <c r="P186" i="1" s="1"/>
  <c r="M1305" i="8"/>
  <c r="Q186" i="1" s="1"/>
  <c r="N1305" i="8"/>
  <c r="R186" i="1" s="1"/>
  <c r="K1306" i="8"/>
  <c r="L1306" i="8"/>
  <c r="M1306" i="8"/>
  <c r="N1306" i="8"/>
  <c r="K1307" i="8"/>
  <c r="O93" i="1" s="1"/>
  <c r="L1307" i="8"/>
  <c r="P93" i="1" s="1"/>
  <c r="M1307" i="8"/>
  <c r="Q93" i="1" s="1"/>
  <c r="N1307" i="8"/>
  <c r="R93" i="1" s="1"/>
  <c r="K1308" i="8"/>
  <c r="L1308" i="8"/>
  <c r="M1308" i="8"/>
  <c r="N1308" i="8"/>
  <c r="K1309" i="8"/>
  <c r="L1309" i="8"/>
  <c r="M1309" i="8"/>
  <c r="N1309" i="8"/>
  <c r="K1310" i="8"/>
  <c r="L1310" i="8"/>
  <c r="M1310" i="8"/>
  <c r="N1310" i="8"/>
  <c r="K1311" i="8"/>
  <c r="L1311" i="8"/>
  <c r="M1311" i="8"/>
  <c r="N1311" i="8"/>
  <c r="K1312" i="8"/>
  <c r="O156" i="1" s="1"/>
  <c r="L1312" i="8"/>
  <c r="P156" i="1" s="1"/>
  <c r="M1312" i="8"/>
  <c r="Q156" i="1" s="1"/>
  <c r="N1312" i="8"/>
  <c r="R156" i="1" s="1"/>
  <c r="K1313" i="8"/>
  <c r="L1313" i="8"/>
  <c r="M1313" i="8"/>
  <c r="Q94" i="1" s="1"/>
  <c r="N1313" i="8"/>
  <c r="K1314" i="8"/>
  <c r="O95" i="1" s="1"/>
  <c r="L1314" i="8"/>
  <c r="P95" i="1" s="1"/>
  <c r="M1314" i="8"/>
  <c r="Q95" i="1" s="1"/>
  <c r="N1314" i="8"/>
  <c r="R95" i="1" s="1"/>
  <c r="K1315" i="8"/>
  <c r="L1315" i="8"/>
  <c r="M1315" i="8"/>
  <c r="N1315" i="8"/>
  <c r="K1316" i="8"/>
  <c r="L1316" i="8"/>
  <c r="M1316" i="8"/>
  <c r="N1316" i="8"/>
  <c r="K1317" i="8"/>
  <c r="L1317" i="8"/>
  <c r="P97" i="1" s="1"/>
  <c r="M1317" i="8"/>
  <c r="N1317" i="8"/>
  <c r="R97" i="1" s="1"/>
  <c r="K1318" i="8"/>
  <c r="L1318" i="8"/>
  <c r="M1318" i="8"/>
  <c r="N1318" i="8"/>
  <c r="K1319" i="8"/>
  <c r="L1319" i="8"/>
  <c r="M1319" i="8"/>
  <c r="N1319" i="8"/>
  <c r="K1320" i="8"/>
  <c r="O99" i="1" s="1"/>
  <c r="L1320" i="8"/>
  <c r="P99" i="1" s="1"/>
  <c r="M1320" i="8"/>
  <c r="Q99" i="1" s="1"/>
  <c r="N1320" i="8"/>
  <c r="R99" i="1" s="1"/>
  <c r="K1321" i="8"/>
  <c r="L1321" i="8"/>
  <c r="M1321" i="8"/>
  <c r="N1321" i="8"/>
  <c r="K1322" i="8"/>
  <c r="L1322" i="8"/>
  <c r="M1322" i="8"/>
  <c r="N1322" i="8"/>
  <c r="K1323" i="8"/>
  <c r="L1323" i="8"/>
  <c r="M1323" i="8"/>
  <c r="N1323" i="8"/>
  <c r="K1324" i="8"/>
  <c r="O101" i="1" s="1"/>
  <c r="L1324" i="8"/>
  <c r="P101" i="1" s="1"/>
  <c r="M1324" i="8"/>
  <c r="Q101" i="1" s="1"/>
  <c r="N1324" i="8"/>
  <c r="R101" i="1" s="1"/>
  <c r="K1325" i="8"/>
  <c r="L1325" i="8"/>
  <c r="M1325" i="8"/>
  <c r="N1325" i="8"/>
  <c r="K1326" i="8"/>
  <c r="L1326" i="8"/>
  <c r="M1326" i="8"/>
  <c r="N1326" i="8"/>
  <c r="K1327" i="8"/>
  <c r="O153" i="1" s="1"/>
  <c r="L1327" i="8"/>
  <c r="P153" i="1" s="1"/>
  <c r="M1327" i="8"/>
  <c r="Q153" i="1" s="1"/>
  <c r="N1327" i="8"/>
  <c r="R153" i="1" s="1"/>
  <c r="K1328" i="8"/>
  <c r="O161" i="1" s="1"/>
  <c r="L1328" i="8"/>
  <c r="M1328" i="8"/>
  <c r="Q161" i="1" s="1"/>
  <c r="N1328" i="8"/>
  <c r="K1329" i="8"/>
  <c r="O103" i="1" s="1"/>
  <c r="L1329" i="8"/>
  <c r="P103" i="1" s="1"/>
  <c r="M1329" i="8"/>
  <c r="Q103" i="1" s="1"/>
  <c r="N1329" i="8"/>
  <c r="R103" i="1" s="1"/>
  <c r="K1330" i="8"/>
  <c r="L1330" i="8"/>
  <c r="P178" i="1" s="1"/>
  <c r="M1330" i="8"/>
  <c r="Q178" i="1" s="1"/>
  <c r="N1330" i="8"/>
  <c r="R178" i="1" s="1"/>
  <c r="K1331" i="8"/>
  <c r="O188" i="1" s="1"/>
  <c r="L1331" i="8"/>
  <c r="P188" i="1" s="1"/>
  <c r="M1331" i="8"/>
  <c r="Q188" i="1" s="1"/>
  <c r="N1331" i="8"/>
  <c r="R188" i="1" s="1"/>
  <c r="K1332" i="8"/>
  <c r="L1332" i="8"/>
  <c r="M1332" i="8"/>
  <c r="N1332" i="8"/>
  <c r="K1333" i="8"/>
  <c r="L1333" i="8"/>
  <c r="M1333" i="8"/>
  <c r="N1333" i="8"/>
  <c r="K1334" i="8"/>
  <c r="L1334" i="8"/>
  <c r="M1334" i="8"/>
  <c r="N1334" i="8"/>
  <c r="K1335" i="8"/>
  <c r="L1335" i="8"/>
  <c r="M1335" i="8"/>
  <c r="N1335" i="8"/>
  <c r="K1336" i="8"/>
  <c r="L1336" i="8"/>
  <c r="P176" i="1" s="1"/>
  <c r="M1336" i="8"/>
  <c r="Q176" i="1" s="1"/>
  <c r="N1336" i="8"/>
  <c r="R176" i="1" s="1"/>
  <c r="K1337" i="8"/>
  <c r="L1337" i="8"/>
  <c r="M1337" i="8"/>
  <c r="N1337" i="8"/>
  <c r="K1338" i="8"/>
  <c r="L1338" i="8"/>
  <c r="M1338" i="8"/>
  <c r="N1338" i="8"/>
  <c r="K1339" i="8"/>
  <c r="L1339" i="8"/>
  <c r="M1339" i="8"/>
  <c r="N1339" i="8"/>
  <c r="K1340" i="8"/>
  <c r="L1340" i="8"/>
  <c r="M1340" i="8"/>
  <c r="N1340" i="8"/>
  <c r="K1341" i="8"/>
  <c r="L1341" i="8"/>
  <c r="M1341" i="8"/>
  <c r="N1341" i="8"/>
  <c r="K1342" i="8"/>
  <c r="L1342" i="8"/>
  <c r="M1342" i="8"/>
  <c r="N1342" i="8"/>
  <c r="K1343" i="8"/>
  <c r="O190" i="1" s="1"/>
  <c r="L1343" i="8"/>
  <c r="P190" i="1" s="1"/>
  <c r="M1343" i="8"/>
  <c r="Q190" i="1" s="1"/>
  <c r="N1343" i="8"/>
  <c r="R190" i="1" s="1"/>
  <c r="K1344" i="8"/>
  <c r="L1344" i="8"/>
  <c r="M1344" i="8"/>
  <c r="N1344" i="8"/>
  <c r="K1345" i="8"/>
  <c r="L1345" i="8"/>
  <c r="M1345" i="8"/>
  <c r="N1345" i="8"/>
  <c r="K1346" i="8"/>
  <c r="L1346" i="8"/>
  <c r="M1346" i="8"/>
  <c r="N1346" i="8"/>
  <c r="K1347" i="8"/>
  <c r="L1347" i="8"/>
  <c r="M1347" i="8"/>
  <c r="N1347" i="8"/>
  <c r="K1348" i="8"/>
  <c r="L1348" i="8"/>
  <c r="M1348" i="8"/>
  <c r="N1348" i="8"/>
  <c r="K1349" i="8"/>
  <c r="L1349" i="8"/>
  <c r="M1349" i="8"/>
  <c r="N1349" i="8"/>
  <c r="K1350" i="8"/>
  <c r="L1350" i="8"/>
  <c r="M1350" i="8"/>
  <c r="N1350" i="8"/>
  <c r="K1351" i="8"/>
  <c r="L1351" i="8"/>
  <c r="M1351" i="8"/>
  <c r="N1351" i="8"/>
  <c r="K1352" i="8"/>
  <c r="L1352" i="8"/>
  <c r="M1352" i="8"/>
  <c r="N1352" i="8"/>
  <c r="K1353" i="8"/>
  <c r="O110" i="1" s="1"/>
  <c r="L1353" i="8"/>
  <c r="P110" i="1" s="1"/>
  <c r="M1353" i="8"/>
  <c r="Q110" i="1" s="1"/>
  <c r="N1353" i="8"/>
  <c r="R110" i="1" s="1"/>
  <c r="K1354" i="8"/>
  <c r="L1354" i="8"/>
  <c r="M1354" i="8"/>
  <c r="N1354" i="8"/>
  <c r="K1355" i="8"/>
  <c r="L1355" i="8"/>
  <c r="M1355" i="8"/>
  <c r="N1355" i="8"/>
  <c r="K1356" i="8"/>
  <c r="O111" i="1" s="1"/>
  <c r="L1356" i="8"/>
  <c r="P111" i="1" s="1"/>
  <c r="M1356" i="8"/>
  <c r="Q111" i="1" s="1"/>
  <c r="N1356" i="8"/>
  <c r="R111" i="1" s="1"/>
  <c r="K1357" i="8"/>
  <c r="O112" i="1" s="1"/>
  <c r="L1357" i="8"/>
  <c r="P112" i="1" s="1"/>
  <c r="M1357" i="8"/>
  <c r="Q112" i="1" s="1"/>
  <c r="N1357" i="8"/>
  <c r="R112" i="1" s="1"/>
  <c r="K1358" i="8"/>
  <c r="L1358" i="8"/>
  <c r="M1358" i="8"/>
  <c r="N1358" i="8"/>
  <c r="K1359" i="8"/>
  <c r="O113" i="1" s="1"/>
  <c r="L1359" i="8"/>
  <c r="P113" i="1" s="1"/>
  <c r="M1359" i="8"/>
  <c r="Q113" i="1" s="1"/>
  <c r="N1359" i="8"/>
  <c r="R113" i="1" s="1"/>
  <c r="K1360" i="8"/>
  <c r="L1360" i="8"/>
  <c r="M1360" i="8"/>
  <c r="N1360" i="8"/>
  <c r="K1361" i="8"/>
  <c r="L1361" i="8"/>
  <c r="M1361" i="8"/>
  <c r="N1361" i="8"/>
  <c r="K1362" i="8"/>
  <c r="O114" i="1" s="1"/>
  <c r="L1362" i="8"/>
  <c r="P114" i="1" s="1"/>
  <c r="M1362" i="8"/>
  <c r="Q114" i="1" s="1"/>
  <c r="N1362" i="8"/>
  <c r="R114" i="1" s="1"/>
  <c r="K1363" i="8"/>
  <c r="L1363" i="8"/>
  <c r="M1363" i="8"/>
  <c r="N1363" i="8"/>
  <c r="K1364" i="8"/>
  <c r="L1364" i="8"/>
  <c r="M1364" i="8"/>
  <c r="N1364" i="8"/>
  <c r="K1365" i="8"/>
  <c r="L1365" i="8"/>
  <c r="P115" i="1" s="1"/>
  <c r="M1365" i="8"/>
  <c r="N1365" i="8"/>
  <c r="R115" i="1" s="1"/>
  <c r="K1366" i="8"/>
  <c r="O116" i="1" s="1"/>
  <c r="L1366" i="8"/>
  <c r="P116" i="1" s="1"/>
  <c r="M1366" i="8"/>
  <c r="Q116" i="1" s="1"/>
  <c r="N1366" i="8"/>
  <c r="R116" i="1" s="1"/>
  <c r="K1367" i="8"/>
  <c r="L1367" i="8"/>
  <c r="M1367" i="8"/>
  <c r="N1367" i="8"/>
  <c r="K1368" i="8"/>
  <c r="L1368" i="8"/>
  <c r="M1368" i="8"/>
  <c r="N1368" i="8"/>
  <c r="K1369" i="8"/>
  <c r="L1369" i="8"/>
  <c r="M1369" i="8"/>
  <c r="N1369" i="8"/>
  <c r="K1370" i="8"/>
  <c r="L1370" i="8"/>
  <c r="M1370" i="8"/>
  <c r="N1370" i="8"/>
  <c r="K1371" i="8"/>
  <c r="L1371" i="8"/>
  <c r="M1371" i="8"/>
  <c r="N1371" i="8"/>
  <c r="K1372" i="8"/>
  <c r="L1372" i="8"/>
  <c r="M1372" i="8"/>
  <c r="N1372" i="8"/>
  <c r="K1373" i="8"/>
  <c r="L1373" i="8"/>
  <c r="M1373" i="8"/>
  <c r="N1373" i="8"/>
  <c r="K1374" i="8"/>
  <c r="L1374" i="8"/>
  <c r="M1374" i="8"/>
  <c r="N1374" i="8"/>
  <c r="K1375" i="8"/>
  <c r="L1375" i="8"/>
  <c r="M1375" i="8"/>
  <c r="N1375" i="8"/>
  <c r="K1376" i="8"/>
  <c r="L1376" i="8"/>
  <c r="M1376" i="8"/>
  <c r="N1376" i="8"/>
  <c r="K1377" i="8"/>
  <c r="L1377" i="8"/>
  <c r="M1377" i="8"/>
  <c r="N1377" i="8"/>
  <c r="K1378" i="8"/>
  <c r="L1378" i="8"/>
  <c r="M1378" i="8"/>
  <c r="N1378" i="8"/>
  <c r="K1379" i="8"/>
  <c r="L1379" i="8"/>
  <c r="M1379" i="8"/>
  <c r="N1379" i="8"/>
  <c r="K1380" i="8"/>
  <c r="O119" i="1" s="1"/>
  <c r="L1380" i="8"/>
  <c r="P119" i="1" s="1"/>
  <c r="M1380" i="8"/>
  <c r="Q119" i="1" s="1"/>
  <c r="N1380" i="8"/>
  <c r="R119" i="1" s="1"/>
  <c r="K1381" i="8"/>
  <c r="L1381" i="8"/>
  <c r="M1381" i="8"/>
  <c r="N1381" i="8"/>
  <c r="K1382" i="8"/>
  <c r="L1382" i="8"/>
  <c r="M1382" i="8"/>
  <c r="N1382" i="8"/>
  <c r="K1383" i="8"/>
  <c r="L1383" i="8"/>
  <c r="M1383" i="8"/>
  <c r="N1383" i="8"/>
  <c r="K1384" i="8"/>
  <c r="L1384" i="8"/>
  <c r="M1384" i="8"/>
  <c r="N1384" i="8"/>
  <c r="K1385" i="8"/>
  <c r="L1385" i="8"/>
  <c r="M1385" i="8"/>
  <c r="N1385" i="8"/>
  <c r="K1386" i="8"/>
  <c r="L1386" i="8"/>
  <c r="P121" i="1" s="1"/>
  <c r="M1386" i="8"/>
  <c r="N1386" i="8"/>
  <c r="R121" i="1" s="1"/>
  <c r="K1387" i="8"/>
  <c r="L1387" i="8"/>
  <c r="M1387" i="8"/>
  <c r="N1387" i="8"/>
  <c r="K1388" i="8"/>
  <c r="L1388" i="8"/>
  <c r="M1388" i="8"/>
  <c r="N1388" i="8"/>
  <c r="K1389" i="8"/>
  <c r="O122" i="1" s="1"/>
  <c r="L1389" i="8"/>
  <c r="P122" i="1" s="1"/>
  <c r="M1389" i="8"/>
  <c r="Q122" i="1" s="1"/>
  <c r="N1389" i="8"/>
  <c r="R122" i="1" s="1"/>
  <c r="K1390" i="8"/>
  <c r="L1390" i="8"/>
  <c r="M1390" i="8"/>
  <c r="N1390" i="8"/>
  <c r="K1391" i="8"/>
  <c r="L1391" i="8"/>
  <c r="M1391" i="8"/>
  <c r="N1391" i="8"/>
  <c r="K1392" i="8"/>
  <c r="L1392" i="8"/>
  <c r="M1392" i="8"/>
  <c r="N1392" i="8"/>
  <c r="K1393" i="8"/>
  <c r="O123" i="1" s="1"/>
  <c r="L1393" i="8"/>
  <c r="P123" i="1" s="1"/>
  <c r="M1393" i="8"/>
  <c r="Q123" i="1" s="1"/>
  <c r="N1393" i="8"/>
  <c r="R123" i="1" s="1"/>
  <c r="K1394" i="8"/>
  <c r="O124" i="1" s="1"/>
  <c r="L1394" i="8"/>
  <c r="P124" i="1" s="1"/>
  <c r="M1394" i="8"/>
  <c r="Q124" i="1" s="1"/>
  <c r="N1394" i="8"/>
  <c r="R124" i="1" s="1"/>
  <c r="K1395" i="8"/>
  <c r="L1395" i="8"/>
  <c r="M1395" i="8"/>
  <c r="N1395" i="8"/>
  <c r="K1396" i="8"/>
  <c r="L1396" i="8"/>
  <c r="M1396" i="8"/>
  <c r="N1396" i="8"/>
  <c r="K1397" i="8"/>
  <c r="L1397" i="8"/>
  <c r="M1397" i="8"/>
  <c r="N1397" i="8"/>
  <c r="K1398" i="8"/>
  <c r="O127" i="1" s="1"/>
  <c r="L1398" i="8"/>
  <c r="P127" i="1" s="1"/>
  <c r="M1398" i="8"/>
  <c r="Q127" i="1" s="1"/>
  <c r="N1398" i="8"/>
  <c r="R127" i="1" s="1"/>
  <c r="K1399" i="8"/>
  <c r="O128" i="1" s="1"/>
  <c r="L1399" i="8"/>
  <c r="P128" i="1" s="1"/>
  <c r="M1399" i="8"/>
  <c r="Q128" i="1" s="1"/>
  <c r="N1399" i="8"/>
  <c r="R128" i="1" s="1"/>
  <c r="K1400" i="8"/>
  <c r="L1400" i="8"/>
  <c r="M1400" i="8"/>
  <c r="N1400" i="8"/>
  <c r="K1401" i="8"/>
  <c r="L1401" i="8"/>
  <c r="M1401" i="8"/>
  <c r="N1401" i="8"/>
  <c r="K1402" i="8"/>
  <c r="O130" i="1" s="1"/>
  <c r="L1402" i="8"/>
  <c r="P130" i="1" s="1"/>
  <c r="M1402" i="8"/>
  <c r="Q130" i="1" s="1"/>
  <c r="N1402" i="8"/>
  <c r="R130" i="1" s="1"/>
  <c r="K1403" i="8"/>
  <c r="L1403" i="8"/>
  <c r="M1403" i="8"/>
  <c r="N1403" i="8"/>
  <c r="K1404" i="8"/>
  <c r="L1404" i="8"/>
  <c r="M1404" i="8"/>
  <c r="N1404" i="8"/>
  <c r="K1405" i="8"/>
  <c r="O131" i="1" s="1"/>
  <c r="L1405" i="8"/>
  <c r="P131" i="1" s="1"/>
  <c r="M1405" i="8"/>
  <c r="Q131" i="1" s="1"/>
  <c r="N1405" i="8"/>
  <c r="R131" i="1" s="1"/>
  <c r="K1406" i="8"/>
  <c r="L1406" i="8"/>
  <c r="M1406" i="8"/>
  <c r="N1406" i="8"/>
  <c r="K1407" i="8"/>
  <c r="O132" i="1" s="1"/>
  <c r="L1407" i="8"/>
  <c r="P132" i="1" s="1"/>
  <c r="M1407" i="8"/>
  <c r="N1407" i="8"/>
  <c r="R132" i="1" s="1"/>
  <c r="K1408" i="8"/>
  <c r="L1408" i="8"/>
  <c r="M1408" i="8"/>
  <c r="N1408" i="8"/>
  <c r="K1409" i="8"/>
  <c r="O133" i="1" s="1"/>
  <c r="L1409" i="8"/>
  <c r="P133" i="1" s="1"/>
  <c r="M1409" i="8"/>
  <c r="Q133" i="1" s="1"/>
  <c r="N1409" i="8"/>
  <c r="R133" i="1" s="1"/>
  <c r="K1410" i="8"/>
  <c r="O134" i="1" s="1"/>
  <c r="L1410" i="8"/>
  <c r="P134" i="1" s="1"/>
  <c r="M1410" i="8"/>
  <c r="N1410" i="8"/>
  <c r="R134" i="1" s="1"/>
  <c r="K1411" i="8"/>
  <c r="L1411" i="8"/>
  <c r="M1411" i="8"/>
  <c r="N1411" i="8"/>
  <c r="K1412" i="8"/>
  <c r="O135" i="1" s="1"/>
  <c r="L1412" i="8"/>
  <c r="P135" i="1" s="1"/>
  <c r="M1412" i="8"/>
  <c r="Q135" i="1" s="1"/>
  <c r="N1412" i="8"/>
  <c r="R135" i="1" s="1"/>
  <c r="K1413" i="8"/>
  <c r="L1413" i="8"/>
  <c r="M1413" i="8"/>
  <c r="N1413" i="8"/>
  <c r="K1414" i="8"/>
  <c r="L1414" i="8"/>
  <c r="M1414" i="8"/>
  <c r="N1414" i="8"/>
  <c r="K1415" i="8"/>
  <c r="L1415" i="8"/>
  <c r="M1415" i="8"/>
  <c r="N1415" i="8"/>
  <c r="K1416" i="8"/>
  <c r="L1416" i="8"/>
  <c r="M1416" i="8"/>
  <c r="N1416" i="8"/>
  <c r="K1417" i="8"/>
  <c r="L1417" i="8"/>
  <c r="M1417" i="8"/>
  <c r="N1417" i="8"/>
  <c r="K1418" i="8"/>
  <c r="L1418" i="8"/>
  <c r="M1418" i="8"/>
  <c r="N1418" i="8"/>
  <c r="O136" i="1"/>
  <c r="P136" i="1"/>
  <c r="Q136" i="1"/>
  <c r="R136" i="1"/>
  <c r="O137" i="1"/>
  <c r="P137" i="1"/>
  <c r="Q137" i="1"/>
  <c r="R137" i="1"/>
  <c r="O138" i="1"/>
  <c r="P138" i="1"/>
  <c r="Q138" i="1"/>
  <c r="R138" i="1"/>
  <c r="O139" i="1"/>
  <c r="P139" i="1"/>
  <c r="Q139" i="1"/>
  <c r="R139" i="1"/>
  <c r="O140" i="1"/>
  <c r="P140" i="1"/>
  <c r="Q140" i="1"/>
  <c r="R140" i="1"/>
  <c r="O141" i="1"/>
  <c r="P141" i="1"/>
  <c r="R141" i="1"/>
  <c r="O142" i="1"/>
  <c r="P142" i="1"/>
  <c r="Q142" i="1"/>
  <c r="O143" i="1"/>
  <c r="P143" i="1"/>
  <c r="Q143" i="1"/>
  <c r="R143" i="1"/>
  <c r="O144" i="1"/>
  <c r="P144" i="1"/>
  <c r="R144" i="1"/>
  <c r="O145" i="1"/>
  <c r="P145" i="1"/>
  <c r="Q145" i="1"/>
  <c r="R145" i="1"/>
  <c r="O146" i="1"/>
  <c r="P146" i="1"/>
  <c r="Q146" i="1"/>
  <c r="R146" i="1"/>
  <c r="O147" i="1"/>
  <c r="P147" i="1"/>
  <c r="R147" i="1"/>
  <c r="O148" i="1"/>
  <c r="P148" i="1"/>
  <c r="Q148" i="1"/>
  <c r="R148" i="1"/>
  <c r="O149" i="1"/>
  <c r="P149" i="1"/>
  <c r="Q149" i="1"/>
  <c r="R149" i="1"/>
  <c r="O150" i="1"/>
  <c r="P150" i="1"/>
  <c r="Q150" i="1"/>
  <c r="R150" i="1"/>
  <c r="O152" i="1"/>
  <c r="P152" i="1"/>
  <c r="Q152" i="1"/>
  <c r="R152" i="1"/>
  <c r="O154" i="1"/>
  <c r="O155" i="1"/>
  <c r="P155" i="1"/>
  <c r="Q155" i="1"/>
  <c r="R155" i="1"/>
  <c r="O157" i="1"/>
  <c r="P157" i="1"/>
  <c r="R157" i="1"/>
  <c r="O158" i="1"/>
  <c r="P158" i="1"/>
  <c r="Q158" i="1"/>
  <c r="R158" i="1"/>
  <c r="O160" i="1"/>
  <c r="P160" i="1"/>
  <c r="Q160" i="1"/>
  <c r="R160" i="1"/>
  <c r="P161" i="1"/>
  <c r="R161" i="1"/>
  <c r="O162" i="1"/>
  <c r="P162" i="1"/>
  <c r="Q162" i="1"/>
  <c r="R162" i="1"/>
  <c r="O163" i="1"/>
  <c r="P163" i="1"/>
  <c r="Q163" i="1"/>
  <c r="R163" i="1"/>
  <c r="O164" i="1"/>
  <c r="P164" i="1"/>
  <c r="Q164" i="1"/>
  <c r="R164" i="1"/>
  <c r="R165" i="1"/>
  <c r="O166" i="1"/>
  <c r="O167" i="1"/>
  <c r="P167" i="1"/>
  <c r="Q167" i="1"/>
  <c r="R167" i="1"/>
  <c r="O168" i="1"/>
  <c r="P168" i="1"/>
  <c r="Q168" i="1"/>
  <c r="R168" i="1"/>
  <c r="O169" i="1"/>
  <c r="P169" i="1"/>
  <c r="Q169" i="1"/>
  <c r="R169" i="1"/>
  <c r="O170" i="1"/>
  <c r="P170" i="1"/>
  <c r="Q170" i="1"/>
  <c r="R170" i="1"/>
  <c r="O171" i="1"/>
  <c r="O172" i="1"/>
  <c r="P172" i="1"/>
  <c r="R172" i="1"/>
  <c r="O173" i="1"/>
  <c r="P173" i="1"/>
  <c r="Q173" i="1"/>
  <c r="R173" i="1"/>
  <c r="O174" i="1"/>
  <c r="P174" i="1"/>
  <c r="Q174" i="1"/>
  <c r="R174" i="1"/>
  <c r="O175" i="1"/>
  <c r="P175" i="1"/>
  <c r="Q175" i="1"/>
  <c r="R175" i="1"/>
  <c r="O176" i="1"/>
  <c r="O178" i="1"/>
  <c r="O179" i="1"/>
  <c r="P179" i="1"/>
  <c r="R179" i="1"/>
  <c r="O180" i="1"/>
  <c r="P180" i="1"/>
  <c r="Q180" i="1"/>
  <c r="R180" i="1"/>
  <c r="O181" i="1"/>
  <c r="P181" i="1"/>
  <c r="Q181" i="1"/>
  <c r="R181" i="1"/>
  <c r="O182" i="1"/>
  <c r="P182" i="1"/>
  <c r="Q182" i="1"/>
  <c r="R182" i="1"/>
  <c r="O183" i="1"/>
  <c r="O185" i="1"/>
  <c r="P185" i="1"/>
  <c r="K1093" i="8"/>
  <c r="L1093" i="8"/>
  <c r="M1093" i="8"/>
  <c r="N1093" i="8"/>
  <c r="O69" i="1" l="1"/>
  <c r="O51" i="1"/>
  <c r="O50" i="1"/>
  <c r="R125" i="1"/>
  <c r="R107" i="1"/>
  <c r="R105" i="1"/>
  <c r="R100" i="1"/>
  <c r="R57" i="1"/>
  <c r="R197" i="1"/>
  <c r="R183" i="1"/>
  <c r="R184" i="1"/>
  <c r="R129" i="1"/>
  <c r="R126" i="1"/>
  <c r="R120" i="1"/>
  <c r="R118" i="1"/>
  <c r="R117" i="1"/>
  <c r="R106" i="1"/>
  <c r="R63" i="1"/>
  <c r="R59" i="1"/>
  <c r="R151" i="1"/>
  <c r="R94" i="1"/>
  <c r="R37" i="1"/>
  <c r="P90" i="1"/>
  <c r="O94" i="1"/>
  <c r="O90" i="1"/>
  <c r="O66" i="1"/>
  <c r="R35" i="1"/>
  <c r="Q184" i="1"/>
  <c r="Q151" i="1"/>
  <c r="Q147" i="1"/>
  <c r="Q134" i="1"/>
  <c r="Q132" i="1"/>
  <c r="Q125" i="1"/>
  <c r="Q121" i="1"/>
  <c r="Q115" i="1"/>
  <c r="Q107" i="1"/>
  <c r="Q105" i="1"/>
  <c r="Q100" i="1"/>
  <c r="Q97" i="1"/>
  <c r="Q83" i="1"/>
  <c r="Q57" i="1"/>
  <c r="Q35" i="1"/>
  <c r="Q197" i="1"/>
  <c r="P151" i="1"/>
  <c r="P125" i="1"/>
  <c r="P107" i="1"/>
  <c r="P105" i="1"/>
  <c r="P100" i="1"/>
  <c r="P57" i="1"/>
  <c r="P197" i="1"/>
  <c r="P184" i="1"/>
  <c r="O184" i="1"/>
  <c r="O151" i="1"/>
  <c r="O125" i="1"/>
  <c r="O121" i="1"/>
  <c r="O115" i="1"/>
  <c r="O107" i="1"/>
  <c r="O105" i="1"/>
  <c r="O100" i="1"/>
  <c r="O97" i="1"/>
  <c r="O83" i="1"/>
  <c r="O57" i="1"/>
  <c r="O35" i="1"/>
  <c r="O197" i="1"/>
  <c r="Q183" i="1"/>
  <c r="Q126" i="1"/>
  <c r="Q118" i="1"/>
  <c r="Q106" i="1"/>
  <c r="Q63" i="1"/>
  <c r="Q59" i="1"/>
  <c r="Q37" i="1"/>
  <c r="P183" i="1"/>
  <c r="P129" i="1"/>
  <c r="P126" i="1"/>
  <c r="P120" i="1"/>
  <c r="P118" i="1"/>
  <c r="P117" i="1"/>
  <c r="P106" i="1"/>
  <c r="P94" i="1"/>
  <c r="P63" i="1"/>
  <c r="P59" i="1"/>
  <c r="P37" i="1"/>
  <c r="O126" i="1"/>
  <c r="O120" i="1"/>
  <c r="O118" i="1"/>
  <c r="O106" i="1"/>
  <c r="O63" i="1"/>
  <c r="O59" i="1"/>
  <c r="O37" i="1"/>
  <c r="Q129" i="1"/>
  <c r="Q120" i="1"/>
  <c r="Q117" i="1"/>
  <c r="O129" i="1"/>
  <c r="O117" i="1"/>
  <c r="O109" i="1"/>
  <c r="O194" i="1"/>
  <c r="O191" i="1"/>
  <c r="O108" i="1"/>
  <c r="O189" i="1"/>
  <c r="O104" i="1"/>
  <c r="O98" i="1"/>
  <c r="O89" i="1"/>
  <c r="O86" i="1"/>
  <c r="O79" i="1"/>
  <c r="O76" i="1"/>
  <c r="O75" i="1"/>
  <c r="O70" i="1"/>
  <c r="O67" i="1"/>
  <c r="O62" i="1"/>
  <c r="O56" i="1"/>
  <c r="O55" i="1"/>
  <c r="O49" i="1"/>
  <c r="O47" i="1"/>
  <c r="O39" i="1"/>
  <c r="P109" i="1"/>
  <c r="P194" i="1"/>
  <c r="P191" i="1"/>
  <c r="P108" i="1"/>
  <c r="P189" i="1"/>
  <c r="P104" i="1"/>
  <c r="P98" i="1"/>
  <c r="P89" i="1"/>
  <c r="P86" i="1"/>
  <c r="P79" i="1"/>
  <c r="P76" i="1"/>
  <c r="P75" i="1"/>
  <c r="P70" i="1"/>
  <c r="P67" i="1"/>
  <c r="P62" i="1"/>
  <c r="P56" i="1"/>
  <c r="P55" i="1"/>
  <c r="P49" i="1"/>
  <c r="P47" i="1"/>
  <c r="P39" i="1"/>
  <c r="Q109" i="1"/>
  <c r="Q194" i="1"/>
  <c r="Q191" i="1"/>
  <c r="Q108" i="1"/>
  <c r="Q189" i="1"/>
  <c r="Q104" i="1"/>
  <c r="Q98" i="1"/>
  <c r="Q89" i="1"/>
  <c r="Q86" i="1"/>
  <c r="Q79" i="1"/>
  <c r="Q76" i="1"/>
  <c r="Q75" i="1"/>
  <c r="Q70" i="1"/>
  <c r="Q67" i="1"/>
  <c r="Q62" i="1"/>
  <c r="Q56" i="1"/>
  <c r="Q55" i="1"/>
  <c r="Q49" i="1"/>
  <c r="Q47" i="1"/>
  <c r="Q39" i="1"/>
  <c r="R109" i="1"/>
  <c r="R194" i="1"/>
  <c r="R191" i="1"/>
  <c r="R108" i="1"/>
  <c r="R189" i="1"/>
  <c r="R104" i="1"/>
  <c r="R98" i="1"/>
  <c r="R89" i="1"/>
  <c r="R86" i="1"/>
  <c r="R79" i="1"/>
  <c r="R76" i="1"/>
  <c r="R75" i="1"/>
  <c r="R70" i="1"/>
  <c r="R67" i="1"/>
  <c r="R62" i="1"/>
  <c r="R56" i="1"/>
  <c r="R55" i="1"/>
  <c r="R49" i="1"/>
  <c r="R47" i="1"/>
  <c r="R39" i="1"/>
  <c r="O102" i="1"/>
  <c r="O96" i="1"/>
  <c r="O92" i="1"/>
  <c r="O87" i="1"/>
  <c r="O84" i="1"/>
  <c r="O77" i="1"/>
  <c r="O74" i="1"/>
  <c r="O73" i="1"/>
  <c r="O72" i="1"/>
  <c r="O68" i="1"/>
  <c r="O60" i="1"/>
  <c r="O58" i="1"/>
  <c r="O54" i="1"/>
  <c r="O53" i="1"/>
  <c r="O52" i="1"/>
  <c r="O48" i="1"/>
  <c r="O46" i="1"/>
  <c r="O45" i="1"/>
  <c r="O44" i="1"/>
  <c r="O43" i="1"/>
  <c r="O42" i="1"/>
  <c r="O41" i="1"/>
  <c r="O40" i="1"/>
  <c r="O38" i="1"/>
  <c r="O36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P102" i="1"/>
  <c r="P96" i="1"/>
  <c r="P92" i="1"/>
  <c r="P87" i="1"/>
  <c r="P84" i="1"/>
  <c r="P77" i="1"/>
  <c r="P74" i="1"/>
  <c r="P73" i="1"/>
  <c r="P72" i="1"/>
  <c r="P68" i="1"/>
  <c r="P60" i="1"/>
  <c r="P58" i="1"/>
  <c r="P54" i="1"/>
  <c r="P53" i="1"/>
  <c r="P52" i="1"/>
  <c r="P48" i="1"/>
  <c r="P46" i="1"/>
  <c r="P45" i="1"/>
  <c r="P44" i="1"/>
  <c r="P43" i="1"/>
  <c r="P42" i="1"/>
  <c r="P41" i="1"/>
  <c r="P40" i="1"/>
  <c r="P38" i="1"/>
  <c r="P36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Q102" i="1"/>
  <c r="Q96" i="1"/>
  <c r="Q92" i="1"/>
  <c r="Q87" i="1"/>
  <c r="Q84" i="1"/>
  <c r="Q77" i="1"/>
  <c r="Q74" i="1"/>
  <c r="Q73" i="1"/>
  <c r="Q72" i="1"/>
  <c r="Q68" i="1"/>
  <c r="Q60" i="1"/>
  <c r="Q58" i="1"/>
  <c r="Q54" i="1"/>
  <c r="Q53" i="1"/>
  <c r="Q52" i="1"/>
  <c r="Q48" i="1"/>
  <c r="Q46" i="1"/>
  <c r="Q45" i="1"/>
  <c r="Q44" i="1"/>
  <c r="Q43" i="1"/>
  <c r="Q42" i="1"/>
  <c r="Q41" i="1"/>
  <c r="Q40" i="1"/>
  <c r="Q38" i="1"/>
  <c r="Q36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R102" i="1"/>
  <c r="R96" i="1"/>
  <c r="R92" i="1"/>
  <c r="R87" i="1"/>
  <c r="R84" i="1"/>
  <c r="R77" i="1"/>
  <c r="R74" i="1"/>
  <c r="R73" i="1"/>
  <c r="R72" i="1"/>
  <c r="R68" i="1"/>
  <c r="R60" i="1"/>
  <c r="R58" i="1"/>
  <c r="R54" i="1"/>
  <c r="R53" i="1"/>
  <c r="R52" i="1"/>
  <c r="R48" i="1"/>
  <c r="R46" i="1"/>
  <c r="R45" i="1"/>
  <c r="R44" i="1"/>
  <c r="R43" i="1"/>
  <c r="R42" i="1"/>
  <c r="R41" i="1"/>
  <c r="R40" i="1"/>
  <c r="R38" i="1"/>
  <c r="R36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K259" i="1"/>
  <c r="L259" i="1"/>
  <c r="M259" i="1"/>
  <c r="N259" i="1"/>
  <c r="J1418" i="8"/>
  <c r="I1418" i="8"/>
  <c r="H1418" i="8"/>
  <c r="G1418" i="8"/>
  <c r="J1417" i="8"/>
  <c r="I1417" i="8"/>
  <c r="H1417" i="8"/>
  <c r="G1417" i="8"/>
  <c r="J1416" i="8"/>
  <c r="I1416" i="8"/>
  <c r="H1416" i="8"/>
  <c r="G1416" i="8"/>
  <c r="J1415" i="8"/>
  <c r="I1415" i="8"/>
  <c r="H1415" i="8"/>
  <c r="G1415" i="8"/>
  <c r="J1414" i="8"/>
  <c r="I1414" i="8"/>
  <c r="H1414" i="8"/>
  <c r="G1414" i="8"/>
  <c r="J1413" i="8"/>
  <c r="I1413" i="8"/>
  <c r="H1413" i="8"/>
  <c r="G1413" i="8"/>
  <c r="J1412" i="8"/>
  <c r="I1412" i="8"/>
  <c r="H1412" i="8"/>
  <c r="G1412" i="8"/>
  <c r="J1411" i="8"/>
  <c r="I1411" i="8"/>
  <c r="H1411" i="8"/>
  <c r="G1411" i="8"/>
  <c r="J1410" i="8"/>
  <c r="I1410" i="8"/>
  <c r="H1410" i="8"/>
  <c r="G1410" i="8"/>
  <c r="J1409" i="8"/>
  <c r="I1409" i="8"/>
  <c r="H1409" i="8"/>
  <c r="G1409" i="8"/>
  <c r="J1408" i="8"/>
  <c r="I1408" i="8"/>
  <c r="H1408" i="8"/>
  <c r="G1408" i="8"/>
  <c r="J1407" i="8"/>
  <c r="I1407" i="8"/>
  <c r="H1407" i="8"/>
  <c r="G1407" i="8"/>
  <c r="J1406" i="8"/>
  <c r="I1406" i="8"/>
  <c r="H1406" i="8"/>
  <c r="G1406" i="8"/>
  <c r="J1405" i="8"/>
  <c r="I1405" i="8"/>
  <c r="H1405" i="8"/>
  <c r="G1405" i="8"/>
  <c r="J1404" i="8"/>
  <c r="I1404" i="8"/>
  <c r="H1404" i="8"/>
  <c r="G1404" i="8"/>
  <c r="J1403" i="8"/>
  <c r="I1403" i="8"/>
  <c r="H1403" i="8"/>
  <c r="G1403" i="8"/>
  <c r="J1402" i="8"/>
  <c r="I1402" i="8"/>
  <c r="H1402" i="8"/>
  <c r="G1402" i="8"/>
  <c r="J1401" i="8"/>
  <c r="I1401" i="8"/>
  <c r="H1401" i="8"/>
  <c r="G1401" i="8"/>
  <c r="J1400" i="8"/>
  <c r="I1400" i="8"/>
  <c r="H1400" i="8"/>
  <c r="G1400" i="8"/>
  <c r="J1399" i="8"/>
  <c r="I1399" i="8"/>
  <c r="H1399" i="8"/>
  <c r="G1399" i="8"/>
  <c r="J1398" i="8"/>
  <c r="I1398" i="8"/>
  <c r="H1398" i="8"/>
  <c r="G1398" i="8"/>
  <c r="J1397" i="8"/>
  <c r="I1397" i="8"/>
  <c r="H1397" i="8"/>
  <c r="G1397" i="8"/>
  <c r="J1396" i="8"/>
  <c r="I1396" i="8"/>
  <c r="H1396" i="8"/>
  <c r="G1396" i="8"/>
  <c r="J1395" i="8"/>
  <c r="I1395" i="8"/>
  <c r="H1395" i="8"/>
  <c r="G1395" i="8"/>
  <c r="J1394" i="8"/>
  <c r="I1394" i="8"/>
  <c r="H1394" i="8"/>
  <c r="G1394" i="8"/>
  <c r="J1393" i="8"/>
  <c r="I1393" i="8"/>
  <c r="H1393" i="8"/>
  <c r="G1393" i="8"/>
  <c r="J1392" i="8"/>
  <c r="I1392" i="8"/>
  <c r="H1392" i="8"/>
  <c r="G1392" i="8"/>
  <c r="J1391" i="8"/>
  <c r="I1391" i="8"/>
  <c r="H1391" i="8"/>
  <c r="G1391" i="8"/>
  <c r="J1390" i="8"/>
  <c r="I1390" i="8"/>
  <c r="H1390" i="8"/>
  <c r="G1390" i="8"/>
  <c r="J1389" i="8"/>
  <c r="I1389" i="8"/>
  <c r="H1389" i="8"/>
  <c r="G1389" i="8"/>
  <c r="J1388" i="8"/>
  <c r="I1388" i="8"/>
  <c r="H1388" i="8"/>
  <c r="G1388" i="8"/>
  <c r="J1387" i="8"/>
  <c r="I1387" i="8"/>
  <c r="H1387" i="8"/>
  <c r="G1387" i="8"/>
  <c r="J1386" i="8"/>
  <c r="I1386" i="8"/>
  <c r="H1386" i="8"/>
  <c r="G1386" i="8"/>
  <c r="J1385" i="8"/>
  <c r="I1385" i="8"/>
  <c r="H1385" i="8"/>
  <c r="G1385" i="8"/>
  <c r="J1384" i="8"/>
  <c r="I1384" i="8"/>
  <c r="H1384" i="8"/>
  <c r="G1384" i="8"/>
  <c r="J1383" i="8"/>
  <c r="I1383" i="8"/>
  <c r="H1383" i="8"/>
  <c r="G1383" i="8"/>
  <c r="J1382" i="8"/>
  <c r="I1382" i="8"/>
  <c r="H1382" i="8"/>
  <c r="G1382" i="8"/>
  <c r="J1381" i="8"/>
  <c r="I1381" i="8"/>
  <c r="H1381" i="8"/>
  <c r="G1381" i="8"/>
  <c r="J1380" i="8"/>
  <c r="I1380" i="8"/>
  <c r="H1380" i="8"/>
  <c r="G1380" i="8"/>
  <c r="J1379" i="8"/>
  <c r="I1379" i="8"/>
  <c r="H1379" i="8"/>
  <c r="G1379" i="8"/>
  <c r="J1378" i="8"/>
  <c r="I1378" i="8"/>
  <c r="H1378" i="8"/>
  <c r="G1378" i="8"/>
  <c r="J1377" i="8"/>
  <c r="I1377" i="8"/>
  <c r="H1377" i="8"/>
  <c r="G1377" i="8"/>
  <c r="J1376" i="8"/>
  <c r="I1376" i="8"/>
  <c r="H1376" i="8"/>
  <c r="G1376" i="8"/>
  <c r="J1375" i="8"/>
  <c r="I1375" i="8"/>
  <c r="H1375" i="8"/>
  <c r="G1375" i="8"/>
  <c r="J1374" i="8"/>
  <c r="I1374" i="8"/>
  <c r="H1374" i="8"/>
  <c r="G1374" i="8"/>
  <c r="J1373" i="8"/>
  <c r="I1373" i="8"/>
  <c r="H1373" i="8"/>
  <c r="G1373" i="8"/>
  <c r="J1372" i="8"/>
  <c r="I1372" i="8"/>
  <c r="H1372" i="8"/>
  <c r="G1372" i="8"/>
  <c r="J1371" i="8"/>
  <c r="I1371" i="8"/>
  <c r="H1371" i="8"/>
  <c r="G1371" i="8"/>
  <c r="J1370" i="8"/>
  <c r="I1370" i="8"/>
  <c r="H1370" i="8"/>
  <c r="G1370" i="8"/>
  <c r="J1369" i="8"/>
  <c r="I1369" i="8"/>
  <c r="H1369" i="8"/>
  <c r="G1369" i="8"/>
  <c r="J1368" i="8"/>
  <c r="I1368" i="8"/>
  <c r="H1368" i="8"/>
  <c r="G1368" i="8"/>
  <c r="J1367" i="8"/>
  <c r="I1367" i="8"/>
  <c r="H1367" i="8"/>
  <c r="G1367" i="8"/>
  <c r="J1366" i="8"/>
  <c r="I1366" i="8"/>
  <c r="H1366" i="8"/>
  <c r="G1366" i="8"/>
  <c r="J1365" i="8"/>
  <c r="I1365" i="8"/>
  <c r="H1365" i="8"/>
  <c r="G1365" i="8"/>
  <c r="J1364" i="8"/>
  <c r="I1364" i="8"/>
  <c r="H1364" i="8"/>
  <c r="G1364" i="8"/>
  <c r="J1363" i="8"/>
  <c r="I1363" i="8"/>
  <c r="H1363" i="8"/>
  <c r="G1363" i="8"/>
  <c r="J1362" i="8"/>
  <c r="I1362" i="8"/>
  <c r="H1362" i="8"/>
  <c r="G1362" i="8"/>
  <c r="J1361" i="8"/>
  <c r="I1361" i="8"/>
  <c r="H1361" i="8"/>
  <c r="G1361" i="8"/>
  <c r="J1360" i="8"/>
  <c r="I1360" i="8"/>
  <c r="H1360" i="8"/>
  <c r="G1360" i="8"/>
  <c r="J1359" i="8"/>
  <c r="I1359" i="8"/>
  <c r="H1359" i="8"/>
  <c r="G1359" i="8"/>
  <c r="J1358" i="8"/>
  <c r="I1358" i="8"/>
  <c r="H1358" i="8"/>
  <c r="G1358" i="8"/>
  <c r="J1357" i="8"/>
  <c r="I1357" i="8"/>
  <c r="H1357" i="8"/>
  <c r="G1357" i="8"/>
  <c r="J1356" i="8"/>
  <c r="I1356" i="8"/>
  <c r="H1356" i="8"/>
  <c r="G1356" i="8"/>
  <c r="J1355" i="8"/>
  <c r="I1355" i="8"/>
  <c r="H1355" i="8"/>
  <c r="G1355" i="8"/>
  <c r="J1354" i="8"/>
  <c r="I1354" i="8"/>
  <c r="H1354" i="8"/>
  <c r="G1354" i="8"/>
  <c r="J1353" i="8"/>
  <c r="I1353" i="8"/>
  <c r="H1353" i="8"/>
  <c r="G1353" i="8"/>
  <c r="J1352" i="8"/>
  <c r="I1352" i="8"/>
  <c r="H1352" i="8"/>
  <c r="G1352" i="8"/>
  <c r="J1351" i="8"/>
  <c r="I1351" i="8"/>
  <c r="H1351" i="8"/>
  <c r="G1351" i="8"/>
  <c r="J1350" i="8"/>
  <c r="I1350" i="8"/>
  <c r="H1350" i="8"/>
  <c r="G1350" i="8"/>
  <c r="J1349" i="8"/>
  <c r="N194" i="1" s="1"/>
  <c r="I1349" i="8"/>
  <c r="M194" i="1" s="1"/>
  <c r="H1349" i="8"/>
  <c r="L194" i="1" s="1"/>
  <c r="G1349" i="8"/>
  <c r="K194" i="1" s="1"/>
  <c r="J1348" i="8"/>
  <c r="N191" i="1" s="1"/>
  <c r="I1348" i="8"/>
  <c r="M191" i="1" s="1"/>
  <c r="H1348" i="8"/>
  <c r="L191" i="1" s="1"/>
  <c r="G1348" i="8"/>
  <c r="K191" i="1" s="1"/>
  <c r="J1347" i="8"/>
  <c r="N189" i="1" s="1"/>
  <c r="I1347" i="8"/>
  <c r="M189" i="1" s="1"/>
  <c r="H1347" i="8"/>
  <c r="L189" i="1" s="1"/>
  <c r="G1347" i="8"/>
  <c r="K189" i="1" s="1"/>
  <c r="J1346" i="8"/>
  <c r="I1346" i="8"/>
  <c r="H1346" i="8"/>
  <c r="G1346" i="8"/>
  <c r="J1345" i="8"/>
  <c r="I1345" i="8"/>
  <c r="H1345" i="8"/>
  <c r="G1345" i="8"/>
  <c r="J1344" i="8"/>
  <c r="I1344" i="8"/>
  <c r="H1344" i="8"/>
  <c r="G1344" i="8"/>
  <c r="J1343" i="8"/>
  <c r="I1343" i="8"/>
  <c r="H1343" i="8"/>
  <c r="G1343" i="8"/>
  <c r="J1342" i="8"/>
  <c r="I1342" i="8"/>
  <c r="H1342" i="8"/>
  <c r="G1342" i="8"/>
  <c r="J1341" i="8"/>
  <c r="I1341" i="8"/>
  <c r="H1341" i="8"/>
  <c r="G1341" i="8"/>
  <c r="J1340" i="8"/>
  <c r="I1340" i="8"/>
  <c r="H1340" i="8"/>
  <c r="G1340" i="8"/>
  <c r="J1339" i="8"/>
  <c r="I1339" i="8"/>
  <c r="H1339" i="8"/>
  <c r="G1339" i="8"/>
  <c r="J1338" i="8"/>
  <c r="I1338" i="8"/>
  <c r="H1338" i="8"/>
  <c r="G1338" i="8"/>
  <c r="J1337" i="8"/>
  <c r="I1337" i="8"/>
  <c r="H1337" i="8"/>
  <c r="G1337" i="8"/>
  <c r="J1336" i="8"/>
  <c r="I1336" i="8"/>
  <c r="H1336" i="8"/>
  <c r="G1336" i="8"/>
  <c r="J1335" i="8"/>
  <c r="I1335" i="8"/>
  <c r="H1335" i="8"/>
  <c r="G1335" i="8"/>
  <c r="J1334" i="8"/>
  <c r="I1334" i="8"/>
  <c r="H1334" i="8"/>
  <c r="G1334" i="8"/>
  <c r="J1333" i="8"/>
  <c r="I1333" i="8"/>
  <c r="H1333" i="8"/>
  <c r="G1333" i="8"/>
  <c r="J1332" i="8"/>
  <c r="I1332" i="8"/>
  <c r="H1332" i="8"/>
  <c r="G1332" i="8"/>
  <c r="J1331" i="8"/>
  <c r="I1331" i="8"/>
  <c r="H1331" i="8"/>
  <c r="G1331" i="8"/>
  <c r="J1330" i="8"/>
  <c r="I1330" i="8"/>
  <c r="H1330" i="8"/>
  <c r="G1330" i="8"/>
  <c r="J1329" i="8"/>
  <c r="I1329" i="8"/>
  <c r="H1329" i="8"/>
  <c r="G1329" i="8"/>
  <c r="J1328" i="8"/>
  <c r="I1328" i="8"/>
  <c r="H1328" i="8"/>
  <c r="G1328" i="8"/>
  <c r="J1327" i="8"/>
  <c r="I1327" i="8"/>
  <c r="H1327" i="8"/>
  <c r="G1327" i="8"/>
  <c r="J1326" i="8"/>
  <c r="I1326" i="8"/>
  <c r="H1326" i="8"/>
  <c r="G1326" i="8"/>
  <c r="J1325" i="8"/>
  <c r="I1325" i="8"/>
  <c r="H1325" i="8"/>
  <c r="G1325" i="8"/>
  <c r="J1324" i="8"/>
  <c r="I1324" i="8"/>
  <c r="H1324" i="8"/>
  <c r="G1324" i="8"/>
  <c r="J1323" i="8"/>
  <c r="I1323" i="8"/>
  <c r="H1323" i="8"/>
  <c r="G1323" i="8"/>
  <c r="J1322" i="8"/>
  <c r="I1322" i="8"/>
  <c r="H1322" i="8"/>
  <c r="G1322" i="8"/>
  <c r="J1321" i="8"/>
  <c r="I1321" i="8"/>
  <c r="H1321" i="8"/>
  <c r="G1321" i="8"/>
  <c r="J1320" i="8"/>
  <c r="I1320" i="8"/>
  <c r="H1320" i="8"/>
  <c r="G1320" i="8"/>
  <c r="J1319" i="8"/>
  <c r="I1319" i="8"/>
  <c r="H1319" i="8"/>
  <c r="G1319" i="8"/>
  <c r="J1318" i="8"/>
  <c r="I1318" i="8"/>
  <c r="H1318" i="8"/>
  <c r="G1318" i="8"/>
  <c r="J1317" i="8"/>
  <c r="I1317" i="8"/>
  <c r="H1317" i="8"/>
  <c r="G1317" i="8"/>
  <c r="J1316" i="8"/>
  <c r="I1316" i="8"/>
  <c r="H1316" i="8"/>
  <c r="G1316" i="8"/>
  <c r="J1315" i="8"/>
  <c r="I1315" i="8"/>
  <c r="H1315" i="8"/>
  <c r="G1315" i="8"/>
  <c r="J1314" i="8"/>
  <c r="I1314" i="8"/>
  <c r="H1314" i="8"/>
  <c r="G1314" i="8"/>
  <c r="J1313" i="8"/>
  <c r="I1313" i="8"/>
  <c r="H1313" i="8"/>
  <c r="G1313" i="8"/>
  <c r="J1312" i="8"/>
  <c r="I1312" i="8"/>
  <c r="H1312" i="8"/>
  <c r="G1312" i="8"/>
  <c r="J1311" i="8"/>
  <c r="N155" i="1" s="1"/>
  <c r="I1311" i="8"/>
  <c r="M155" i="1" s="1"/>
  <c r="H1311" i="8"/>
  <c r="L155" i="1" s="1"/>
  <c r="G1311" i="8"/>
  <c r="K155" i="1" s="1"/>
  <c r="J1310" i="8"/>
  <c r="I1310" i="8"/>
  <c r="H1310" i="8"/>
  <c r="G1310" i="8"/>
  <c r="J1309" i="8"/>
  <c r="I1309" i="8"/>
  <c r="H1309" i="8"/>
  <c r="G1309" i="8"/>
  <c r="J1308" i="8"/>
  <c r="I1308" i="8"/>
  <c r="H1308" i="8"/>
  <c r="G1308" i="8"/>
  <c r="J1307" i="8"/>
  <c r="I1307" i="8"/>
  <c r="H1307" i="8"/>
  <c r="G1307" i="8"/>
  <c r="J1306" i="8"/>
  <c r="I1306" i="8"/>
  <c r="H1306" i="8"/>
  <c r="G1306" i="8"/>
  <c r="J1305" i="8"/>
  <c r="I1305" i="8"/>
  <c r="H1305" i="8"/>
  <c r="G1305" i="8"/>
  <c r="J1304" i="8"/>
  <c r="I1304" i="8"/>
  <c r="H1304" i="8"/>
  <c r="G1304" i="8"/>
  <c r="J1303" i="8"/>
  <c r="I1303" i="8"/>
  <c r="H1303" i="8"/>
  <c r="G1303" i="8"/>
  <c r="J1302" i="8"/>
  <c r="I1302" i="8"/>
  <c r="H1302" i="8"/>
  <c r="G1302" i="8"/>
  <c r="J1301" i="8"/>
  <c r="I1301" i="8"/>
  <c r="H1301" i="8"/>
  <c r="G1301" i="8"/>
  <c r="J1300" i="8"/>
  <c r="N178" i="1" s="1"/>
  <c r="I1300" i="8"/>
  <c r="M178" i="1" s="1"/>
  <c r="H1300" i="8"/>
  <c r="L178" i="1" s="1"/>
  <c r="G1300" i="8"/>
  <c r="K178" i="1" s="1"/>
  <c r="J1299" i="8"/>
  <c r="I1299" i="8"/>
  <c r="H1299" i="8"/>
  <c r="G1299" i="8"/>
  <c r="J1298" i="8"/>
  <c r="I1298" i="8"/>
  <c r="H1298" i="8"/>
  <c r="G1298" i="8"/>
  <c r="J1297" i="8"/>
  <c r="I1297" i="8"/>
  <c r="H1297" i="8"/>
  <c r="G1297" i="8"/>
  <c r="J1296" i="8"/>
  <c r="I1296" i="8"/>
  <c r="H1296" i="8"/>
  <c r="G1296" i="8"/>
  <c r="J1295" i="8"/>
  <c r="I1295" i="8"/>
  <c r="H1295" i="8"/>
  <c r="G1295" i="8"/>
  <c r="J1294" i="8"/>
  <c r="I1294" i="8"/>
  <c r="H1294" i="8"/>
  <c r="G1294" i="8"/>
  <c r="J1293" i="8"/>
  <c r="I1293" i="8"/>
  <c r="H1293" i="8"/>
  <c r="G1293" i="8"/>
  <c r="J1292" i="8"/>
  <c r="I1292" i="8"/>
  <c r="H1292" i="8"/>
  <c r="G1292" i="8"/>
  <c r="J1291" i="8"/>
  <c r="N89" i="1" s="1"/>
  <c r="I1291" i="8"/>
  <c r="H1291" i="8"/>
  <c r="G1291" i="8"/>
  <c r="J1290" i="8"/>
  <c r="I1290" i="8"/>
  <c r="H1290" i="8"/>
  <c r="G1290" i="8"/>
  <c r="J1289" i="8"/>
  <c r="I1289" i="8"/>
  <c r="H1289" i="8"/>
  <c r="G1289" i="8"/>
  <c r="J1288" i="8"/>
  <c r="I1288" i="8"/>
  <c r="H1288" i="8"/>
  <c r="G1288" i="8"/>
  <c r="J1287" i="8"/>
  <c r="I1287" i="8"/>
  <c r="H1287" i="8"/>
  <c r="G1287" i="8"/>
  <c r="J1286" i="8"/>
  <c r="I1286" i="8"/>
  <c r="H1286" i="8"/>
  <c r="G1286" i="8"/>
  <c r="J1285" i="8"/>
  <c r="I1285" i="8"/>
  <c r="H1285" i="8"/>
  <c r="G1285" i="8"/>
  <c r="J1284" i="8"/>
  <c r="I1284" i="8"/>
  <c r="H1284" i="8"/>
  <c r="G1284" i="8"/>
  <c r="J1283" i="8"/>
  <c r="I1283" i="8"/>
  <c r="H1283" i="8"/>
  <c r="G1283" i="8"/>
  <c r="J1282" i="8"/>
  <c r="I1282" i="8"/>
  <c r="H1282" i="8"/>
  <c r="G1282" i="8"/>
  <c r="J1281" i="8"/>
  <c r="I1281" i="8"/>
  <c r="H1281" i="8"/>
  <c r="G1281" i="8"/>
  <c r="J1280" i="8"/>
  <c r="I1280" i="8"/>
  <c r="H1280" i="8"/>
  <c r="G1280" i="8"/>
  <c r="J1279" i="8"/>
  <c r="I1279" i="8"/>
  <c r="H1279" i="8"/>
  <c r="G1279" i="8"/>
  <c r="J1278" i="8"/>
  <c r="I1278" i="8"/>
  <c r="H1278" i="8"/>
  <c r="G1278" i="8"/>
  <c r="J1277" i="8"/>
  <c r="I1277" i="8"/>
  <c r="H1277" i="8"/>
  <c r="G1277" i="8"/>
  <c r="J1276" i="8"/>
  <c r="I1276" i="8"/>
  <c r="H1276" i="8"/>
  <c r="G1276" i="8"/>
  <c r="J1275" i="8"/>
  <c r="I1275" i="8"/>
  <c r="H1275" i="8"/>
  <c r="G1275" i="8"/>
  <c r="J1274" i="8"/>
  <c r="I1274" i="8"/>
  <c r="H1274" i="8"/>
  <c r="G1274" i="8"/>
  <c r="J1273" i="8"/>
  <c r="I1273" i="8"/>
  <c r="H1273" i="8"/>
  <c r="G1273" i="8"/>
  <c r="J1272" i="8"/>
  <c r="I1272" i="8"/>
  <c r="H1272" i="8"/>
  <c r="G1272" i="8"/>
  <c r="J1271" i="8"/>
  <c r="I1271" i="8"/>
  <c r="H1271" i="8"/>
  <c r="G1271" i="8"/>
  <c r="J1270" i="8"/>
  <c r="I1270" i="8"/>
  <c r="H1270" i="8"/>
  <c r="G1270" i="8"/>
  <c r="J1269" i="8"/>
  <c r="I1269" i="8"/>
  <c r="H1269" i="8"/>
  <c r="G1269" i="8"/>
  <c r="J1268" i="8"/>
  <c r="I1268" i="8"/>
  <c r="H1268" i="8"/>
  <c r="G1268" i="8"/>
  <c r="J1267" i="8"/>
  <c r="I1267" i="8"/>
  <c r="H1267" i="8"/>
  <c r="G1267" i="8"/>
  <c r="J1266" i="8"/>
  <c r="I1266" i="8"/>
  <c r="H1266" i="8"/>
  <c r="G1266" i="8"/>
  <c r="J1265" i="8"/>
  <c r="I1265" i="8"/>
  <c r="H1265" i="8"/>
  <c r="G1265" i="8"/>
  <c r="J1264" i="8"/>
  <c r="I1264" i="8"/>
  <c r="H1264" i="8"/>
  <c r="G1264" i="8"/>
  <c r="J1263" i="8"/>
  <c r="I1263" i="8"/>
  <c r="H1263" i="8"/>
  <c r="G1263" i="8"/>
  <c r="J1262" i="8"/>
  <c r="I1262" i="8"/>
  <c r="H1262" i="8"/>
  <c r="G1262" i="8"/>
  <c r="J1261" i="8"/>
  <c r="I1261" i="8"/>
  <c r="H1261" i="8"/>
  <c r="G1261" i="8"/>
  <c r="J1260" i="8"/>
  <c r="I1260" i="8"/>
  <c r="H1260" i="8"/>
  <c r="G1260" i="8"/>
  <c r="J1259" i="8"/>
  <c r="I1259" i="8"/>
  <c r="M74" i="1" s="1"/>
  <c r="H1259" i="8"/>
  <c r="G1259" i="8"/>
  <c r="J1258" i="8"/>
  <c r="I1258" i="8"/>
  <c r="H1258" i="8"/>
  <c r="G1258" i="8"/>
  <c r="J1257" i="8"/>
  <c r="I1257" i="8"/>
  <c r="H1257" i="8"/>
  <c r="G1257" i="8"/>
  <c r="J1256" i="8"/>
  <c r="I1256" i="8"/>
  <c r="H1256" i="8"/>
  <c r="G1256" i="8"/>
  <c r="J1255" i="8"/>
  <c r="I1255" i="8"/>
  <c r="H1255" i="8"/>
  <c r="G1255" i="8"/>
  <c r="J1254" i="8"/>
  <c r="I1254" i="8"/>
  <c r="H1254" i="8"/>
  <c r="G1254" i="8"/>
  <c r="J1253" i="8"/>
  <c r="I1253" i="8"/>
  <c r="H1253" i="8"/>
  <c r="G1253" i="8"/>
  <c r="J1252" i="8"/>
  <c r="I1252" i="8"/>
  <c r="H1252" i="8"/>
  <c r="G1252" i="8"/>
  <c r="J1251" i="8"/>
  <c r="I1251" i="8"/>
  <c r="H1251" i="8"/>
  <c r="G1251" i="8"/>
  <c r="J1250" i="8"/>
  <c r="I1250" i="8"/>
  <c r="H1250" i="8"/>
  <c r="G1250" i="8"/>
  <c r="J1249" i="8"/>
  <c r="I1249" i="8"/>
  <c r="H1249" i="8"/>
  <c r="G1249" i="8"/>
  <c r="J1248" i="8"/>
  <c r="I1248" i="8"/>
  <c r="H1248" i="8"/>
  <c r="G1248" i="8"/>
  <c r="J1247" i="8"/>
  <c r="I1247" i="8"/>
  <c r="H1247" i="8"/>
  <c r="G1247" i="8"/>
  <c r="J1246" i="8"/>
  <c r="I1246" i="8"/>
  <c r="H1246" i="8"/>
  <c r="G1246" i="8"/>
  <c r="J1245" i="8"/>
  <c r="I1245" i="8"/>
  <c r="H1245" i="8"/>
  <c r="G1245" i="8"/>
  <c r="J1244" i="8"/>
  <c r="I1244" i="8"/>
  <c r="H1244" i="8"/>
  <c r="G1244" i="8"/>
  <c r="J1243" i="8"/>
  <c r="I1243" i="8"/>
  <c r="H1243" i="8"/>
  <c r="G1243" i="8"/>
  <c r="J1242" i="8"/>
  <c r="I1242" i="8"/>
  <c r="H1242" i="8"/>
  <c r="G1242" i="8"/>
  <c r="J1241" i="8"/>
  <c r="I1241" i="8"/>
  <c r="H1241" i="8"/>
  <c r="G1241" i="8"/>
  <c r="J1240" i="8"/>
  <c r="I1240" i="8"/>
  <c r="H1240" i="8"/>
  <c r="G1240" i="8"/>
  <c r="J1239" i="8"/>
  <c r="I1239" i="8"/>
  <c r="H1239" i="8"/>
  <c r="G1239" i="8"/>
  <c r="J1238" i="8"/>
  <c r="I1238" i="8"/>
  <c r="H1238" i="8"/>
  <c r="G1238" i="8"/>
  <c r="J1237" i="8"/>
  <c r="I1237" i="8"/>
  <c r="H1237" i="8"/>
  <c r="G1237" i="8"/>
  <c r="J1236" i="8"/>
  <c r="I1236" i="8"/>
  <c r="H1236" i="8"/>
  <c r="G1236" i="8"/>
  <c r="J1235" i="8"/>
  <c r="I1235" i="8"/>
  <c r="H1235" i="8"/>
  <c r="G1235" i="8"/>
  <c r="J1234" i="8"/>
  <c r="I1234" i="8"/>
  <c r="H1234" i="8"/>
  <c r="G1234" i="8"/>
  <c r="J1233" i="8"/>
  <c r="I1233" i="8"/>
  <c r="H1233" i="8"/>
  <c r="G1233" i="8"/>
  <c r="K60" i="1" s="1"/>
  <c r="J1232" i="8"/>
  <c r="I1232" i="8"/>
  <c r="H1232" i="8"/>
  <c r="G1232" i="8"/>
  <c r="J1231" i="8"/>
  <c r="I1231" i="8"/>
  <c r="H1231" i="8"/>
  <c r="G1231" i="8"/>
  <c r="J1230" i="8"/>
  <c r="I1230" i="8"/>
  <c r="H1230" i="8"/>
  <c r="G1230" i="8"/>
  <c r="J1229" i="8"/>
  <c r="I1229" i="8"/>
  <c r="M175" i="1" s="1"/>
  <c r="H1229" i="8"/>
  <c r="L175" i="1" s="1"/>
  <c r="G1229" i="8"/>
  <c r="K175" i="1" s="1"/>
  <c r="J1228" i="8"/>
  <c r="N171" i="1" s="1"/>
  <c r="I1228" i="8"/>
  <c r="M171" i="1" s="1"/>
  <c r="H1228" i="8"/>
  <c r="L171" i="1" s="1"/>
  <c r="G1228" i="8"/>
  <c r="K171" i="1" s="1"/>
  <c r="J1227" i="8"/>
  <c r="I1227" i="8"/>
  <c r="H1227" i="8"/>
  <c r="G1227" i="8"/>
  <c r="J1226" i="8"/>
  <c r="I1226" i="8"/>
  <c r="H1226" i="8"/>
  <c r="G1226" i="8"/>
  <c r="J1225" i="8"/>
  <c r="I1225" i="8"/>
  <c r="H1225" i="8"/>
  <c r="G1225" i="8"/>
  <c r="J1224" i="8"/>
  <c r="I1224" i="8"/>
  <c r="H1224" i="8"/>
  <c r="G1224" i="8"/>
  <c r="J1223" i="8"/>
  <c r="N54" i="1" s="1"/>
  <c r="I1223" i="8"/>
  <c r="M54" i="1" s="1"/>
  <c r="H1223" i="8"/>
  <c r="L54" i="1" s="1"/>
  <c r="G1223" i="8"/>
  <c r="K54" i="1" s="1"/>
  <c r="J1222" i="8"/>
  <c r="I1222" i="8"/>
  <c r="H1222" i="8"/>
  <c r="G1222" i="8"/>
  <c r="J1221" i="8"/>
  <c r="I1221" i="8"/>
  <c r="H1221" i="8"/>
  <c r="G1221" i="8"/>
  <c r="J1220" i="8"/>
  <c r="I1220" i="8"/>
  <c r="M53" i="1" s="1"/>
  <c r="H1220" i="8"/>
  <c r="G1220" i="8"/>
  <c r="J1219" i="8"/>
  <c r="I1219" i="8"/>
  <c r="H1219" i="8"/>
  <c r="G1219" i="8"/>
  <c r="J1218" i="8"/>
  <c r="I1218" i="8"/>
  <c r="H1218" i="8"/>
  <c r="G1218" i="8"/>
  <c r="J1217" i="8"/>
  <c r="I1217" i="8"/>
  <c r="H1217" i="8"/>
  <c r="G1217" i="8"/>
  <c r="J1216" i="8"/>
  <c r="I1216" i="8"/>
  <c r="H1216" i="8"/>
  <c r="G1216" i="8"/>
  <c r="J1215" i="8"/>
  <c r="I1215" i="8"/>
  <c r="H1215" i="8"/>
  <c r="G1215" i="8"/>
  <c r="J1214" i="8"/>
  <c r="I1214" i="8"/>
  <c r="H1214" i="8"/>
  <c r="G1214" i="8"/>
  <c r="J1213" i="8"/>
  <c r="I1213" i="8"/>
  <c r="H1213" i="8"/>
  <c r="G1213" i="8"/>
  <c r="J1212" i="8"/>
  <c r="I1212" i="8"/>
  <c r="H1212" i="8"/>
  <c r="G1212" i="8"/>
  <c r="J1211" i="8"/>
  <c r="I1211" i="8"/>
  <c r="H1211" i="8"/>
  <c r="G1211" i="8"/>
  <c r="J1210" i="8"/>
  <c r="I1210" i="8"/>
  <c r="H1210" i="8"/>
  <c r="G1210" i="8"/>
  <c r="J1209" i="8"/>
  <c r="I1209" i="8"/>
  <c r="H1209" i="8"/>
  <c r="G1209" i="8"/>
  <c r="J1208" i="8"/>
  <c r="N163" i="1" s="1"/>
  <c r="I1208" i="8"/>
  <c r="M163" i="1" s="1"/>
  <c r="H1208" i="8"/>
  <c r="L163" i="1" s="1"/>
  <c r="G1208" i="8"/>
  <c r="K163" i="1" s="1"/>
  <c r="J1207" i="8"/>
  <c r="I1207" i="8"/>
  <c r="H1207" i="8"/>
  <c r="G1207" i="8"/>
  <c r="J1206" i="8"/>
  <c r="I1206" i="8"/>
  <c r="H1206" i="8"/>
  <c r="G1206" i="8"/>
  <c r="J1205" i="8"/>
  <c r="I1205" i="8"/>
  <c r="H1205" i="8"/>
  <c r="G1205" i="8"/>
  <c r="J1204" i="8"/>
  <c r="I1204" i="8"/>
  <c r="H1204" i="8"/>
  <c r="G1204" i="8"/>
  <c r="J1203" i="8"/>
  <c r="I1203" i="8"/>
  <c r="H1203" i="8"/>
  <c r="G1203" i="8"/>
  <c r="J1202" i="8"/>
  <c r="N168" i="1" s="1"/>
  <c r="I1202" i="8"/>
  <c r="M168" i="1" s="1"/>
  <c r="H1202" i="8"/>
  <c r="L168" i="1" s="1"/>
  <c r="G1202" i="8"/>
  <c r="K168" i="1" s="1"/>
  <c r="J1201" i="8"/>
  <c r="N161" i="1" s="1"/>
  <c r="I1201" i="8"/>
  <c r="M161" i="1" s="1"/>
  <c r="H1201" i="8"/>
  <c r="L161" i="1" s="1"/>
  <c r="G1201" i="8"/>
  <c r="J1200" i="8"/>
  <c r="I1200" i="8"/>
  <c r="H1200" i="8"/>
  <c r="G1200" i="8"/>
  <c r="J1199" i="8"/>
  <c r="I1199" i="8"/>
  <c r="H1199" i="8"/>
  <c r="G1199" i="8"/>
  <c r="J1198" i="8"/>
  <c r="I1198" i="8"/>
  <c r="H1198" i="8"/>
  <c r="G1198" i="8"/>
  <c r="J1197" i="8"/>
  <c r="I1197" i="8"/>
  <c r="H1197" i="8"/>
  <c r="G1197" i="8"/>
  <c r="J1196" i="8"/>
  <c r="I1196" i="8"/>
  <c r="H1196" i="8"/>
  <c r="G1196" i="8"/>
  <c r="J1195" i="8"/>
  <c r="N46" i="1" s="1"/>
  <c r="I1195" i="8"/>
  <c r="H1195" i="8"/>
  <c r="G1195" i="8"/>
  <c r="J1194" i="8"/>
  <c r="N45" i="1" s="1"/>
  <c r="I1194" i="8"/>
  <c r="M45" i="1" s="1"/>
  <c r="H1194" i="8"/>
  <c r="L45" i="1" s="1"/>
  <c r="G1194" i="8"/>
  <c r="K45" i="1" s="1"/>
  <c r="J1193" i="8"/>
  <c r="I1193" i="8"/>
  <c r="H1193" i="8"/>
  <c r="G1193" i="8"/>
  <c r="J1192" i="8"/>
  <c r="N44" i="1" s="1"/>
  <c r="I1192" i="8"/>
  <c r="M44" i="1" s="1"/>
  <c r="H1192" i="8"/>
  <c r="L44" i="1" s="1"/>
  <c r="G1192" i="8"/>
  <c r="J1191" i="8"/>
  <c r="I1191" i="8"/>
  <c r="H1191" i="8"/>
  <c r="G1191" i="8"/>
  <c r="J1190" i="8"/>
  <c r="N173" i="1" s="1"/>
  <c r="I1190" i="8"/>
  <c r="M173" i="1" s="1"/>
  <c r="H1190" i="8"/>
  <c r="L173" i="1" s="1"/>
  <c r="G1190" i="8"/>
  <c r="K173" i="1" s="1"/>
  <c r="J1189" i="8"/>
  <c r="N43" i="1" s="1"/>
  <c r="I1189" i="8"/>
  <c r="M43" i="1" s="1"/>
  <c r="H1189" i="8"/>
  <c r="L43" i="1" s="1"/>
  <c r="G1189" i="8"/>
  <c r="K43" i="1" s="1"/>
  <c r="J1188" i="8"/>
  <c r="I1188" i="8"/>
  <c r="H1188" i="8"/>
  <c r="G1188" i="8"/>
  <c r="J1187" i="8"/>
  <c r="I1187" i="8"/>
  <c r="H1187" i="8"/>
  <c r="G1187" i="8"/>
  <c r="J1186" i="8"/>
  <c r="I1186" i="8"/>
  <c r="H1186" i="8"/>
  <c r="G1186" i="8"/>
  <c r="J1185" i="8"/>
  <c r="I1185" i="8"/>
  <c r="H1185" i="8"/>
  <c r="G1185" i="8"/>
  <c r="J1184" i="8"/>
  <c r="I1184" i="8"/>
  <c r="M41" i="1" s="1"/>
  <c r="H1184" i="8"/>
  <c r="L41" i="1" s="1"/>
  <c r="G1184" i="8"/>
  <c r="K41" i="1" s="1"/>
  <c r="J1183" i="8"/>
  <c r="I1183" i="8"/>
  <c r="H1183" i="8"/>
  <c r="G1183" i="8"/>
  <c r="J1182" i="8"/>
  <c r="I1182" i="8"/>
  <c r="H1182" i="8"/>
  <c r="G1182" i="8"/>
  <c r="J1181" i="8"/>
  <c r="I1181" i="8"/>
  <c r="H1181" i="8"/>
  <c r="G1181" i="8"/>
  <c r="J1180" i="8"/>
  <c r="I1180" i="8"/>
  <c r="H1180" i="8"/>
  <c r="G1180" i="8"/>
  <c r="J1179" i="8"/>
  <c r="I1179" i="8"/>
  <c r="H1179" i="8"/>
  <c r="G1179" i="8"/>
  <c r="K176" i="1" s="1"/>
  <c r="J1178" i="8"/>
  <c r="I1178" i="8"/>
  <c r="H1178" i="8"/>
  <c r="G1178" i="8"/>
  <c r="J1177" i="8"/>
  <c r="I1177" i="8"/>
  <c r="H1177" i="8"/>
  <c r="G1177" i="8"/>
  <c r="J1176" i="8"/>
  <c r="I1176" i="8"/>
  <c r="H1176" i="8"/>
  <c r="G1176" i="8"/>
  <c r="K139" i="1" s="1"/>
  <c r="J1175" i="8"/>
  <c r="I1175" i="8"/>
  <c r="H1175" i="8"/>
  <c r="G1175" i="8"/>
  <c r="J1174" i="8"/>
  <c r="I1174" i="8"/>
  <c r="H1174" i="8"/>
  <c r="G1174" i="8"/>
  <c r="J1173" i="8"/>
  <c r="I1173" i="8"/>
  <c r="H1173" i="8"/>
  <c r="G1173" i="8"/>
  <c r="K38" i="1" s="1"/>
  <c r="J1172" i="8"/>
  <c r="I1172" i="8"/>
  <c r="H1172" i="8"/>
  <c r="G1172" i="8"/>
  <c r="J1171" i="8"/>
  <c r="N36" i="1" s="1"/>
  <c r="I1171" i="8"/>
  <c r="M36" i="1" s="1"/>
  <c r="H1171" i="8"/>
  <c r="L36" i="1" s="1"/>
  <c r="G1171" i="8"/>
  <c r="K36" i="1" s="1"/>
  <c r="J1170" i="8"/>
  <c r="I1170" i="8"/>
  <c r="H1170" i="8"/>
  <c r="G1170" i="8"/>
  <c r="J1169" i="8"/>
  <c r="I1169" i="8"/>
  <c r="H1169" i="8"/>
  <c r="G1169" i="8"/>
  <c r="J1168" i="8"/>
  <c r="I1168" i="8"/>
  <c r="H1168" i="8"/>
  <c r="G1168" i="8"/>
  <c r="J1167" i="8"/>
  <c r="N34" i="1" s="1"/>
  <c r="I1167" i="8"/>
  <c r="M34" i="1" s="1"/>
  <c r="H1167" i="8"/>
  <c r="L34" i="1" s="1"/>
  <c r="G1167" i="8"/>
  <c r="K34" i="1" s="1"/>
  <c r="J1166" i="8"/>
  <c r="I1166" i="8"/>
  <c r="M33" i="1" s="1"/>
  <c r="H1166" i="8"/>
  <c r="L33" i="1" s="1"/>
  <c r="G1166" i="8"/>
  <c r="K33" i="1" s="1"/>
  <c r="J1165" i="8"/>
  <c r="N32" i="1" s="1"/>
  <c r="I1165" i="8"/>
  <c r="M32" i="1" s="1"/>
  <c r="H1165" i="8"/>
  <c r="L32" i="1" s="1"/>
  <c r="G1165" i="8"/>
  <c r="K32" i="1" s="1"/>
  <c r="J1164" i="8"/>
  <c r="I1164" i="8"/>
  <c r="H1164" i="8"/>
  <c r="G1164" i="8"/>
  <c r="K31" i="1" s="1"/>
  <c r="J1163" i="8"/>
  <c r="I1163" i="8"/>
  <c r="H1163" i="8"/>
  <c r="G1163" i="8"/>
  <c r="J1162" i="8"/>
  <c r="I1162" i="8"/>
  <c r="H1162" i="8"/>
  <c r="G1162" i="8"/>
  <c r="J1161" i="8"/>
  <c r="I1161" i="8"/>
  <c r="H1161" i="8"/>
  <c r="G1161" i="8"/>
  <c r="J1160" i="8"/>
  <c r="I1160" i="8"/>
  <c r="M30" i="1" s="1"/>
  <c r="H1160" i="8"/>
  <c r="L30" i="1" s="1"/>
  <c r="G1160" i="8"/>
  <c r="K30" i="1" s="1"/>
  <c r="J1159" i="8"/>
  <c r="I1159" i="8"/>
  <c r="H1159" i="8"/>
  <c r="G1159" i="8"/>
  <c r="J1158" i="8"/>
  <c r="I1158" i="8"/>
  <c r="H1158" i="8"/>
  <c r="G1158" i="8"/>
  <c r="J1157" i="8"/>
  <c r="N29" i="1" s="1"/>
  <c r="I1157" i="8"/>
  <c r="M29" i="1" s="1"/>
  <c r="H1157" i="8"/>
  <c r="L29" i="1" s="1"/>
  <c r="G1157" i="8"/>
  <c r="K29" i="1" s="1"/>
  <c r="J1156" i="8"/>
  <c r="I1156" i="8"/>
  <c r="H1156" i="8"/>
  <c r="G1156" i="8"/>
  <c r="J1155" i="8"/>
  <c r="I1155" i="8"/>
  <c r="H1155" i="8"/>
  <c r="G1155" i="8"/>
  <c r="K28" i="1" s="1"/>
  <c r="J1154" i="8"/>
  <c r="I1154" i="8"/>
  <c r="M27" i="1" s="1"/>
  <c r="H1154" i="8"/>
  <c r="G1154" i="8"/>
  <c r="K27" i="1" s="1"/>
  <c r="J1153" i="8"/>
  <c r="I1153" i="8"/>
  <c r="H1153" i="8"/>
  <c r="G1153" i="8"/>
  <c r="J1152" i="8"/>
  <c r="I1152" i="8"/>
  <c r="H1152" i="8"/>
  <c r="G1152" i="8"/>
  <c r="J1151" i="8"/>
  <c r="I1151" i="8"/>
  <c r="H1151" i="8"/>
  <c r="G1151" i="8"/>
  <c r="J1150" i="8"/>
  <c r="I1150" i="8"/>
  <c r="H1150" i="8"/>
  <c r="G1150" i="8"/>
  <c r="J1149" i="8"/>
  <c r="I1149" i="8"/>
  <c r="H1149" i="8"/>
  <c r="G1149" i="8"/>
  <c r="J1148" i="8"/>
  <c r="I1148" i="8"/>
  <c r="H1148" i="8"/>
  <c r="G1148" i="8"/>
  <c r="J1147" i="8"/>
  <c r="N25" i="1" s="1"/>
  <c r="I1147" i="8"/>
  <c r="M25" i="1" s="1"/>
  <c r="H1147" i="8"/>
  <c r="L25" i="1" s="1"/>
  <c r="G1147" i="8"/>
  <c r="K25" i="1" s="1"/>
  <c r="J1146" i="8"/>
  <c r="I1146" i="8"/>
  <c r="H1146" i="8"/>
  <c r="G1146" i="8"/>
  <c r="J1145" i="8"/>
  <c r="I1145" i="8"/>
  <c r="M24" i="1" s="1"/>
  <c r="H1145" i="8"/>
  <c r="G1145" i="8"/>
  <c r="K24" i="1" s="1"/>
  <c r="J1144" i="8"/>
  <c r="N23" i="1" s="1"/>
  <c r="I1144" i="8"/>
  <c r="M23" i="1" s="1"/>
  <c r="H1144" i="8"/>
  <c r="L23" i="1" s="1"/>
  <c r="G1144" i="8"/>
  <c r="J1143" i="8"/>
  <c r="N22" i="1" s="1"/>
  <c r="I1143" i="8"/>
  <c r="M22" i="1" s="1"/>
  <c r="H1143" i="8"/>
  <c r="L22" i="1" s="1"/>
  <c r="G1143" i="8"/>
  <c r="K22" i="1" s="1"/>
  <c r="J1142" i="8"/>
  <c r="I1142" i="8"/>
  <c r="H1142" i="8"/>
  <c r="G1142" i="8"/>
  <c r="J1141" i="8"/>
  <c r="N21" i="1" s="1"/>
  <c r="I1141" i="8"/>
  <c r="M21" i="1" s="1"/>
  <c r="H1141" i="8"/>
  <c r="L21" i="1" s="1"/>
  <c r="G1141" i="8"/>
  <c r="K21" i="1" s="1"/>
  <c r="J1140" i="8"/>
  <c r="I1140" i="8"/>
  <c r="H1140" i="8"/>
  <c r="G1140" i="8"/>
  <c r="J1139" i="8"/>
  <c r="I1139" i="8"/>
  <c r="H1139" i="8"/>
  <c r="G1139" i="8"/>
  <c r="J1138" i="8"/>
  <c r="I1138" i="8"/>
  <c r="H1138" i="8"/>
  <c r="G1138" i="8"/>
  <c r="J1137" i="8"/>
  <c r="I1137" i="8"/>
  <c r="H1137" i="8"/>
  <c r="G1137" i="8"/>
  <c r="J1136" i="8"/>
  <c r="I1136" i="8"/>
  <c r="H1136" i="8"/>
  <c r="G1136" i="8"/>
  <c r="J1135" i="8"/>
  <c r="N19" i="1" s="1"/>
  <c r="I1135" i="8"/>
  <c r="M19" i="1" s="1"/>
  <c r="H1135" i="8"/>
  <c r="L19" i="1" s="1"/>
  <c r="G1135" i="8"/>
  <c r="J1134" i="8"/>
  <c r="I1134" i="8"/>
  <c r="H1134" i="8"/>
  <c r="G1134" i="8"/>
  <c r="K18" i="1" s="1"/>
  <c r="J1133" i="8"/>
  <c r="I1133" i="8"/>
  <c r="H1133" i="8"/>
  <c r="G1133" i="8"/>
  <c r="J1132" i="8"/>
  <c r="I1132" i="8"/>
  <c r="H1132" i="8"/>
  <c r="G1132" i="8"/>
  <c r="J1131" i="8"/>
  <c r="I1131" i="8"/>
  <c r="H1131" i="8"/>
  <c r="G1131" i="8"/>
  <c r="J1130" i="8"/>
  <c r="I1130" i="8"/>
  <c r="M17" i="1" s="1"/>
  <c r="H1130" i="8"/>
  <c r="G1130" i="8"/>
  <c r="K17" i="1" s="1"/>
  <c r="J1129" i="8"/>
  <c r="I1129" i="8"/>
  <c r="H1129" i="8"/>
  <c r="G1129" i="8"/>
  <c r="J1128" i="8"/>
  <c r="I1128" i="8"/>
  <c r="H1128" i="8"/>
  <c r="G1128" i="8"/>
  <c r="K16" i="1" s="1"/>
  <c r="J1127" i="8"/>
  <c r="I1127" i="8"/>
  <c r="H1127" i="8"/>
  <c r="G1127" i="8"/>
  <c r="J1126" i="8"/>
  <c r="I1126" i="8"/>
  <c r="H1126" i="8"/>
  <c r="G1126" i="8"/>
  <c r="J1125" i="8"/>
  <c r="I1125" i="8"/>
  <c r="H1125" i="8"/>
  <c r="G1125" i="8"/>
  <c r="J1124" i="8"/>
  <c r="N15" i="1" s="1"/>
  <c r="I1124" i="8"/>
  <c r="M15" i="1" s="1"/>
  <c r="H1124" i="8"/>
  <c r="L15" i="1" s="1"/>
  <c r="G1124" i="8"/>
  <c r="K15" i="1" s="1"/>
  <c r="J1123" i="8"/>
  <c r="I1123" i="8"/>
  <c r="H1123" i="8"/>
  <c r="G1123" i="8"/>
  <c r="J1122" i="8"/>
  <c r="I1122" i="8"/>
  <c r="H1122" i="8"/>
  <c r="G1122" i="8"/>
  <c r="J1121" i="8"/>
  <c r="I1121" i="8"/>
  <c r="H1121" i="8"/>
  <c r="G1121" i="8"/>
  <c r="J1120" i="8"/>
  <c r="I1120" i="8"/>
  <c r="H1120" i="8"/>
  <c r="G1120" i="8"/>
  <c r="J1119" i="8"/>
  <c r="I1119" i="8"/>
  <c r="H1119" i="8"/>
  <c r="G1119" i="8"/>
  <c r="J1118" i="8"/>
  <c r="N14" i="1" s="1"/>
  <c r="I1118" i="8"/>
  <c r="M14" i="1" s="1"/>
  <c r="H1118" i="8"/>
  <c r="L14" i="1" s="1"/>
  <c r="G1118" i="8"/>
  <c r="K14" i="1" s="1"/>
  <c r="J1117" i="8"/>
  <c r="N13" i="1" s="1"/>
  <c r="I1117" i="8"/>
  <c r="M13" i="1" s="1"/>
  <c r="H1117" i="8"/>
  <c r="L13" i="1" s="1"/>
  <c r="G1117" i="8"/>
  <c r="J1116" i="8"/>
  <c r="N12" i="1" s="1"/>
  <c r="I1116" i="8"/>
  <c r="M12" i="1" s="1"/>
  <c r="H1116" i="8"/>
  <c r="L12" i="1" s="1"/>
  <c r="G1116" i="8"/>
  <c r="K12" i="1" s="1"/>
  <c r="J1115" i="8"/>
  <c r="I1115" i="8"/>
  <c r="H1115" i="8"/>
  <c r="G1115" i="8"/>
  <c r="K11" i="1" s="1"/>
  <c r="J1114" i="8"/>
  <c r="I1114" i="8"/>
  <c r="H1114" i="8"/>
  <c r="G1114" i="8"/>
  <c r="J1113" i="8"/>
  <c r="I1113" i="8"/>
  <c r="H1113" i="8"/>
  <c r="G1113" i="8"/>
  <c r="J1112" i="8"/>
  <c r="I1112" i="8"/>
  <c r="H1112" i="8"/>
  <c r="G1112" i="8"/>
  <c r="J1111" i="8"/>
  <c r="I1111" i="8"/>
  <c r="H1111" i="8"/>
  <c r="G1111" i="8"/>
  <c r="J1110" i="8"/>
  <c r="I1110" i="8"/>
  <c r="H1110" i="8"/>
  <c r="G1110" i="8"/>
  <c r="J1109" i="8"/>
  <c r="I1109" i="8"/>
  <c r="H1109" i="8"/>
  <c r="G1109" i="8"/>
  <c r="J1108" i="8"/>
  <c r="N10" i="1" s="1"/>
  <c r="I1108" i="8"/>
  <c r="M10" i="1" s="1"/>
  <c r="H1108" i="8"/>
  <c r="L10" i="1" s="1"/>
  <c r="G1108" i="8"/>
  <c r="K10" i="1" s="1"/>
  <c r="J1107" i="8"/>
  <c r="N9" i="1" s="1"/>
  <c r="I1107" i="8"/>
  <c r="M9" i="1" s="1"/>
  <c r="H1107" i="8"/>
  <c r="L9" i="1" s="1"/>
  <c r="G1107" i="8"/>
  <c r="K9" i="1" s="1"/>
  <c r="J1106" i="8"/>
  <c r="N8" i="1" s="1"/>
  <c r="I1106" i="8"/>
  <c r="M8" i="1" s="1"/>
  <c r="H1106" i="8"/>
  <c r="L8" i="1" s="1"/>
  <c r="G1106" i="8"/>
  <c r="K8" i="1" s="1"/>
  <c r="J1105" i="8"/>
  <c r="N7" i="1" s="1"/>
  <c r="I1105" i="8"/>
  <c r="M7" i="1" s="1"/>
  <c r="H1105" i="8"/>
  <c r="L7" i="1" s="1"/>
  <c r="G1105" i="8"/>
  <c r="J1104" i="8"/>
  <c r="N6" i="1" s="1"/>
  <c r="I1104" i="8"/>
  <c r="M6" i="1" s="1"/>
  <c r="H1104" i="8"/>
  <c r="L6" i="1" s="1"/>
  <c r="G1104" i="8"/>
  <c r="K6" i="1" s="1"/>
  <c r="J1103" i="8"/>
  <c r="I1103" i="8"/>
  <c r="H1103" i="8"/>
  <c r="G1103" i="8"/>
  <c r="J1102" i="8"/>
  <c r="I1102" i="8"/>
  <c r="H1102" i="8"/>
  <c r="G1102" i="8"/>
  <c r="J1101" i="8"/>
  <c r="I1101" i="8"/>
  <c r="H1101" i="8"/>
  <c r="G1101" i="8"/>
  <c r="J1100" i="8"/>
  <c r="I1100" i="8"/>
  <c r="H1100" i="8"/>
  <c r="G1100" i="8"/>
  <c r="J1099" i="8"/>
  <c r="I1099" i="8"/>
  <c r="H1099" i="8"/>
  <c r="G1099" i="8"/>
  <c r="J1098" i="8"/>
  <c r="I1098" i="8"/>
  <c r="H1098" i="8"/>
  <c r="G1098" i="8"/>
  <c r="J1097" i="8"/>
  <c r="N5" i="1" s="1"/>
  <c r="I1097" i="8"/>
  <c r="M5" i="1" s="1"/>
  <c r="H1097" i="8"/>
  <c r="L5" i="1" s="1"/>
  <c r="G1097" i="8"/>
  <c r="K5" i="1" s="1"/>
  <c r="J1096" i="8"/>
  <c r="N4" i="1" s="1"/>
  <c r="I1096" i="8"/>
  <c r="M4" i="1" s="1"/>
  <c r="H1096" i="8"/>
  <c r="L4" i="1" s="1"/>
  <c r="G1096" i="8"/>
  <c r="J1095" i="8"/>
  <c r="N3" i="1" s="1"/>
  <c r="I1095" i="8"/>
  <c r="H1095" i="8"/>
  <c r="L3" i="1" s="1"/>
  <c r="G1095" i="8"/>
  <c r="J1094" i="8"/>
  <c r="I1094" i="8"/>
  <c r="H1094" i="8"/>
  <c r="G1094" i="8"/>
  <c r="J1093" i="8"/>
  <c r="I1093" i="8"/>
  <c r="H1093" i="8"/>
  <c r="G1093" i="8"/>
  <c r="E261" i="1"/>
  <c r="E260" i="1"/>
  <c r="I259" i="1"/>
  <c r="J259" i="1"/>
  <c r="F1418" i="8"/>
  <c r="E1418" i="8"/>
  <c r="F1417" i="8"/>
  <c r="E1417" i="8"/>
  <c r="F1416" i="8"/>
  <c r="E1416" i="8"/>
  <c r="F1415" i="8"/>
  <c r="E1415" i="8"/>
  <c r="F1414" i="8"/>
  <c r="E1414" i="8"/>
  <c r="F1413" i="8"/>
  <c r="E1413" i="8"/>
  <c r="F1412" i="8"/>
  <c r="E1412" i="8"/>
  <c r="F1411" i="8"/>
  <c r="E1411" i="8"/>
  <c r="F1410" i="8"/>
  <c r="E1410" i="8"/>
  <c r="F1409" i="8"/>
  <c r="E1409" i="8"/>
  <c r="F1408" i="8"/>
  <c r="E1408" i="8"/>
  <c r="F1407" i="8"/>
  <c r="E1407" i="8"/>
  <c r="F1406" i="8"/>
  <c r="E1406" i="8"/>
  <c r="F1405" i="8"/>
  <c r="E1405" i="8"/>
  <c r="F1404" i="8"/>
  <c r="E1404" i="8"/>
  <c r="F1403" i="8"/>
  <c r="E1403" i="8"/>
  <c r="F1402" i="8"/>
  <c r="E1402" i="8"/>
  <c r="F1401" i="8"/>
  <c r="E1401" i="8"/>
  <c r="F1400" i="8"/>
  <c r="E1400" i="8"/>
  <c r="F1399" i="8"/>
  <c r="E1399" i="8"/>
  <c r="F1398" i="8"/>
  <c r="E1398" i="8"/>
  <c r="F1397" i="8"/>
  <c r="E1397" i="8"/>
  <c r="F1396" i="8"/>
  <c r="E1396" i="8"/>
  <c r="F1395" i="8"/>
  <c r="E1395" i="8"/>
  <c r="F1394" i="8"/>
  <c r="E1394" i="8"/>
  <c r="F1393" i="8"/>
  <c r="E1393" i="8"/>
  <c r="F1392" i="8"/>
  <c r="E1392" i="8"/>
  <c r="F1391" i="8"/>
  <c r="E1391" i="8"/>
  <c r="F1390" i="8"/>
  <c r="E1390" i="8"/>
  <c r="F1389" i="8"/>
  <c r="E1389" i="8"/>
  <c r="F1388" i="8"/>
  <c r="E1388" i="8"/>
  <c r="F1387" i="8"/>
  <c r="E1387" i="8"/>
  <c r="F1386" i="8"/>
  <c r="E1386" i="8"/>
  <c r="F1385" i="8"/>
  <c r="E1385" i="8"/>
  <c r="F1384" i="8"/>
  <c r="E1384" i="8"/>
  <c r="F1383" i="8"/>
  <c r="E1383" i="8"/>
  <c r="F1382" i="8"/>
  <c r="E1382" i="8"/>
  <c r="F1381" i="8"/>
  <c r="E1381" i="8"/>
  <c r="F1380" i="8"/>
  <c r="E1380" i="8"/>
  <c r="F1379" i="8"/>
  <c r="E1379" i="8"/>
  <c r="F1378" i="8"/>
  <c r="E1378" i="8"/>
  <c r="F1377" i="8"/>
  <c r="E1377" i="8"/>
  <c r="F1376" i="8"/>
  <c r="E1376" i="8"/>
  <c r="F1375" i="8"/>
  <c r="E1375" i="8"/>
  <c r="F1374" i="8"/>
  <c r="E1374" i="8"/>
  <c r="F1373" i="8"/>
  <c r="E1373" i="8"/>
  <c r="F1372" i="8"/>
  <c r="E1372" i="8"/>
  <c r="F1371" i="8"/>
  <c r="E1371" i="8"/>
  <c r="F1370" i="8"/>
  <c r="E1370" i="8"/>
  <c r="F1369" i="8"/>
  <c r="E1369" i="8"/>
  <c r="F1368" i="8"/>
  <c r="E1368" i="8"/>
  <c r="F1367" i="8"/>
  <c r="E1367" i="8"/>
  <c r="F1366" i="8"/>
  <c r="E1366" i="8"/>
  <c r="F1365" i="8"/>
  <c r="E1365" i="8"/>
  <c r="F1364" i="8"/>
  <c r="E1364" i="8"/>
  <c r="F1363" i="8"/>
  <c r="E1363" i="8"/>
  <c r="F1362" i="8"/>
  <c r="E1362" i="8"/>
  <c r="F1361" i="8"/>
  <c r="E1361" i="8"/>
  <c r="F1360" i="8"/>
  <c r="E1360" i="8"/>
  <c r="F1359" i="8"/>
  <c r="E1359" i="8"/>
  <c r="F1358" i="8"/>
  <c r="E1358" i="8"/>
  <c r="F1357" i="8"/>
  <c r="E1357" i="8"/>
  <c r="F1356" i="8"/>
  <c r="E1356" i="8"/>
  <c r="F1355" i="8"/>
  <c r="E1355" i="8"/>
  <c r="F1354" i="8"/>
  <c r="E1354" i="8"/>
  <c r="F1353" i="8"/>
  <c r="E1353" i="8"/>
  <c r="F1352" i="8"/>
  <c r="E1352" i="8"/>
  <c r="F1351" i="8"/>
  <c r="E1351" i="8"/>
  <c r="F1350" i="8"/>
  <c r="E1350" i="8"/>
  <c r="F1349" i="8"/>
  <c r="J194" i="1" s="1"/>
  <c r="E1349" i="8"/>
  <c r="I194" i="1" s="1"/>
  <c r="F1348" i="8"/>
  <c r="J191" i="1" s="1"/>
  <c r="E1348" i="8"/>
  <c r="I191" i="1" s="1"/>
  <c r="F1347" i="8"/>
  <c r="J189" i="1" s="1"/>
  <c r="E1347" i="8"/>
  <c r="I189" i="1" s="1"/>
  <c r="F1346" i="8"/>
  <c r="E1346" i="8"/>
  <c r="F1345" i="8"/>
  <c r="E1345" i="8"/>
  <c r="F1344" i="8"/>
  <c r="E1344" i="8"/>
  <c r="F1343" i="8"/>
  <c r="E1343" i="8"/>
  <c r="F1342" i="8"/>
  <c r="E1342" i="8"/>
  <c r="F1341" i="8"/>
  <c r="E1341" i="8"/>
  <c r="F1340" i="8"/>
  <c r="E1340" i="8"/>
  <c r="F1339" i="8"/>
  <c r="E1339" i="8"/>
  <c r="F1338" i="8"/>
  <c r="E1338" i="8"/>
  <c r="F1337" i="8"/>
  <c r="E1337" i="8"/>
  <c r="F1336" i="8"/>
  <c r="E1336" i="8"/>
  <c r="F1335" i="8"/>
  <c r="E1335" i="8"/>
  <c r="F1334" i="8"/>
  <c r="E1334" i="8"/>
  <c r="F1333" i="8"/>
  <c r="E1333" i="8"/>
  <c r="F1332" i="8"/>
  <c r="E1332" i="8"/>
  <c r="F1331" i="8"/>
  <c r="E1331" i="8"/>
  <c r="F1330" i="8"/>
  <c r="E1330" i="8"/>
  <c r="F1329" i="8"/>
  <c r="E1329" i="8"/>
  <c r="F1328" i="8"/>
  <c r="E1328" i="8"/>
  <c r="F1327" i="8"/>
  <c r="E1327" i="8"/>
  <c r="F1326" i="8"/>
  <c r="E1326" i="8"/>
  <c r="F1325" i="8"/>
  <c r="E1325" i="8"/>
  <c r="F1324" i="8"/>
  <c r="E1324" i="8"/>
  <c r="F1323" i="8"/>
  <c r="E1323" i="8"/>
  <c r="F1322" i="8"/>
  <c r="E1322" i="8"/>
  <c r="F1321" i="8"/>
  <c r="E1321" i="8"/>
  <c r="F1320" i="8"/>
  <c r="E1320" i="8"/>
  <c r="F1319" i="8"/>
  <c r="E1319" i="8"/>
  <c r="F1318" i="8"/>
  <c r="E1318" i="8"/>
  <c r="F1317" i="8"/>
  <c r="E1317" i="8"/>
  <c r="F1316" i="8"/>
  <c r="E1316" i="8"/>
  <c r="F1315" i="8"/>
  <c r="E1315" i="8"/>
  <c r="F1314" i="8"/>
  <c r="E1314" i="8"/>
  <c r="F1313" i="8"/>
  <c r="E1313" i="8"/>
  <c r="F1312" i="8"/>
  <c r="E1312" i="8"/>
  <c r="F1311" i="8"/>
  <c r="J155" i="1" s="1"/>
  <c r="E1311" i="8"/>
  <c r="I155" i="1" s="1"/>
  <c r="F1310" i="8"/>
  <c r="E1310" i="8"/>
  <c r="F1309" i="8"/>
  <c r="E1309" i="8"/>
  <c r="F1308" i="8"/>
  <c r="E1308" i="8"/>
  <c r="F1307" i="8"/>
  <c r="E1307" i="8"/>
  <c r="F1306" i="8"/>
  <c r="E1306" i="8"/>
  <c r="F1305" i="8"/>
  <c r="E1305" i="8"/>
  <c r="I186" i="1" s="1"/>
  <c r="F1304" i="8"/>
  <c r="E1304" i="8"/>
  <c r="F1303" i="8"/>
  <c r="E1303" i="8"/>
  <c r="F1302" i="8"/>
  <c r="E1302" i="8"/>
  <c r="F1301" i="8"/>
  <c r="E1301" i="8"/>
  <c r="F1300" i="8"/>
  <c r="J178" i="1" s="1"/>
  <c r="E1300" i="8"/>
  <c r="I178" i="1" s="1"/>
  <c r="F1299" i="8"/>
  <c r="E1299" i="8"/>
  <c r="F1298" i="8"/>
  <c r="E1298" i="8"/>
  <c r="F1297" i="8"/>
  <c r="E1297" i="8"/>
  <c r="F1296" i="8"/>
  <c r="E1296" i="8"/>
  <c r="F1295" i="8"/>
  <c r="E1295" i="8"/>
  <c r="F1294" i="8"/>
  <c r="E1294" i="8"/>
  <c r="F1293" i="8"/>
  <c r="E1293" i="8"/>
  <c r="F1292" i="8"/>
  <c r="E1292" i="8"/>
  <c r="F1291" i="8"/>
  <c r="E1291" i="8"/>
  <c r="F1290" i="8"/>
  <c r="E1290" i="8"/>
  <c r="F1289" i="8"/>
  <c r="E1289" i="8"/>
  <c r="F1288" i="8"/>
  <c r="E1288" i="8"/>
  <c r="F1287" i="8"/>
  <c r="E1287" i="8"/>
  <c r="F1286" i="8"/>
  <c r="E1286" i="8"/>
  <c r="F1285" i="8"/>
  <c r="E1285" i="8"/>
  <c r="F1284" i="8"/>
  <c r="E1284" i="8"/>
  <c r="F1283" i="8"/>
  <c r="E1283" i="8"/>
  <c r="F1282" i="8"/>
  <c r="E1282" i="8"/>
  <c r="F1281" i="8"/>
  <c r="E1281" i="8"/>
  <c r="F1280" i="8"/>
  <c r="E1280" i="8"/>
  <c r="F1279" i="8"/>
  <c r="E1279" i="8"/>
  <c r="F1278" i="8"/>
  <c r="E1278" i="8"/>
  <c r="F1277" i="8"/>
  <c r="E1277" i="8"/>
  <c r="F1276" i="8"/>
  <c r="E1276" i="8"/>
  <c r="F1275" i="8"/>
  <c r="E1275" i="8"/>
  <c r="F1274" i="8"/>
  <c r="E1274" i="8"/>
  <c r="F1273" i="8"/>
  <c r="E1273" i="8"/>
  <c r="F1272" i="8"/>
  <c r="E1272" i="8"/>
  <c r="F1271" i="8"/>
  <c r="E1271" i="8"/>
  <c r="F1270" i="8"/>
  <c r="E1270" i="8"/>
  <c r="F1269" i="8"/>
  <c r="E1269" i="8"/>
  <c r="F1268" i="8"/>
  <c r="E1268" i="8"/>
  <c r="F1267" i="8"/>
  <c r="E1267" i="8"/>
  <c r="F1266" i="8"/>
  <c r="E1266" i="8"/>
  <c r="F1265" i="8"/>
  <c r="E1265" i="8"/>
  <c r="F1264" i="8"/>
  <c r="E1264" i="8"/>
  <c r="F1263" i="8"/>
  <c r="E1263" i="8"/>
  <c r="F1262" i="8"/>
  <c r="E1262" i="8"/>
  <c r="F1261" i="8"/>
  <c r="E1261" i="8"/>
  <c r="F1260" i="8"/>
  <c r="E1260" i="8"/>
  <c r="F1259" i="8"/>
  <c r="J74" i="1" s="1"/>
  <c r="E1259" i="8"/>
  <c r="F1258" i="8"/>
  <c r="E1258" i="8"/>
  <c r="F1257" i="8"/>
  <c r="E1257" i="8"/>
  <c r="F1256" i="8"/>
  <c r="E1256" i="8"/>
  <c r="F1255" i="8"/>
  <c r="J73" i="1" s="1"/>
  <c r="E1255" i="8"/>
  <c r="F1254" i="8"/>
  <c r="E1254" i="8"/>
  <c r="F1253" i="8"/>
  <c r="J193" i="1" s="1"/>
  <c r="E1253" i="8"/>
  <c r="I193" i="1" s="1"/>
  <c r="F1252" i="8"/>
  <c r="E1252" i="8"/>
  <c r="F1251" i="8"/>
  <c r="E1251" i="8"/>
  <c r="F1250" i="8"/>
  <c r="E1250" i="8"/>
  <c r="F1249" i="8"/>
  <c r="E1249" i="8"/>
  <c r="F1248" i="8"/>
  <c r="E1248" i="8"/>
  <c r="F1247" i="8"/>
  <c r="E1247" i="8"/>
  <c r="F1246" i="8"/>
  <c r="E1246" i="8"/>
  <c r="F1245" i="8"/>
  <c r="E1245" i="8"/>
  <c r="F1244" i="8"/>
  <c r="E1244" i="8"/>
  <c r="F1243" i="8"/>
  <c r="E1243" i="8"/>
  <c r="F1242" i="8"/>
  <c r="E1242" i="8"/>
  <c r="F1241" i="8"/>
  <c r="E1241" i="8"/>
  <c r="F1240" i="8"/>
  <c r="E1240" i="8"/>
  <c r="F1239" i="8"/>
  <c r="E1239" i="8"/>
  <c r="F1238" i="8"/>
  <c r="E1238" i="8"/>
  <c r="F1237" i="8"/>
  <c r="E1237" i="8"/>
  <c r="F1236" i="8"/>
  <c r="E1236" i="8"/>
  <c r="F1235" i="8"/>
  <c r="E1235" i="8"/>
  <c r="F1234" i="8"/>
  <c r="E1234" i="8"/>
  <c r="F1233" i="8"/>
  <c r="E1233" i="8"/>
  <c r="F1232" i="8"/>
  <c r="E1232" i="8"/>
  <c r="F1231" i="8"/>
  <c r="E1231" i="8"/>
  <c r="F1230" i="8"/>
  <c r="E1230" i="8"/>
  <c r="F1229" i="8"/>
  <c r="J175" i="1" s="1"/>
  <c r="E1229" i="8"/>
  <c r="F1228" i="8"/>
  <c r="J171" i="1" s="1"/>
  <c r="E1228" i="8"/>
  <c r="I171" i="1" s="1"/>
  <c r="F1227" i="8"/>
  <c r="E1227" i="8"/>
  <c r="F1226" i="8"/>
  <c r="E1226" i="8"/>
  <c r="F1225" i="8"/>
  <c r="E1225" i="8"/>
  <c r="F1224" i="8"/>
  <c r="E1224" i="8"/>
  <c r="F1223" i="8"/>
  <c r="J54" i="1" s="1"/>
  <c r="E1223" i="8"/>
  <c r="F1222" i="8"/>
  <c r="E1222" i="8"/>
  <c r="F1221" i="8"/>
  <c r="E1221" i="8"/>
  <c r="F1220" i="8"/>
  <c r="E1220" i="8"/>
  <c r="I53" i="1" s="1"/>
  <c r="F1219" i="8"/>
  <c r="E1219" i="8"/>
  <c r="F1218" i="8"/>
  <c r="E1218" i="8"/>
  <c r="F1217" i="8"/>
  <c r="E1217" i="8"/>
  <c r="F1216" i="8"/>
  <c r="E1216" i="8"/>
  <c r="F1215" i="8"/>
  <c r="E1215" i="8"/>
  <c r="F1214" i="8"/>
  <c r="E1214" i="8"/>
  <c r="F1213" i="8"/>
  <c r="E1213" i="8"/>
  <c r="F1212" i="8"/>
  <c r="E1212" i="8"/>
  <c r="F1211" i="8"/>
  <c r="E1211" i="8"/>
  <c r="F1210" i="8"/>
  <c r="E1210" i="8"/>
  <c r="F1209" i="8"/>
  <c r="E1209" i="8"/>
  <c r="F1208" i="8"/>
  <c r="E1208" i="8"/>
  <c r="F1207" i="8"/>
  <c r="E1207" i="8"/>
  <c r="F1206" i="8"/>
  <c r="E1206" i="8"/>
  <c r="F1205" i="8"/>
  <c r="E1205" i="8"/>
  <c r="F1204" i="8"/>
  <c r="E1204" i="8"/>
  <c r="F1203" i="8"/>
  <c r="E1203" i="8"/>
  <c r="F1202" i="8"/>
  <c r="J168" i="1" s="1"/>
  <c r="E1202" i="8"/>
  <c r="I168" i="1" s="1"/>
  <c r="F1201" i="8"/>
  <c r="E1201" i="8"/>
  <c r="F1200" i="8"/>
  <c r="E1200" i="8"/>
  <c r="F1199" i="8"/>
  <c r="E1199" i="8"/>
  <c r="F1198" i="8"/>
  <c r="E1198" i="8"/>
  <c r="F1197" i="8"/>
  <c r="E1197" i="8"/>
  <c r="F1196" i="8"/>
  <c r="E1196" i="8"/>
  <c r="F1195" i="8"/>
  <c r="E1195" i="8"/>
  <c r="F1194" i="8"/>
  <c r="E1194" i="8"/>
  <c r="I45" i="1" s="1"/>
  <c r="F1193" i="8"/>
  <c r="E1193" i="8"/>
  <c r="F1192" i="8"/>
  <c r="E1192" i="8"/>
  <c r="F1191" i="8"/>
  <c r="E1191" i="8"/>
  <c r="F1190" i="8"/>
  <c r="E1190" i="8"/>
  <c r="F1189" i="8"/>
  <c r="J43" i="1" s="1"/>
  <c r="E1189" i="8"/>
  <c r="F1188" i="8"/>
  <c r="E1188" i="8"/>
  <c r="F1187" i="8"/>
  <c r="E1187" i="8"/>
  <c r="F1186" i="8"/>
  <c r="E1186" i="8"/>
  <c r="F1185" i="8"/>
  <c r="E1185" i="8"/>
  <c r="F1184" i="8"/>
  <c r="J41" i="1" s="1"/>
  <c r="E1184" i="8"/>
  <c r="I41" i="1" s="1"/>
  <c r="F1183" i="8"/>
  <c r="E1183" i="8"/>
  <c r="F1182" i="8"/>
  <c r="E1182" i="8"/>
  <c r="I40" i="1" s="1"/>
  <c r="F1181" i="8"/>
  <c r="E1181" i="8"/>
  <c r="F1180" i="8"/>
  <c r="E1180" i="8"/>
  <c r="F1179" i="8"/>
  <c r="E1179" i="8"/>
  <c r="F1178" i="8"/>
  <c r="E1178" i="8"/>
  <c r="F1177" i="8"/>
  <c r="E1177" i="8"/>
  <c r="F1176" i="8"/>
  <c r="E1176" i="8"/>
  <c r="F1175" i="8"/>
  <c r="E1175" i="8"/>
  <c r="F1174" i="8"/>
  <c r="E1174" i="8"/>
  <c r="F1173" i="8"/>
  <c r="E1173" i="8"/>
  <c r="F1172" i="8"/>
  <c r="E1172" i="8"/>
  <c r="F1171" i="8"/>
  <c r="E1171" i="8"/>
  <c r="F1170" i="8"/>
  <c r="E1170" i="8"/>
  <c r="F1169" i="8"/>
  <c r="E1169" i="8"/>
  <c r="F1168" i="8"/>
  <c r="E1168" i="8"/>
  <c r="F1167" i="8"/>
  <c r="E1167" i="8"/>
  <c r="F1166" i="8"/>
  <c r="J33" i="1" s="1"/>
  <c r="E1166" i="8"/>
  <c r="I33" i="1" s="1"/>
  <c r="F1165" i="8"/>
  <c r="J32" i="1" s="1"/>
  <c r="E1165" i="8"/>
  <c r="I32" i="1" s="1"/>
  <c r="F1164" i="8"/>
  <c r="J31" i="1" s="1"/>
  <c r="E1164" i="8"/>
  <c r="F1163" i="8"/>
  <c r="J142" i="1" s="1"/>
  <c r="E1163" i="8"/>
  <c r="F1162" i="8"/>
  <c r="E1162" i="8"/>
  <c r="F1161" i="8"/>
  <c r="E1161" i="8"/>
  <c r="F1160" i="8"/>
  <c r="E1160" i="8"/>
  <c r="F1159" i="8"/>
  <c r="E1159" i="8"/>
  <c r="F1158" i="8"/>
  <c r="E1158" i="8"/>
  <c r="F1157" i="8"/>
  <c r="E1157" i="8"/>
  <c r="F1156" i="8"/>
  <c r="E1156" i="8"/>
  <c r="F1155" i="8"/>
  <c r="E1155" i="8"/>
  <c r="F1154" i="8"/>
  <c r="E1154" i="8"/>
  <c r="I27" i="1" s="1"/>
  <c r="F1153" i="8"/>
  <c r="E1153" i="8"/>
  <c r="F1152" i="8"/>
  <c r="E1152" i="8"/>
  <c r="F1151" i="8"/>
  <c r="E1151" i="8"/>
  <c r="F1150" i="8"/>
  <c r="E1150" i="8"/>
  <c r="F1149" i="8"/>
  <c r="E1149" i="8"/>
  <c r="F1148" i="8"/>
  <c r="E1148" i="8"/>
  <c r="F1147" i="8"/>
  <c r="E1147" i="8"/>
  <c r="F1146" i="8"/>
  <c r="E1146" i="8"/>
  <c r="F1145" i="8"/>
  <c r="J24" i="1" s="1"/>
  <c r="E1145" i="8"/>
  <c r="F1144" i="8"/>
  <c r="E1144" i="8"/>
  <c r="F1143" i="8"/>
  <c r="E1143" i="8"/>
  <c r="F1142" i="8"/>
  <c r="E1142" i="8"/>
  <c r="F1141" i="8"/>
  <c r="J21" i="1" s="1"/>
  <c r="E1141" i="8"/>
  <c r="I21" i="1" s="1"/>
  <c r="F1140" i="8"/>
  <c r="E1140" i="8"/>
  <c r="F1139" i="8"/>
  <c r="E1139" i="8"/>
  <c r="F1138" i="8"/>
  <c r="E1138" i="8"/>
  <c r="F1137" i="8"/>
  <c r="E1137" i="8"/>
  <c r="F1136" i="8"/>
  <c r="E1136" i="8"/>
  <c r="F1135" i="8"/>
  <c r="E1135" i="8"/>
  <c r="F1134" i="8"/>
  <c r="J18" i="1" s="1"/>
  <c r="E1134" i="8"/>
  <c r="I18" i="1" s="1"/>
  <c r="F1133" i="8"/>
  <c r="E1133" i="8"/>
  <c r="F1132" i="8"/>
  <c r="E1132" i="8"/>
  <c r="F1131" i="8"/>
  <c r="E1131" i="8"/>
  <c r="F1130" i="8"/>
  <c r="E1130" i="8"/>
  <c r="F1129" i="8"/>
  <c r="E1129" i="8"/>
  <c r="F1128" i="8"/>
  <c r="E1128" i="8"/>
  <c r="F1127" i="8"/>
  <c r="E1127" i="8"/>
  <c r="F1126" i="8"/>
  <c r="E1126" i="8"/>
  <c r="F1125" i="8"/>
  <c r="E1125" i="8"/>
  <c r="F1124" i="8"/>
  <c r="E1124" i="8"/>
  <c r="F1123" i="8"/>
  <c r="E1123" i="8"/>
  <c r="F1122" i="8"/>
  <c r="E1122" i="8"/>
  <c r="F1121" i="8"/>
  <c r="E1121" i="8"/>
  <c r="F1120" i="8"/>
  <c r="E1120" i="8"/>
  <c r="F1119" i="8"/>
  <c r="E1119" i="8"/>
  <c r="F1118" i="8"/>
  <c r="E1118" i="8"/>
  <c r="F1117" i="8"/>
  <c r="E1117" i="8"/>
  <c r="F1116" i="8"/>
  <c r="J12" i="1" s="1"/>
  <c r="E1116" i="8"/>
  <c r="I12" i="1" s="1"/>
  <c r="F1115" i="8"/>
  <c r="J11" i="1" s="1"/>
  <c r="E1115" i="8"/>
  <c r="F1114" i="8"/>
  <c r="E1114" i="8"/>
  <c r="F1113" i="8"/>
  <c r="E1113" i="8"/>
  <c r="F1112" i="8"/>
  <c r="E1112" i="8"/>
  <c r="F1111" i="8"/>
  <c r="E1111" i="8"/>
  <c r="F1110" i="8"/>
  <c r="E1110" i="8"/>
  <c r="F1109" i="8"/>
  <c r="E1109" i="8"/>
  <c r="F1108" i="8"/>
  <c r="E1108" i="8"/>
  <c r="F1107" i="8"/>
  <c r="J9" i="1" s="1"/>
  <c r="E1107" i="8"/>
  <c r="I9" i="1" s="1"/>
  <c r="F1106" i="8"/>
  <c r="E1106" i="8"/>
  <c r="F1105" i="8"/>
  <c r="E1105" i="8"/>
  <c r="I7" i="1" s="1"/>
  <c r="F1104" i="8"/>
  <c r="J6" i="1" s="1"/>
  <c r="E1104" i="8"/>
  <c r="I6" i="1" s="1"/>
  <c r="F1103" i="8"/>
  <c r="E1103" i="8"/>
  <c r="F1102" i="8"/>
  <c r="E1102" i="8"/>
  <c r="F1101" i="8"/>
  <c r="E1101" i="8"/>
  <c r="F1100" i="8"/>
  <c r="E1100" i="8"/>
  <c r="F1099" i="8"/>
  <c r="E1099" i="8"/>
  <c r="F1098" i="8"/>
  <c r="E1098" i="8"/>
  <c r="F1097" i="8"/>
  <c r="J5" i="1" s="1"/>
  <c r="E1097" i="8"/>
  <c r="F1096" i="8"/>
  <c r="E1096" i="8"/>
  <c r="F1095" i="8"/>
  <c r="E1095" i="8"/>
  <c r="F1094" i="8"/>
  <c r="E1094" i="8"/>
  <c r="E1093" i="8"/>
  <c r="F1093" i="8"/>
  <c r="D1096" i="8"/>
  <c r="D1097" i="8"/>
  <c r="D1104" i="8"/>
  <c r="D1105" i="8"/>
  <c r="D1106" i="8"/>
  <c r="D1107" i="8"/>
  <c r="D1108" i="8"/>
  <c r="D1115" i="8"/>
  <c r="D1116" i="8"/>
  <c r="D1117" i="8"/>
  <c r="D1118" i="8"/>
  <c r="D1124" i="8"/>
  <c r="D1128" i="8"/>
  <c r="D1130" i="8"/>
  <c r="D1134" i="8"/>
  <c r="D1135" i="8"/>
  <c r="D1137" i="8"/>
  <c r="D1141" i="8"/>
  <c r="D1143" i="8"/>
  <c r="D1144" i="8"/>
  <c r="D1145" i="8"/>
  <c r="D1147" i="8"/>
  <c r="D1151" i="8"/>
  <c r="H140" i="1" s="1"/>
  <c r="D1154" i="8"/>
  <c r="D1155" i="8"/>
  <c r="D1157" i="8"/>
  <c r="D1160" i="8"/>
  <c r="D1164" i="8"/>
  <c r="D1165" i="8"/>
  <c r="D1166" i="8"/>
  <c r="D1167" i="8"/>
  <c r="D1170" i="8"/>
  <c r="D1171" i="8"/>
  <c r="D1172" i="8"/>
  <c r="D1173" i="8"/>
  <c r="D1174" i="8"/>
  <c r="D1177" i="8"/>
  <c r="D1181" i="8"/>
  <c r="D1182" i="8"/>
  <c r="D1184" i="8"/>
  <c r="D1188" i="8"/>
  <c r="D1189" i="8"/>
  <c r="D1192" i="8"/>
  <c r="D1194" i="8"/>
  <c r="D1195" i="8"/>
  <c r="D1199" i="8"/>
  <c r="D1204" i="8"/>
  <c r="D1212" i="8"/>
  <c r="D1213" i="8"/>
  <c r="D1214" i="8"/>
  <c r="D1216" i="8"/>
  <c r="D1217" i="8"/>
  <c r="D1218" i="8"/>
  <c r="D1220" i="8"/>
  <c r="D1223" i="8"/>
  <c r="D1225" i="8"/>
  <c r="H154" i="1" s="1"/>
  <c r="D1226" i="8"/>
  <c r="H157" i="1" s="1"/>
  <c r="D1227" i="8"/>
  <c r="D1230" i="8"/>
  <c r="D1232" i="8"/>
  <c r="D1233" i="8"/>
  <c r="D1234" i="8"/>
  <c r="D1236" i="8"/>
  <c r="H138" i="1" s="1"/>
  <c r="D1238" i="8"/>
  <c r="H162" i="1" s="1"/>
  <c r="D1239" i="8"/>
  <c r="D1243" i="8"/>
  <c r="D1244" i="8"/>
  <c r="D1245" i="8"/>
  <c r="D1247" i="8"/>
  <c r="D1249" i="8"/>
  <c r="D1251" i="8"/>
  <c r="D1252" i="8"/>
  <c r="D1253" i="8"/>
  <c r="H193" i="1" s="1"/>
  <c r="D1255" i="8"/>
  <c r="D1259" i="8"/>
  <c r="D1262" i="8"/>
  <c r="D1264" i="8"/>
  <c r="D1265" i="8"/>
  <c r="D1267" i="8"/>
  <c r="D1269" i="8"/>
  <c r="D1270" i="8"/>
  <c r="D1274" i="8"/>
  <c r="D1275" i="8"/>
  <c r="D1278" i="8"/>
  <c r="D1279" i="8"/>
  <c r="D1281" i="8"/>
  <c r="D1282" i="8"/>
  <c r="D1284" i="8"/>
  <c r="D1290" i="8"/>
  <c r="D1291" i="8"/>
  <c r="D1298" i="8"/>
  <c r="D1303" i="8"/>
  <c r="D1305" i="8"/>
  <c r="H186" i="1" s="1"/>
  <c r="D1307" i="8"/>
  <c r="D1313" i="8"/>
  <c r="D1314" i="8"/>
  <c r="D1315" i="8"/>
  <c r="D1317" i="8"/>
  <c r="D1319" i="8"/>
  <c r="H160" i="1" s="1"/>
  <c r="D1320" i="8"/>
  <c r="D1323" i="8"/>
  <c r="D1324" i="8"/>
  <c r="D1325" i="8"/>
  <c r="D1329" i="8"/>
  <c r="H164" i="1" s="1"/>
  <c r="D1334" i="8"/>
  <c r="D1335" i="8"/>
  <c r="D1337" i="8"/>
  <c r="D1344" i="8"/>
  <c r="D1345" i="8"/>
  <c r="D1347" i="8"/>
  <c r="D1349" i="8"/>
  <c r="H194" i="1" s="1"/>
  <c r="D1350" i="8"/>
  <c r="D1353" i="8"/>
  <c r="D1356" i="8"/>
  <c r="D1357" i="8"/>
  <c r="D1359" i="8"/>
  <c r="D1362" i="8"/>
  <c r="D1365" i="8"/>
  <c r="D1366" i="8"/>
  <c r="D1370" i="8"/>
  <c r="D1373" i="8"/>
  <c r="D1380" i="8"/>
  <c r="D1381" i="8"/>
  <c r="D1385" i="8"/>
  <c r="D1386" i="8"/>
  <c r="D1389" i="8"/>
  <c r="D1391" i="8"/>
  <c r="D1393" i="8"/>
  <c r="D1394" i="8"/>
  <c r="D1395" i="8"/>
  <c r="H125" i="1" s="1"/>
  <c r="D1397" i="8"/>
  <c r="D1398" i="8"/>
  <c r="D1399" i="8"/>
  <c r="D1400" i="8"/>
  <c r="H129" i="1" s="1"/>
  <c r="D1402" i="8"/>
  <c r="D1405" i="8"/>
  <c r="D1407" i="8"/>
  <c r="D1409" i="8"/>
  <c r="D1410" i="8"/>
  <c r="D1412" i="8"/>
  <c r="H150" i="1"/>
  <c r="H158" i="1"/>
  <c r="D1095" i="8"/>
  <c r="C1096" i="8"/>
  <c r="C1097" i="8"/>
  <c r="C1104" i="8"/>
  <c r="C1105" i="8"/>
  <c r="C1106" i="8"/>
  <c r="C1107" i="8"/>
  <c r="C1108" i="8"/>
  <c r="C1115" i="8"/>
  <c r="C1116" i="8"/>
  <c r="C1117" i="8"/>
  <c r="C1118" i="8"/>
  <c r="C1124" i="8"/>
  <c r="C1128" i="8"/>
  <c r="C1130" i="8"/>
  <c r="C1134" i="8"/>
  <c r="C1135" i="8"/>
  <c r="C1137" i="8"/>
  <c r="C1141" i="8"/>
  <c r="C1143" i="8"/>
  <c r="C1144" i="8"/>
  <c r="C1145" i="8"/>
  <c r="C1147" i="8"/>
  <c r="C1151" i="8"/>
  <c r="G140" i="1" s="1"/>
  <c r="C1154" i="8"/>
  <c r="C1155" i="8"/>
  <c r="C1157" i="8"/>
  <c r="C1160" i="8"/>
  <c r="C1164" i="8"/>
  <c r="C1165" i="8"/>
  <c r="C1166" i="8"/>
  <c r="C1167" i="8"/>
  <c r="C1170" i="8"/>
  <c r="C1171" i="8"/>
  <c r="C1172" i="8"/>
  <c r="C1173" i="8"/>
  <c r="C1174" i="8"/>
  <c r="C1177" i="8"/>
  <c r="C1181" i="8"/>
  <c r="C1182" i="8"/>
  <c r="C1184" i="8"/>
  <c r="C1188" i="8"/>
  <c r="C1189" i="8"/>
  <c r="C1192" i="8"/>
  <c r="C1194" i="8"/>
  <c r="C1195" i="8"/>
  <c r="C1199" i="8"/>
  <c r="C1204" i="8"/>
  <c r="C1212" i="8"/>
  <c r="C1213" i="8"/>
  <c r="C1214" i="8"/>
  <c r="C1216" i="8"/>
  <c r="C1217" i="8"/>
  <c r="C1218" i="8"/>
  <c r="C1220" i="8"/>
  <c r="C1223" i="8"/>
  <c r="C1225" i="8"/>
  <c r="G154" i="1" s="1"/>
  <c r="C1226" i="8"/>
  <c r="G157" i="1" s="1"/>
  <c r="C1227" i="8"/>
  <c r="C1230" i="8"/>
  <c r="C1232" i="8"/>
  <c r="C1233" i="8"/>
  <c r="C1234" i="8"/>
  <c r="C1236" i="8"/>
  <c r="G138" i="1" s="1"/>
  <c r="C1238" i="8"/>
  <c r="C1239" i="8"/>
  <c r="C1243" i="8"/>
  <c r="C1244" i="8"/>
  <c r="C1245" i="8"/>
  <c r="C1247" i="8"/>
  <c r="C1249" i="8"/>
  <c r="C1251" i="8"/>
  <c r="G150" i="1" s="1"/>
  <c r="C1252" i="8"/>
  <c r="C1253" i="8"/>
  <c r="G193" i="1" s="1"/>
  <c r="C1255" i="8"/>
  <c r="C1259" i="8"/>
  <c r="C1262" i="8"/>
  <c r="C1264" i="8"/>
  <c r="C1265" i="8"/>
  <c r="C1267" i="8"/>
  <c r="C1269" i="8"/>
  <c r="C1270" i="8"/>
  <c r="C1274" i="8"/>
  <c r="G147" i="1" s="1"/>
  <c r="C1275" i="8"/>
  <c r="C1278" i="8"/>
  <c r="C1279" i="8"/>
  <c r="C1281" i="8"/>
  <c r="C1282" i="8"/>
  <c r="C1284" i="8"/>
  <c r="C1290" i="8"/>
  <c r="C1291" i="8"/>
  <c r="C1298" i="8"/>
  <c r="C1303" i="8"/>
  <c r="C1305" i="8"/>
  <c r="G186" i="1" s="1"/>
  <c r="C1307" i="8"/>
  <c r="C1313" i="8"/>
  <c r="C1314" i="8"/>
  <c r="C1315" i="8"/>
  <c r="C1317" i="8"/>
  <c r="C1319" i="8"/>
  <c r="G160" i="1" s="1"/>
  <c r="C1320" i="8"/>
  <c r="C1323" i="8"/>
  <c r="C1324" i="8"/>
  <c r="C1325" i="8"/>
  <c r="C1329" i="8"/>
  <c r="G164" i="1" s="1"/>
  <c r="C1334" i="8"/>
  <c r="C1335" i="8"/>
  <c r="C1337" i="8"/>
  <c r="C1344" i="8"/>
  <c r="C1345" i="8"/>
  <c r="C1347" i="8"/>
  <c r="C1349" i="8"/>
  <c r="G194" i="1" s="1"/>
  <c r="C1350" i="8"/>
  <c r="C1353" i="8"/>
  <c r="C1356" i="8"/>
  <c r="C1357" i="8"/>
  <c r="C1359" i="8"/>
  <c r="C1362" i="8"/>
  <c r="C1365" i="8"/>
  <c r="C1366" i="8"/>
  <c r="C1370" i="8"/>
  <c r="C1373" i="8"/>
  <c r="C1380" i="8"/>
  <c r="C1381" i="8"/>
  <c r="C1385" i="8"/>
  <c r="C1386" i="8"/>
  <c r="C1389" i="8"/>
  <c r="C1391" i="8"/>
  <c r="C1393" i="8"/>
  <c r="C1394" i="8"/>
  <c r="C1395" i="8"/>
  <c r="G125" i="1" s="1"/>
  <c r="C1397" i="8"/>
  <c r="C1398" i="8"/>
  <c r="C1399" i="8"/>
  <c r="C1400" i="8"/>
  <c r="C1402" i="8"/>
  <c r="C1405" i="8"/>
  <c r="C1407" i="8"/>
  <c r="C1409" i="8"/>
  <c r="C1410" i="8"/>
  <c r="C1412" i="8"/>
  <c r="G158" i="1"/>
  <c r="C1095" i="8"/>
  <c r="B1096" i="8"/>
  <c r="B1097" i="8"/>
  <c r="B1104" i="8"/>
  <c r="B1105" i="8"/>
  <c r="B1106" i="8"/>
  <c r="B1107" i="8"/>
  <c r="B1108" i="8"/>
  <c r="B1115" i="8"/>
  <c r="B1116" i="8"/>
  <c r="B1117" i="8"/>
  <c r="B1118" i="8"/>
  <c r="B1124" i="8"/>
  <c r="B1128" i="8"/>
  <c r="B1130" i="8"/>
  <c r="B1134" i="8"/>
  <c r="B1135" i="8"/>
  <c r="B1137" i="8"/>
  <c r="B1141" i="8"/>
  <c r="B1143" i="8"/>
  <c r="B1144" i="8"/>
  <c r="B1145" i="8"/>
  <c r="B1147" i="8"/>
  <c r="B1151" i="8"/>
  <c r="F140" i="1" s="1"/>
  <c r="B1154" i="8"/>
  <c r="B1155" i="8"/>
  <c r="B1157" i="8"/>
  <c r="B1160" i="8"/>
  <c r="B1164" i="8"/>
  <c r="B1165" i="8"/>
  <c r="B1166" i="8"/>
  <c r="B1167" i="8"/>
  <c r="B1170" i="8"/>
  <c r="B1171" i="8"/>
  <c r="B1172" i="8"/>
  <c r="B1173" i="8"/>
  <c r="B1174" i="8"/>
  <c r="B1177" i="8"/>
  <c r="B1181" i="8"/>
  <c r="B1182" i="8"/>
  <c r="B1184" i="8"/>
  <c r="B1188" i="8"/>
  <c r="B1189" i="8"/>
  <c r="B1192" i="8"/>
  <c r="B1194" i="8"/>
  <c r="B1195" i="8"/>
  <c r="B1199" i="8"/>
  <c r="B1204" i="8"/>
  <c r="B1212" i="8"/>
  <c r="B1213" i="8"/>
  <c r="B1214" i="8"/>
  <c r="B1216" i="8"/>
  <c r="B1217" i="8"/>
  <c r="B1218" i="8"/>
  <c r="B1220" i="8"/>
  <c r="B1223" i="8"/>
  <c r="B1225" i="8"/>
  <c r="B1226" i="8"/>
  <c r="F157" i="1" s="1"/>
  <c r="B1227" i="8"/>
  <c r="B1230" i="8"/>
  <c r="B1232" i="8"/>
  <c r="B1233" i="8"/>
  <c r="B1234" i="8"/>
  <c r="B1236" i="8"/>
  <c r="F138" i="1" s="1"/>
  <c r="B1238" i="8"/>
  <c r="F162" i="1" s="1"/>
  <c r="B1239" i="8"/>
  <c r="B1243" i="8"/>
  <c r="B1244" i="8"/>
  <c r="B1245" i="8"/>
  <c r="B1247" i="8"/>
  <c r="B1249" i="8"/>
  <c r="B1251" i="8"/>
  <c r="F150" i="1" s="1"/>
  <c r="B1252" i="8"/>
  <c r="B1253" i="8"/>
  <c r="F193" i="1" s="1"/>
  <c r="B1255" i="8"/>
  <c r="B1259" i="8"/>
  <c r="B1262" i="8"/>
  <c r="B1264" i="8"/>
  <c r="B1265" i="8"/>
  <c r="B1267" i="8"/>
  <c r="B1269" i="8"/>
  <c r="B1270" i="8"/>
  <c r="B1274" i="8"/>
  <c r="B1275" i="8"/>
  <c r="B1278" i="8"/>
  <c r="B1279" i="8"/>
  <c r="B1281" i="8"/>
  <c r="B1282" i="8"/>
  <c r="B1284" i="8"/>
  <c r="B1290" i="8"/>
  <c r="B1291" i="8"/>
  <c r="B1298" i="8"/>
  <c r="B1303" i="8"/>
  <c r="B1305" i="8"/>
  <c r="B1307" i="8"/>
  <c r="B1313" i="8"/>
  <c r="B1314" i="8"/>
  <c r="B1315" i="8"/>
  <c r="B1317" i="8"/>
  <c r="B1319" i="8"/>
  <c r="B1320" i="8"/>
  <c r="B1323" i="8"/>
  <c r="B1324" i="8"/>
  <c r="B1325" i="8"/>
  <c r="B1329" i="8"/>
  <c r="F164" i="1" s="1"/>
  <c r="B1334" i="8"/>
  <c r="B1335" i="8"/>
  <c r="B1337" i="8"/>
  <c r="B1344" i="8"/>
  <c r="B1345" i="8"/>
  <c r="B1347" i="8"/>
  <c r="B1349" i="8"/>
  <c r="F194" i="1" s="1"/>
  <c r="B1350" i="8"/>
  <c r="B1353" i="8"/>
  <c r="B1356" i="8"/>
  <c r="B1357" i="8"/>
  <c r="B1359" i="8"/>
  <c r="B1362" i="8"/>
  <c r="B1365" i="8"/>
  <c r="B1366" i="8"/>
  <c r="B1370" i="8"/>
  <c r="B1373" i="8"/>
  <c r="B1380" i="8"/>
  <c r="B1381" i="8"/>
  <c r="B1385" i="8"/>
  <c r="B1386" i="8"/>
  <c r="B1389" i="8"/>
  <c r="B1391" i="8"/>
  <c r="B1393" i="8"/>
  <c r="B1394" i="8"/>
  <c r="B1395" i="8"/>
  <c r="F125" i="1" s="1"/>
  <c r="B1397" i="8"/>
  <c r="B1398" i="8"/>
  <c r="B1399" i="8"/>
  <c r="B1400" i="8"/>
  <c r="B1402" i="8"/>
  <c r="B1405" i="8"/>
  <c r="B1407" i="8"/>
  <c r="B1409" i="8"/>
  <c r="B1410" i="8"/>
  <c r="B1412" i="8"/>
  <c r="F154" i="1"/>
  <c r="F158" i="1"/>
  <c r="F160" i="1"/>
  <c r="B1095" i="8"/>
  <c r="F186" i="1"/>
  <c r="F259" i="1"/>
  <c r="G259" i="1"/>
  <c r="H259" i="1"/>
  <c r="B1093" i="8"/>
  <c r="C1093" i="8"/>
  <c r="D1093" i="8"/>
  <c r="B1094" i="8"/>
  <c r="C1094" i="8"/>
  <c r="D1094" i="8"/>
  <c r="B1098" i="8"/>
  <c r="C1098" i="8"/>
  <c r="D1098" i="8"/>
  <c r="B1099" i="8"/>
  <c r="C1099" i="8"/>
  <c r="D1099" i="8"/>
  <c r="B1100" i="8"/>
  <c r="C1100" i="8"/>
  <c r="D1100" i="8"/>
  <c r="B1101" i="8"/>
  <c r="C1101" i="8"/>
  <c r="D1101" i="8"/>
  <c r="B1102" i="8"/>
  <c r="C1102" i="8"/>
  <c r="D1102" i="8"/>
  <c r="B1103" i="8"/>
  <c r="C1103" i="8"/>
  <c r="D1103" i="8"/>
  <c r="B1109" i="8"/>
  <c r="C1109" i="8"/>
  <c r="D1109" i="8"/>
  <c r="B1110" i="8"/>
  <c r="C1110" i="8"/>
  <c r="D1110" i="8"/>
  <c r="B1111" i="8"/>
  <c r="C1111" i="8"/>
  <c r="D1111" i="8"/>
  <c r="B1112" i="8"/>
  <c r="C1112" i="8"/>
  <c r="D1112" i="8"/>
  <c r="B1113" i="8"/>
  <c r="C1113" i="8"/>
  <c r="D1113" i="8"/>
  <c r="B1114" i="8"/>
  <c r="C1114" i="8"/>
  <c r="D1114" i="8"/>
  <c r="B1119" i="8"/>
  <c r="C1119" i="8"/>
  <c r="D1119" i="8"/>
  <c r="B1120" i="8"/>
  <c r="C1120" i="8"/>
  <c r="D1120" i="8"/>
  <c r="B1121" i="8"/>
  <c r="C1121" i="8"/>
  <c r="D1121" i="8"/>
  <c r="B1122" i="8"/>
  <c r="C1122" i="8"/>
  <c r="D1122" i="8"/>
  <c r="B1123" i="8"/>
  <c r="C1123" i="8"/>
  <c r="D1123" i="8"/>
  <c r="B1125" i="8"/>
  <c r="C1125" i="8"/>
  <c r="D1125" i="8"/>
  <c r="B1126" i="8"/>
  <c r="C1126" i="8"/>
  <c r="D1126" i="8"/>
  <c r="B1127" i="8"/>
  <c r="C1127" i="8"/>
  <c r="D1127" i="8"/>
  <c r="B1129" i="8"/>
  <c r="C1129" i="8"/>
  <c r="D1129" i="8"/>
  <c r="B1131" i="8"/>
  <c r="C1131" i="8"/>
  <c r="D1131" i="8"/>
  <c r="B1132" i="8"/>
  <c r="C1132" i="8"/>
  <c r="D1132" i="8"/>
  <c r="B1133" i="8"/>
  <c r="C1133" i="8"/>
  <c r="D1133" i="8"/>
  <c r="B1136" i="8"/>
  <c r="C1136" i="8"/>
  <c r="D1136" i="8"/>
  <c r="B1138" i="8"/>
  <c r="C1138" i="8"/>
  <c r="D1138" i="8"/>
  <c r="B1139" i="8"/>
  <c r="C1139" i="8"/>
  <c r="D1139" i="8"/>
  <c r="B1140" i="8"/>
  <c r="C1140" i="8"/>
  <c r="D1140" i="8"/>
  <c r="B1142" i="8"/>
  <c r="C1142" i="8"/>
  <c r="D1142" i="8"/>
  <c r="B1146" i="8"/>
  <c r="C1146" i="8"/>
  <c r="D1146" i="8"/>
  <c r="B1148" i="8"/>
  <c r="C1148" i="8"/>
  <c r="D1148" i="8"/>
  <c r="B1149" i="8"/>
  <c r="C1149" i="8"/>
  <c r="D1149" i="8"/>
  <c r="B1150" i="8"/>
  <c r="C1150" i="8"/>
  <c r="D1150" i="8"/>
  <c r="B1152" i="8"/>
  <c r="C1152" i="8"/>
  <c r="D1152" i="8"/>
  <c r="B1153" i="8"/>
  <c r="C1153" i="8"/>
  <c r="D1153" i="8"/>
  <c r="B1156" i="8"/>
  <c r="C1156" i="8"/>
  <c r="D1156" i="8"/>
  <c r="B1158" i="8"/>
  <c r="C1158" i="8"/>
  <c r="D1158" i="8"/>
  <c r="B1159" i="8"/>
  <c r="C1159" i="8"/>
  <c r="D1159" i="8"/>
  <c r="B1161" i="8"/>
  <c r="C1161" i="8"/>
  <c r="D1161" i="8"/>
  <c r="B1162" i="8"/>
  <c r="C1162" i="8"/>
  <c r="D1162" i="8"/>
  <c r="B1163" i="8"/>
  <c r="F146" i="1" s="1"/>
  <c r="C1163" i="8"/>
  <c r="D1163" i="8"/>
  <c r="B1168" i="8"/>
  <c r="C1168" i="8"/>
  <c r="D1168" i="8"/>
  <c r="B1169" i="8"/>
  <c r="C1169" i="8"/>
  <c r="D1169" i="8"/>
  <c r="B1175" i="8"/>
  <c r="C1175" i="8"/>
  <c r="D1175" i="8"/>
  <c r="B1176" i="8"/>
  <c r="C1176" i="8"/>
  <c r="D1176" i="8"/>
  <c r="H143" i="1" s="1"/>
  <c r="B1178" i="8"/>
  <c r="C1178" i="8"/>
  <c r="D1178" i="8"/>
  <c r="B1179" i="8"/>
  <c r="F182" i="1" s="1"/>
  <c r="C1179" i="8"/>
  <c r="G182" i="1" s="1"/>
  <c r="D1179" i="8"/>
  <c r="B1180" i="8"/>
  <c r="C1180" i="8"/>
  <c r="D1180" i="8"/>
  <c r="B1183" i="8"/>
  <c r="C1183" i="8"/>
  <c r="D1183" i="8"/>
  <c r="B1185" i="8"/>
  <c r="C1185" i="8"/>
  <c r="D1185" i="8"/>
  <c r="B1186" i="8"/>
  <c r="C1186" i="8"/>
  <c r="D1186" i="8"/>
  <c r="B1187" i="8"/>
  <c r="C1187" i="8"/>
  <c r="D1187" i="8"/>
  <c r="B1190" i="8"/>
  <c r="F179" i="1" s="1"/>
  <c r="C1190" i="8"/>
  <c r="D1190" i="8"/>
  <c r="B1191" i="8"/>
  <c r="C1191" i="8"/>
  <c r="D1191" i="8"/>
  <c r="B1193" i="8"/>
  <c r="C1193" i="8"/>
  <c r="D1193" i="8"/>
  <c r="B1196" i="8"/>
  <c r="C1196" i="8"/>
  <c r="D1196" i="8"/>
  <c r="B1197" i="8"/>
  <c r="C1197" i="8"/>
  <c r="D1197" i="8"/>
  <c r="B1198" i="8"/>
  <c r="C1198" i="8"/>
  <c r="D1198" i="8"/>
  <c r="B1200" i="8"/>
  <c r="C1200" i="8"/>
  <c r="D1200" i="8"/>
  <c r="B1201" i="8"/>
  <c r="C1201" i="8"/>
  <c r="D1201" i="8"/>
  <c r="B1202" i="8"/>
  <c r="C1202" i="8"/>
  <c r="D1202" i="8"/>
  <c r="B1203" i="8"/>
  <c r="C1203" i="8"/>
  <c r="D1203" i="8"/>
  <c r="B1205" i="8"/>
  <c r="C1205" i="8"/>
  <c r="D1205" i="8"/>
  <c r="B1206" i="8"/>
  <c r="C1206" i="8"/>
  <c r="D1206" i="8"/>
  <c r="B1207" i="8"/>
  <c r="C1207" i="8"/>
  <c r="D1207" i="8"/>
  <c r="B1208" i="8"/>
  <c r="C1208" i="8"/>
  <c r="D1208" i="8"/>
  <c r="H163" i="1" s="1"/>
  <c r="B1209" i="8"/>
  <c r="C1209" i="8"/>
  <c r="D1209" i="8"/>
  <c r="B1210" i="8"/>
  <c r="C1210" i="8"/>
  <c r="D1210" i="8"/>
  <c r="B1211" i="8"/>
  <c r="C1211" i="8"/>
  <c r="D1211" i="8"/>
  <c r="B1215" i="8"/>
  <c r="C1215" i="8"/>
  <c r="D1215" i="8"/>
  <c r="B1219" i="8"/>
  <c r="C1219" i="8"/>
  <c r="D1219" i="8"/>
  <c r="B1221" i="8"/>
  <c r="C1221" i="8"/>
  <c r="D1221" i="8"/>
  <c r="B1222" i="8"/>
  <c r="C1222" i="8"/>
  <c r="D1222" i="8"/>
  <c r="B1224" i="8"/>
  <c r="C1224" i="8"/>
  <c r="D1224" i="8"/>
  <c r="B1228" i="8"/>
  <c r="F177" i="1" s="1"/>
  <c r="C1228" i="8"/>
  <c r="G177" i="1" s="1"/>
  <c r="D1228" i="8"/>
  <c r="B1229" i="8"/>
  <c r="F175" i="1" s="1"/>
  <c r="C1229" i="8"/>
  <c r="D1229" i="8"/>
  <c r="B1231" i="8"/>
  <c r="C1231" i="8"/>
  <c r="D1231" i="8"/>
  <c r="B1235" i="8"/>
  <c r="C1235" i="8"/>
  <c r="D1235" i="8"/>
  <c r="B1237" i="8"/>
  <c r="C1237" i="8"/>
  <c r="D1237" i="8"/>
  <c r="B1240" i="8"/>
  <c r="F165" i="1" s="1"/>
  <c r="C1240" i="8"/>
  <c r="G165" i="1" s="1"/>
  <c r="D1240" i="8"/>
  <c r="B1241" i="8"/>
  <c r="C1241" i="8"/>
  <c r="D1241" i="8"/>
  <c r="H167" i="1" s="1"/>
  <c r="B1242" i="8"/>
  <c r="C1242" i="8"/>
  <c r="D1242" i="8"/>
  <c r="B1246" i="8"/>
  <c r="C1246" i="8"/>
  <c r="D1246" i="8"/>
  <c r="B1248" i="8"/>
  <c r="C1248" i="8"/>
  <c r="D1248" i="8"/>
  <c r="B1250" i="8"/>
  <c r="C1250" i="8"/>
  <c r="D1250" i="8"/>
  <c r="B1254" i="8"/>
  <c r="C1254" i="8"/>
  <c r="D1254" i="8"/>
  <c r="B1256" i="8"/>
  <c r="C1256" i="8"/>
  <c r="D1256" i="8"/>
  <c r="B1257" i="8"/>
  <c r="C1257" i="8"/>
  <c r="D1257" i="8"/>
  <c r="B1258" i="8"/>
  <c r="C1258" i="8"/>
  <c r="D1258" i="8"/>
  <c r="B1260" i="8"/>
  <c r="C1260" i="8"/>
  <c r="D1260" i="8"/>
  <c r="B1261" i="8"/>
  <c r="C1261" i="8"/>
  <c r="D1261" i="8"/>
  <c r="B1263" i="8"/>
  <c r="C1263" i="8"/>
  <c r="D1263" i="8"/>
  <c r="B1266" i="8"/>
  <c r="F145" i="1" s="1"/>
  <c r="C1266" i="8"/>
  <c r="D1266" i="8"/>
  <c r="B1268" i="8"/>
  <c r="C1268" i="8"/>
  <c r="D1268" i="8"/>
  <c r="B1271" i="8"/>
  <c r="C1271" i="8"/>
  <c r="D1271" i="8"/>
  <c r="B1272" i="8"/>
  <c r="C1272" i="8"/>
  <c r="D1272" i="8"/>
  <c r="B1273" i="8"/>
  <c r="C1273" i="8"/>
  <c r="D1273" i="8"/>
  <c r="B1276" i="8"/>
  <c r="C1276" i="8"/>
  <c r="D1276" i="8"/>
  <c r="B1277" i="8"/>
  <c r="C1277" i="8"/>
  <c r="D1277" i="8"/>
  <c r="B1280" i="8"/>
  <c r="F144" i="1" s="1"/>
  <c r="C1280" i="8"/>
  <c r="G144" i="1" s="1"/>
  <c r="D1280" i="8"/>
  <c r="H144" i="1" s="1"/>
  <c r="B1283" i="8"/>
  <c r="C1283" i="8"/>
  <c r="D1283" i="8"/>
  <c r="B1285" i="8"/>
  <c r="C1285" i="8"/>
  <c r="D1285" i="8"/>
  <c r="B1286" i="8"/>
  <c r="C1286" i="8"/>
  <c r="D1286" i="8"/>
  <c r="B1287" i="8"/>
  <c r="C1287" i="8"/>
  <c r="D1287" i="8"/>
  <c r="B1288" i="8"/>
  <c r="F137" i="1" s="1"/>
  <c r="C1288" i="8"/>
  <c r="G137" i="1" s="1"/>
  <c r="D1288" i="8"/>
  <c r="H137" i="1" s="1"/>
  <c r="B1289" i="8"/>
  <c r="C1289" i="8"/>
  <c r="D1289" i="8"/>
  <c r="B1292" i="8"/>
  <c r="C1292" i="8"/>
  <c r="D1292" i="8"/>
  <c r="B1293" i="8"/>
  <c r="C1293" i="8"/>
  <c r="D1293" i="8"/>
  <c r="B1294" i="8"/>
  <c r="C1294" i="8"/>
  <c r="D1294" i="8"/>
  <c r="B1295" i="8"/>
  <c r="C1295" i="8"/>
  <c r="D1295" i="8"/>
  <c r="B1296" i="8"/>
  <c r="C1296" i="8"/>
  <c r="D1296" i="8"/>
  <c r="B1297" i="8"/>
  <c r="C1297" i="8"/>
  <c r="D1297" i="8"/>
  <c r="B1299" i="8"/>
  <c r="C1299" i="8"/>
  <c r="D1299" i="8"/>
  <c r="H169" i="1" s="1"/>
  <c r="B1300" i="8"/>
  <c r="F185" i="1" s="1"/>
  <c r="C1300" i="8"/>
  <c r="D1300" i="8"/>
  <c r="B1301" i="8"/>
  <c r="C1301" i="8"/>
  <c r="D1301" i="8"/>
  <c r="B1302" i="8"/>
  <c r="F136" i="1" s="1"/>
  <c r="C1302" i="8"/>
  <c r="G136" i="1" s="1"/>
  <c r="D1302" i="8"/>
  <c r="H136" i="1" s="1"/>
  <c r="B1304" i="8"/>
  <c r="C1304" i="8"/>
  <c r="D1304" i="8"/>
  <c r="B1306" i="8"/>
  <c r="C1306" i="8"/>
  <c r="D1306" i="8"/>
  <c r="B1308" i="8"/>
  <c r="C1308" i="8"/>
  <c r="D1308" i="8"/>
  <c r="B1309" i="8"/>
  <c r="C1309" i="8"/>
  <c r="D1309" i="8"/>
  <c r="B1310" i="8"/>
  <c r="C1310" i="8"/>
  <c r="D1310" i="8"/>
  <c r="H148" i="1" s="1"/>
  <c r="B1311" i="8"/>
  <c r="C1311" i="8"/>
  <c r="D1311" i="8"/>
  <c r="B1312" i="8"/>
  <c r="C1312" i="8"/>
  <c r="D1312" i="8"/>
  <c r="B1316" i="8"/>
  <c r="C1316" i="8"/>
  <c r="D1316" i="8"/>
  <c r="B1318" i="8"/>
  <c r="C1318" i="8"/>
  <c r="D1318" i="8"/>
  <c r="B1321" i="8"/>
  <c r="C1321" i="8"/>
  <c r="D1321" i="8"/>
  <c r="B1322" i="8"/>
  <c r="C1322" i="8"/>
  <c r="D1322" i="8"/>
  <c r="B1326" i="8"/>
  <c r="C1326" i="8"/>
  <c r="D1326" i="8"/>
  <c r="B1327" i="8"/>
  <c r="F153" i="1" s="1"/>
  <c r="C1327" i="8"/>
  <c r="D1327" i="8"/>
  <c r="H149" i="1" s="1"/>
  <c r="B1328" i="8"/>
  <c r="C1328" i="8"/>
  <c r="D1328" i="8"/>
  <c r="B1330" i="8"/>
  <c r="C1330" i="8"/>
  <c r="D1330" i="8"/>
  <c r="B1331" i="8"/>
  <c r="C1331" i="8"/>
  <c r="D1331" i="8"/>
  <c r="B1332" i="8"/>
  <c r="C1332" i="8"/>
  <c r="D1332" i="8"/>
  <c r="B1333" i="8"/>
  <c r="C1333" i="8"/>
  <c r="D1333" i="8"/>
  <c r="B1336" i="8"/>
  <c r="C1336" i="8"/>
  <c r="G170" i="1" s="1"/>
  <c r="D1336" i="8"/>
  <c r="H170" i="1" s="1"/>
  <c r="B1338" i="8"/>
  <c r="C1338" i="8"/>
  <c r="D1338" i="8"/>
  <c r="B1339" i="8"/>
  <c r="C1339" i="8"/>
  <c r="D1339" i="8"/>
  <c r="B1340" i="8"/>
  <c r="C1340" i="8"/>
  <c r="D1340" i="8"/>
  <c r="B1341" i="8"/>
  <c r="C1341" i="8"/>
  <c r="D1341" i="8"/>
  <c r="B1342" i="8"/>
  <c r="C1342" i="8"/>
  <c r="D1342" i="8"/>
  <c r="B1343" i="8"/>
  <c r="C1343" i="8"/>
  <c r="D1343" i="8"/>
  <c r="B1346" i="8"/>
  <c r="C1346" i="8"/>
  <c r="D1346" i="8"/>
  <c r="B1348" i="8"/>
  <c r="C1348" i="8"/>
  <c r="D1348" i="8"/>
  <c r="B1351" i="8"/>
  <c r="C1351" i="8"/>
  <c r="D1351" i="8"/>
  <c r="B1352" i="8"/>
  <c r="C1352" i="8"/>
  <c r="D1352" i="8"/>
  <c r="B1354" i="8"/>
  <c r="C1354" i="8"/>
  <c r="D1354" i="8"/>
  <c r="B1355" i="8"/>
  <c r="C1355" i="8"/>
  <c r="D1355" i="8"/>
  <c r="B1358" i="8"/>
  <c r="C1358" i="8"/>
  <c r="D1358" i="8"/>
  <c r="B1360" i="8"/>
  <c r="C1360" i="8"/>
  <c r="D1360" i="8"/>
  <c r="B1361" i="8"/>
  <c r="C1361" i="8"/>
  <c r="D1361" i="8"/>
  <c r="B1363" i="8"/>
  <c r="C1363" i="8"/>
  <c r="D1363" i="8"/>
  <c r="B1364" i="8"/>
  <c r="C1364" i="8"/>
  <c r="D1364" i="8"/>
  <c r="B1367" i="8"/>
  <c r="C1367" i="8"/>
  <c r="D1367" i="8"/>
  <c r="B1368" i="8"/>
  <c r="C1368" i="8"/>
  <c r="D1368" i="8"/>
  <c r="B1369" i="8"/>
  <c r="C1369" i="8"/>
  <c r="D1369" i="8"/>
  <c r="B1371" i="8"/>
  <c r="C1371" i="8"/>
  <c r="D1371" i="8"/>
  <c r="B1372" i="8"/>
  <c r="C1372" i="8"/>
  <c r="D1372" i="8"/>
  <c r="B1374" i="8"/>
  <c r="C1374" i="8"/>
  <c r="D1374" i="8"/>
  <c r="B1375" i="8"/>
  <c r="C1375" i="8"/>
  <c r="D1375" i="8"/>
  <c r="B1376" i="8"/>
  <c r="C1376" i="8"/>
  <c r="D1376" i="8"/>
  <c r="B1377" i="8"/>
  <c r="C1377" i="8"/>
  <c r="D1377" i="8"/>
  <c r="B1378" i="8"/>
  <c r="C1378" i="8"/>
  <c r="D1378" i="8"/>
  <c r="B1379" i="8"/>
  <c r="C1379" i="8"/>
  <c r="D1379" i="8"/>
  <c r="B1382" i="8"/>
  <c r="C1382" i="8"/>
  <c r="D1382" i="8"/>
  <c r="B1383" i="8"/>
  <c r="C1383" i="8"/>
  <c r="D1383" i="8"/>
  <c r="B1384" i="8"/>
  <c r="C1384" i="8"/>
  <c r="D1384" i="8"/>
  <c r="B1387" i="8"/>
  <c r="C1387" i="8"/>
  <c r="D1387" i="8"/>
  <c r="B1388" i="8"/>
  <c r="C1388" i="8"/>
  <c r="D1388" i="8"/>
  <c r="B1390" i="8"/>
  <c r="C1390" i="8"/>
  <c r="D1390" i="8"/>
  <c r="B1392" i="8"/>
  <c r="C1392" i="8"/>
  <c r="D1392" i="8"/>
  <c r="B1396" i="8"/>
  <c r="C1396" i="8"/>
  <c r="D1396" i="8"/>
  <c r="B1401" i="8"/>
  <c r="C1401" i="8"/>
  <c r="D1401" i="8"/>
  <c r="B1403" i="8"/>
  <c r="C1403" i="8"/>
  <c r="D1403" i="8"/>
  <c r="B1404" i="8"/>
  <c r="C1404" i="8"/>
  <c r="D1404" i="8"/>
  <c r="B1406" i="8"/>
  <c r="C1406" i="8"/>
  <c r="D1406" i="8"/>
  <c r="B1408" i="8"/>
  <c r="C1408" i="8"/>
  <c r="D1408" i="8"/>
  <c r="B1411" i="8"/>
  <c r="C1411" i="8"/>
  <c r="D1411" i="8"/>
  <c r="B1413" i="8"/>
  <c r="C1413" i="8"/>
  <c r="D1413" i="8"/>
  <c r="B1414" i="8"/>
  <c r="C1414" i="8"/>
  <c r="D1414" i="8"/>
  <c r="B1415" i="8"/>
  <c r="C1415" i="8"/>
  <c r="D1415" i="8"/>
  <c r="B1416" i="8"/>
  <c r="C1416" i="8"/>
  <c r="D1416" i="8"/>
  <c r="B1417" i="8"/>
  <c r="C1417" i="8"/>
  <c r="D1417" i="8"/>
  <c r="B1418" i="8"/>
  <c r="C1418" i="8"/>
  <c r="D1418" i="8"/>
  <c r="BN336" i="8"/>
  <c r="BN337" i="8"/>
  <c r="BN338" i="8"/>
  <c r="BN339" i="8"/>
  <c r="BN340" i="8"/>
  <c r="BN341" i="8"/>
  <c r="BN342" i="8"/>
  <c r="BN343" i="8"/>
  <c r="BN344" i="8"/>
  <c r="BN345" i="8"/>
  <c r="BN346" i="8"/>
  <c r="BN347" i="8"/>
  <c r="BN348" i="8"/>
  <c r="BN349" i="8"/>
  <c r="BN350" i="8"/>
  <c r="BN351" i="8"/>
  <c r="BN352" i="8"/>
  <c r="BN353" i="8"/>
  <c r="BN354" i="8"/>
  <c r="BN355" i="8"/>
  <c r="BN356" i="8"/>
  <c r="BN357" i="8"/>
  <c r="BN358" i="8"/>
  <c r="BN359" i="8"/>
  <c r="BN360" i="8"/>
  <c r="BN361" i="8"/>
  <c r="BN362" i="8"/>
  <c r="BN363" i="8"/>
  <c r="BN364" i="8"/>
  <c r="BN365" i="8"/>
  <c r="BN366" i="8"/>
  <c r="BN367" i="8"/>
  <c r="BN368" i="8"/>
  <c r="BN369" i="8"/>
  <c r="BN370" i="8"/>
  <c r="BN371" i="8"/>
  <c r="BN372" i="8"/>
  <c r="BN373" i="8"/>
  <c r="BN374" i="8"/>
  <c r="BN375" i="8"/>
  <c r="BN376" i="8"/>
  <c r="BN377" i="8"/>
  <c r="BN378" i="8"/>
  <c r="BN379" i="8"/>
  <c r="BN380" i="8"/>
  <c r="BN381" i="8"/>
  <c r="BN382" i="8"/>
  <c r="BN383" i="8"/>
  <c r="BN384" i="8"/>
  <c r="BN385" i="8"/>
  <c r="BN386" i="8"/>
  <c r="BN387" i="8"/>
  <c r="BN388" i="8"/>
  <c r="BN389" i="8"/>
  <c r="BN390" i="8"/>
  <c r="BN391" i="8"/>
  <c r="BN392" i="8"/>
  <c r="BN393" i="8"/>
  <c r="BN394" i="8"/>
  <c r="BN395" i="8"/>
  <c r="BN396" i="8"/>
  <c r="BN397" i="8"/>
  <c r="BN398" i="8"/>
  <c r="BN399" i="8"/>
  <c r="BN400" i="8"/>
  <c r="BN401" i="8"/>
  <c r="BN402" i="8"/>
  <c r="BN403" i="8"/>
  <c r="BN404" i="8"/>
  <c r="BN405" i="8"/>
  <c r="BN406" i="8"/>
  <c r="BN407" i="8"/>
  <c r="BN408" i="8"/>
  <c r="BN409" i="8"/>
  <c r="BN410" i="8"/>
  <c r="BN411" i="8"/>
  <c r="BN412" i="8"/>
  <c r="BN413" i="8"/>
  <c r="BN414" i="8"/>
  <c r="BN415" i="8"/>
  <c r="BN416" i="8"/>
  <c r="BN417" i="8"/>
  <c r="BN418" i="8"/>
  <c r="BN419" i="8"/>
  <c r="BN420" i="8"/>
  <c r="BN421" i="8"/>
  <c r="BN422" i="8"/>
  <c r="BN423" i="8"/>
  <c r="BN424" i="8"/>
  <c r="BN425" i="8"/>
  <c r="BN426" i="8"/>
  <c r="BN427" i="8"/>
  <c r="BN428" i="8"/>
  <c r="BN429" i="8"/>
  <c r="BN430" i="8"/>
  <c r="BN431" i="8"/>
  <c r="BN432" i="8"/>
  <c r="BN433" i="8"/>
  <c r="BN434" i="8"/>
  <c r="BN435" i="8"/>
  <c r="BN436" i="8"/>
  <c r="BN437" i="8"/>
  <c r="BN438" i="8"/>
  <c r="BN439" i="8"/>
  <c r="BN440" i="8"/>
  <c r="BN441" i="8"/>
  <c r="BN442" i="8"/>
  <c r="BN443" i="8"/>
  <c r="BN444" i="8"/>
  <c r="BN445" i="8"/>
  <c r="BN446" i="8"/>
  <c r="BN447" i="8"/>
  <c r="BN448" i="8"/>
  <c r="BN449" i="8"/>
  <c r="BN450" i="8"/>
  <c r="BN451" i="8"/>
  <c r="BN452" i="8"/>
  <c r="BN453" i="8"/>
  <c r="BN454" i="8"/>
  <c r="BN455" i="8"/>
  <c r="BN456" i="8"/>
  <c r="BN457" i="8"/>
  <c r="BN458" i="8"/>
  <c r="BN459" i="8"/>
  <c r="BN460" i="8"/>
  <c r="BN461" i="8"/>
  <c r="BN462" i="8"/>
  <c r="BN463" i="8"/>
  <c r="BN464" i="8"/>
  <c r="BN465" i="8"/>
  <c r="BN466" i="8"/>
  <c r="BN467" i="8"/>
  <c r="BN468" i="8"/>
  <c r="BN469" i="8"/>
  <c r="BN470" i="8"/>
  <c r="BN471" i="8"/>
  <c r="BN472" i="8"/>
  <c r="BN473" i="8"/>
  <c r="BN474" i="8"/>
  <c r="BN475" i="8"/>
  <c r="BN476" i="8"/>
  <c r="BN477" i="8"/>
  <c r="BN478" i="8"/>
  <c r="BN479" i="8"/>
  <c r="BN480" i="8"/>
  <c r="BN481" i="8"/>
  <c r="BN482" i="8"/>
  <c r="BN483" i="8"/>
  <c r="BN484" i="8"/>
  <c r="BN485" i="8"/>
  <c r="BN486" i="8"/>
  <c r="BN487" i="8"/>
  <c r="BN488" i="8"/>
  <c r="BN489" i="8"/>
  <c r="BN490" i="8"/>
  <c r="BN491" i="8"/>
  <c r="BN492" i="8"/>
  <c r="BN493" i="8"/>
  <c r="BN494" i="8"/>
  <c r="BN495" i="8"/>
  <c r="BN496" i="8"/>
  <c r="BN497" i="8"/>
  <c r="BN498" i="8"/>
  <c r="BN499" i="8"/>
  <c r="BN500" i="8"/>
  <c r="BN501" i="8"/>
  <c r="BN502" i="8"/>
  <c r="BN503" i="8"/>
  <c r="BN504" i="8"/>
  <c r="BN505" i="8"/>
  <c r="BN506" i="8"/>
  <c r="BN507" i="8"/>
  <c r="BN508" i="8"/>
  <c r="BN509" i="8"/>
  <c r="BN510" i="8"/>
  <c r="BN511" i="8"/>
  <c r="BN512" i="8"/>
  <c r="BN513" i="8"/>
  <c r="BN514" i="8"/>
  <c r="BN515" i="8"/>
  <c r="BN516" i="8"/>
  <c r="BN517" i="8"/>
  <c r="BN518" i="8"/>
  <c r="BN519" i="8"/>
  <c r="BN520" i="8"/>
  <c r="BN521" i="8"/>
  <c r="BN522" i="8"/>
  <c r="BN523" i="8"/>
  <c r="BN524" i="8"/>
  <c r="BN525" i="8"/>
  <c r="BN526" i="8"/>
  <c r="BN527" i="8"/>
  <c r="BN528" i="8"/>
  <c r="BN529" i="8"/>
  <c r="BN530" i="8"/>
  <c r="BN531" i="8"/>
  <c r="BN532" i="8"/>
  <c r="BN533" i="8"/>
  <c r="BN534" i="8"/>
  <c r="BN535" i="8"/>
  <c r="BN536" i="8"/>
  <c r="BN537" i="8"/>
  <c r="BN538" i="8"/>
  <c r="BN539" i="8"/>
  <c r="BN540" i="8"/>
  <c r="D269" i="1"/>
  <c r="D3" i="3"/>
  <c r="L46" i="1" l="1"/>
  <c r="L89" i="1"/>
  <c r="J16" i="1"/>
  <c r="J139" i="1"/>
  <c r="J42" i="1"/>
  <c r="K26" i="1"/>
  <c r="K142" i="1"/>
  <c r="K166" i="1"/>
  <c r="K53" i="1"/>
  <c r="K74" i="1"/>
  <c r="J17" i="1"/>
  <c r="J27" i="1"/>
  <c r="J166" i="1"/>
  <c r="J53" i="1"/>
  <c r="N30" i="1"/>
  <c r="N33" i="1"/>
  <c r="N41" i="1"/>
  <c r="N175" i="1"/>
  <c r="G172" i="1"/>
  <c r="F152" i="1"/>
  <c r="J176" i="1"/>
  <c r="L20" i="1"/>
  <c r="I173" i="1"/>
  <c r="I163" i="1"/>
  <c r="I144" i="1"/>
  <c r="F163" i="1"/>
  <c r="F112" i="1"/>
  <c r="I3" i="1"/>
  <c r="K42" i="1"/>
  <c r="F65" i="1"/>
  <c r="H112" i="1"/>
  <c r="F121" i="1"/>
  <c r="G63" i="1"/>
  <c r="I101" i="1"/>
  <c r="F29" i="1"/>
  <c r="J167" i="1"/>
  <c r="I16" i="1"/>
  <c r="I31" i="1"/>
  <c r="I139" i="1"/>
  <c r="I42" i="1"/>
  <c r="I58" i="1"/>
  <c r="I141" i="1"/>
  <c r="I83" i="1"/>
  <c r="I99" i="1"/>
  <c r="I121" i="1"/>
  <c r="M46" i="1"/>
  <c r="P267" i="1"/>
  <c r="Q271" i="1"/>
  <c r="O253" i="1"/>
  <c r="P266" i="1"/>
  <c r="P273" i="1" s="1"/>
  <c r="H29" i="1"/>
  <c r="M89" i="1"/>
  <c r="F172" i="1"/>
  <c r="G121" i="1"/>
  <c r="H48" i="1"/>
  <c r="J7" i="1"/>
  <c r="J19" i="1"/>
  <c r="J25" i="1"/>
  <c r="J46" i="1"/>
  <c r="J161" i="1"/>
  <c r="J65" i="1"/>
  <c r="J89" i="1"/>
  <c r="L11" i="1"/>
  <c r="L17" i="1"/>
  <c r="L24" i="1"/>
  <c r="L26" i="1"/>
  <c r="L27" i="1"/>
  <c r="L142" i="1"/>
  <c r="L166" i="1"/>
  <c r="L53" i="1"/>
  <c r="L74" i="1"/>
  <c r="I15" i="1"/>
  <c r="I30" i="1"/>
  <c r="J14" i="1"/>
  <c r="J15" i="1"/>
  <c r="J30" i="1"/>
  <c r="J173" i="1"/>
  <c r="J163" i="1"/>
  <c r="N11" i="1"/>
  <c r="N17" i="1"/>
  <c r="N24" i="1"/>
  <c r="N26" i="1"/>
  <c r="N27" i="1"/>
  <c r="N142" i="1"/>
  <c r="N166" i="1"/>
  <c r="N53" i="1"/>
  <c r="N74" i="1"/>
  <c r="M142" i="1"/>
  <c r="I28" i="1"/>
  <c r="K3" i="1"/>
  <c r="K20" i="1"/>
  <c r="H178" i="1"/>
  <c r="F129" i="1"/>
  <c r="M11" i="1"/>
  <c r="M26" i="1"/>
  <c r="M166" i="1"/>
  <c r="G129" i="1"/>
  <c r="I60" i="1"/>
  <c r="H141" i="1"/>
  <c r="J3" i="1"/>
  <c r="J22" i="1"/>
  <c r="J28" i="1"/>
  <c r="J34" i="1"/>
  <c r="J38" i="1"/>
  <c r="J60" i="1"/>
  <c r="L16" i="1"/>
  <c r="L18" i="1"/>
  <c r="L28" i="1"/>
  <c r="L31" i="1"/>
  <c r="L38" i="1"/>
  <c r="L139" i="1"/>
  <c r="L176" i="1"/>
  <c r="L42" i="1"/>
  <c r="L60" i="1"/>
  <c r="I14" i="1"/>
  <c r="I166" i="1"/>
  <c r="G149" i="1"/>
  <c r="G148" i="1"/>
  <c r="G169" i="1"/>
  <c r="G141" i="1"/>
  <c r="G167" i="1"/>
  <c r="G168" i="1"/>
  <c r="G142" i="1"/>
  <c r="G49" i="1"/>
  <c r="H3" i="1"/>
  <c r="H65" i="1"/>
  <c r="I10" i="1"/>
  <c r="I23" i="1"/>
  <c r="I44" i="1"/>
  <c r="I48" i="1"/>
  <c r="I165" i="1"/>
  <c r="I170" i="1"/>
  <c r="M3" i="1"/>
  <c r="M16" i="1"/>
  <c r="M18" i="1"/>
  <c r="M20" i="1"/>
  <c r="M28" i="1"/>
  <c r="M31" i="1"/>
  <c r="M38" i="1"/>
  <c r="M139" i="1"/>
  <c r="M176" i="1"/>
  <c r="M42" i="1"/>
  <c r="M60" i="1"/>
  <c r="F169" i="1"/>
  <c r="F167" i="1"/>
  <c r="H121" i="1"/>
  <c r="J10" i="1"/>
  <c r="J23" i="1"/>
  <c r="J44" i="1"/>
  <c r="N16" i="1"/>
  <c r="N18" i="1"/>
  <c r="N20" i="1"/>
  <c r="N28" i="1"/>
  <c r="N31" i="1"/>
  <c r="N38" i="1"/>
  <c r="N139" i="1"/>
  <c r="N176" i="1"/>
  <c r="N42" i="1"/>
  <c r="N60" i="1"/>
  <c r="I17" i="1"/>
  <c r="I38" i="1"/>
  <c r="H142" i="1"/>
  <c r="H165" i="1"/>
  <c r="I11" i="1"/>
  <c r="I24" i="1"/>
  <c r="I142" i="1"/>
  <c r="I175" i="1"/>
  <c r="K4" i="1"/>
  <c r="K7" i="1"/>
  <c r="K13" i="1"/>
  <c r="K19" i="1"/>
  <c r="K23" i="1"/>
  <c r="K44" i="1"/>
  <c r="K46" i="1"/>
  <c r="K161" i="1"/>
  <c r="K89" i="1"/>
  <c r="CL261" i="1"/>
  <c r="CK261" i="1"/>
  <c r="CJ261" i="1"/>
  <c r="CL260" i="1"/>
  <c r="CK260" i="1"/>
  <c r="CJ260" i="1"/>
  <c r="CG261" i="1"/>
  <c r="CI261" i="1"/>
  <c r="CH261" i="1"/>
  <c r="CI260" i="1"/>
  <c r="CH260" i="1"/>
  <c r="CG260" i="1"/>
  <c r="F161" i="1"/>
  <c r="H166" i="1"/>
  <c r="G139" i="1"/>
  <c r="G197" i="1"/>
  <c r="G29" i="1"/>
  <c r="F101" i="1"/>
  <c r="F77" i="1"/>
  <c r="F47" i="1"/>
  <c r="G113" i="1"/>
  <c r="G95" i="1"/>
  <c r="G91" i="1"/>
  <c r="G71" i="1"/>
  <c r="J149" i="1"/>
  <c r="F149" i="1"/>
  <c r="G163" i="1"/>
  <c r="F142" i="1"/>
  <c r="F3" i="1"/>
  <c r="F49" i="1"/>
  <c r="G3" i="1"/>
  <c r="G155" i="1"/>
  <c r="G64" i="1"/>
  <c r="H67" i="1"/>
  <c r="H49" i="1"/>
  <c r="H184" i="1"/>
  <c r="H192" i="1"/>
  <c r="F191" i="1"/>
  <c r="H191" i="1"/>
  <c r="F190" i="1"/>
  <c r="H180" i="1"/>
  <c r="H187" i="1"/>
  <c r="G184" i="1"/>
  <c r="G192" i="1"/>
  <c r="J184" i="1"/>
  <c r="J192" i="1"/>
  <c r="N184" i="1"/>
  <c r="N192" i="1"/>
  <c r="N180" i="1"/>
  <c r="N187" i="1"/>
  <c r="N72" i="1"/>
  <c r="N193" i="1"/>
  <c r="N92" i="1"/>
  <c r="N186" i="1"/>
  <c r="N181" i="1"/>
  <c r="N188" i="1"/>
  <c r="N190" i="1"/>
  <c r="G173" i="1"/>
  <c r="H172" i="1"/>
  <c r="H152" i="1"/>
  <c r="F148" i="1"/>
  <c r="G178" i="1"/>
  <c r="F141" i="1"/>
  <c r="H171" i="1"/>
  <c r="F168" i="1"/>
  <c r="F173" i="1"/>
  <c r="H176" i="1"/>
  <c r="G166" i="1"/>
  <c r="F139" i="1"/>
  <c r="F197" i="1"/>
  <c r="F143" i="1"/>
  <c r="F118" i="1"/>
  <c r="F104" i="1"/>
  <c r="F100" i="1"/>
  <c r="F88" i="1"/>
  <c r="F64" i="1"/>
  <c r="F50" i="1"/>
  <c r="G179" i="1"/>
  <c r="G159" i="1"/>
  <c r="G146" i="1"/>
  <c r="G134" i="1"/>
  <c r="G126" i="1"/>
  <c r="G112" i="1"/>
  <c r="G86" i="1"/>
  <c r="G78" i="1"/>
  <c r="G70" i="1"/>
  <c r="G62" i="1"/>
  <c r="H177" i="1"/>
  <c r="H118" i="1"/>
  <c r="H104" i="1"/>
  <c r="H100" i="1"/>
  <c r="H88" i="1"/>
  <c r="H64" i="1"/>
  <c r="J40" i="1"/>
  <c r="J45" i="1"/>
  <c r="J48" i="1"/>
  <c r="J58" i="1"/>
  <c r="J165" i="1"/>
  <c r="J141" i="1"/>
  <c r="J143" i="1"/>
  <c r="J144" i="1"/>
  <c r="J87" i="1"/>
  <c r="J145" i="1"/>
  <c r="J148" i="1"/>
  <c r="J152" i="1"/>
  <c r="J156" i="1"/>
  <c r="J172" i="1"/>
  <c r="J170" i="1"/>
  <c r="J179" i="1"/>
  <c r="N40" i="1"/>
  <c r="N48" i="1"/>
  <c r="N52" i="1"/>
  <c r="N58" i="1"/>
  <c r="N165" i="1"/>
  <c r="N167" i="1"/>
  <c r="N65" i="1"/>
  <c r="N68" i="1"/>
  <c r="N73" i="1"/>
  <c r="N77" i="1"/>
  <c r="N141" i="1"/>
  <c r="N84" i="1"/>
  <c r="N144" i="1"/>
  <c r="N87" i="1"/>
  <c r="N169" i="1"/>
  <c r="N148" i="1"/>
  <c r="N152" i="1"/>
  <c r="N96" i="1"/>
  <c r="N102" i="1"/>
  <c r="N149" i="1"/>
  <c r="N172" i="1"/>
  <c r="N170" i="1"/>
  <c r="N179" i="1"/>
  <c r="H108" i="1"/>
  <c r="H189" i="1"/>
  <c r="I184" i="1"/>
  <c r="I192" i="1"/>
  <c r="M184" i="1"/>
  <c r="M192" i="1"/>
  <c r="M180" i="1"/>
  <c r="M187" i="1"/>
  <c r="M72" i="1"/>
  <c r="M193" i="1"/>
  <c r="M92" i="1"/>
  <c r="M186" i="1"/>
  <c r="M181" i="1"/>
  <c r="M188" i="1"/>
  <c r="M190" i="1"/>
  <c r="F89" i="1"/>
  <c r="G174" i="1"/>
  <c r="H185" i="1"/>
  <c r="H153" i="1"/>
  <c r="H145" i="1"/>
  <c r="H122" i="1"/>
  <c r="H101" i="1"/>
  <c r="H89" i="1"/>
  <c r="H81" i="1"/>
  <c r="H47" i="1"/>
  <c r="I87" i="1"/>
  <c r="I148" i="1"/>
  <c r="I152" i="1"/>
  <c r="I172" i="1"/>
  <c r="I179" i="1"/>
  <c r="M40" i="1"/>
  <c r="M48" i="1"/>
  <c r="M52" i="1"/>
  <c r="M58" i="1"/>
  <c r="M165" i="1"/>
  <c r="M167" i="1"/>
  <c r="M65" i="1"/>
  <c r="M68" i="1"/>
  <c r="M73" i="1"/>
  <c r="M77" i="1"/>
  <c r="M141" i="1"/>
  <c r="M84" i="1"/>
  <c r="M144" i="1"/>
  <c r="M87" i="1"/>
  <c r="M169" i="1"/>
  <c r="M148" i="1"/>
  <c r="M152" i="1"/>
  <c r="M96" i="1"/>
  <c r="M102" i="1"/>
  <c r="M149" i="1"/>
  <c r="M172" i="1"/>
  <c r="M170" i="1"/>
  <c r="M179" i="1"/>
  <c r="G190" i="1"/>
  <c r="F181" i="1"/>
  <c r="F188" i="1"/>
  <c r="F108" i="1"/>
  <c r="F189" i="1"/>
  <c r="G181" i="1"/>
  <c r="G188" i="1"/>
  <c r="F180" i="1"/>
  <c r="F187" i="1"/>
  <c r="J180" i="1"/>
  <c r="J187" i="1"/>
  <c r="J92" i="1"/>
  <c r="J186" i="1"/>
  <c r="J181" i="1"/>
  <c r="J188" i="1"/>
  <c r="J190" i="1"/>
  <c r="L184" i="1"/>
  <c r="L192" i="1"/>
  <c r="L180" i="1"/>
  <c r="L187" i="1"/>
  <c r="L72" i="1"/>
  <c r="L193" i="1"/>
  <c r="L92" i="1"/>
  <c r="L186" i="1"/>
  <c r="L181" i="1"/>
  <c r="L188" i="1"/>
  <c r="L190" i="1"/>
  <c r="F122" i="1"/>
  <c r="F81" i="1"/>
  <c r="F170" i="1"/>
  <c r="G175" i="1"/>
  <c r="F171" i="1"/>
  <c r="H168" i="1"/>
  <c r="G161" i="1"/>
  <c r="H173" i="1"/>
  <c r="F176" i="1"/>
  <c r="H139" i="1"/>
  <c r="F159" i="1"/>
  <c r="F134" i="1"/>
  <c r="F126" i="1"/>
  <c r="F86" i="1"/>
  <c r="F78" i="1"/>
  <c r="F70" i="1"/>
  <c r="F62" i="1"/>
  <c r="G162" i="1"/>
  <c r="G143" i="1"/>
  <c r="G118" i="1"/>
  <c r="G104" i="1"/>
  <c r="G100" i="1"/>
  <c r="G88" i="1"/>
  <c r="G50" i="1"/>
  <c r="H179" i="1"/>
  <c r="H159" i="1"/>
  <c r="H146" i="1"/>
  <c r="H134" i="1"/>
  <c r="H126" i="1"/>
  <c r="H86" i="1"/>
  <c r="H78" i="1"/>
  <c r="H70" i="1"/>
  <c r="H62" i="1"/>
  <c r="J68" i="1"/>
  <c r="J84" i="1"/>
  <c r="J169" i="1"/>
  <c r="J96" i="1"/>
  <c r="J102" i="1"/>
  <c r="J103" i="1"/>
  <c r="L40" i="1"/>
  <c r="L48" i="1"/>
  <c r="L52" i="1"/>
  <c r="L58" i="1"/>
  <c r="L165" i="1"/>
  <c r="L167" i="1"/>
  <c r="L65" i="1"/>
  <c r="L68" i="1"/>
  <c r="L73" i="1"/>
  <c r="L77" i="1"/>
  <c r="L141" i="1"/>
  <c r="L84" i="1"/>
  <c r="L144" i="1"/>
  <c r="L87" i="1"/>
  <c r="L169" i="1"/>
  <c r="L148" i="1"/>
  <c r="L152" i="1"/>
  <c r="L96" i="1"/>
  <c r="L102" i="1"/>
  <c r="L149" i="1"/>
  <c r="L172" i="1"/>
  <c r="L170" i="1"/>
  <c r="L179" i="1"/>
  <c r="H190" i="1"/>
  <c r="G191" i="1"/>
  <c r="H181" i="1"/>
  <c r="H188" i="1"/>
  <c r="G180" i="1"/>
  <c r="G187" i="1"/>
  <c r="F184" i="1"/>
  <c r="F192" i="1"/>
  <c r="G108" i="1"/>
  <c r="G189" i="1"/>
  <c r="I180" i="1"/>
  <c r="I187" i="1"/>
  <c r="I181" i="1"/>
  <c r="I188" i="1"/>
  <c r="I190" i="1"/>
  <c r="K184" i="1"/>
  <c r="K192" i="1"/>
  <c r="K180" i="1"/>
  <c r="K187" i="1"/>
  <c r="K72" i="1"/>
  <c r="K193" i="1"/>
  <c r="K92" i="1"/>
  <c r="K186" i="1"/>
  <c r="K181" i="1"/>
  <c r="K188" i="1"/>
  <c r="K190" i="1"/>
  <c r="G152" i="1"/>
  <c r="F178" i="1"/>
  <c r="H175" i="1"/>
  <c r="G171" i="1"/>
  <c r="H161" i="1"/>
  <c r="G176" i="1"/>
  <c r="F166" i="1"/>
  <c r="F174" i="1"/>
  <c r="F155" i="1"/>
  <c r="F147" i="1"/>
  <c r="F113" i="1"/>
  <c r="F95" i="1"/>
  <c r="F91" i="1"/>
  <c r="F71" i="1"/>
  <c r="F63" i="1"/>
  <c r="G185" i="1"/>
  <c r="G153" i="1"/>
  <c r="G145" i="1"/>
  <c r="G122" i="1"/>
  <c r="G101" i="1"/>
  <c r="G89" i="1"/>
  <c r="G81" i="1"/>
  <c r="G77" i="1"/>
  <c r="G65" i="1"/>
  <c r="G47" i="1"/>
  <c r="H182" i="1"/>
  <c r="H174" i="1"/>
  <c r="H155" i="1"/>
  <c r="H147" i="1"/>
  <c r="H113" i="1"/>
  <c r="H95" i="1"/>
  <c r="H91" i="1"/>
  <c r="H71" i="1"/>
  <c r="H63" i="1"/>
  <c r="H41" i="1"/>
  <c r="H35" i="1"/>
  <c r="I5" i="1"/>
  <c r="I19" i="1"/>
  <c r="I22" i="1"/>
  <c r="I25" i="1"/>
  <c r="I34" i="1"/>
  <c r="I176" i="1"/>
  <c r="I43" i="1"/>
  <c r="I46" i="1"/>
  <c r="I161" i="1"/>
  <c r="I54" i="1"/>
  <c r="I167" i="1"/>
  <c r="I65" i="1"/>
  <c r="I68" i="1"/>
  <c r="I73" i="1"/>
  <c r="I74" i="1"/>
  <c r="I84" i="1"/>
  <c r="I89" i="1"/>
  <c r="I169" i="1"/>
  <c r="I96" i="1"/>
  <c r="I149" i="1"/>
  <c r="K40" i="1"/>
  <c r="K48" i="1"/>
  <c r="K52" i="1"/>
  <c r="K58" i="1"/>
  <c r="K165" i="1"/>
  <c r="K167" i="1"/>
  <c r="K65" i="1"/>
  <c r="K68" i="1"/>
  <c r="K73" i="1"/>
  <c r="K77" i="1"/>
  <c r="K141" i="1"/>
  <c r="K84" i="1"/>
  <c r="K144" i="1"/>
  <c r="K87" i="1"/>
  <c r="K169" i="1"/>
  <c r="K148" i="1"/>
  <c r="K152" i="1"/>
  <c r="K96" i="1"/>
  <c r="K102" i="1"/>
  <c r="K149" i="1"/>
  <c r="K172" i="1"/>
  <c r="K170" i="1"/>
  <c r="K179" i="1"/>
  <c r="R267" i="1"/>
  <c r="Q266" i="1"/>
  <c r="BP260" i="1"/>
  <c r="BT260" i="1"/>
  <c r="BX260" i="1"/>
  <c r="CB260" i="1"/>
  <c r="CF260" i="1"/>
  <c r="BS260" i="1"/>
  <c r="BW260" i="1"/>
  <c r="CA260" i="1"/>
  <c r="CE260" i="1"/>
  <c r="BR260" i="1"/>
  <c r="BV260" i="1"/>
  <c r="BZ260" i="1"/>
  <c r="CD260" i="1"/>
  <c r="BQ260" i="1"/>
  <c r="BU260" i="1"/>
  <c r="BY260" i="1"/>
  <c r="CC260" i="1"/>
  <c r="BP261" i="1"/>
  <c r="BT261" i="1"/>
  <c r="BX261" i="1"/>
  <c r="CB261" i="1"/>
  <c r="CF261" i="1"/>
  <c r="BS261" i="1"/>
  <c r="BW261" i="1"/>
  <c r="CA261" i="1"/>
  <c r="CE261" i="1"/>
  <c r="BR261" i="1"/>
  <c r="BV261" i="1"/>
  <c r="BZ261" i="1"/>
  <c r="CD261" i="1"/>
  <c r="BQ261" i="1"/>
  <c r="BU261" i="1"/>
  <c r="BY261" i="1"/>
  <c r="CC261" i="1"/>
  <c r="R266" i="1"/>
  <c r="R271" i="1"/>
  <c r="P271" i="1"/>
  <c r="R256" i="1"/>
  <c r="R261" i="1" s="1"/>
  <c r="R265" i="1"/>
  <c r="Q256" i="1"/>
  <c r="R269" i="1"/>
  <c r="Q269" i="1"/>
  <c r="Q268" i="1"/>
  <c r="P265" i="1"/>
  <c r="R268" i="1"/>
  <c r="Q265" i="1"/>
  <c r="P269" i="1"/>
  <c r="P268" i="1"/>
  <c r="P274" i="1" s="1"/>
  <c r="P256" i="1"/>
  <c r="P261" i="1" s="1"/>
  <c r="Q267" i="1"/>
  <c r="J13" i="1"/>
  <c r="J197" i="1"/>
  <c r="J20" i="1"/>
  <c r="J26" i="1"/>
  <c r="J136" i="1"/>
  <c r="J29" i="1"/>
  <c r="J137" i="1"/>
  <c r="J36" i="1"/>
  <c r="J138" i="1"/>
  <c r="J160" i="1"/>
  <c r="J55" i="1"/>
  <c r="J150" i="1"/>
  <c r="J57" i="1"/>
  <c r="J64" i="1"/>
  <c r="J164" i="1"/>
  <c r="J70" i="1"/>
  <c r="J146" i="1"/>
  <c r="J72" i="1"/>
  <c r="J185" i="1"/>
  <c r="J77" i="1"/>
  <c r="J140" i="1"/>
  <c r="J78" i="1"/>
  <c r="J85" i="1"/>
  <c r="J174" i="1"/>
  <c r="F130" i="1"/>
  <c r="F116" i="1"/>
  <c r="F109" i="1"/>
  <c r="F106" i="1"/>
  <c r="F102" i="1"/>
  <c r="F98" i="1"/>
  <c r="F94" i="1"/>
  <c r="F90" i="1"/>
  <c r="F82" i="1"/>
  <c r="F74" i="1"/>
  <c r="F66" i="1"/>
  <c r="F58" i="1"/>
  <c r="F54" i="1"/>
  <c r="F51" i="1"/>
  <c r="F48" i="1"/>
  <c r="F44" i="1"/>
  <c r="F40" i="1"/>
  <c r="F38" i="1"/>
  <c r="F34" i="1"/>
  <c r="F30" i="1"/>
  <c r="F26" i="1"/>
  <c r="F22" i="1"/>
  <c r="F18" i="1"/>
  <c r="F14" i="1"/>
  <c r="F10" i="1"/>
  <c r="F6" i="1"/>
  <c r="G130" i="1"/>
  <c r="G116" i="1"/>
  <c r="G109" i="1"/>
  <c r="G106" i="1"/>
  <c r="G102" i="1"/>
  <c r="G98" i="1"/>
  <c r="G94" i="1"/>
  <c r="G90" i="1"/>
  <c r="G82" i="1"/>
  <c r="G74" i="1"/>
  <c r="G66" i="1"/>
  <c r="G58" i="1"/>
  <c r="G54" i="1"/>
  <c r="G51" i="1"/>
  <c r="G48" i="1"/>
  <c r="G44" i="1"/>
  <c r="G40" i="1"/>
  <c r="G38" i="1"/>
  <c r="G34" i="1"/>
  <c r="G30" i="1"/>
  <c r="G26" i="1"/>
  <c r="G22" i="1"/>
  <c r="G18" i="1"/>
  <c r="G14" i="1"/>
  <c r="G10" i="1"/>
  <c r="G6" i="1"/>
  <c r="H130" i="1"/>
  <c r="H116" i="1"/>
  <c r="H109" i="1"/>
  <c r="H106" i="1"/>
  <c r="H102" i="1"/>
  <c r="H98" i="1"/>
  <c r="H94" i="1"/>
  <c r="H90" i="1"/>
  <c r="H82" i="1"/>
  <c r="H74" i="1"/>
  <c r="H66" i="1"/>
  <c r="H58" i="1"/>
  <c r="H54" i="1"/>
  <c r="H51" i="1"/>
  <c r="H44" i="1"/>
  <c r="H40" i="1"/>
  <c r="H38" i="1"/>
  <c r="H34" i="1"/>
  <c r="H30" i="1"/>
  <c r="H26" i="1"/>
  <c r="H22" i="1"/>
  <c r="H18" i="1"/>
  <c r="H14" i="1"/>
  <c r="H10" i="1"/>
  <c r="H6" i="1"/>
  <c r="J39" i="1"/>
  <c r="J47" i="1"/>
  <c r="J50" i="1"/>
  <c r="J67" i="1"/>
  <c r="J69" i="1"/>
  <c r="J79" i="1"/>
  <c r="J82" i="1"/>
  <c r="I13" i="1"/>
  <c r="I197" i="1"/>
  <c r="I20" i="1"/>
  <c r="I26" i="1"/>
  <c r="I136" i="1"/>
  <c r="I29" i="1"/>
  <c r="I137" i="1"/>
  <c r="I36" i="1"/>
  <c r="I138" i="1"/>
  <c r="I160" i="1"/>
  <c r="I55" i="1"/>
  <c r="I150" i="1"/>
  <c r="I57" i="1"/>
  <c r="I64" i="1"/>
  <c r="I164" i="1"/>
  <c r="I70" i="1"/>
  <c r="I146" i="1"/>
  <c r="I72" i="1"/>
  <c r="I185" i="1"/>
  <c r="I77" i="1"/>
  <c r="I140" i="1"/>
  <c r="I78" i="1"/>
  <c r="I85" i="1"/>
  <c r="I174" i="1"/>
  <c r="I91" i="1"/>
  <c r="I147" i="1"/>
  <c r="H197" i="1"/>
  <c r="F151" i="1"/>
  <c r="F135" i="1"/>
  <c r="F131" i="1"/>
  <c r="F127" i="1"/>
  <c r="F123" i="1"/>
  <c r="F120" i="1"/>
  <c r="F117" i="1"/>
  <c r="F107" i="1"/>
  <c r="F103" i="1"/>
  <c r="F99" i="1"/>
  <c r="F87" i="1"/>
  <c r="F83" i="1"/>
  <c r="F79" i="1"/>
  <c r="F75" i="1"/>
  <c r="F67" i="1"/>
  <c r="F59" i="1"/>
  <c r="F55" i="1"/>
  <c r="F45" i="1"/>
  <c r="F41" i="1"/>
  <c r="F35" i="1"/>
  <c r="F31" i="1"/>
  <c r="F27" i="1"/>
  <c r="F23" i="1"/>
  <c r="F19" i="1"/>
  <c r="F15" i="1"/>
  <c r="F11" i="1"/>
  <c r="F7" i="1"/>
  <c r="G151" i="1"/>
  <c r="G135" i="1"/>
  <c r="G131" i="1"/>
  <c r="G127" i="1"/>
  <c r="G123" i="1"/>
  <c r="G120" i="1"/>
  <c r="G117" i="1"/>
  <c r="G107" i="1"/>
  <c r="G103" i="1"/>
  <c r="G99" i="1"/>
  <c r="G87" i="1"/>
  <c r="G83" i="1"/>
  <c r="G79" i="1"/>
  <c r="G75" i="1"/>
  <c r="G67" i="1"/>
  <c r="G59" i="1"/>
  <c r="G55" i="1"/>
  <c r="G45" i="1"/>
  <c r="G41" i="1"/>
  <c r="G35" i="1"/>
  <c r="G31" i="1"/>
  <c r="G27" i="1"/>
  <c r="G23" i="1"/>
  <c r="G19" i="1"/>
  <c r="G15" i="1"/>
  <c r="G11" i="1"/>
  <c r="G7" i="1"/>
  <c r="H183" i="1"/>
  <c r="H151" i="1"/>
  <c r="H135" i="1"/>
  <c r="H131" i="1"/>
  <c r="H127" i="1"/>
  <c r="H123" i="1"/>
  <c r="H120" i="1"/>
  <c r="H117" i="1"/>
  <c r="H107" i="1"/>
  <c r="H103" i="1"/>
  <c r="H99" i="1"/>
  <c r="H87" i="1"/>
  <c r="H83" i="1"/>
  <c r="H79" i="1"/>
  <c r="H75" i="1"/>
  <c r="H59" i="1"/>
  <c r="H55" i="1"/>
  <c r="H45" i="1"/>
  <c r="H31" i="1"/>
  <c r="H27" i="1"/>
  <c r="H23" i="1"/>
  <c r="H19" i="1"/>
  <c r="H15" i="1"/>
  <c r="H11" i="1"/>
  <c r="H7" i="1"/>
  <c r="I39" i="1"/>
  <c r="I47" i="1"/>
  <c r="I50" i="1"/>
  <c r="I67" i="1"/>
  <c r="I69" i="1"/>
  <c r="I79" i="1"/>
  <c r="I82" i="1"/>
  <c r="I92" i="1"/>
  <c r="I93" i="1"/>
  <c r="J4" i="1"/>
  <c r="J260" i="1" s="1"/>
  <c r="J8" i="1"/>
  <c r="J52" i="1"/>
  <c r="J162" i="1"/>
  <c r="J56" i="1"/>
  <c r="J153" i="1"/>
  <c r="J63" i="1"/>
  <c r="J157" i="1"/>
  <c r="J71" i="1"/>
  <c r="J177" i="1"/>
  <c r="F183" i="1"/>
  <c r="F132" i="1"/>
  <c r="F128" i="1"/>
  <c r="F124" i="1"/>
  <c r="F114" i="1"/>
  <c r="F110" i="1"/>
  <c r="F96" i="1"/>
  <c r="F92" i="1"/>
  <c r="F84" i="1"/>
  <c r="F80" i="1"/>
  <c r="F76" i="1"/>
  <c r="F72" i="1"/>
  <c r="F68" i="1"/>
  <c r="F60" i="1"/>
  <c r="F56" i="1"/>
  <c r="F52" i="1"/>
  <c r="F46" i="1"/>
  <c r="F42" i="1"/>
  <c r="F36" i="1"/>
  <c r="F32" i="1"/>
  <c r="F28" i="1"/>
  <c r="F24" i="1"/>
  <c r="F20" i="1"/>
  <c r="F16" i="1"/>
  <c r="F12" i="1"/>
  <c r="F8" i="1"/>
  <c r="F4" i="1"/>
  <c r="F260" i="1" s="1"/>
  <c r="G183" i="1"/>
  <c r="G132" i="1"/>
  <c r="G128" i="1"/>
  <c r="G124" i="1"/>
  <c r="G114" i="1"/>
  <c r="G110" i="1"/>
  <c r="G96" i="1"/>
  <c r="G92" i="1"/>
  <c r="G84" i="1"/>
  <c r="G80" i="1"/>
  <c r="G76" i="1"/>
  <c r="G72" i="1"/>
  <c r="G68" i="1"/>
  <c r="G60" i="1"/>
  <c r="G56" i="1"/>
  <c r="G52" i="1"/>
  <c r="G46" i="1"/>
  <c r="G42" i="1"/>
  <c r="G36" i="1"/>
  <c r="G32" i="1"/>
  <c r="G28" i="1"/>
  <c r="G24" i="1"/>
  <c r="G20" i="1"/>
  <c r="G16" i="1"/>
  <c r="G12" i="1"/>
  <c r="G8" i="1"/>
  <c r="G4" i="1"/>
  <c r="G260" i="1" s="1"/>
  <c r="H132" i="1"/>
  <c r="H128" i="1"/>
  <c r="H124" i="1"/>
  <c r="H114" i="1"/>
  <c r="H110" i="1"/>
  <c r="H96" i="1"/>
  <c r="H92" i="1"/>
  <c r="H84" i="1"/>
  <c r="H80" i="1"/>
  <c r="H76" i="1"/>
  <c r="H72" i="1"/>
  <c r="H68" i="1"/>
  <c r="H60" i="1"/>
  <c r="H56" i="1"/>
  <c r="H52" i="1"/>
  <c r="H50" i="1"/>
  <c r="H46" i="1"/>
  <c r="H42" i="1"/>
  <c r="H36" i="1"/>
  <c r="H32" i="1"/>
  <c r="H28" i="1"/>
  <c r="H24" i="1"/>
  <c r="H20" i="1"/>
  <c r="H16" i="1"/>
  <c r="H12" i="1"/>
  <c r="H8" i="1"/>
  <c r="H4" i="1"/>
  <c r="H260" i="1" s="1"/>
  <c r="J35" i="1"/>
  <c r="J37" i="1"/>
  <c r="J49" i="1"/>
  <c r="J51" i="1"/>
  <c r="J59" i="1"/>
  <c r="J61" i="1"/>
  <c r="J62" i="1"/>
  <c r="J66" i="1"/>
  <c r="I4" i="1"/>
  <c r="I260" i="1" s="1"/>
  <c r="I8" i="1"/>
  <c r="I52" i="1"/>
  <c r="I162" i="1"/>
  <c r="I56" i="1"/>
  <c r="I153" i="1"/>
  <c r="I63" i="1"/>
  <c r="I157" i="1"/>
  <c r="I71" i="1"/>
  <c r="I177" i="1"/>
  <c r="I81" i="1"/>
  <c r="I143" i="1"/>
  <c r="I90" i="1"/>
  <c r="I145" i="1"/>
  <c r="I156" i="1"/>
  <c r="I183" i="1"/>
  <c r="F156" i="1"/>
  <c r="F133" i="1"/>
  <c r="F119" i="1"/>
  <c r="F115" i="1"/>
  <c r="F111" i="1"/>
  <c r="F105" i="1"/>
  <c r="F97" i="1"/>
  <c r="F93" i="1"/>
  <c r="F85" i="1"/>
  <c r="F73" i="1"/>
  <c r="F69" i="1"/>
  <c r="F61" i="1"/>
  <c r="F57" i="1"/>
  <c r="F53" i="1"/>
  <c r="F43" i="1"/>
  <c r="F39" i="1"/>
  <c r="F37" i="1"/>
  <c r="F33" i="1"/>
  <c r="F25" i="1"/>
  <c r="F21" i="1"/>
  <c r="F17" i="1"/>
  <c r="F13" i="1"/>
  <c r="F9" i="1"/>
  <c r="F5" i="1"/>
  <c r="G156" i="1"/>
  <c r="G133" i="1"/>
  <c r="G119" i="1"/>
  <c r="G115" i="1"/>
  <c r="G111" i="1"/>
  <c r="G105" i="1"/>
  <c r="G97" i="1"/>
  <c r="G93" i="1"/>
  <c r="G85" i="1"/>
  <c r="G73" i="1"/>
  <c r="G69" i="1"/>
  <c r="G61" i="1"/>
  <c r="G57" i="1"/>
  <c r="G53" i="1"/>
  <c r="G43" i="1"/>
  <c r="G39" i="1"/>
  <c r="G37" i="1"/>
  <c r="G33" i="1"/>
  <c r="G25" i="1"/>
  <c r="G21" i="1"/>
  <c r="G17" i="1"/>
  <c r="G13" i="1"/>
  <c r="G9" i="1"/>
  <c r="G5" i="1"/>
  <c r="H156" i="1"/>
  <c r="H133" i="1"/>
  <c r="H119" i="1"/>
  <c r="H115" i="1"/>
  <c r="H111" i="1"/>
  <c r="H105" i="1"/>
  <c r="H97" i="1"/>
  <c r="H93" i="1"/>
  <c r="H85" i="1"/>
  <c r="H77" i="1"/>
  <c r="H73" i="1"/>
  <c r="H69" i="1"/>
  <c r="H61" i="1"/>
  <c r="H57" i="1"/>
  <c r="H53" i="1"/>
  <c r="H43" i="1"/>
  <c r="H39" i="1"/>
  <c r="H37" i="1"/>
  <c r="H33" i="1"/>
  <c r="H25" i="1"/>
  <c r="H21" i="1"/>
  <c r="H17" i="1"/>
  <c r="H13" i="1"/>
  <c r="H9" i="1"/>
  <c r="H5" i="1"/>
  <c r="I35" i="1"/>
  <c r="I37" i="1"/>
  <c r="I49" i="1"/>
  <c r="I51" i="1"/>
  <c r="I59" i="1"/>
  <c r="I61" i="1"/>
  <c r="I62" i="1"/>
  <c r="I66" i="1"/>
  <c r="I75" i="1"/>
  <c r="I76" i="1"/>
  <c r="I80" i="1"/>
  <c r="I86" i="1"/>
  <c r="I88" i="1"/>
  <c r="I95" i="1"/>
  <c r="I104" i="1"/>
  <c r="I107" i="1"/>
  <c r="J91" i="1"/>
  <c r="J93" i="1"/>
  <c r="J94" i="1"/>
  <c r="J97" i="1"/>
  <c r="J98" i="1"/>
  <c r="J100" i="1"/>
  <c r="J105" i="1"/>
  <c r="J106" i="1"/>
  <c r="J108" i="1"/>
  <c r="J109" i="1"/>
  <c r="J110" i="1"/>
  <c r="J112" i="1"/>
  <c r="J113" i="1"/>
  <c r="J115" i="1"/>
  <c r="J118" i="1"/>
  <c r="J120" i="1"/>
  <c r="J122" i="1"/>
  <c r="J123" i="1"/>
  <c r="J125" i="1"/>
  <c r="J126" i="1"/>
  <c r="J128" i="1"/>
  <c r="J131" i="1"/>
  <c r="J132" i="1"/>
  <c r="J133" i="1"/>
  <c r="J147" i="1"/>
  <c r="J151" i="1"/>
  <c r="J159" i="1"/>
  <c r="L197" i="1"/>
  <c r="L35" i="1"/>
  <c r="L37" i="1"/>
  <c r="L39" i="1"/>
  <c r="L47" i="1"/>
  <c r="L49" i="1"/>
  <c r="L50" i="1"/>
  <c r="L51" i="1"/>
  <c r="L55" i="1"/>
  <c r="L56" i="1"/>
  <c r="L57" i="1"/>
  <c r="L59" i="1"/>
  <c r="L61" i="1"/>
  <c r="L62" i="1"/>
  <c r="L63" i="1"/>
  <c r="L64" i="1"/>
  <c r="L66" i="1"/>
  <c r="L67" i="1"/>
  <c r="L69" i="1"/>
  <c r="L70" i="1"/>
  <c r="L71" i="1"/>
  <c r="L75" i="1"/>
  <c r="L76" i="1"/>
  <c r="L78" i="1"/>
  <c r="L79" i="1"/>
  <c r="L80" i="1"/>
  <c r="L81" i="1"/>
  <c r="L82" i="1"/>
  <c r="L83" i="1"/>
  <c r="L85" i="1"/>
  <c r="L86" i="1"/>
  <c r="L88" i="1"/>
  <c r="L90" i="1"/>
  <c r="L91" i="1"/>
  <c r="L93" i="1"/>
  <c r="L94" i="1"/>
  <c r="L95" i="1"/>
  <c r="L97" i="1"/>
  <c r="L98" i="1"/>
  <c r="L99" i="1"/>
  <c r="L100" i="1"/>
  <c r="L101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40" i="1"/>
  <c r="L143" i="1"/>
  <c r="L145" i="1"/>
  <c r="L146" i="1"/>
  <c r="L147" i="1"/>
  <c r="L150" i="1"/>
  <c r="L151" i="1"/>
  <c r="L153" i="1"/>
  <c r="L154" i="1"/>
  <c r="L156" i="1"/>
  <c r="L157" i="1"/>
  <c r="L158" i="1"/>
  <c r="L159" i="1"/>
  <c r="L160" i="1"/>
  <c r="L162" i="1"/>
  <c r="L164" i="1"/>
  <c r="L174" i="1"/>
  <c r="L177" i="1"/>
  <c r="L182" i="1"/>
  <c r="L183" i="1"/>
  <c r="L185" i="1"/>
  <c r="I94" i="1"/>
  <c r="I97" i="1"/>
  <c r="I98" i="1"/>
  <c r="I100" i="1"/>
  <c r="I102" i="1"/>
  <c r="I103" i="1"/>
  <c r="I105" i="1"/>
  <c r="I106" i="1"/>
  <c r="I108" i="1"/>
  <c r="I109" i="1"/>
  <c r="I110" i="1"/>
  <c r="I112" i="1"/>
  <c r="I113" i="1"/>
  <c r="I115" i="1"/>
  <c r="I118" i="1"/>
  <c r="I120" i="1"/>
  <c r="I122" i="1"/>
  <c r="I123" i="1"/>
  <c r="I125" i="1"/>
  <c r="I126" i="1"/>
  <c r="I128" i="1"/>
  <c r="I131" i="1"/>
  <c r="I132" i="1"/>
  <c r="I133" i="1"/>
  <c r="I151" i="1"/>
  <c r="I159" i="1"/>
  <c r="K197" i="1"/>
  <c r="K35" i="1"/>
  <c r="K37" i="1"/>
  <c r="K39" i="1"/>
  <c r="K47" i="1"/>
  <c r="K49" i="1"/>
  <c r="K50" i="1"/>
  <c r="K51" i="1"/>
  <c r="K55" i="1"/>
  <c r="K56" i="1"/>
  <c r="K57" i="1"/>
  <c r="K59" i="1"/>
  <c r="K61" i="1"/>
  <c r="K62" i="1"/>
  <c r="K63" i="1"/>
  <c r="K64" i="1"/>
  <c r="K66" i="1"/>
  <c r="K67" i="1"/>
  <c r="K69" i="1"/>
  <c r="K70" i="1"/>
  <c r="K71" i="1"/>
  <c r="K75" i="1"/>
  <c r="K76" i="1"/>
  <c r="K78" i="1"/>
  <c r="K79" i="1"/>
  <c r="K80" i="1"/>
  <c r="K81" i="1"/>
  <c r="K82" i="1"/>
  <c r="K83" i="1"/>
  <c r="K85" i="1"/>
  <c r="K86" i="1"/>
  <c r="K88" i="1"/>
  <c r="K90" i="1"/>
  <c r="K91" i="1"/>
  <c r="K93" i="1"/>
  <c r="K94" i="1"/>
  <c r="K95" i="1"/>
  <c r="K97" i="1"/>
  <c r="K98" i="1"/>
  <c r="K99" i="1"/>
  <c r="K100" i="1"/>
  <c r="K101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40" i="1"/>
  <c r="K143" i="1"/>
  <c r="K145" i="1"/>
  <c r="K146" i="1"/>
  <c r="K147" i="1"/>
  <c r="K150" i="1"/>
  <c r="K151" i="1"/>
  <c r="K153" i="1"/>
  <c r="K154" i="1"/>
  <c r="K156" i="1"/>
  <c r="K157" i="1"/>
  <c r="K158" i="1"/>
  <c r="K159" i="1"/>
  <c r="K160" i="1"/>
  <c r="K162" i="1"/>
  <c r="K164" i="1"/>
  <c r="K174" i="1"/>
  <c r="K177" i="1"/>
  <c r="K182" i="1"/>
  <c r="K183" i="1"/>
  <c r="K185" i="1"/>
  <c r="J75" i="1"/>
  <c r="J76" i="1"/>
  <c r="J80" i="1"/>
  <c r="J81" i="1"/>
  <c r="J83" i="1"/>
  <c r="J86" i="1"/>
  <c r="J88" i="1"/>
  <c r="J90" i="1"/>
  <c r="J95" i="1"/>
  <c r="J99" i="1"/>
  <c r="J101" i="1"/>
  <c r="J104" i="1"/>
  <c r="J107" i="1"/>
  <c r="J111" i="1"/>
  <c r="J114" i="1"/>
  <c r="J116" i="1"/>
  <c r="J117" i="1"/>
  <c r="J119" i="1"/>
  <c r="J121" i="1"/>
  <c r="J124" i="1"/>
  <c r="J127" i="1"/>
  <c r="J129" i="1"/>
  <c r="J130" i="1"/>
  <c r="J134" i="1"/>
  <c r="J135" i="1"/>
  <c r="J154" i="1"/>
  <c r="J158" i="1"/>
  <c r="J182" i="1"/>
  <c r="J183" i="1"/>
  <c r="N197" i="1"/>
  <c r="N35" i="1"/>
  <c r="N37" i="1"/>
  <c r="N39" i="1"/>
  <c r="N47" i="1"/>
  <c r="N49" i="1"/>
  <c r="N50" i="1"/>
  <c r="N51" i="1"/>
  <c r="N55" i="1"/>
  <c r="N56" i="1"/>
  <c r="N57" i="1"/>
  <c r="N59" i="1"/>
  <c r="N61" i="1"/>
  <c r="N62" i="1"/>
  <c r="N63" i="1"/>
  <c r="N64" i="1"/>
  <c r="N66" i="1"/>
  <c r="N67" i="1"/>
  <c r="N69" i="1"/>
  <c r="N70" i="1"/>
  <c r="N71" i="1"/>
  <c r="N75" i="1"/>
  <c r="N76" i="1"/>
  <c r="N78" i="1"/>
  <c r="N79" i="1"/>
  <c r="N80" i="1"/>
  <c r="N81" i="1"/>
  <c r="N82" i="1"/>
  <c r="N83" i="1"/>
  <c r="N85" i="1"/>
  <c r="N86" i="1"/>
  <c r="N88" i="1"/>
  <c r="N90" i="1"/>
  <c r="N91" i="1"/>
  <c r="N93" i="1"/>
  <c r="N94" i="1"/>
  <c r="N95" i="1"/>
  <c r="N97" i="1"/>
  <c r="N98" i="1"/>
  <c r="N99" i="1"/>
  <c r="N100" i="1"/>
  <c r="N101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40" i="1"/>
  <c r="N143" i="1"/>
  <c r="N145" i="1"/>
  <c r="N146" i="1"/>
  <c r="N147" i="1"/>
  <c r="N150" i="1"/>
  <c r="N151" i="1"/>
  <c r="N153" i="1"/>
  <c r="N154" i="1"/>
  <c r="N156" i="1"/>
  <c r="N157" i="1"/>
  <c r="N158" i="1"/>
  <c r="N159" i="1"/>
  <c r="N160" i="1"/>
  <c r="N162" i="1"/>
  <c r="N164" i="1"/>
  <c r="N174" i="1"/>
  <c r="N177" i="1"/>
  <c r="N182" i="1"/>
  <c r="N183" i="1"/>
  <c r="N185" i="1"/>
  <c r="I111" i="1"/>
  <c r="I114" i="1"/>
  <c r="I116" i="1"/>
  <c r="I117" i="1"/>
  <c r="I119" i="1"/>
  <c r="I124" i="1"/>
  <c r="I127" i="1"/>
  <c r="I129" i="1"/>
  <c r="I130" i="1"/>
  <c r="I134" i="1"/>
  <c r="I135" i="1"/>
  <c r="I154" i="1"/>
  <c r="I158" i="1"/>
  <c r="I182" i="1"/>
  <c r="M197" i="1"/>
  <c r="M35" i="1"/>
  <c r="M37" i="1"/>
  <c r="M39" i="1"/>
  <c r="M47" i="1"/>
  <c r="M49" i="1"/>
  <c r="M50" i="1"/>
  <c r="M51" i="1"/>
  <c r="M55" i="1"/>
  <c r="M56" i="1"/>
  <c r="M57" i="1"/>
  <c r="M59" i="1"/>
  <c r="M61" i="1"/>
  <c r="M62" i="1"/>
  <c r="M63" i="1"/>
  <c r="M64" i="1"/>
  <c r="M66" i="1"/>
  <c r="M67" i="1"/>
  <c r="M69" i="1"/>
  <c r="M70" i="1"/>
  <c r="M71" i="1"/>
  <c r="M75" i="1"/>
  <c r="M76" i="1"/>
  <c r="M78" i="1"/>
  <c r="M79" i="1"/>
  <c r="M80" i="1"/>
  <c r="M81" i="1"/>
  <c r="M82" i="1"/>
  <c r="M83" i="1"/>
  <c r="M85" i="1"/>
  <c r="M86" i="1"/>
  <c r="M88" i="1"/>
  <c r="M90" i="1"/>
  <c r="M91" i="1"/>
  <c r="M93" i="1"/>
  <c r="M94" i="1"/>
  <c r="M95" i="1"/>
  <c r="M97" i="1"/>
  <c r="M98" i="1"/>
  <c r="M99" i="1"/>
  <c r="M100" i="1"/>
  <c r="M101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40" i="1"/>
  <c r="M143" i="1"/>
  <c r="M145" i="1"/>
  <c r="M146" i="1"/>
  <c r="M147" i="1"/>
  <c r="M150" i="1"/>
  <c r="M151" i="1"/>
  <c r="M153" i="1"/>
  <c r="M154" i="1"/>
  <c r="M156" i="1"/>
  <c r="M157" i="1"/>
  <c r="M158" i="1"/>
  <c r="M159" i="1"/>
  <c r="M160" i="1"/>
  <c r="M162" i="1"/>
  <c r="M164" i="1"/>
  <c r="M174" i="1"/>
  <c r="M177" i="1"/>
  <c r="M182" i="1"/>
  <c r="M183" i="1"/>
  <c r="M185" i="1"/>
  <c r="BO261" i="1"/>
  <c r="BN261" i="1"/>
  <c r="Q260" i="1"/>
  <c r="BN260" i="1"/>
  <c r="BO260" i="1"/>
  <c r="Q261" i="1"/>
  <c r="BK261" i="1"/>
  <c r="BM261" i="1"/>
  <c r="BL261" i="1"/>
  <c r="BD261" i="1"/>
  <c r="BJ261" i="1"/>
  <c r="BI261" i="1"/>
  <c r="BF261" i="1"/>
  <c r="BG261" i="1"/>
  <c r="BE261" i="1"/>
  <c r="BC261" i="1"/>
  <c r="BB261" i="1"/>
  <c r="BH261" i="1"/>
  <c r="AR261" i="1"/>
  <c r="AQ261" i="1"/>
  <c r="AX261" i="1"/>
  <c r="AT261" i="1"/>
  <c r="BA261" i="1"/>
  <c r="AU261" i="1"/>
  <c r="AP261" i="1"/>
  <c r="AW261" i="1"/>
  <c r="AY261" i="1"/>
  <c r="AO261" i="1"/>
  <c r="AV261" i="1"/>
  <c r="AS261" i="1"/>
  <c r="AZ261" i="1"/>
  <c r="AL261" i="1"/>
  <c r="AM261" i="1"/>
  <c r="AN261" i="1"/>
  <c r="AH261" i="1"/>
  <c r="AJ261" i="1"/>
  <c r="AK261" i="1"/>
  <c r="AI261" i="1"/>
  <c r="AG261" i="1"/>
  <c r="AF261" i="1"/>
  <c r="AE261" i="1"/>
  <c r="AD261" i="1"/>
  <c r="AC261" i="1"/>
  <c r="Z261" i="1"/>
  <c r="AB261" i="1"/>
  <c r="AA261" i="1"/>
  <c r="X261" i="1"/>
  <c r="Y261" i="1"/>
  <c r="T261" i="1"/>
  <c r="W261" i="1"/>
  <c r="V261" i="1"/>
  <c r="S261" i="1"/>
  <c r="U261" i="1"/>
  <c r="L260" i="1"/>
  <c r="O260" i="1"/>
  <c r="K260" i="1"/>
  <c r="P260" i="1"/>
  <c r="N260" i="1"/>
  <c r="BM260" i="1"/>
  <c r="BK260" i="1"/>
  <c r="BL260" i="1"/>
  <c r="BH260" i="1"/>
  <c r="BC260" i="1"/>
  <c r="BF260" i="1"/>
  <c r="BI260" i="1"/>
  <c r="BE260" i="1"/>
  <c r="BG260" i="1"/>
  <c r="BD260" i="1"/>
  <c r="BB260" i="1"/>
  <c r="BJ260" i="1"/>
  <c r="BA260" i="1"/>
  <c r="AT260" i="1"/>
  <c r="AV260" i="1"/>
  <c r="AW260" i="1"/>
  <c r="AO260" i="1"/>
  <c r="AP260" i="1"/>
  <c r="AR260" i="1"/>
  <c r="AX260" i="1"/>
  <c r="AY260" i="1"/>
  <c r="AQ260" i="1"/>
  <c r="AS260" i="1"/>
  <c r="AU260" i="1"/>
  <c r="AZ260" i="1"/>
  <c r="AN260" i="1"/>
  <c r="AL260" i="1"/>
  <c r="AM260" i="1"/>
  <c r="AJ260" i="1"/>
  <c r="AK260" i="1"/>
  <c r="AG260" i="1"/>
  <c r="AH260" i="1"/>
  <c r="AI260" i="1"/>
  <c r="AF260" i="1"/>
  <c r="AE260" i="1"/>
  <c r="AD260" i="1"/>
  <c r="AC260" i="1"/>
  <c r="AB260" i="1"/>
  <c r="AA260" i="1"/>
  <c r="Z260" i="1"/>
  <c r="Y260" i="1"/>
  <c r="W260" i="1"/>
  <c r="X260" i="1"/>
  <c r="T260" i="1"/>
  <c r="U260" i="1"/>
  <c r="S260" i="1"/>
  <c r="V260" i="1"/>
  <c r="M260" i="1"/>
  <c r="R260" i="1"/>
  <c r="P253" i="1"/>
  <c r="Q253" i="1"/>
  <c r="R253" i="1"/>
  <c r="S255" i="1"/>
  <c r="W255" i="1"/>
  <c r="AA255" i="1"/>
  <c r="AE255" i="1"/>
  <c r="AI255" i="1"/>
  <c r="AD255" i="1"/>
  <c r="Y255" i="1"/>
  <c r="R255" i="1"/>
  <c r="V255" i="1"/>
  <c r="Z255" i="1"/>
  <c r="AH255" i="1"/>
  <c r="U255" i="1"/>
  <c r="AK255" i="1"/>
  <c r="AC255" i="1"/>
  <c r="P255" i="1"/>
  <c r="T255" i="1"/>
  <c r="X255" i="1"/>
  <c r="AB255" i="1"/>
  <c r="AF255" i="1"/>
  <c r="AJ255" i="1"/>
  <c r="Q255" i="1"/>
  <c r="AG255" i="1"/>
  <c r="R273" i="1"/>
  <c r="P272" i="1" l="1"/>
  <c r="R275" i="1"/>
  <c r="H267" i="1"/>
  <c r="J271" i="1"/>
  <c r="J255" i="1"/>
  <c r="H255" i="1"/>
  <c r="K271" i="1"/>
  <c r="H265" i="1"/>
  <c r="Q274" i="1"/>
  <c r="Q275" i="1"/>
  <c r="Q273" i="1"/>
  <c r="R272" i="1"/>
  <c r="L255" i="1"/>
  <c r="I255" i="1"/>
  <c r="I256" i="1"/>
  <c r="I261" i="1" s="1"/>
  <c r="G256" i="1"/>
  <c r="G261" i="1" s="1"/>
  <c r="G255" i="1"/>
  <c r="F255" i="1"/>
  <c r="K255" i="1"/>
  <c r="L268" i="1"/>
  <c r="J269" i="1"/>
  <c r="K268" i="1"/>
  <c r="G269" i="1"/>
  <c r="P275" i="1"/>
  <c r="R274" i="1"/>
  <c r="L269" i="1"/>
  <c r="K265" i="1"/>
  <c r="L266" i="1"/>
  <c r="J266" i="1"/>
  <c r="J256" i="1"/>
  <c r="J261" i="1" s="1"/>
  <c r="Q272" i="1"/>
  <c r="K266" i="1"/>
  <c r="K272" i="1" s="1"/>
  <c r="H271" i="1"/>
  <c r="K256" i="1"/>
  <c r="K261" i="1" s="1"/>
  <c r="K269" i="1"/>
  <c r="G266" i="1"/>
  <c r="F271" i="1"/>
  <c r="L256" i="1"/>
  <c r="L261" i="1" s="1"/>
  <c r="K267" i="1"/>
  <c r="K274" i="1" s="1"/>
  <c r="G265" i="1"/>
  <c r="F265" i="1"/>
  <c r="H256" i="1"/>
  <c r="H261" i="1" s="1"/>
  <c r="G267" i="1"/>
  <c r="F267" i="1"/>
  <c r="G268" i="1"/>
  <c r="L267" i="1"/>
  <c r="G271" i="1"/>
  <c r="F266" i="1"/>
  <c r="H269" i="1"/>
  <c r="L265" i="1"/>
  <c r="F268" i="1"/>
  <c r="F269" i="1"/>
  <c r="L271" i="1"/>
  <c r="H266" i="1"/>
  <c r="H273" i="1" s="1"/>
  <c r="H268" i="1"/>
  <c r="M253" i="1"/>
  <c r="K253" i="1"/>
  <c r="F256" i="1"/>
  <c r="F261" i="1" s="1"/>
  <c r="I268" i="1"/>
  <c r="I266" i="1"/>
  <c r="J267" i="1"/>
  <c r="J268" i="1"/>
  <c r="I253" i="1"/>
  <c r="J265" i="1"/>
  <c r="I271" i="1"/>
  <c r="I265" i="1"/>
  <c r="I269" i="1"/>
  <c r="I267" i="1"/>
  <c r="J253" i="1"/>
  <c r="G253" i="1"/>
  <c r="F253" i="1"/>
  <c r="H253" i="1"/>
  <c r="L253" i="1"/>
  <c r="N253" i="1"/>
  <c r="M256" i="1"/>
  <c r="M261" i="1" s="1"/>
  <c r="N256" i="1"/>
  <c r="N261" i="1" s="1"/>
  <c r="M266" i="1"/>
  <c r="M268" i="1"/>
  <c r="M271" i="1"/>
  <c r="M265" i="1"/>
  <c r="M267" i="1"/>
  <c r="M269" i="1"/>
  <c r="N271" i="1"/>
  <c r="N265" i="1"/>
  <c r="N267" i="1"/>
  <c r="N269" i="1"/>
  <c r="N266" i="1"/>
  <c r="N268" i="1"/>
  <c r="O265" i="1"/>
  <c r="O267" i="1"/>
  <c r="O269" i="1"/>
  <c r="O266" i="1"/>
  <c r="O268" i="1"/>
  <c r="O271" i="1"/>
  <c r="O255" i="1"/>
  <c r="M255" i="1"/>
  <c r="N255" i="1"/>
  <c r="L273" i="1"/>
  <c r="O256" i="1"/>
  <c r="O261" i="1" s="1"/>
  <c r="L275" i="1"/>
  <c r="I275" i="1" l="1"/>
  <c r="J272" i="1"/>
  <c r="K275" i="1"/>
  <c r="H275" i="1"/>
  <c r="G275" i="1"/>
  <c r="J273" i="1"/>
  <c r="I274" i="1"/>
  <c r="L272" i="1"/>
  <c r="F274" i="1"/>
  <c r="K273" i="1"/>
  <c r="J275" i="1"/>
  <c r="G274" i="1"/>
  <c r="F272" i="1"/>
  <c r="G273" i="1"/>
  <c r="H272" i="1"/>
  <c r="L274" i="1"/>
  <c r="G272" i="1"/>
  <c r="J274" i="1"/>
  <c r="M275" i="1"/>
  <c r="H274" i="1"/>
  <c r="F275" i="1"/>
  <c r="F273" i="1"/>
  <c r="I273" i="1"/>
  <c r="I272" i="1"/>
  <c r="N273" i="1"/>
  <c r="N272" i="1"/>
  <c r="M272" i="1"/>
  <c r="N275" i="1"/>
  <c r="M274" i="1"/>
  <c r="M273" i="1"/>
  <c r="N274" i="1"/>
  <c r="O273" i="1"/>
  <c r="O274" i="1"/>
  <c r="O272" i="1"/>
  <c r="O275" i="1"/>
  <c r="O254" i="1"/>
  <c r="R254" i="1"/>
  <c r="L254" i="1"/>
  <c r="Z254" i="1"/>
  <c r="AJ254" i="1"/>
  <c r="S254" i="1"/>
  <c r="M254" i="1"/>
  <c r="X254" i="1"/>
  <c r="AE254" i="1"/>
  <c r="I254" i="1"/>
  <c r="AG254" i="1"/>
  <c r="Y254" i="1"/>
  <c r="F254" i="1"/>
  <c r="H254" i="1"/>
  <c r="K254" i="1"/>
  <c r="G254" i="1"/>
  <c r="AA254" i="1"/>
  <c r="AK254" i="1"/>
  <c r="V254" i="1"/>
  <c r="AF254" i="1"/>
  <c r="W254" i="1"/>
  <c r="AB254" i="1"/>
  <c r="Q254" i="1"/>
  <c r="P254" i="1"/>
  <c r="T254" i="1"/>
  <c r="U254" i="1"/>
  <c r="AD254" i="1"/>
  <c r="AI254" i="1"/>
  <c r="J254" i="1"/>
  <c r="N254" i="1"/>
  <c r="AH254" i="1"/>
  <c r="AC254" i="1"/>
</calcChain>
</file>

<file path=xl/sharedStrings.xml><?xml version="1.0" encoding="utf-8"?>
<sst xmlns="http://schemas.openxmlformats.org/spreadsheetml/2006/main" count="3457" uniqueCount="566">
  <si>
    <t>District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</si>
  <si>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</si>
  <si>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</si>
  <si>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</si>
  <si>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</si>
  <si>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</si>
  <si>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</si>
  <si>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</si>
  <si>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</si>
  <si>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Barrow-in-Furness</t>
  </si>
  <si>
    <t>Basildon</t>
  </si>
  <si>
    <t>Basingstoke and Deane</t>
  </si>
  <si>
    <t>Bassetlaw</t>
  </si>
  <si>
    <t>Blaby</t>
  </si>
  <si>
    <t>Bolsover</t>
  </si>
  <si>
    <t>Boston</t>
  </si>
  <si>
    <t>Braintree</t>
  </si>
  <si>
    <t>Breckland</t>
  </si>
  <si>
    <t>Brentwood</t>
  </si>
  <si>
    <t>Broadland</t>
  </si>
  <si>
    <t>Bromsgrove</t>
  </si>
  <si>
    <t>Broxbourne</t>
  </si>
  <si>
    <t>Broxtowe</t>
  </si>
  <si>
    <t>Burnley</t>
  </si>
  <si>
    <t>Cambridge</t>
  </si>
  <si>
    <t>Cannock Chase</t>
  </si>
  <si>
    <t>Canterbury</t>
  </si>
  <si>
    <t>Carlisle</t>
  </si>
  <si>
    <t>Castle Point</t>
  </si>
  <si>
    <t>Charnwood</t>
  </si>
  <si>
    <t>Chelmsford</t>
  </si>
  <si>
    <t>Cheltenham</t>
  </si>
  <si>
    <t>Cherwell</t>
  </si>
  <si>
    <t>Chesterfield</t>
  </si>
  <si>
    <t>Chichester</t>
  </si>
  <si>
    <t>Chiltern</t>
  </si>
  <si>
    <t>Chorley</t>
  </si>
  <si>
    <t>Christchurch</t>
  </si>
  <si>
    <t>Colchester</t>
  </si>
  <si>
    <t>Copeland</t>
  </si>
  <si>
    <t>Corby</t>
  </si>
  <si>
    <t>Cotswold</t>
  </si>
  <si>
    <t>Craven</t>
  </si>
  <si>
    <t>Crawley</t>
  </si>
  <si>
    <t>Dacorum</t>
  </si>
  <si>
    <t>Dartford</t>
  </si>
  <si>
    <t>Daventry</t>
  </si>
  <si>
    <t>Derbyshire Dales</t>
  </si>
  <si>
    <t>Dover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</si>
  <si>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</si>
  <si>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</si>
  <si>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</si>
  <si>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</si>
  <si>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</si>
  <si>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</si>
  <si>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Staffordshire</t>
  </si>
  <si>
    <t>Eastbourne</t>
  </si>
  <si>
    <t>Eastleigh</t>
  </si>
  <si>
    <t>Eden</t>
  </si>
  <si>
    <t>Elmbridge</t>
  </si>
  <si>
    <t>Epping Forest</t>
  </si>
  <si>
    <t>Epsom and Ewell</t>
  </si>
  <si>
    <t>Erewash</t>
  </si>
  <si>
    <t>Exeter</t>
  </si>
  <si>
    <t>Fareham</t>
  </si>
  <si>
    <t>Fenland</t>
  </si>
  <si>
    <t>Forest of Dean</t>
  </si>
  <si>
    <t>Fylde</t>
  </si>
  <si>
    <t>Gedling</t>
  </si>
  <si>
    <t>Gloucester</t>
  </si>
  <si>
    <t>Gosport</t>
  </si>
  <si>
    <t>Gravesham</t>
  </si>
  <si>
    <t>Great Yarmouth</t>
  </si>
  <si>
    <t>Guildford</t>
  </si>
  <si>
    <t>Hambleton</t>
  </si>
  <si>
    <t>Harborough</t>
  </si>
  <si>
    <t>Harlow</t>
  </si>
  <si>
    <t>Harrogate</t>
  </si>
  <si>
    <t>Hart</t>
  </si>
  <si>
    <t>Hastings</t>
  </si>
  <si>
    <t>Havant</t>
  </si>
  <si>
    <t>Hertsmere</t>
  </si>
  <si>
    <t>High Peak</t>
  </si>
  <si>
    <t>Hinckley and Bosworth</t>
  </si>
  <si>
    <t>Horsham</t>
  </si>
  <si>
    <t>Huntingdonshire</t>
  </si>
  <si>
    <t>Hyndburn</t>
  </si>
  <si>
    <t>Ipswich</t>
  </si>
  <si>
    <t>Kettering</t>
  </si>
  <si>
    <t>Lancaster</t>
  </si>
  <si>
    <t>Lewes</t>
  </si>
  <si>
    <t>Lichfield</t>
  </si>
  <si>
    <t>Lincoln</t>
  </si>
  <si>
    <t>Maidstone</t>
  </si>
  <si>
    <t>Maldon</t>
  </si>
  <si>
    <t>Malvern Hills</t>
  </si>
  <si>
    <t>Mansfield</t>
  </si>
  <si>
    <t>Melton</t>
  </si>
  <si>
    <t>Mendip</t>
  </si>
  <si>
    <t>Mid Devon</t>
  </si>
  <si>
    <t>Mid Suffolk</t>
  </si>
  <si>
    <t>Mid Sussex</t>
  </si>
  <si>
    <t>Mole Valley</t>
  </si>
  <si>
    <t>New Forest</t>
  </si>
  <si>
    <t>Newark and Sherwood</t>
  </si>
  <si>
    <t>Newcastle-under-Lyme</t>
  </si>
  <si>
    <t>North Devon</t>
  </si>
  <si>
    <t>North East Derbyshire</t>
  </si>
  <si>
    <t>North Hertfordshire</t>
  </si>
  <si>
    <t>North Kesteven</t>
  </si>
  <si>
    <t>North Norfolk</t>
  </si>
  <si>
    <t>North Warwickshire</t>
  </si>
  <si>
    <t>North West Leicestershire</t>
  </si>
  <si>
    <t>Northampton</t>
  </si>
  <si>
    <t>Norwich</t>
  </si>
  <si>
    <t>Nuneaton and Bedworth</t>
  </si>
  <si>
    <t>Oadby and Wigston</t>
  </si>
  <si>
    <t>Oxford</t>
  </si>
  <si>
    <t>Pendle</t>
  </si>
  <si>
    <t>Preston</t>
  </si>
  <si>
    <t>Redditch</t>
  </si>
  <si>
    <t>Reigate and Banstead</t>
  </si>
  <si>
    <t>Ribble Valley</t>
  </si>
  <si>
    <t>Richmondshire</t>
  </si>
  <si>
    <t>Rochford</t>
  </si>
  <si>
    <t>Rossendale</t>
  </si>
  <si>
    <t>Rother</t>
  </si>
  <si>
    <t>Rugby</t>
  </si>
  <si>
    <t>Runnymede</t>
  </si>
  <si>
    <t>Rushcliffe</t>
  </si>
  <si>
    <t>Rushmoor</t>
  </si>
  <si>
    <t>Ryedale</t>
  </si>
  <si>
    <t>Scarborough</t>
  </si>
  <si>
    <t>Sedgemoor</t>
  </si>
  <si>
    <t>Selby</t>
  </si>
  <si>
    <t>Sevenoaks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</si>
  <si>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</si>
  <si>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</si>
  <si>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</si>
  <si>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</si>
  <si>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</si>
  <si>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</si>
  <si>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</si>
  <si>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</si>
  <si>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</si>
  <si>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</si>
  <si>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</si>
  <si>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</si>
  <si>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</si>
  <si>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Spelthorne</t>
  </si>
  <si>
    <t>St Albans</t>
  </si>
  <si>
    <t>Stafford</t>
  </si>
  <si>
    <t>Staffordshire Moorlands</t>
  </si>
  <si>
    <t>Stevenage</t>
  </si>
  <si>
    <t>Stratford-on-Avon</t>
  </si>
  <si>
    <t>Stroud</t>
  </si>
  <si>
    <t>Surrey Heath</t>
  </si>
  <si>
    <t>Swale</t>
  </si>
  <si>
    <t>Tamworth</t>
  </si>
  <si>
    <t>Tandridge</t>
  </si>
  <si>
    <t>Teignbridge</t>
  </si>
  <si>
    <t>Tendring</t>
  </si>
  <si>
    <t>Test Valley</t>
  </si>
  <si>
    <t>Tewkesbury</t>
  </si>
  <si>
    <t>Thanet</t>
  </si>
  <si>
    <t>Three Rivers</t>
  </si>
  <si>
    <t>Tonbridge and Malling</t>
  </si>
  <si>
    <t>Torridge</t>
  </si>
  <si>
    <t>Tunbridge Wells</t>
  </si>
  <si>
    <t>Uttlesford</t>
  </si>
  <si>
    <t>Vale of White Horse</t>
  </si>
  <si>
    <t>Warwick</t>
  </si>
  <si>
    <t>Watford</t>
  </si>
  <si>
    <t>Waverley</t>
  </si>
  <si>
    <t>Wealden</t>
  </si>
  <si>
    <t>Wellingborough</t>
  </si>
  <si>
    <t>Welwyn Hatfield</t>
  </si>
  <si>
    <t>West Devon</t>
  </si>
  <si>
    <t>West Lancashire</t>
  </si>
  <si>
    <t>West Lindsey</t>
  </si>
  <si>
    <t>West Oxfordshire</t>
  </si>
  <si>
    <t>Winchester</t>
  </si>
  <si>
    <t>Woking</t>
  </si>
  <si>
    <t>Worcester</t>
  </si>
  <si>
    <t>Worthing</t>
  </si>
  <si>
    <t>Wychavon</t>
  </si>
  <si>
    <t>Wycombe</t>
  </si>
  <si>
    <t>Wyre</t>
  </si>
  <si>
    <t>Wyre Forest</t>
  </si>
  <si>
    <t>Best</t>
  </si>
  <si>
    <t>Worst</t>
  </si>
  <si>
    <t>Authority</t>
  </si>
  <si>
    <t>Authority Type</t>
  </si>
  <si>
    <t>Adur District Council</t>
  </si>
  <si>
    <t>Allerdale Borough Council</t>
  </si>
  <si>
    <t>Amber Valley Borough Council</t>
  </si>
  <si>
    <t>Arun District Council</t>
  </si>
  <si>
    <t>Ashfield District Council</t>
  </si>
  <si>
    <t>Ashford Borough Council</t>
  </si>
  <si>
    <t>Aylesbury Vale District Council</t>
  </si>
  <si>
    <t>Babergh District Council</t>
  </si>
  <si>
    <t>Barrow-in-Furness Borough Council</t>
  </si>
  <si>
    <t>Basildon District Council</t>
  </si>
  <si>
    <t>Basingstoke and Deane Borough Council</t>
  </si>
  <si>
    <t>Bassetlaw District Council</t>
  </si>
  <si>
    <t>Blaby District Council</t>
  </si>
  <si>
    <t>Bolsover District Council</t>
  </si>
  <si>
    <t>Boston Borough Council</t>
  </si>
  <si>
    <t>Braintree District Council</t>
  </si>
  <si>
    <t>Breckland Council</t>
  </si>
  <si>
    <t>Brentwood Borough Council</t>
  </si>
  <si>
    <t>Broadland District Council</t>
  </si>
  <si>
    <t>Bromsgrove District Council</t>
  </si>
  <si>
    <t>Broxbourne Borough Council</t>
  </si>
  <si>
    <t>Broxtowe Borough Council</t>
  </si>
  <si>
    <t>Burnley Borough Council</t>
  </si>
  <si>
    <t>Cambridge City Council</t>
  </si>
  <si>
    <t>Cannock Chase Council</t>
  </si>
  <si>
    <t>Canterbury City Council</t>
  </si>
  <si>
    <t>Carlisle City Council</t>
  </si>
  <si>
    <t>Castle Point Borough Council</t>
  </si>
  <si>
    <t>Charnwood Borough Council</t>
  </si>
  <si>
    <t>Chelmsford Borough Council</t>
  </si>
  <si>
    <t>Cheltenham Borough Council</t>
  </si>
  <si>
    <t>Cherwell District Council</t>
  </si>
  <si>
    <t>Chesterfield Borough Council</t>
  </si>
  <si>
    <t>Chichester District Council</t>
  </si>
  <si>
    <t>Chiltern District Council</t>
  </si>
  <si>
    <t>Chorley Borough Council</t>
  </si>
  <si>
    <t>Colchester Borough Council</t>
  </si>
  <si>
    <t>Copeland Borough Council</t>
  </si>
  <si>
    <t>Corby Borough Council</t>
  </si>
  <si>
    <t>Cotswold District Council</t>
  </si>
  <si>
    <t>Craven District Council</t>
  </si>
  <si>
    <t>Crawley Borough Council</t>
  </si>
  <si>
    <t>Dacorum Borough Council</t>
  </si>
  <si>
    <t>Dartford Borough Council</t>
  </si>
  <si>
    <t>Daventry District Council</t>
  </si>
  <si>
    <t>Derbyshire Dales District Council</t>
  </si>
  <si>
    <t>Dover District Council</t>
  </si>
  <si>
    <t>East Cambridgeshire District Council</t>
  </si>
  <si>
    <t>East Devon District Council</t>
  </si>
  <si>
    <t>East Hampshire District Council</t>
  </si>
  <si>
    <t>East Hertfordshire District Council</t>
  </si>
  <si>
    <t>East Lindsey District Council</t>
  </si>
  <si>
    <t>East Northamptonshire Council</t>
  </si>
  <si>
    <t>East Staffordshire Borough Council</t>
  </si>
  <si>
    <t>Eastbourne Borough Council</t>
  </si>
  <si>
    <t>Eastleigh Borough Council</t>
  </si>
  <si>
    <t>Eden District Council</t>
  </si>
  <si>
    <t>Elmbridge Borough Council</t>
  </si>
  <si>
    <t>Epping Forest Borough Council</t>
  </si>
  <si>
    <t>Epsom and Ewell Borough Council</t>
  </si>
  <si>
    <t>Erewash Borough Council</t>
  </si>
  <si>
    <t>Exeter City Council</t>
  </si>
  <si>
    <t>Fareham Borough Council</t>
  </si>
  <si>
    <t>Fenland District Council</t>
  </si>
  <si>
    <t>Forest of Dean District Council</t>
  </si>
  <si>
    <t>Fylde Borough Council</t>
  </si>
  <si>
    <t>Gedling Borough Council</t>
  </si>
  <si>
    <t>Gloucester City Council</t>
  </si>
  <si>
    <t>Gosport Borough Council</t>
  </si>
  <si>
    <t>Gravesham Borough Council</t>
  </si>
  <si>
    <t>Great Yarmouth Borough Council</t>
  </si>
  <si>
    <t>Guildford Borough Council</t>
  </si>
  <si>
    <t>Hambleton District Council</t>
  </si>
  <si>
    <t>Harborough District Council</t>
  </si>
  <si>
    <t>Harlow District Council</t>
  </si>
  <si>
    <t>Harrogate Borough Council</t>
  </si>
  <si>
    <t>Hart District Council</t>
  </si>
  <si>
    <t>Hastings Borough Council</t>
  </si>
  <si>
    <t>Havant Borough Council</t>
  </si>
  <si>
    <t>Hertsmere Borough Council</t>
  </si>
  <si>
    <t>High Peak Borough Council</t>
  </si>
  <si>
    <t>Hinckley and Bosworth Borough Council</t>
  </si>
  <si>
    <t>Horsham District Council</t>
  </si>
  <si>
    <t>Huntingdonshire District Council</t>
  </si>
  <si>
    <t>Hyndburn Borough Council</t>
  </si>
  <si>
    <t>Ipswich Borough Council</t>
  </si>
  <si>
    <t>Kettering Borough Council</t>
  </si>
  <si>
    <t>Kings Lynn and West Norfolk Borough Council</t>
  </si>
  <si>
    <t>Lancaster City Council</t>
  </si>
  <si>
    <t>Lewes District Council</t>
  </si>
  <si>
    <t>Lichfield District Council</t>
  </si>
  <si>
    <t>Lincoln City Council</t>
  </si>
  <si>
    <t>Maidstone Borough Council</t>
  </si>
  <si>
    <t>Maldon District Council</t>
  </si>
  <si>
    <t>Malvern Hills District Council</t>
  </si>
  <si>
    <t>Mansfield District Council</t>
  </si>
  <si>
    <t>Melton Borough Council</t>
  </si>
  <si>
    <t>Mendip District Council</t>
  </si>
  <si>
    <t>Mid Devon District Council</t>
  </si>
  <si>
    <t>Mid Suffolk District Council</t>
  </si>
  <si>
    <t>Mid Sussex District Council</t>
  </si>
  <si>
    <t>Mole Valley District Council</t>
  </si>
  <si>
    <t>New Forest District Council</t>
  </si>
  <si>
    <t>Newark and Sherwood District Council</t>
  </si>
  <si>
    <t>Newcastle-under-Lyme Borough Council</t>
  </si>
  <si>
    <t>North Devon District Council</t>
  </si>
  <si>
    <t>North East Derbyshire District Council</t>
  </si>
  <si>
    <t>North Hertfordshire District Council</t>
  </si>
  <si>
    <t>North Kesteven District Council</t>
  </si>
  <si>
    <t>North Norfolk District Council</t>
  </si>
  <si>
    <t>North Warwickshire Borough Council</t>
  </si>
  <si>
    <t>North West Leicestershire District Council</t>
  </si>
  <si>
    <t>Northampton Borough Council</t>
  </si>
  <si>
    <t>Norwich City Council</t>
  </si>
  <si>
    <t>Nuneaton and Bedworth Borough Council</t>
  </si>
  <si>
    <t>Oadby and Wigston Borough Council</t>
  </si>
  <si>
    <t>Oxford City Council</t>
  </si>
  <si>
    <t>Pendle Borough Council</t>
  </si>
  <si>
    <t>Preston City Council</t>
  </si>
  <si>
    <t>Redditch Borough Council</t>
  </si>
  <si>
    <t>Reigate and Banstead Borough Council</t>
  </si>
  <si>
    <t>Ribble Valley Borough Council</t>
  </si>
  <si>
    <t>Richmondshire District Council</t>
  </si>
  <si>
    <t>Rochford District Council</t>
  </si>
  <si>
    <t>Rossendale Borough Council</t>
  </si>
  <si>
    <t>Rother District Council</t>
  </si>
  <si>
    <t>Rugby Borough Council</t>
  </si>
  <si>
    <t>Runnymede Borough Council</t>
  </si>
  <si>
    <t>Rushcliffe Borough Council</t>
  </si>
  <si>
    <t>Rushmoor Borough Council</t>
  </si>
  <si>
    <t>Ryedale District Council</t>
  </si>
  <si>
    <t>Scarborough Borough Council</t>
  </si>
  <si>
    <t>Sedgemoor District Council</t>
  </si>
  <si>
    <t>Selby District Council</t>
  </si>
  <si>
    <t>Sevenoaks District Council</t>
  </si>
  <si>
    <t>South Bucks District Council</t>
  </si>
  <si>
    <t>South Cambridgeshire District Council</t>
  </si>
  <si>
    <t>South Derbyshire District Council</t>
  </si>
  <si>
    <t>South Hams District Council</t>
  </si>
  <si>
    <t>South Holland District Council</t>
  </si>
  <si>
    <t>South Kesteven District Council</t>
  </si>
  <si>
    <t>South Lakeland District Council</t>
  </si>
  <si>
    <t>South Norfolk Council</t>
  </si>
  <si>
    <t>South Northamptonshire District Council</t>
  </si>
  <si>
    <t>South Oxfordshire District Council</t>
  </si>
  <si>
    <t>South Ribble Borough Council</t>
  </si>
  <si>
    <t>South Somerset District Council</t>
  </si>
  <si>
    <t>South Staffordshire Council</t>
  </si>
  <si>
    <t>Spelthorne Borough Council</t>
  </si>
  <si>
    <t>St Albans City and District Council</t>
  </si>
  <si>
    <t>Stafford Borough Council</t>
  </si>
  <si>
    <t>Staffordshire Moorlands District Council</t>
  </si>
  <si>
    <t>Stevenage Borough Council</t>
  </si>
  <si>
    <t>Stratford-on-Avon District Council</t>
  </si>
  <si>
    <t>Stroud District Council</t>
  </si>
  <si>
    <t>Surrey Heath Borough Council</t>
  </si>
  <si>
    <t>Swale Borough Council</t>
  </si>
  <si>
    <t>Tamworth Borough Council</t>
  </si>
  <si>
    <t>Tandridge District Council</t>
  </si>
  <si>
    <t>Teignbridge District Council</t>
  </si>
  <si>
    <t>Tendring District Council</t>
  </si>
  <si>
    <t>Test Valley Borough Council</t>
  </si>
  <si>
    <t>Tewkesbury Borough Council</t>
  </si>
  <si>
    <t>Thanet District Council</t>
  </si>
  <si>
    <t>Three Rivers District Council</t>
  </si>
  <si>
    <t>Tonbridge and Malling Borough Council</t>
  </si>
  <si>
    <t>Torridge District Council</t>
  </si>
  <si>
    <t>Tunbridge Wells Borough Council</t>
  </si>
  <si>
    <t>Uttlesford District Council</t>
  </si>
  <si>
    <t>Vale of White Horse District Council</t>
  </si>
  <si>
    <t>Warwick District Council</t>
  </si>
  <si>
    <t>Watford Borough Council</t>
  </si>
  <si>
    <t>Waverley Borough Council</t>
  </si>
  <si>
    <t>Wealden District Council</t>
  </si>
  <si>
    <t>Wellingborough Borough Council</t>
  </si>
  <si>
    <t>Welwyn Hatfield Council</t>
  </si>
  <si>
    <t>West Devon Borough Council</t>
  </si>
  <si>
    <t>West Lancashire Borough Council</t>
  </si>
  <si>
    <t>West Lindsey District Council</t>
  </si>
  <si>
    <t>West Oxfordshire District Council</t>
  </si>
  <si>
    <t>West Somerset District Council</t>
  </si>
  <si>
    <t>Winchester City Council</t>
  </si>
  <si>
    <t>Woking Borough Council</t>
  </si>
  <si>
    <t>Worcester City Council</t>
  </si>
  <si>
    <t>Worthing Borough Council</t>
  </si>
  <si>
    <t>Wychavon District Council</t>
  </si>
  <si>
    <t>Wycombe District Council</t>
  </si>
  <si>
    <t>Wyre Borough Council</t>
  </si>
  <si>
    <t>Wyre Forest District Council</t>
  </si>
  <si>
    <t>high</t>
  </si>
  <si>
    <t>low</t>
  </si>
  <si>
    <t>Authority:</t>
  </si>
  <si>
    <t>Second Selection</t>
  </si>
  <si>
    <t>Title:</t>
  </si>
  <si>
    <t>http://213.144.6.110/lidl/lidl.gb/init.do;jsessionid=978F74E4F18ED5748CF9F648C09C5406?local=GB</t>
  </si>
  <si>
    <t>Selection</t>
  </si>
  <si>
    <t>District Average</t>
  </si>
  <si>
    <t>item name</t>
  </si>
  <si>
    <t>Area</t>
  </si>
  <si>
    <t>Darlington</t>
  </si>
  <si>
    <t>County Durham</t>
  </si>
  <si>
    <t>Hartlepool</t>
  </si>
  <si>
    <t>Middlesbrough</t>
  </si>
  <si>
    <t>Northumberland</t>
  </si>
  <si>
    <t>Redcar and Cleveland</t>
  </si>
  <si>
    <t>Stockton-on-Tees</t>
  </si>
  <si>
    <t>Gateshead</t>
  </si>
  <si>
    <t>Newcastle upon Tyne</t>
  </si>
  <si>
    <t>North Tyneside</t>
  </si>
  <si>
    <t>South Tyneside</t>
  </si>
  <si>
    <t>Sunderland</t>
  </si>
  <si>
    <t>Blackburn with Darwen</t>
  </si>
  <si>
    <t>Blackpool</t>
  </si>
  <si>
    <t>Cheshire East</t>
  </si>
  <si>
    <t>Cheshire West and Chester</t>
  </si>
  <si>
    <t>Halton</t>
  </si>
  <si>
    <t>Warrington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</si>
  <si>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</si>
  <si>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</si>
  <si>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</si>
  <si>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</si>
  <si>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</si>
  <si>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</si>
  <si>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</si>
  <si>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</si>
  <si>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</si>
  <si>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</si>
  <si>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</si>
  <si>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</si>
  <si>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Sefton</t>
  </si>
  <si>
    <t>St. Helens</t>
  </si>
  <si>
    <t>Wirral</t>
  </si>
  <si>
    <t>East Riding of Yorkshire</t>
  </si>
  <si>
    <t>Kingston upon Hull, City of</t>
  </si>
  <si>
    <t>North East Lincolnshire</t>
  </si>
  <si>
    <t>North Lincolnshire</t>
  </si>
  <si>
    <t>York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</si>
  <si>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</si>
  <si>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</si>
  <si>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</si>
  <si>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</si>
  <si>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</si>
  <si>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</si>
  <si>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</si>
  <si>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</si>
  <si>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</si>
  <si>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</si>
  <si>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</si>
  <si>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Nottingham</t>
  </si>
  <si>
    <t>Rutland</t>
  </si>
  <si>
    <t>Herefordshire, County of</t>
  </si>
  <si>
    <t>Shropshire</t>
  </si>
  <si>
    <t>Stoke-on-Trent</t>
  </si>
  <si>
    <t>Telford and Wrekin</t>
  </si>
  <si>
    <t>Birmingham</t>
  </si>
  <si>
    <t>Coventry</t>
  </si>
  <si>
    <t>Dudley</t>
  </si>
  <si>
    <t>Sandwell</t>
  </si>
  <si>
    <t>Solihull</t>
  </si>
  <si>
    <t>Walsall</t>
  </si>
  <si>
    <t>Wolverhampton</t>
  </si>
  <si>
    <t>Bedford</t>
  </si>
  <si>
    <t>Central Bedfordshire</t>
  </si>
  <si>
    <t>Luton</t>
  </si>
  <si>
    <t>Peterborough</t>
  </si>
  <si>
    <t>Southend-on-Sea</t>
  </si>
  <si>
    <t>Thurrock</t>
  </si>
  <si>
    <t>Camden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</si>
  <si>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</si>
  <si>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</si>
  <si>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</si>
  <si>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</si>
  <si>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</si>
  <si>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</si>
  <si>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</si>
  <si>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</si>
  <si>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</si>
  <si>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</si>
  <si>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</si>
  <si>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</si>
  <si>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</si>
  <si>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</si>
  <si>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</si>
  <si>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</si>
  <si>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</si>
  <si>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</si>
  <si>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</si>
  <si>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</si>
  <si>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</si>
  <si>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</si>
  <si>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</si>
  <si>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</si>
  <si>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</si>
  <si>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</si>
  <si>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</si>
  <si>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</si>
  <si>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</si>
  <si>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</si>
  <si>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</si>
  <si>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</si>
  <si>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</si>
  <si>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</si>
  <si>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</si>
  <si>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</si>
  <si>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</si>
  <si>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</si>
  <si>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</si>
  <si>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</si>
  <si>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</si>
  <si>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</si>
  <si>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</si>
  <si>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Bath and North East Somerset</t>
  </si>
  <si>
    <t>Bristol, City of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</si>
  <si>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</si>
  <si>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</si>
  <si>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</si>
  <si>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</si>
  <si>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</si>
  <si>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</si>
  <si>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</si>
  <si>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</si>
  <si>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</si>
  <si>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Dorset</t>
  </si>
  <si>
    <t>King`s Lynn and West Norfolk</t>
  </si>
  <si>
    <t># These figures are suppressed as value is 1 or 2.</t>
  </si>
  <si>
    <t>warning</t>
  </si>
  <si>
    <t>claimant flows</t>
  </si>
  <si>
    <t>ONS Crown Copyright Reserved [from Nomis on 16 September 2013]</t>
  </si>
  <si>
    <t>sex</t>
  </si>
  <si>
    <t>flow type</t>
  </si>
  <si>
    <t>Claimant count figures do not yet include claimants of Universal Credit. Further information is available at http://www.nomisweb.co.uk/articles/742.aspx.</t>
  </si>
  <si>
    <t>Off-Flow</t>
  </si>
  <si>
    <t>On-Flow</t>
  </si>
  <si>
    <t>City of London</t>
  </si>
  <si>
    <t>on-flow/off-flow ratio</t>
  </si>
  <si>
    <t>Claimant On-Flow to Off-Flow Ratio</t>
  </si>
  <si>
    <t>LAD11NM</t>
  </si>
  <si>
    <t>RUC11</t>
  </si>
  <si>
    <t>Urban with City and Town</t>
  </si>
  <si>
    <t>Urban with Significant Rural (rural including hub towns 26-49%)</t>
  </si>
  <si>
    <t xml:space="preserve">Largely Rural (rural including hub towns 50-79%) </t>
  </si>
  <si>
    <t xml:space="preserve">Mainly Rural (rural including hub towns &gt;=80%) </t>
  </si>
  <si>
    <t>Urban with Minor Conurbation</t>
  </si>
  <si>
    <t>Urban with Major Conurbation</t>
  </si>
  <si>
    <t>Mainly Rural Average</t>
  </si>
  <si>
    <t>Largely Rural Average</t>
  </si>
  <si>
    <t>Unitary Average</t>
  </si>
  <si>
    <t>Folkestone and Hythe</t>
  </si>
  <si>
    <t>Folkestone and Hythe District Council</t>
  </si>
  <si>
    <t>Somerset West and Taunton</t>
  </si>
  <si>
    <t>West Suffolk</t>
  </si>
  <si>
    <t>East Suffolk</t>
  </si>
  <si>
    <t>Bournemouth, Christchurch and Poole</t>
  </si>
  <si>
    <t>Predominantly Urban</t>
  </si>
  <si>
    <t>Alternative Claimant Count Off Flows (I
II)</t>
  </si>
  <si>
    <t>National - Regional - LA - OAs by Month of Off Flow by Standardise Flows</t>
  </si>
  <si>
    <t>Counting: Standardise Flows</t>
  </si>
  <si>
    <t>Filters:</t>
  </si>
  <si>
    <t>Measures</t>
  </si>
  <si>
    <t>Standardise Flows ((x1))</t>
  </si>
  <si>
    <t>King's Lynn and West Norfolk</t>
  </si>
  <si>
    <t>..</t>
  </si>
  <si>
    <t>Alternative Claimant Count On Flows (I
II)</t>
  </si>
  <si>
    <t>National - Regional - LA - OAs by Month of On Flow</t>
  </si>
  <si>
    <t>Default Summation</t>
  </si>
  <si>
    <t>King’s Lynn and West Norfolk</t>
  </si>
  <si>
    <t>*Uses Alternative Claimant Count</t>
  </si>
  <si>
    <t>Source: Department for Work and Pensions</t>
  </si>
  <si>
    <t>West Suffolk Council</t>
  </si>
  <si>
    <t>East Suffolk Council</t>
  </si>
  <si>
    <t>Dorset Council</t>
  </si>
  <si>
    <t>Predominantly Rural</t>
  </si>
  <si>
    <t>Urban with Significant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</si>
</sst>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 yyyy"/>
  </numFmts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>
      <protection locked="0"/>
    </xf>
  </cellStyleXfs>
  <cellXfs count="46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1" fillId="4" borderId="0" xfId="0" applyFont="1" applyFill="1"/>
    <xf numFmtId="0" fontId="12" fillId="4" borderId="0" xfId="0" applyFont="1" applyFill="1"/>
    <xf numFmtId="0" fontId="13" fillId="2" borderId="0" xfId="5" applyFont="1" applyFill="1" applyBorder="1" applyAlignment="1">
      <alignment horizontal="center"/>
    </xf>
    <xf numFmtId="0" fontId="14" fillId="4" borderId="0" xfId="0" applyFont="1" applyFill="1"/>
    <xf numFmtId="0" fontId="10" fillId="4" borderId="0" xfId="4" applyFill="1"/>
    <xf numFmtId="0" fontId="16" fillId="6" borderId="0" xfId="0" applyFont="1" applyFill="1"/>
    <xf numFmtId="0" fontId="2" fillId="6" borderId="0" xfId="0" applyFont="1" applyFill="1"/>
    <xf numFmtId="17" fontId="7" fillId="3" borderId="3" xfId="5" quotePrefix="1" applyNumberFormat="1" applyFont="1" applyFill="1" applyBorder="1" applyAlignment="1">
      <alignment horizontal="right" vertical="center"/>
    </xf>
    <xf numFmtId="0" fontId="0" fillId="0" borderId="0" xfId="0"/>
    <xf numFmtId="164" fontId="17" fillId="0" borderId="0" xfId="3" applyNumberFormat="1" applyFont="1" applyAlignment="1">
      <alignment horizontal="center" vertical="center" wrapText="1"/>
    </xf>
    <xf numFmtId="0" fontId="8" fillId="0" borderId="0" xfId="6" applyNumberFormat="1" applyFont="1"/>
    <xf numFmtId="0" fontId="9" fillId="0" borderId="0" xfId="6" applyNumberFormat="1" applyFont="1"/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8" borderId="0" xfId="0" applyFill="1"/>
    <xf numFmtId="0" fontId="0" fillId="0" borderId="0" xfId="0"/>
    <xf numFmtId="0" fontId="0" fillId="0" borderId="0" xfId="0"/>
    <xf numFmtId="0" fontId="0" fillId="4" borderId="4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4" borderId="0" xfId="0" applyFill="1" applyBorder="1"/>
    <xf numFmtId="0" fontId="19" fillId="4" borderId="0" xfId="0" applyFont="1" applyFill="1" applyAlignment="1">
      <alignment horizontal="left" vertical="top"/>
    </xf>
    <xf numFmtId="0" fontId="20" fillId="4" borderId="0" xfId="0" applyFont="1" applyFill="1" applyAlignment="1">
      <alignment horizontal="left" vertical="top"/>
    </xf>
    <xf numFmtId="0" fontId="11" fillId="5" borderId="0" xfId="0" applyFont="1" applyFill="1" applyAlignment="1">
      <alignment horizontal="left"/>
    </xf>
    <xf numFmtId="0" fontId="11" fillId="5" borderId="2" xfId="0" applyFont="1" applyFill="1" applyBorder="1" applyAlignment="1">
      <alignment horizontal="left"/>
    </xf>
    <xf numFmtId="0" fontId="15" fillId="7" borderId="0" xfId="0" applyFont="1" applyFill="1" applyAlignment="1">
      <alignment horizontal="center"/>
    </xf>
  </cellXfs>
  <cellStyles count="12">
    <cellStyle name="Comma 2" xfId="1" xr:uid="{00000000-0005-0000-0000-000000000000}"/>
    <cellStyle name="Data_Total" xfId="2" xr:uid="{00000000-0005-0000-0000-000001000000}"/>
    <cellStyle name="heading" xfId="11" xr:uid="{00000000-0005-0000-0000-000002000000}"/>
    <cellStyle name="Headings" xfId="3" xr:uid="{00000000-0005-0000-0000-000003000000}"/>
    <cellStyle name="Hyperlink" xfId="4" builtinId="8"/>
    <cellStyle name="Normal" xfId="0" builtinId="0"/>
    <cellStyle name="Normal 2" xfId="5" xr:uid="{00000000-0005-0000-0000-000006000000}"/>
    <cellStyle name="Percent" xfId="6" builtinId="5"/>
    <cellStyle name="Row_CategoryHeadings" xfId="7" xr:uid="{00000000-0005-0000-0000-000008000000}"/>
    <cellStyle name="Source" xfId="8" xr:uid="{00000000-0005-0000-0000-000009000000}"/>
    <cellStyle name="Table_Name" xfId="9" xr:uid="{00000000-0005-0000-0000-00000A000000}"/>
    <cellStyle name="Warnings" xfId="10" xr:uid="{00000000-0005-0000-0000-00000B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33"/>
      <color rgb="FFFFFF00"/>
      <color rgb="FFFF0000"/>
      <color rgb="FFCC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1728474685602"/>
          <c:y val="2.1231422505308052E-2"/>
          <c:w val="0.71644124655509633"/>
          <c:h val="0.69214437367304482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numRef>
              <c:f>CalculationsforGraph!$F$1:$CL$1</c:f>
              <c:numCache>
                <c:formatCode>mmm\-yy</c:formatCode>
                <c:ptCount val="85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</c:numCache>
            </c:numRef>
          </c:cat>
          <c:val>
            <c:numRef>
              <c:f>CalculationsforGraph!$F$271:$CK$271</c:f>
              <c:numCache>
                <c:formatCode>General</c:formatCode>
                <c:ptCount val="84"/>
                <c:pt idx="0">
                  <c:v>0.53498871331828446</c:v>
                </c:pt>
                <c:pt idx="1">
                  <c:v>0.63648960739030025</c:v>
                </c:pt>
                <c:pt idx="2">
                  <c:v>0.51445086705202314</c:v>
                </c:pt>
                <c:pt idx="3">
                  <c:v>0.5855855855855856</c:v>
                </c:pt>
                <c:pt idx="4">
                  <c:v>0.51020408163265307</c:v>
                </c:pt>
                <c:pt idx="5">
                  <c:v>0.55981941309255079</c:v>
                </c:pt>
                <c:pt idx="6">
                  <c:v>0.51119402985074625</c:v>
                </c:pt>
                <c:pt idx="7">
                  <c:v>0.39857651245551601</c:v>
                </c:pt>
                <c:pt idx="8">
                  <c:v>0.76978417266187049</c:v>
                </c:pt>
                <c:pt idx="9">
                  <c:v>0.52122986822840411</c:v>
                </c:pt>
                <c:pt idx="10">
                  <c:v>0.38054968287526425</c:v>
                </c:pt>
                <c:pt idx="11">
                  <c:v>0.4098360655737705</c:v>
                </c:pt>
                <c:pt idx="12">
                  <c:v>0.47549019607843135</c:v>
                </c:pt>
                <c:pt idx="13">
                  <c:v>0.47038327526132406</c:v>
                </c:pt>
                <c:pt idx="14">
                  <c:v>0.53416149068322982</c:v>
                </c:pt>
                <c:pt idx="15">
                  <c:v>0.48997772828507796</c:v>
                </c:pt>
                <c:pt idx="16">
                  <c:v>0.52505966587112174</c:v>
                </c:pt>
                <c:pt idx="17">
                  <c:v>0.53846153846153844</c:v>
                </c:pt>
                <c:pt idx="18">
                  <c:v>0.53535353535353536</c:v>
                </c:pt>
                <c:pt idx="19">
                  <c:v>0.53154875717017214</c:v>
                </c:pt>
                <c:pt idx="20">
                  <c:v>0.620253164556962</c:v>
                </c:pt>
                <c:pt idx="21">
                  <c:v>0.45673076923076922</c:v>
                </c:pt>
                <c:pt idx="22">
                  <c:v>0.40522875816993464</c:v>
                </c:pt>
                <c:pt idx="23">
                  <c:v>0.49473684210526314</c:v>
                </c:pt>
                <c:pt idx="24">
                  <c:v>0.56862745098039214</c:v>
                </c:pt>
                <c:pt idx="25">
                  <c:v>0.55844155844155841</c:v>
                </c:pt>
                <c:pt idx="26">
                  <c:v>0.61940298507462688</c:v>
                </c:pt>
                <c:pt idx="27">
                  <c:v>0.53072625698324027</c:v>
                </c:pt>
                <c:pt idx="28">
                  <c:v>0.58409785932721714</c:v>
                </c:pt>
                <c:pt idx="29">
                  <c:v>0.35575221238938054</c:v>
                </c:pt>
                <c:pt idx="30">
                  <c:v>0.62608695652173918</c:v>
                </c:pt>
                <c:pt idx="31">
                  <c:v>0.42990654205607476</c:v>
                </c:pt>
                <c:pt idx="32">
                  <c:v>0.52500000000000002</c:v>
                </c:pt>
                <c:pt idx="33">
                  <c:v>0.67619047619047623</c:v>
                </c:pt>
                <c:pt idx="34">
                  <c:v>0.52727272727272723</c:v>
                </c:pt>
                <c:pt idx="35">
                  <c:v>0.545662100456621</c:v>
                </c:pt>
                <c:pt idx="36">
                  <c:v>0.46981627296587924</c:v>
                </c:pt>
                <c:pt idx="37">
                  <c:v>0.60421545667447307</c:v>
                </c:pt>
                <c:pt idx="38">
                  <c:v>0.50201612903225812</c:v>
                </c:pt>
                <c:pt idx="39">
                  <c:v>0.59523809523809523</c:v>
                </c:pt>
                <c:pt idx="40">
                  <c:v>0.59259259259259256</c:v>
                </c:pt>
                <c:pt idx="41">
                  <c:v>0.68421052631578949</c:v>
                </c:pt>
                <c:pt idx="42">
                  <c:v>0.50431034482758619</c:v>
                </c:pt>
                <c:pt idx="43">
                  <c:v>0.58620689655172409</c:v>
                </c:pt>
                <c:pt idx="44">
                  <c:v>0.84818481848184824</c:v>
                </c:pt>
                <c:pt idx="45">
                  <c:v>0.73291925465838514</c:v>
                </c:pt>
                <c:pt idx="46">
                  <c:v>0.60504201680672265</c:v>
                </c:pt>
                <c:pt idx="47">
                  <c:v>0.59237536656891498</c:v>
                </c:pt>
                <c:pt idx="48">
                  <c:v>0.52023988005997002</c:v>
                </c:pt>
                <c:pt idx="49">
                  <c:v>0.6179775280898876</c:v>
                </c:pt>
                <c:pt idx="50">
                  <c:v>0.62209302325581395</c:v>
                </c:pt>
                <c:pt idx="51">
                  <c:v>0.39726027397260272</c:v>
                </c:pt>
                <c:pt idx="52">
                  <c:v>0.6361556064073226</c:v>
                </c:pt>
                <c:pt idx="53">
                  <c:v>0.71487603305785119</c:v>
                </c:pt>
                <c:pt idx="54">
                  <c:v>0.651685393258427</c:v>
                </c:pt>
                <c:pt idx="55">
                  <c:v>0.58236272878535777</c:v>
                </c:pt>
                <c:pt idx="56">
                  <c:v>0.80219780219780223</c:v>
                </c:pt>
                <c:pt idx="57">
                  <c:v>0.70652173913043481</c:v>
                </c:pt>
                <c:pt idx="58">
                  <c:v>0.46376811594202899</c:v>
                </c:pt>
                <c:pt idx="59">
                  <c:v>0.50970873786407767</c:v>
                </c:pt>
                <c:pt idx="60">
                  <c:v>0.58620689655172409</c:v>
                </c:pt>
                <c:pt idx="61">
                  <c:v>0.57894736842105265</c:v>
                </c:pt>
                <c:pt idx="62">
                  <c:v>0.60516605166051662</c:v>
                </c:pt>
                <c:pt idx="63">
                  <c:v>0.61095100864553309</c:v>
                </c:pt>
                <c:pt idx="64">
                  <c:v>0.69411764705882351</c:v>
                </c:pt>
                <c:pt idx="65">
                  <c:v>0.64591439688715957</c:v>
                </c:pt>
                <c:pt idx="66">
                  <c:v>0.6404494382022472</c:v>
                </c:pt>
                <c:pt idx="67">
                  <c:v>0.73096821877309681</c:v>
                </c:pt>
                <c:pt idx="68">
                  <c:v>0.79245283018867929</c:v>
                </c:pt>
                <c:pt idx="69">
                  <c:v>0.71814671814671815</c:v>
                </c:pt>
                <c:pt idx="70">
                  <c:v>0.54790419161676651</c:v>
                </c:pt>
                <c:pt idx="71">
                  <c:v>0.59966777408637872</c:v>
                </c:pt>
                <c:pt idx="72">
                  <c:v>0.6558441558441559</c:v>
                </c:pt>
                <c:pt idx="73">
                  <c:v>0.65677966101694918</c:v>
                </c:pt>
                <c:pt idx="74">
                  <c:v>0.62903225806451613</c:v>
                </c:pt>
                <c:pt idx="75">
                  <c:v>0.77707006369426757</c:v>
                </c:pt>
                <c:pt idx="76">
                  <c:v>0.75779376498800954</c:v>
                </c:pt>
                <c:pt idx="77">
                  <c:v>0.73529411764705888</c:v>
                </c:pt>
                <c:pt idx="78">
                  <c:v>0.74301675977653636</c:v>
                </c:pt>
                <c:pt idx="79">
                  <c:v>0.74782608695652175</c:v>
                </c:pt>
                <c:pt idx="80">
                  <c:v>0.93396226415094341</c:v>
                </c:pt>
                <c:pt idx="81">
                  <c:v>0.76699029126213591</c:v>
                </c:pt>
                <c:pt idx="82">
                  <c:v>4.0563583815028901</c:v>
                </c:pt>
                <c:pt idx="83">
                  <c:v>1.6376146788990826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8-42EC-A608-AB2FD6E822A9}"/>
            </c:ext>
          </c:extLst>
        </c:ser>
        <c:ser>
          <c:idx val="1"/>
          <c:order val="1"/>
          <c:tx>
            <c:v>Bottom Quartile</c:v>
          </c:tx>
          <c:spPr>
            <a:solidFill>
              <a:srgbClr val="33CC33">
                <a:alpha val="75000"/>
              </a:srgbClr>
            </a:solidFill>
            <a:ln w="25400">
              <a:noFill/>
            </a:ln>
          </c:spPr>
          <c:cat>
            <c:numRef>
              <c:f>CalculationsforGraph!$F$1:$CL$1</c:f>
              <c:numCache>
                <c:formatCode>mmm\-yy</c:formatCode>
                <c:ptCount val="85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</c:numCache>
            </c:numRef>
          </c:cat>
          <c:val>
            <c:numRef>
              <c:f>CalculationsforGraph!$F$272:$CK$272</c:f>
              <c:numCache>
                <c:formatCode>General</c:formatCode>
                <c:ptCount val="84"/>
                <c:pt idx="0">
                  <c:v>0.18878435248874093</c:v>
                </c:pt>
                <c:pt idx="1">
                  <c:v>0.12964711756995417</c:v>
                </c:pt>
                <c:pt idx="2">
                  <c:v>0.26427890310981561</c:v>
                </c:pt>
                <c:pt idx="3">
                  <c:v>0.1529215321305617</c:v>
                </c:pt>
                <c:pt idx="4">
                  <c:v>0.26829703399931959</c:v>
                </c:pt>
                <c:pt idx="5">
                  <c:v>0.20941135613821849</c:v>
                </c:pt>
                <c:pt idx="6">
                  <c:v>0.24775020639779755</c:v>
                </c:pt>
                <c:pt idx="7">
                  <c:v>0.55463324696456229</c:v>
                </c:pt>
                <c:pt idx="8">
                  <c:v>0.3052880816733895</c:v>
                </c:pt>
                <c:pt idx="9">
                  <c:v>0.25897117408830506</c:v>
                </c:pt>
                <c:pt idx="10">
                  <c:v>0.28135914903356773</c:v>
                </c:pt>
                <c:pt idx="11">
                  <c:v>0.2834096335133286</c:v>
                </c:pt>
                <c:pt idx="12">
                  <c:v>0.18445617563264627</c:v>
                </c:pt>
                <c:pt idx="13">
                  <c:v>0.23055762744882979</c:v>
                </c:pt>
                <c:pt idx="14">
                  <c:v>0.23031709896554087</c:v>
                </c:pt>
                <c:pt idx="15">
                  <c:v>0.20213706692250083</c:v>
                </c:pt>
                <c:pt idx="16">
                  <c:v>0.23065021578764444</c:v>
                </c:pt>
                <c:pt idx="17">
                  <c:v>0.24530371589195121</c:v>
                </c:pt>
                <c:pt idx="18">
                  <c:v>0.2174092135816551</c:v>
                </c:pt>
                <c:pt idx="19">
                  <c:v>0.35443888031732895</c:v>
                </c:pt>
                <c:pt idx="20">
                  <c:v>0.46300021994362428</c:v>
                </c:pt>
                <c:pt idx="21">
                  <c:v>0.32756618595226189</c:v>
                </c:pt>
                <c:pt idx="22">
                  <c:v>0.34715540737212558</c:v>
                </c:pt>
                <c:pt idx="23">
                  <c:v>0.30847193593120448</c:v>
                </c:pt>
                <c:pt idx="24">
                  <c:v>0.17516838878359708</c:v>
                </c:pt>
                <c:pt idx="25">
                  <c:v>0.2463289605927329</c:v>
                </c:pt>
                <c:pt idx="26">
                  <c:v>0.26110815833622592</c:v>
                </c:pt>
                <c:pt idx="27">
                  <c:v>0.23189616598532103</c:v>
                </c:pt>
                <c:pt idx="28">
                  <c:v>0.26018897683652098</c:v>
                </c:pt>
                <c:pt idx="29">
                  <c:v>0.50783933197851439</c:v>
                </c:pt>
                <c:pt idx="30">
                  <c:v>0.19917819499341227</c:v>
                </c:pt>
                <c:pt idx="31">
                  <c:v>0.56463214842011578</c:v>
                </c:pt>
                <c:pt idx="32">
                  <c:v>0.60058523401009867</c:v>
                </c:pt>
                <c:pt idx="33">
                  <c:v>0.28258601321376209</c:v>
                </c:pt>
                <c:pt idx="34">
                  <c:v>0.33159086072471899</c:v>
                </c:pt>
                <c:pt idx="35">
                  <c:v>0.28208696940695899</c:v>
                </c:pt>
                <c:pt idx="36">
                  <c:v>0.31500861453167506</c:v>
                </c:pt>
                <c:pt idx="37">
                  <c:v>0.25744581470933592</c:v>
                </c:pt>
                <c:pt idx="38">
                  <c:v>0.33049618623867782</c:v>
                </c:pt>
                <c:pt idx="39">
                  <c:v>0.28965586214857508</c:v>
                </c:pt>
                <c:pt idx="40">
                  <c:v>0.31220453118758207</c:v>
                </c:pt>
                <c:pt idx="41">
                  <c:v>0.16479694223766972</c:v>
                </c:pt>
                <c:pt idx="42">
                  <c:v>0.34371689627094071</c:v>
                </c:pt>
                <c:pt idx="43">
                  <c:v>0.29429152116979485</c:v>
                </c:pt>
                <c:pt idx="44">
                  <c:v>0.36440021553175728</c:v>
                </c:pt>
                <c:pt idx="45">
                  <c:v>0.30726748519738911</c:v>
                </c:pt>
                <c:pt idx="46">
                  <c:v>0.3121520760202815</c:v>
                </c:pt>
                <c:pt idx="47">
                  <c:v>0.241998159320994</c:v>
                </c:pt>
                <c:pt idx="48">
                  <c:v>0.3244743195344838</c:v>
                </c:pt>
                <c:pt idx="49">
                  <c:v>0.20002810968319207</c:v>
                </c:pt>
                <c:pt idx="50">
                  <c:v>0.22562679810325559</c:v>
                </c:pt>
                <c:pt idx="51">
                  <c:v>0.44798816010494408</c:v>
                </c:pt>
                <c:pt idx="52">
                  <c:v>0.20098049887513514</c:v>
                </c:pt>
                <c:pt idx="53">
                  <c:v>0.20538843348826097</c:v>
                </c:pt>
                <c:pt idx="54">
                  <c:v>0.239821575382688</c:v>
                </c:pt>
                <c:pt idx="55">
                  <c:v>0.37327118953512772</c:v>
                </c:pt>
                <c:pt idx="56">
                  <c:v>0.36628855015951789</c:v>
                </c:pt>
                <c:pt idx="57">
                  <c:v>0.29347826086956519</c:v>
                </c:pt>
                <c:pt idx="58">
                  <c:v>0.4667363945825283</c:v>
                </c:pt>
                <c:pt idx="59">
                  <c:v>0.25131663639174573</c:v>
                </c:pt>
                <c:pt idx="60">
                  <c:v>0.23072299559003251</c:v>
                </c:pt>
                <c:pt idx="61">
                  <c:v>0.23218081419527747</c:v>
                </c:pt>
                <c:pt idx="62">
                  <c:v>0.28787446483584855</c:v>
                </c:pt>
                <c:pt idx="63">
                  <c:v>0.21407433116786201</c:v>
                </c:pt>
                <c:pt idx="64">
                  <c:v>0.20775103980986342</c:v>
                </c:pt>
                <c:pt idx="65">
                  <c:v>0.26981435281851496</c:v>
                </c:pt>
                <c:pt idx="66">
                  <c:v>0.28478744032431513</c:v>
                </c:pt>
                <c:pt idx="67">
                  <c:v>0.31139058521361429</c:v>
                </c:pt>
                <c:pt idx="68">
                  <c:v>0.4086930815243881</c:v>
                </c:pt>
                <c:pt idx="69">
                  <c:v>0.23686452435827843</c:v>
                </c:pt>
                <c:pt idx="70">
                  <c:v>0.32322324370741107</c:v>
                </c:pt>
                <c:pt idx="71">
                  <c:v>0.25747508305647837</c:v>
                </c:pt>
                <c:pt idx="72">
                  <c:v>0.29038149350649345</c:v>
                </c:pt>
                <c:pt idx="73">
                  <c:v>0.23296813956956108</c:v>
                </c:pt>
                <c:pt idx="74">
                  <c:v>0.30398448042227777</c:v>
                </c:pt>
                <c:pt idx="75">
                  <c:v>0.13294660659637536</c:v>
                </c:pt>
                <c:pt idx="76">
                  <c:v>0.18484064361414099</c:v>
                </c:pt>
                <c:pt idx="77">
                  <c:v>0.19947338522458913</c:v>
                </c:pt>
                <c:pt idx="78">
                  <c:v>0.20889321338059763</c:v>
                </c:pt>
                <c:pt idx="79">
                  <c:v>0.30100046236507716</c:v>
                </c:pt>
                <c:pt idx="80">
                  <c:v>0.19399878813131444</c:v>
                </c:pt>
                <c:pt idx="81">
                  <c:v>0.22720932260506799</c:v>
                </c:pt>
                <c:pt idx="82">
                  <c:v>2.1689360920033911</c:v>
                </c:pt>
                <c:pt idx="83">
                  <c:v>0.74162831679057262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8-42EC-A608-AB2FD6E822A9}"/>
            </c:ext>
          </c:extLst>
        </c:ser>
        <c:ser>
          <c:idx val="2"/>
          <c:order val="2"/>
          <c:tx>
            <c:v>Third Quartile</c:v>
          </c:tx>
          <c:spPr>
            <a:solidFill>
              <a:srgbClr val="33CC33">
                <a:alpha val="50196"/>
              </a:srgbClr>
            </a:solidFill>
            <a:ln w="25400">
              <a:noFill/>
            </a:ln>
          </c:spPr>
          <c:cat>
            <c:numRef>
              <c:f>CalculationsforGraph!$F$1:$CL$1</c:f>
              <c:numCache>
                <c:formatCode>mmm\-yy</c:formatCode>
                <c:ptCount val="85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</c:numCache>
            </c:numRef>
          </c:cat>
          <c:val>
            <c:numRef>
              <c:f>CalculationsforGraph!$F$273:$CK$273</c:f>
              <c:numCache>
                <c:formatCode>General</c:formatCode>
                <c:ptCount val="84"/>
                <c:pt idx="0">
                  <c:v>5.0331617388566952E-2</c:v>
                </c:pt>
                <c:pt idx="1">
                  <c:v>7.6783629022046496E-2</c:v>
                </c:pt>
                <c:pt idx="2">
                  <c:v>6.3181994544043607E-2</c:v>
                </c:pt>
                <c:pt idx="3">
                  <c:v>5.7631184933156665E-2</c:v>
                </c:pt>
                <c:pt idx="4">
                  <c:v>5.716322003236296E-2</c:v>
                </c:pt>
                <c:pt idx="5">
                  <c:v>7.2299285414039516E-2</c:v>
                </c:pt>
                <c:pt idx="6">
                  <c:v>6.8344192076153942E-2</c:v>
                </c:pt>
                <c:pt idx="7">
                  <c:v>0.10203885936445212</c:v>
                </c:pt>
                <c:pt idx="8">
                  <c:v>9.6098916835911208E-2</c:v>
                </c:pt>
                <c:pt idx="9">
                  <c:v>7.736698489417515E-2</c:v>
                </c:pt>
                <c:pt idx="10">
                  <c:v>7.9300732085542114E-2</c:v>
                </c:pt>
                <c:pt idx="11">
                  <c:v>5.8966690293431823E-2</c:v>
                </c:pt>
                <c:pt idx="12">
                  <c:v>4.5935981230098899E-2</c:v>
                </c:pt>
                <c:pt idx="13">
                  <c:v>5.5815854046602942E-2</c:v>
                </c:pt>
                <c:pt idx="14">
                  <c:v>6.6571638661731547E-2</c:v>
                </c:pt>
                <c:pt idx="15">
                  <c:v>6.3209622821148281E-2</c:v>
                </c:pt>
                <c:pt idx="16">
                  <c:v>7.3305662382684544E-2</c:v>
                </c:pt>
                <c:pt idx="17">
                  <c:v>7.0401412313176981E-2</c:v>
                </c:pt>
                <c:pt idx="18">
                  <c:v>8.7515028842587328E-2</c:v>
                </c:pt>
                <c:pt idx="19">
                  <c:v>0.10716304744400573</c:v>
                </c:pt>
                <c:pt idx="20">
                  <c:v>0.10955707301575357</c:v>
                </c:pt>
                <c:pt idx="21">
                  <c:v>8.6990173529840176E-2</c:v>
                </c:pt>
                <c:pt idx="22">
                  <c:v>7.6761563101155894E-2</c:v>
                </c:pt>
                <c:pt idx="23">
                  <c:v>7.360281616643094E-2</c:v>
                </c:pt>
                <c:pt idx="24">
                  <c:v>7.081090180904448E-2</c:v>
                </c:pt>
                <c:pt idx="25">
                  <c:v>7.6348362084589838E-2</c:v>
                </c:pt>
                <c:pt idx="26">
                  <c:v>8.4554358772553351E-2</c:v>
                </c:pt>
                <c:pt idx="27">
                  <c:v>7.6835990957937694E-2</c:v>
                </c:pt>
                <c:pt idx="28">
                  <c:v>7.284023565946629E-2</c:v>
                </c:pt>
                <c:pt idx="29">
                  <c:v>8.8215684547767625E-2</c:v>
                </c:pt>
                <c:pt idx="30">
                  <c:v>0.10777056277056285</c:v>
                </c:pt>
                <c:pt idx="31">
                  <c:v>0.13204358800482219</c:v>
                </c:pt>
                <c:pt idx="32">
                  <c:v>0.12456739114252646</c:v>
                </c:pt>
                <c:pt idx="33">
                  <c:v>9.5678956140316185E-2</c:v>
                </c:pt>
                <c:pt idx="34">
                  <c:v>8.794492264085163E-2</c:v>
                </c:pt>
                <c:pt idx="35">
                  <c:v>8.6558479312390246E-2</c:v>
                </c:pt>
                <c:pt idx="36">
                  <c:v>7.450232962782799E-2</c:v>
                </c:pt>
                <c:pt idx="37">
                  <c:v>8.3486407941085528E-2</c:v>
                </c:pt>
                <c:pt idx="38">
                  <c:v>6.5446868402533442E-2</c:v>
                </c:pt>
                <c:pt idx="39">
                  <c:v>8.5344137851424917E-2</c:v>
                </c:pt>
                <c:pt idx="40">
                  <c:v>7.9329860346809444E-2</c:v>
                </c:pt>
                <c:pt idx="41">
                  <c:v>6.3492531446540768E-2</c:v>
                </c:pt>
                <c:pt idx="42">
                  <c:v>9.4915701844416001E-2</c:v>
                </c:pt>
                <c:pt idx="43">
                  <c:v>8.5804852843396784E-2</c:v>
                </c:pt>
                <c:pt idx="44">
                  <c:v>0.10930337800356194</c:v>
                </c:pt>
                <c:pt idx="45">
                  <c:v>0.11838468871565433</c:v>
                </c:pt>
                <c:pt idx="46">
                  <c:v>7.545296599652529E-2</c:v>
                </c:pt>
                <c:pt idx="47">
                  <c:v>0.10005270361828777</c:v>
                </c:pt>
                <c:pt idx="48">
                  <c:v>6.9700214819960582E-2</c:v>
                </c:pt>
                <c:pt idx="49">
                  <c:v>7.7419198828227564E-2</c:v>
                </c:pt>
                <c:pt idx="50">
                  <c:v>7.4155178640930464E-2</c:v>
                </c:pt>
                <c:pt idx="51">
                  <c:v>6.0239370800502012E-2</c:v>
                </c:pt>
                <c:pt idx="52">
                  <c:v>9.1108169526702532E-2</c:v>
                </c:pt>
                <c:pt idx="53">
                  <c:v>7.9735533453887841E-2</c:v>
                </c:pt>
                <c:pt idx="54">
                  <c:v>8.3676883169709892E-2</c:v>
                </c:pt>
                <c:pt idx="55">
                  <c:v>0.11367301237258387</c:v>
                </c:pt>
                <c:pt idx="56">
                  <c:v>0.10514548843869975</c:v>
                </c:pt>
                <c:pt idx="57">
                  <c:v>0.10222222222222221</c:v>
                </c:pt>
                <c:pt idx="58">
                  <c:v>0.15282882280877597</c:v>
                </c:pt>
                <c:pt idx="59">
                  <c:v>9.6869362586281871E-2</c:v>
                </c:pt>
                <c:pt idx="60">
                  <c:v>7.3979198767334275E-2</c:v>
                </c:pt>
                <c:pt idx="61">
                  <c:v>8.8682781466845717E-2</c:v>
                </c:pt>
                <c:pt idx="62">
                  <c:v>0.10114553001526272</c:v>
                </c:pt>
                <c:pt idx="63">
                  <c:v>9.8929032810179063E-2</c:v>
                </c:pt>
                <c:pt idx="64">
                  <c:v>9.254472095254207E-2</c:v>
                </c:pt>
                <c:pt idx="65">
                  <c:v>7.2038834392184836E-2</c:v>
                </c:pt>
                <c:pt idx="66">
                  <c:v>7.4763121473437666E-2</c:v>
                </c:pt>
                <c:pt idx="67">
                  <c:v>9.5322355433578698E-2</c:v>
                </c:pt>
                <c:pt idx="68">
                  <c:v>7.9555842672897503E-2</c:v>
                </c:pt>
                <c:pt idx="69">
                  <c:v>7.7597453147177253E-2</c:v>
                </c:pt>
                <c:pt idx="70">
                  <c:v>8.0341274765222126E-2</c:v>
                </c:pt>
                <c:pt idx="71">
                  <c:v>7.4895977808599246E-2</c:v>
                </c:pt>
                <c:pt idx="72">
                  <c:v>8.2853510584730339E-2</c:v>
                </c:pt>
                <c:pt idx="73">
                  <c:v>7.9949169110459462E-2</c:v>
                </c:pt>
                <c:pt idx="74">
                  <c:v>6.471053424047879E-2</c:v>
                </c:pt>
                <c:pt idx="75">
                  <c:v>6.4811704995398234E-2</c:v>
                </c:pt>
                <c:pt idx="76">
                  <c:v>7.4706631860277151E-2</c:v>
                </c:pt>
                <c:pt idx="77">
                  <c:v>6.5232497128351996E-2</c:v>
                </c:pt>
                <c:pt idx="78">
                  <c:v>6.3357202415385117E-2</c:v>
                </c:pt>
                <c:pt idx="79">
                  <c:v>8.8993963498913864E-2</c:v>
                </c:pt>
                <c:pt idx="80">
                  <c:v>8.1055341160365169E-2</c:v>
                </c:pt>
                <c:pt idx="81">
                  <c:v>6.4358944691354725E-2</c:v>
                </c:pt>
                <c:pt idx="82">
                  <c:v>0.83152370831190048</c:v>
                </c:pt>
                <c:pt idx="83">
                  <c:v>0.50812901796222176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B8-42EC-A608-AB2FD6E822A9}"/>
            </c:ext>
          </c:extLst>
        </c:ser>
        <c:ser>
          <c:idx val="3"/>
          <c:order val="3"/>
          <c:tx>
            <c:v>Second Quartile</c:v>
          </c:tx>
          <c:spPr>
            <a:solidFill>
              <a:srgbClr val="FFFF00">
                <a:alpha val="50000"/>
              </a:srgbClr>
            </a:solidFill>
            <a:ln w="25400">
              <a:noFill/>
            </a:ln>
          </c:spPr>
          <c:cat>
            <c:numRef>
              <c:f>CalculationsforGraph!$F$1:$CL$1</c:f>
              <c:numCache>
                <c:formatCode>mmm\-yy</c:formatCode>
                <c:ptCount val="85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</c:numCache>
            </c:numRef>
          </c:cat>
          <c:val>
            <c:numRef>
              <c:f>CalculationsforGraph!$F$274:$CK$274</c:f>
              <c:numCache>
                <c:formatCode>General</c:formatCode>
                <c:ptCount val="84"/>
                <c:pt idx="0">
                  <c:v>6.1638300469617824E-2</c:v>
                </c:pt>
                <c:pt idx="1">
                  <c:v>7.3103303532093378E-2</c:v>
                </c:pt>
                <c:pt idx="2">
                  <c:v>7.3542227437093266E-2</c:v>
                </c:pt>
                <c:pt idx="3">
                  <c:v>5.3805621778078128E-2</c:v>
                </c:pt>
                <c:pt idx="4">
                  <c:v>7.0312095312095368E-2</c:v>
                </c:pt>
                <c:pt idx="5">
                  <c:v>9.4101789095942912E-2</c:v>
                </c:pt>
                <c:pt idx="6">
                  <c:v>0.1059730659281759</c:v>
                </c:pt>
                <c:pt idx="7">
                  <c:v>0.1245106463405885</c:v>
                </c:pt>
                <c:pt idx="8">
                  <c:v>0.13721145280551217</c:v>
                </c:pt>
                <c:pt idx="9">
                  <c:v>7.1364151721294622E-2</c:v>
                </c:pt>
                <c:pt idx="10">
                  <c:v>7.9728186162976833E-2</c:v>
                </c:pt>
                <c:pt idx="11">
                  <c:v>7.9215622116725393E-2</c:v>
                </c:pt>
                <c:pt idx="12">
                  <c:v>5.9022022111713368E-2</c:v>
                </c:pt>
                <c:pt idx="13">
                  <c:v>6.391862385121283E-2</c:v>
                </c:pt>
                <c:pt idx="14">
                  <c:v>8.2535066434573534E-2</c:v>
                </c:pt>
                <c:pt idx="15">
                  <c:v>6.0415532304968433E-2</c:v>
                </c:pt>
                <c:pt idx="16">
                  <c:v>7.716304250107997E-2</c:v>
                </c:pt>
                <c:pt idx="17">
                  <c:v>9.8355170470555087E-2</c:v>
                </c:pt>
                <c:pt idx="18">
                  <c:v>8.8150017736132402E-2</c:v>
                </c:pt>
                <c:pt idx="19">
                  <c:v>0.14440665451803447</c:v>
                </c:pt>
                <c:pt idx="20">
                  <c:v>0.12035292813185028</c:v>
                </c:pt>
                <c:pt idx="21">
                  <c:v>9.2696919404283484E-2</c:v>
                </c:pt>
                <c:pt idx="22">
                  <c:v>6.9228643816740765E-2</c:v>
                </c:pt>
                <c:pt idx="23">
                  <c:v>8.8599579682851592E-2</c:v>
                </c:pt>
                <c:pt idx="24">
                  <c:v>7.2879859417216974E-2</c:v>
                </c:pt>
                <c:pt idx="25">
                  <c:v>7.7561044098557352E-2</c:v>
                </c:pt>
                <c:pt idx="26">
                  <c:v>7.6812823893033122E-2</c:v>
                </c:pt>
                <c:pt idx="27">
                  <c:v>7.1703992902995783E-2</c:v>
                </c:pt>
                <c:pt idx="28">
                  <c:v>8.2872928176795591E-2</c:v>
                </c:pt>
                <c:pt idx="29">
                  <c:v>9.9486963003529438E-2</c:v>
                </c:pt>
                <c:pt idx="30">
                  <c:v>0.12154973410684067</c:v>
                </c:pt>
                <c:pt idx="31">
                  <c:v>0.13980445448042311</c:v>
                </c:pt>
                <c:pt idx="32">
                  <c:v>0.12437872584931409</c:v>
                </c:pt>
                <c:pt idx="33">
                  <c:v>0.11716405652096773</c:v>
                </c:pt>
                <c:pt idx="34">
                  <c:v>8.916457424783053E-2</c:v>
                </c:pt>
                <c:pt idx="35">
                  <c:v>8.2030875261328795E-2</c:v>
                </c:pt>
                <c:pt idx="36">
                  <c:v>8.6356346622697533E-2</c:v>
                </c:pt>
                <c:pt idx="37">
                  <c:v>8.5163834469262012E-2</c:v>
                </c:pt>
                <c:pt idx="38">
                  <c:v>7.5153002882113351E-2</c:v>
                </c:pt>
                <c:pt idx="39">
                  <c:v>8.692046765603012E-2</c:v>
                </c:pt>
                <c:pt idx="40">
                  <c:v>7.301587301587309E-2</c:v>
                </c:pt>
                <c:pt idx="41">
                  <c:v>8.2182020557357238E-2</c:v>
                </c:pt>
                <c:pt idx="42">
                  <c:v>0.1266393616874798</c:v>
                </c:pt>
                <c:pt idx="43">
                  <c:v>0.12112272919345068</c:v>
                </c:pt>
                <c:pt idx="44">
                  <c:v>0.15797708790180831</c:v>
                </c:pt>
                <c:pt idx="45">
                  <c:v>0.1027588963703876</c:v>
                </c:pt>
                <c:pt idx="46">
                  <c:v>0.10314559460226658</c:v>
                </c:pt>
                <c:pt idx="47">
                  <c:v>9.8377786273669776E-2</c:v>
                </c:pt>
                <c:pt idx="48">
                  <c:v>7.0264674612500633E-2</c:v>
                </c:pt>
                <c:pt idx="49">
                  <c:v>8.8571066349848349E-2</c:v>
                </c:pt>
                <c:pt idx="50">
                  <c:v>8.2593000792550164E-2</c:v>
                </c:pt>
                <c:pt idx="51">
                  <c:v>7.2719573963898831E-2</c:v>
                </c:pt>
                <c:pt idx="52">
                  <c:v>7.6885107129820329E-2</c:v>
                </c:pt>
                <c:pt idx="53">
                  <c:v>8.6272213803554099E-2</c:v>
                </c:pt>
                <c:pt idx="54">
                  <c:v>0.13154943783530881</c:v>
                </c:pt>
                <c:pt idx="55">
                  <c:v>0.13796220567753958</c:v>
                </c:pt>
                <c:pt idx="56">
                  <c:v>0.10712305762927166</c:v>
                </c:pt>
                <c:pt idx="57">
                  <c:v>0.13049992164237589</c:v>
                </c:pt>
                <c:pt idx="58">
                  <c:v>0.2538535645472062</c:v>
                </c:pt>
                <c:pt idx="59">
                  <c:v>9.4360228967077409E-2</c:v>
                </c:pt>
                <c:pt idx="60">
                  <c:v>8.2502963340267632E-2</c:v>
                </c:pt>
                <c:pt idx="61">
                  <c:v>0.10362119403648229</c:v>
                </c:pt>
                <c:pt idx="62">
                  <c:v>9.0966264571305411E-2</c:v>
                </c:pt>
                <c:pt idx="63">
                  <c:v>8.0804476864704711E-2</c:v>
                </c:pt>
                <c:pt idx="64">
                  <c:v>8.2091608901178947E-2</c:v>
                </c:pt>
                <c:pt idx="65">
                  <c:v>0.10464041235032606</c:v>
                </c:pt>
                <c:pt idx="66">
                  <c:v>0.10190574004336428</c:v>
                </c:pt>
                <c:pt idx="67">
                  <c:v>0.10750235478529491</c:v>
                </c:pt>
                <c:pt idx="68">
                  <c:v>8.6833896237921149E-2</c:v>
                </c:pt>
                <c:pt idx="69">
                  <c:v>0.10956924777290267</c:v>
                </c:pt>
                <c:pt idx="70">
                  <c:v>9.1356886602951493E-2</c:v>
                </c:pt>
                <c:pt idx="71">
                  <c:v>7.4695858926094649E-2</c:v>
                </c:pt>
                <c:pt idx="72">
                  <c:v>8.1795544556346078E-2</c:v>
                </c:pt>
                <c:pt idx="73">
                  <c:v>7.0211269790384723E-2</c:v>
                </c:pt>
                <c:pt idx="74">
                  <c:v>8.0045853841950954E-2</c:v>
                </c:pt>
                <c:pt idx="75">
                  <c:v>6.3134382417350698E-2</c:v>
                </c:pt>
                <c:pt idx="76">
                  <c:v>6.0023468877219877E-2</c:v>
                </c:pt>
                <c:pt idx="77">
                  <c:v>7.3431372549019436E-2</c:v>
                </c:pt>
                <c:pt idx="78">
                  <c:v>7.1211931739921353E-2</c:v>
                </c:pt>
                <c:pt idx="79">
                  <c:v>9.8645208219676483E-2</c:v>
                </c:pt>
                <c:pt idx="80">
                  <c:v>8.2272172800571308E-2</c:v>
                </c:pt>
                <c:pt idx="81">
                  <c:v>8.2232664845696579E-2</c:v>
                </c:pt>
                <c:pt idx="82">
                  <c:v>1.0660501435941754</c:v>
                </c:pt>
                <c:pt idx="83">
                  <c:v>0.98113219042902688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B8-42EC-A608-AB2FD6E822A9}"/>
            </c:ext>
          </c:extLst>
        </c:ser>
        <c:ser>
          <c:idx val="4"/>
          <c:order val="4"/>
          <c:tx>
            <c:v>Top Quartile</c:v>
          </c:tx>
          <c:spPr>
            <a:solidFill>
              <a:srgbClr val="FF0000">
                <a:alpha val="30000"/>
              </a:srgbClr>
            </a:solidFill>
            <a:ln w="25400">
              <a:noFill/>
            </a:ln>
          </c:spPr>
          <c:cat>
            <c:numRef>
              <c:f>CalculationsforGraph!$F$1:$CL$1</c:f>
              <c:numCache>
                <c:formatCode>mmm\-yy</c:formatCode>
                <c:ptCount val="85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</c:numCache>
            </c:numRef>
          </c:cat>
          <c:val>
            <c:numRef>
              <c:f>CalculationsforGraph!$F$275:$CK$275</c:f>
              <c:numCache>
                <c:formatCode>General</c:formatCode>
                <c:ptCount val="84"/>
                <c:pt idx="0">
                  <c:v>0.2616021490781526</c:v>
                </c:pt>
                <c:pt idx="1">
                  <c:v>1.117912994069316</c:v>
                </c:pt>
                <c:pt idx="2">
                  <c:v>0.20575812906914548</c:v>
                </c:pt>
                <c:pt idx="3">
                  <c:v>0.20946201616667737</c:v>
                </c:pt>
                <c:pt idx="4">
                  <c:v>0.43688071188071176</c:v>
                </c:pt>
                <c:pt idx="5">
                  <c:v>0.70593442131948925</c:v>
                </c:pt>
                <c:pt idx="6">
                  <c:v>0.96535601726786369</c:v>
                </c:pt>
                <c:pt idx="7">
                  <c:v>0.68431840477779371</c:v>
                </c:pt>
                <c:pt idx="8">
                  <c:v>0.9284594812864746</c:v>
                </c:pt>
                <c:pt idx="9">
                  <c:v>0.84653559653559651</c:v>
                </c:pt>
                <c:pt idx="10">
                  <c:v>0.487942558722958</c:v>
                </c:pt>
                <c:pt idx="11">
                  <c:v>0.7132874356572152</c:v>
                </c:pt>
                <c:pt idx="12">
                  <c:v>0.27563616548765069</c:v>
                </c:pt>
                <c:pt idx="13">
                  <c:v>0.316939298291113</c:v>
                </c:pt>
                <c:pt idx="14">
                  <c:v>0.40122952006973911</c:v>
                </c:pt>
                <c:pt idx="15">
                  <c:v>0.27516914057539532</c:v>
                </c:pt>
                <c:pt idx="16">
                  <c:v>0.44276754928885098</c:v>
                </c:pt>
                <c:pt idx="17">
                  <c:v>0.5226554678273172</c:v>
                </c:pt>
                <c:pt idx="18">
                  <c:v>1.0089216020764513</c:v>
                </c:pt>
                <c:pt idx="19">
                  <c:v>1.5767283748361731</c:v>
                </c:pt>
                <c:pt idx="20">
                  <c:v>0.40333145971263451</c:v>
                </c:pt>
                <c:pt idx="21">
                  <c:v>0.27101595188284533</c:v>
                </c:pt>
                <c:pt idx="22">
                  <c:v>2.7025224885265899</c:v>
                </c:pt>
                <c:pt idx="23">
                  <c:v>0.7152610950218129</c:v>
                </c:pt>
                <c:pt idx="24">
                  <c:v>0.75418006567641593</c:v>
                </c:pt>
                <c:pt idx="25">
                  <c:v>0.44132007478256141</c:v>
                </c:pt>
                <c:pt idx="26">
                  <c:v>0.41627145365924356</c:v>
                </c:pt>
                <c:pt idx="27">
                  <c:v>0.40355840535324639</c:v>
                </c:pt>
                <c:pt idx="28">
                  <c:v>0.62745098039215685</c:v>
                </c:pt>
                <c:pt idx="29">
                  <c:v>1.101889973313166</c:v>
                </c:pt>
                <c:pt idx="30">
                  <c:v>1.5007192920137657</c:v>
                </c:pt>
                <c:pt idx="31">
                  <c:v>0.72364648962992639</c:v>
                </c:pt>
                <c:pt idx="32">
                  <c:v>0.86415177657007725</c:v>
                </c:pt>
                <c:pt idx="33">
                  <c:v>1.0914401994270149</c:v>
                </c:pt>
                <c:pt idx="34">
                  <c:v>0.60759127154951509</c:v>
                </c:pt>
                <c:pt idx="35">
                  <c:v>0.37509014699127241</c:v>
                </c:pt>
                <c:pt idx="36">
                  <c:v>0.82474445181612244</c:v>
                </c:pt>
                <c:pt idx="37">
                  <c:v>0.75968848620584351</c:v>
                </c:pt>
                <c:pt idx="38">
                  <c:v>0.34464482279021169</c:v>
                </c:pt>
                <c:pt idx="39">
                  <c:v>0.36637084887058058</c:v>
                </c:pt>
                <c:pt idx="40">
                  <c:v>0.67012987012987013</c:v>
                </c:pt>
                <c:pt idx="41">
                  <c:v>0.59198464610930945</c:v>
                </c:pt>
                <c:pt idx="42">
                  <c:v>0.76174299657439648</c:v>
                </c:pt>
                <c:pt idx="43">
                  <c:v>0.48545535617383706</c:v>
                </c:pt>
                <c:pt idx="44">
                  <c:v>0.6650620363129085</c:v>
                </c:pt>
                <c:pt idx="45">
                  <c:v>0.59707675470420152</c:v>
                </c:pt>
                <c:pt idx="46">
                  <c:v>0.45777877514563259</c:v>
                </c:pt>
                <c:pt idx="47">
                  <c:v>0.54497376199591119</c:v>
                </c:pt>
                <c:pt idx="48">
                  <c:v>0.48829388394605799</c:v>
                </c:pt>
                <c:pt idx="49">
                  <c:v>0.48267076371551099</c:v>
                </c:pt>
                <c:pt idx="50">
                  <c:v>0.60512104030334024</c:v>
                </c:pt>
                <c:pt idx="51">
                  <c:v>0.34723640814030099</c:v>
                </c:pt>
                <c:pt idx="52">
                  <c:v>1.0448706180610192</c:v>
                </c:pt>
                <c:pt idx="53">
                  <c:v>0.71414358661224631</c:v>
                </c:pt>
                <c:pt idx="54">
                  <c:v>0.90048692696036459</c:v>
                </c:pt>
                <c:pt idx="55">
                  <c:v>0.91037792245292048</c:v>
                </c:pt>
                <c:pt idx="56">
                  <c:v>0.42480065713026405</c:v>
                </c:pt>
                <c:pt idx="57">
                  <c:v>0.7297778561354018</c:v>
                </c:pt>
                <c:pt idx="58">
                  <c:v>0.62077770388937203</c:v>
                </c:pt>
                <c:pt idx="59">
                  <c:v>0.37132821517802028</c:v>
                </c:pt>
                <c:pt idx="60">
                  <c:v>0.2643501835128792</c:v>
                </c:pt>
                <c:pt idx="61">
                  <c:v>0.38462754337287919</c:v>
                </c:pt>
                <c:pt idx="62">
                  <c:v>0.37199054605992377</c:v>
                </c:pt>
                <c:pt idx="63">
                  <c:v>0.46582938580583888</c:v>
                </c:pt>
                <c:pt idx="64">
                  <c:v>0.35091433811630179</c:v>
                </c:pt>
                <c:pt idx="65">
                  <c:v>0.38693084652702114</c:v>
                </c:pt>
                <c:pt idx="66">
                  <c:v>0.5783268180961707</c:v>
                </c:pt>
                <c:pt idx="67">
                  <c:v>0.40787771028421127</c:v>
                </c:pt>
                <c:pt idx="68">
                  <c:v>0.49577370189409953</c:v>
                </c:pt>
                <c:pt idx="69">
                  <c:v>0.52448872324159024</c:v>
                </c:pt>
                <c:pt idx="70">
                  <c:v>0.38574583187907741</c:v>
                </c:pt>
                <c:pt idx="71">
                  <c:v>0.40993197278911575</c:v>
                </c:pt>
                <c:pt idx="72">
                  <c:v>0.30162529550827433</c:v>
                </c:pt>
                <c:pt idx="73">
                  <c:v>0.40836762258161108</c:v>
                </c:pt>
                <c:pt idx="74">
                  <c:v>0.43003937343077636</c:v>
                </c:pt>
                <c:pt idx="75">
                  <c:v>0.40521906047842626</c:v>
                </c:pt>
                <c:pt idx="76">
                  <c:v>0.55255675050287212</c:v>
                </c:pt>
                <c:pt idx="77">
                  <c:v>0.41228291316526633</c:v>
                </c:pt>
                <c:pt idx="78">
                  <c:v>0.48712495360126518</c:v>
                </c:pt>
                <c:pt idx="79">
                  <c:v>0.78171609714162882</c:v>
                </c:pt>
                <c:pt idx="80">
                  <c:v>0.39773582400070806</c:v>
                </c:pt>
                <c:pt idx="81">
                  <c:v>0.24826652735562327</c:v>
                </c:pt>
                <c:pt idx="82">
                  <c:v>9.9771316745876444</c:v>
                </c:pt>
                <c:pt idx="83">
                  <c:v>2.5656043230508789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B8-42EC-A608-AB2FD6E8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867328"/>
        <c:axId val="126868864"/>
      </c:areaChart>
      <c:lineChart>
        <c:grouping val="standard"/>
        <c:varyColors val="0"/>
        <c:ser>
          <c:idx val="5"/>
          <c:order val="5"/>
          <c:tx>
            <c:v>Best</c:v>
          </c:tx>
          <c:spPr>
            <a:ln w="25400">
              <a:solidFill>
                <a:srgbClr val="00660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CalculationsforGraph!$F$1:$CK$1</c:f>
              <c:numCache>
                <c:formatCode>mmm\-yy</c:formatCode>
                <c:ptCount val="84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</c:numCache>
            </c:numRef>
          </c:cat>
          <c:val>
            <c:numRef>
              <c:f>CalculationsforGraph!$F$271:$CK$271</c:f>
              <c:numCache>
                <c:formatCode>General</c:formatCode>
                <c:ptCount val="84"/>
                <c:pt idx="0">
                  <c:v>0.53498871331828446</c:v>
                </c:pt>
                <c:pt idx="1">
                  <c:v>0.63648960739030025</c:v>
                </c:pt>
                <c:pt idx="2">
                  <c:v>0.51445086705202314</c:v>
                </c:pt>
                <c:pt idx="3">
                  <c:v>0.5855855855855856</c:v>
                </c:pt>
                <c:pt idx="4">
                  <c:v>0.51020408163265307</c:v>
                </c:pt>
                <c:pt idx="5">
                  <c:v>0.55981941309255079</c:v>
                </c:pt>
                <c:pt idx="6">
                  <c:v>0.51119402985074625</c:v>
                </c:pt>
                <c:pt idx="7">
                  <c:v>0.39857651245551601</c:v>
                </c:pt>
                <c:pt idx="8">
                  <c:v>0.76978417266187049</c:v>
                </c:pt>
                <c:pt idx="9">
                  <c:v>0.52122986822840411</c:v>
                </c:pt>
                <c:pt idx="10">
                  <c:v>0.38054968287526425</c:v>
                </c:pt>
                <c:pt idx="11">
                  <c:v>0.4098360655737705</c:v>
                </c:pt>
                <c:pt idx="12">
                  <c:v>0.47549019607843135</c:v>
                </c:pt>
                <c:pt idx="13">
                  <c:v>0.47038327526132406</c:v>
                </c:pt>
                <c:pt idx="14">
                  <c:v>0.53416149068322982</c:v>
                </c:pt>
                <c:pt idx="15">
                  <c:v>0.48997772828507796</c:v>
                </c:pt>
                <c:pt idx="16">
                  <c:v>0.52505966587112174</c:v>
                </c:pt>
                <c:pt idx="17">
                  <c:v>0.53846153846153844</c:v>
                </c:pt>
                <c:pt idx="18">
                  <c:v>0.53535353535353536</c:v>
                </c:pt>
                <c:pt idx="19">
                  <c:v>0.53154875717017214</c:v>
                </c:pt>
                <c:pt idx="20">
                  <c:v>0.620253164556962</c:v>
                </c:pt>
                <c:pt idx="21">
                  <c:v>0.45673076923076922</c:v>
                </c:pt>
                <c:pt idx="22">
                  <c:v>0.40522875816993464</c:v>
                </c:pt>
                <c:pt idx="23">
                  <c:v>0.49473684210526314</c:v>
                </c:pt>
                <c:pt idx="24">
                  <c:v>0.56862745098039214</c:v>
                </c:pt>
                <c:pt idx="25">
                  <c:v>0.55844155844155841</c:v>
                </c:pt>
                <c:pt idx="26">
                  <c:v>0.61940298507462688</c:v>
                </c:pt>
                <c:pt idx="27">
                  <c:v>0.53072625698324027</c:v>
                </c:pt>
                <c:pt idx="28">
                  <c:v>0.58409785932721714</c:v>
                </c:pt>
                <c:pt idx="29">
                  <c:v>0.35575221238938054</c:v>
                </c:pt>
                <c:pt idx="30">
                  <c:v>0.62608695652173918</c:v>
                </c:pt>
                <c:pt idx="31">
                  <c:v>0.42990654205607476</c:v>
                </c:pt>
                <c:pt idx="32">
                  <c:v>0.52500000000000002</c:v>
                </c:pt>
                <c:pt idx="33">
                  <c:v>0.67619047619047623</c:v>
                </c:pt>
                <c:pt idx="34">
                  <c:v>0.52727272727272723</c:v>
                </c:pt>
                <c:pt idx="35">
                  <c:v>0.545662100456621</c:v>
                </c:pt>
                <c:pt idx="36">
                  <c:v>0.46981627296587924</c:v>
                </c:pt>
                <c:pt idx="37">
                  <c:v>0.60421545667447307</c:v>
                </c:pt>
                <c:pt idx="38">
                  <c:v>0.50201612903225812</c:v>
                </c:pt>
                <c:pt idx="39">
                  <c:v>0.59523809523809523</c:v>
                </c:pt>
                <c:pt idx="40">
                  <c:v>0.59259259259259256</c:v>
                </c:pt>
                <c:pt idx="41">
                  <c:v>0.68421052631578949</c:v>
                </c:pt>
                <c:pt idx="42">
                  <c:v>0.50431034482758619</c:v>
                </c:pt>
                <c:pt idx="43">
                  <c:v>0.58620689655172409</c:v>
                </c:pt>
                <c:pt idx="44">
                  <c:v>0.84818481848184824</c:v>
                </c:pt>
                <c:pt idx="45">
                  <c:v>0.73291925465838514</c:v>
                </c:pt>
                <c:pt idx="46">
                  <c:v>0.60504201680672265</c:v>
                </c:pt>
                <c:pt idx="47">
                  <c:v>0.59237536656891498</c:v>
                </c:pt>
                <c:pt idx="48">
                  <c:v>0.52023988005997002</c:v>
                </c:pt>
                <c:pt idx="49">
                  <c:v>0.6179775280898876</c:v>
                </c:pt>
                <c:pt idx="50">
                  <c:v>0.62209302325581395</c:v>
                </c:pt>
                <c:pt idx="51">
                  <c:v>0.39726027397260272</c:v>
                </c:pt>
                <c:pt idx="52">
                  <c:v>0.6361556064073226</c:v>
                </c:pt>
                <c:pt idx="53">
                  <c:v>0.71487603305785119</c:v>
                </c:pt>
                <c:pt idx="54">
                  <c:v>0.651685393258427</c:v>
                </c:pt>
                <c:pt idx="55">
                  <c:v>0.58236272878535777</c:v>
                </c:pt>
                <c:pt idx="56">
                  <c:v>0.80219780219780223</c:v>
                </c:pt>
                <c:pt idx="57">
                  <c:v>0.70652173913043481</c:v>
                </c:pt>
                <c:pt idx="58">
                  <c:v>0.46376811594202899</c:v>
                </c:pt>
                <c:pt idx="59">
                  <c:v>0.50970873786407767</c:v>
                </c:pt>
                <c:pt idx="60">
                  <c:v>0.58620689655172409</c:v>
                </c:pt>
                <c:pt idx="61">
                  <c:v>0.57894736842105265</c:v>
                </c:pt>
                <c:pt idx="62">
                  <c:v>0.60516605166051662</c:v>
                </c:pt>
                <c:pt idx="63">
                  <c:v>0.61095100864553309</c:v>
                </c:pt>
                <c:pt idx="64">
                  <c:v>0.69411764705882351</c:v>
                </c:pt>
                <c:pt idx="65">
                  <c:v>0.64591439688715957</c:v>
                </c:pt>
                <c:pt idx="66">
                  <c:v>0.6404494382022472</c:v>
                </c:pt>
                <c:pt idx="67">
                  <c:v>0.73096821877309681</c:v>
                </c:pt>
                <c:pt idx="68">
                  <c:v>0.79245283018867929</c:v>
                </c:pt>
                <c:pt idx="69">
                  <c:v>0.71814671814671815</c:v>
                </c:pt>
                <c:pt idx="70">
                  <c:v>0.54790419161676651</c:v>
                </c:pt>
                <c:pt idx="71">
                  <c:v>0.59966777408637872</c:v>
                </c:pt>
                <c:pt idx="72">
                  <c:v>0.6558441558441559</c:v>
                </c:pt>
                <c:pt idx="73">
                  <c:v>0.65677966101694918</c:v>
                </c:pt>
                <c:pt idx="74">
                  <c:v>0.62903225806451613</c:v>
                </c:pt>
                <c:pt idx="75">
                  <c:v>0.77707006369426757</c:v>
                </c:pt>
                <c:pt idx="76">
                  <c:v>0.75779376498800954</c:v>
                </c:pt>
                <c:pt idx="77">
                  <c:v>0.73529411764705888</c:v>
                </c:pt>
                <c:pt idx="78">
                  <c:v>0.74301675977653636</c:v>
                </c:pt>
                <c:pt idx="79">
                  <c:v>0.74782608695652175</c:v>
                </c:pt>
                <c:pt idx="80">
                  <c:v>0.93396226415094341</c:v>
                </c:pt>
                <c:pt idx="81">
                  <c:v>0.76699029126213591</c:v>
                </c:pt>
                <c:pt idx="82">
                  <c:v>4.0563583815028901</c:v>
                </c:pt>
                <c:pt idx="83">
                  <c:v>1.6376146788990826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8-42EC-A608-AB2FD6E822A9}"/>
            </c:ext>
          </c:extLst>
        </c:ser>
        <c:ser>
          <c:idx val="6"/>
          <c:order val="6"/>
          <c:tx>
            <c:v>Worst</c:v>
          </c:tx>
          <c:spPr>
            <a:ln w="25400">
              <a:solidFill>
                <a:srgbClr val="CC000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CalculationsforGraph!$F$1:$CK$1</c:f>
              <c:numCache>
                <c:formatCode>mmm\-yy</c:formatCode>
                <c:ptCount val="84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</c:numCache>
            </c:numRef>
          </c:cat>
          <c:val>
            <c:numRef>
              <c:f>CalculationsforGraph!$F$269:$CK$269</c:f>
              <c:numCache>
                <c:formatCode>General</c:formatCode>
                <c:ptCount val="84"/>
                <c:pt idx="0">
                  <c:v>1.0973451327433628</c:v>
                </c:pt>
                <c:pt idx="1">
                  <c:v>2.0339366515837103</c:v>
                </c:pt>
                <c:pt idx="2">
                  <c:v>1.1212121212121211</c:v>
                </c:pt>
                <c:pt idx="3">
                  <c:v>1.0594059405940595</c:v>
                </c:pt>
                <c:pt idx="4">
                  <c:v>1.3428571428571427</c:v>
                </c:pt>
                <c:pt idx="5">
                  <c:v>1.6415662650602409</c:v>
                </c:pt>
                <c:pt idx="6">
                  <c:v>1.8986175115207373</c:v>
                </c:pt>
                <c:pt idx="7">
                  <c:v>1.8640776699029127</c:v>
                </c:pt>
                <c:pt idx="8">
                  <c:v>2.236842105263158</c:v>
                </c:pt>
                <c:pt idx="9">
                  <c:v>1.7754677754677755</c:v>
                </c:pt>
                <c:pt idx="10">
                  <c:v>1.3088803088803089</c:v>
                </c:pt>
                <c:pt idx="11">
                  <c:v>1.5447154471544715</c:v>
                </c:pt>
                <c:pt idx="12">
                  <c:v>1.0405405405405406</c:v>
                </c:pt>
                <c:pt idx="13">
                  <c:v>1.1376146788990826</c:v>
                </c:pt>
                <c:pt idx="14">
                  <c:v>1.3148148148148149</c:v>
                </c:pt>
                <c:pt idx="15">
                  <c:v>1.0909090909090908</c:v>
                </c:pt>
                <c:pt idx="16">
                  <c:v>1.3489461358313817</c:v>
                </c:pt>
                <c:pt idx="17">
                  <c:v>1.4751773049645389</c:v>
                </c:pt>
                <c:pt idx="18">
                  <c:v>1.9373493975903615</c:v>
                </c:pt>
                <c:pt idx="19">
                  <c:v>2.7142857142857144</c:v>
                </c:pt>
                <c:pt idx="20">
                  <c:v>1.7164948453608246</c:v>
                </c:pt>
                <c:pt idx="21">
                  <c:v>1.2350000000000001</c:v>
                </c:pt>
                <c:pt idx="22">
                  <c:v>3.600896860986547</c:v>
                </c:pt>
                <c:pt idx="23">
                  <c:v>1.680672268907563</c:v>
                </c:pt>
                <c:pt idx="24">
                  <c:v>1.6416666666666666</c:v>
                </c:pt>
                <c:pt idx="25">
                  <c:v>1.4</c:v>
                </c:pt>
                <c:pt idx="26">
                  <c:v>1.4581497797356828</c:v>
                </c:pt>
                <c:pt idx="27">
                  <c:v>1.3147208121827412</c:v>
                </c:pt>
                <c:pt idx="28">
                  <c:v>1.6274509803921569</c:v>
                </c:pt>
                <c:pt idx="29">
                  <c:v>2.153184165232358</c:v>
                </c:pt>
                <c:pt idx="30">
                  <c:v>2.5553047404063207</c:v>
                </c:pt>
                <c:pt idx="31">
                  <c:v>1.9900332225913622</c:v>
                </c:pt>
                <c:pt idx="32">
                  <c:v>2.2386831275720165</c:v>
                </c:pt>
                <c:pt idx="33">
                  <c:v>2.2630597014925371</c:v>
                </c:pt>
                <c:pt idx="34">
                  <c:v>1.6435643564356435</c:v>
                </c:pt>
                <c:pt idx="35">
                  <c:v>1.3714285714285714</c:v>
                </c:pt>
                <c:pt idx="36">
                  <c:v>1.7704280155642023</c:v>
                </c:pt>
                <c:pt idx="37">
                  <c:v>1.79</c:v>
                </c:pt>
                <c:pt idx="38">
                  <c:v>1.3177570093457944</c:v>
                </c:pt>
                <c:pt idx="39">
                  <c:v>1.4235294117647059</c:v>
                </c:pt>
                <c:pt idx="40">
                  <c:v>1.7272727272727273</c:v>
                </c:pt>
                <c:pt idx="41">
                  <c:v>1.5866666666666667</c:v>
                </c:pt>
                <c:pt idx="42">
                  <c:v>1.8313253012048192</c:v>
                </c:pt>
                <c:pt idx="43">
                  <c:v>1.5728813559322035</c:v>
                </c:pt>
                <c:pt idx="44">
                  <c:v>2.1449275362318843</c:v>
                </c:pt>
                <c:pt idx="45">
                  <c:v>1.8584070796460177</c:v>
                </c:pt>
                <c:pt idx="46">
                  <c:v>1.5535714285714286</c:v>
                </c:pt>
                <c:pt idx="47">
                  <c:v>1.5777777777777777</c:v>
                </c:pt>
                <c:pt idx="48">
                  <c:v>1.472972972972973</c:v>
                </c:pt>
                <c:pt idx="49">
                  <c:v>1.4666666666666666</c:v>
                </c:pt>
                <c:pt idx="50">
                  <c:v>1.6095890410958904</c:v>
                </c:pt>
                <c:pt idx="51">
                  <c:v>1.3254437869822486</c:v>
                </c:pt>
                <c:pt idx="52">
                  <c:v>2.0499999999999998</c:v>
                </c:pt>
                <c:pt idx="53">
                  <c:v>1.8004158004158004</c:v>
                </c:pt>
                <c:pt idx="54">
                  <c:v>2.0072202166064983</c:v>
                </c:pt>
                <c:pt idx="55">
                  <c:v>2.1176470588235294</c:v>
                </c:pt>
                <c:pt idx="56">
                  <c:v>1.8055555555555556</c:v>
                </c:pt>
                <c:pt idx="57">
                  <c:v>1.9624999999999999</c:v>
                </c:pt>
                <c:pt idx="58">
                  <c:v>1.9579646017699115</c:v>
                </c:pt>
                <c:pt idx="59">
                  <c:v>1.323583180987203</c:v>
                </c:pt>
                <c:pt idx="60">
                  <c:v>1.2377622377622377</c:v>
                </c:pt>
                <c:pt idx="61">
                  <c:v>1.3880597014925373</c:v>
                </c:pt>
                <c:pt idx="62">
                  <c:v>1.4571428571428571</c:v>
                </c:pt>
                <c:pt idx="63">
                  <c:v>1.4705882352941178</c:v>
                </c:pt>
                <c:pt idx="64">
                  <c:v>1.4274193548387097</c:v>
                </c:pt>
                <c:pt idx="65">
                  <c:v>1.4793388429752066</c:v>
                </c:pt>
                <c:pt idx="66">
                  <c:v>1.680232558139535</c:v>
                </c:pt>
                <c:pt idx="67">
                  <c:v>1.653061224489796</c:v>
                </c:pt>
                <c:pt idx="68">
                  <c:v>1.8633093525179856</c:v>
                </c:pt>
                <c:pt idx="69">
                  <c:v>1.6666666666666667</c:v>
                </c:pt>
                <c:pt idx="70">
                  <c:v>1.4285714285714286</c:v>
                </c:pt>
                <c:pt idx="71">
                  <c:v>1.4166666666666667</c:v>
                </c:pt>
                <c:pt idx="72">
                  <c:v>1.4125000000000001</c:v>
                </c:pt>
                <c:pt idx="73">
                  <c:v>1.4482758620689655</c:v>
                </c:pt>
                <c:pt idx="74">
                  <c:v>1.5078125</c:v>
                </c:pt>
                <c:pt idx="75">
                  <c:v>1.4431818181818181</c:v>
                </c:pt>
                <c:pt idx="76">
                  <c:v>1.6299212598425197</c:v>
                </c:pt>
                <c:pt idx="77">
                  <c:v>1.4857142857142858</c:v>
                </c:pt>
                <c:pt idx="78">
                  <c:v>1.5736040609137056</c:v>
                </c:pt>
                <c:pt idx="79">
                  <c:v>2.0181818181818181</c:v>
                </c:pt>
                <c:pt idx="80">
                  <c:v>1.6890243902439024</c:v>
                </c:pt>
                <c:pt idx="81">
                  <c:v>1.3890577507598785</c:v>
                </c:pt>
                <c:pt idx="82">
                  <c:v>18.100000000000001</c:v>
                </c:pt>
                <c:pt idx="83">
                  <c:v>6.4341085271317828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B8-42EC-A608-AB2FD6E822A9}"/>
            </c:ext>
          </c:extLst>
        </c:ser>
        <c:ser>
          <c:idx val="7"/>
          <c:order val="7"/>
          <c:tx>
            <c:strRef>
              <c:f>CalculationsforGraph!$E$260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CalculationsforGraph!$F$1:$CK$1</c:f>
              <c:numCache>
                <c:formatCode>mmm\-yy</c:formatCode>
                <c:ptCount val="84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</c:numCache>
            </c:numRef>
          </c:cat>
          <c:val>
            <c:numRef>
              <c:f>CalculationsforGraph!$F$260:$CK$260</c:f>
              <c:numCache>
                <c:formatCode>General</c:formatCode>
                <c:ptCount val="84"/>
                <c:pt idx="0">
                  <c:v>0.74103585657370519</c:v>
                </c:pt>
                <c:pt idx="1">
                  <c:v>1.0105633802816902</c:v>
                </c:pt>
                <c:pt idx="2">
                  <c:v>0.64304461942257218</c:v>
                </c:pt>
                <c:pt idx="3">
                  <c:v>0.81660899653979235</c:v>
                </c:pt>
                <c:pt idx="4">
                  <c:v>0.88218390804597702</c:v>
                </c:pt>
                <c:pt idx="5">
                  <c:v>0.76923076923076927</c:v>
                </c:pt>
                <c:pt idx="6">
                  <c:v>0.78618421052631582</c:v>
                </c:pt>
                <c:pt idx="7">
                  <c:v>0.84732824427480913</c:v>
                </c:pt>
                <c:pt idx="8">
                  <c:v>1.3940886699507389</c:v>
                </c:pt>
                <c:pt idx="9">
                  <c:v>1.1094890510948905</c:v>
                </c:pt>
                <c:pt idx="10">
                  <c:v>0.93537414965986398</c:v>
                </c:pt>
                <c:pt idx="11">
                  <c:v>0.6706586826347305</c:v>
                </c:pt>
                <c:pt idx="12">
                  <c:v>0.62857142857142856</c:v>
                </c:pt>
                <c:pt idx="13">
                  <c:v>0.94849785407725318</c:v>
                </c:pt>
                <c:pt idx="14">
                  <c:v>0.93181818181818177</c:v>
                </c:pt>
                <c:pt idx="15">
                  <c:v>0.75899280575539574</c:v>
                </c:pt>
                <c:pt idx="16">
                  <c:v>0.86513157894736847</c:v>
                </c:pt>
                <c:pt idx="17">
                  <c:v>0.91901408450704225</c:v>
                </c:pt>
                <c:pt idx="18">
                  <c:v>0.81349206349206349</c:v>
                </c:pt>
                <c:pt idx="19">
                  <c:v>0.80808080808080807</c:v>
                </c:pt>
                <c:pt idx="20">
                  <c:v>0.77083333333333337</c:v>
                </c:pt>
                <c:pt idx="21">
                  <c:v>0.76388888888888884</c:v>
                </c:pt>
                <c:pt idx="22">
                  <c:v>1.4912280701754386</c:v>
                </c:pt>
                <c:pt idx="23">
                  <c:v>0.93243243243243246</c:v>
                </c:pt>
                <c:pt idx="24">
                  <c:v>0.69456066945606698</c:v>
                </c:pt>
                <c:pt idx="25">
                  <c:v>0.95927601809954754</c:v>
                </c:pt>
                <c:pt idx="26">
                  <c:v>0.93034825870646765</c:v>
                </c:pt>
                <c:pt idx="27">
                  <c:v>0.7846153846153846</c:v>
                </c:pt>
                <c:pt idx="28">
                  <c:v>0.87553648068669532</c:v>
                </c:pt>
                <c:pt idx="29">
                  <c:v>0.70370370370370372</c:v>
                </c:pt>
                <c:pt idx="30">
                  <c:v>0.97619047619047616</c:v>
                </c:pt>
                <c:pt idx="31">
                  <c:v>1.0992366412213741</c:v>
                </c:pt>
                <c:pt idx="32">
                  <c:v>1.2356020942408377</c:v>
                </c:pt>
                <c:pt idx="33">
                  <c:v>1.1941747572815533</c:v>
                </c:pt>
                <c:pt idx="34">
                  <c:v>0.72511848341232232</c:v>
                </c:pt>
                <c:pt idx="35">
                  <c:v>0.80487804878048785</c:v>
                </c:pt>
                <c:pt idx="36">
                  <c:v>0.95530726256983245</c:v>
                </c:pt>
                <c:pt idx="37">
                  <c:v>0.97986577181208057</c:v>
                </c:pt>
                <c:pt idx="38">
                  <c:v>0.88990825688073394</c:v>
                </c:pt>
                <c:pt idx="39">
                  <c:v>0.96585365853658534</c:v>
                </c:pt>
                <c:pt idx="40">
                  <c:v>0.8571428571428571</c:v>
                </c:pt>
                <c:pt idx="41">
                  <c:v>0.75555555555555554</c:v>
                </c:pt>
                <c:pt idx="42">
                  <c:v>0.97267759562841527</c:v>
                </c:pt>
                <c:pt idx="43">
                  <c:v>1.0977443609022557</c:v>
                </c:pt>
                <c:pt idx="44">
                  <c:v>1.2848837209302326</c:v>
                </c:pt>
                <c:pt idx="45">
                  <c:v>1.3193717277486912</c:v>
                </c:pt>
                <c:pt idx="46">
                  <c:v>1.1976744186046511</c:v>
                </c:pt>
                <c:pt idx="47">
                  <c:v>1.4083769633507854</c:v>
                </c:pt>
                <c:pt idx="48">
                  <c:v>0.88888888888888884</c:v>
                </c:pt>
                <c:pt idx="49">
                  <c:v>0.88559322033898302</c:v>
                </c:pt>
                <c:pt idx="50">
                  <c:v>0.83783783783783783</c:v>
                </c:pt>
                <c:pt idx="51">
                  <c:v>1.0163265306122449</c:v>
                </c:pt>
                <c:pt idx="52">
                  <c:v>0.84083044982698962</c:v>
                </c:pt>
                <c:pt idx="53">
                  <c:v>1.0421455938697317</c:v>
                </c:pt>
                <c:pt idx="54">
                  <c:v>1.1399999999999999</c:v>
                </c:pt>
                <c:pt idx="55">
                  <c:v>0.9570815450643777</c:v>
                </c:pt>
                <c:pt idx="56">
                  <c:v>1.368421052631579</c:v>
                </c:pt>
                <c:pt idx="57">
                  <c:v>1.0535714285714286</c:v>
                </c:pt>
                <c:pt idx="58">
                  <c:v>1.4615384615384615</c:v>
                </c:pt>
                <c:pt idx="59">
                  <c:v>0.63342318059299196</c:v>
                </c:pt>
                <c:pt idx="60">
                  <c:v>0.875</c:v>
                </c:pt>
                <c:pt idx="61">
                  <c:v>0.96958174904942962</c:v>
                </c:pt>
                <c:pt idx="62">
                  <c:v>1.0355871886120998</c:v>
                </c:pt>
                <c:pt idx="63">
                  <c:v>0.92395437262357416</c:v>
                </c:pt>
                <c:pt idx="64">
                  <c:v>0.90333333333333332</c:v>
                </c:pt>
                <c:pt idx="65">
                  <c:v>0.78730158730158728</c:v>
                </c:pt>
                <c:pt idx="66">
                  <c:v>1.0038461538461538</c:v>
                </c:pt>
                <c:pt idx="67">
                  <c:v>1.0246478873239437</c:v>
                </c:pt>
                <c:pt idx="68">
                  <c:v>1.4263959390862944</c:v>
                </c:pt>
                <c:pt idx="69">
                  <c:v>0.96193771626297575</c:v>
                </c:pt>
                <c:pt idx="70">
                  <c:v>0.94871794871794868</c:v>
                </c:pt>
                <c:pt idx="71">
                  <c:v>0.65476190476190477</c:v>
                </c:pt>
                <c:pt idx="72">
                  <c:v>0.88749999999999996</c:v>
                </c:pt>
                <c:pt idx="73">
                  <c:v>0.9507575757575758</c:v>
                </c:pt>
                <c:pt idx="74">
                  <c:v>0.82857142857142863</c:v>
                </c:pt>
                <c:pt idx="75">
                  <c:v>0.7859778597785978</c:v>
                </c:pt>
                <c:pt idx="76">
                  <c:v>1.0594795539033457</c:v>
                </c:pt>
                <c:pt idx="77">
                  <c:v>0.94871794871794868</c:v>
                </c:pt>
                <c:pt idx="78">
                  <c:v>1.0165562913907285</c:v>
                </c:pt>
                <c:pt idx="79">
                  <c:v>1.2727272727272727</c:v>
                </c:pt>
                <c:pt idx="80">
                  <c:v>1.0876494023904382</c:v>
                </c:pt>
                <c:pt idx="81">
                  <c:v>0.95136778115501519</c:v>
                </c:pt>
                <c:pt idx="82">
                  <c:v>5.8136363636363635</c:v>
                </c:pt>
                <c:pt idx="83">
                  <c:v>1.9685230024213074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B8-42EC-A608-AB2FD6E822A9}"/>
            </c:ext>
          </c:extLst>
        </c:ser>
        <c:ser>
          <c:idx val="8"/>
          <c:order val="8"/>
          <c:tx>
            <c:strRef>
              <c:f>CalculationsforGraph!$D$269</c:f>
              <c:strCache>
                <c:ptCount val="1"/>
                <c:pt idx="0">
                  <c:v>District Average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numRef>
              <c:f>CalculationsforGraph!$F$1:$CK$1</c:f>
              <c:numCache>
                <c:formatCode>mmm\-yy</c:formatCode>
                <c:ptCount val="84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</c:numCache>
            </c:numRef>
          </c:cat>
          <c:val>
            <c:numRef>
              <c:f>CalculationsforGraph!$F$261:$CK$261</c:f>
              <c:numCache>
                <c:formatCode>General</c:formatCode>
                <c:ptCount val="84"/>
                <c:pt idx="0">
                  <c:v>0.78347798032760718</c:v>
                </c:pt>
                <c:pt idx="1">
                  <c:v>0.84510751815099949</c:v>
                </c:pt>
                <c:pt idx="2">
                  <c:v>0.83701482640185221</c:v>
                </c:pt>
                <c:pt idx="3">
                  <c:v>0.80581679049191735</c:v>
                </c:pt>
                <c:pt idx="4">
                  <c:v>0.852821480310749</c:v>
                </c:pt>
                <c:pt idx="5">
                  <c:v>0.86480747691816118</c:v>
                </c:pt>
                <c:pt idx="6">
                  <c:v>0.86592594544224333</c:v>
                </c:pt>
                <c:pt idx="7">
                  <c:v>1.0753154629172443</c:v>
                </c:pt>
                <c:pt idx="8">
                  <c:v>1.2040908783722755</c:v>
                </c:pt>
                <c:pt idx="9">
                  <c:v>0.86668938969126419</c:v>
                </c:pt>
                <c:pt idx="10">
                  <c:v>0.74362257660798847</c:v>
                </c:pt>
                <c:pt idx="11">
                  <c:v>0.77070773459136388</c:v>
                </c:pt>
                <c:pt idx="12">
                  <c:v>0.71950546480194832</c:v>
                </c:pt>
                <c:pt idx="13">
                  <c:v>0.76806083329752073</c:v>
                </c:pt>
                <c:pt idx="14">
                  <c:v>0.84276227631567169</c:v>
                </c:pt>
                <c:pt idx="15">
                  <c:v>0.75835977822076517</c:v>
                </c:pt>
                <c:pt idx="16">
                  <c:v>0.82737607249764478</c:v>
                </c:pt>
                <c:pt idx="17">
                  <c:v>0.87752030639813661</c:v>
                </c:pt>
                <c:pt idx="18">
                  <c:v>0.86198305911569761</c:v>
                </c:pt>
                <c:pt idx="19">
                  <c:v>1.041523818108592</c:v>
                </c:pt>
                <c:pt idx="20">
                  <c:v>1.2034732665767325</c:v>
                </c:pt>
                <c:pt idx="21">
                  <c:v>0.87420462112641795</c:v>
                </c:pt>
                <c:pt idx="22">
                  <c:v>0.906118680696955</c:v>
                </c:pt>
                <c:pt idx="23">
                  <c:v>0.8949581251729769</c:v>
                </c:pt>
                <c:pt idx="24">
                  <c:v>0.81994129631328949</c:v>
                </c:pt>
                <c:pt idx="25">
                  <c:v>0.89071306096168357</c:v>
                </c:pt>
                <c:pt idx="26">
                  <c:v>0.97001034922874108</c:v>
                </c:pt>
                <c:pt idx="27">
                  <c:v>0.84156313395633364</c:v>
                </c:pt>
                <c:pt idx="28">
                  <c:v>0.93449732876068203</c:v>
                </c:pt>
                <c:pt idx="29">
                  <c:v>0.96921729533189649</c:v>
                </c:pt>
                <c:pt idx="30">
                  <c:v>0.96410882112349416</c:v>
                </c:pt>
                <c:pt idx="31">
                  <c:v>1.143102142847733</c:v>
                </c:pt>
                <c:pt idx="32">
                  <c:v>1.2599603549424463</c:v>
                </c:pt>
                <c:pt idx="33">
                  <c:v>1.0885303671370952</c:v>
                </c:pt>
                <c:pt idx="34">
                  <c:v>0.950699372295151</c:v>
                </c:pt>
                <c:pt idx="35">
                  <c:v>0.9259566387331275</c:v>
                </c:pt>
                <c:pt idx="36">
                  <c:v>0.87146206616361133</c:v>
                </c:pt>
                <c:pt idx="37">
                  <c:v>0.96156302635680724</c:v>
                </c:pt>
                <c:pt idx="38">
                  <c:v>0.90134805414941688</c:v>
                </c:pt>
                <c:pt idx="39">
                  <c:v>0.97681477085898805</c:v>
                </c:pt>
                <c:pt idx="40">
                  <c:v>0.99121102980388143</c:v>
                </c:pt>
                <c:pt idx="41">
                  <c:v>0.93075271583065156</c:v>
                </c:pt>
                <c:pt idx="42">
                  <c:v>0.96086566901776438</c:v>
                </c:pt>
                <c:pt idx="43">
                  <c:v>0.9844062475767188</c:v>
                </c:pt>
                <c:pt idx="44">
                  <c:v>1.3734856677824567</c:v>
                </c:pt>
                <c:pt idx="45">
                  <c:v>1.159895497625719</c:v>
                </c:pt>
                <c:pt idx="46">
                  <c:v>1.013406524092114</c:v>
                </c:pt>
                <c:pt idx="47">
                  <c:v>0.94737782730690723</c:v>
                </c:pt>
                <c:pt idx="48">
                  <c:v>0.9266757746721529</c:v>
                </c:pt>
                <c:pt idx="49">
                  <c:v>0.90186988610805374</c:v>
                </c:pt>
                <c:pt idx="50">
                  <c:v>0.93170676452071466</c:v>
                </c:pt>
                <c:pt idx="51">
                  <c:v>0.92739342752739518</c:v>
                </c:pt>
                <c:pt idx="52">
                  <c:v>0.93229118572884673</c:v>
                </c:pt>
                <c:pt idx="53">
                  <c:v>1.0130181040075532</c:v>
                </c:pt>
                <c:pt idx="54">
                  <c:v>1.0142566198019234</c:v>
                </c:pt>
                <c:pt idx="55">
                  <c:v>1.1034449680051406</c:v>
                </c:pt>
                <c:pt idx="56">
                  <c:v>1.2811108639704547</c:v>
                </c:pt>
                <c:pt idx="57">
                  <c:v>1.1359365117126523</c:v>
                </c:pt>
                <c:pt idx="58">
                  <c:v>1.1394578885655595</c:v>
                </c:pt>
                <c:pt idx="59">
                  <c:v>0.85616524210728573</c:v>
                </c:pt>
                <c:pt idx="60">
                  <c:v>0.88456384299852264</c:v>
                </c:pt>
                <c:pt idx="61">
                  <c:v>0.91408767878649211</c:v>
                </c:pt>
                <c:pt idx="62">
                  <c:v>0.99651692001296044</c:v>
                </c:pt>
                <c:pt idx="63">
                  <c:v>0.91716742977708765</c:v>
                </c:pt>
                <c:pt idx="64">
                  <c:v>0.99255605927370449</c:v>
                </c:pt>
                <c:pt idx="65">
                  <c:v>1.017348405611634</c:v>
                </c:pt>
                <c:pt idx="66">
                  <c:v>1.0087136625573847</c:v>
                </c:pt>
                <c:pt idx="67">
                  <c:v>1.1530067869220801</c:v>
                </c:pt>
                <c:pt idx="68">
                  <c:v>1.282235965136582</c:v>
                </c:pt>
                <c:pt idx="69">
                  <c:v>1.0682887174227595</c:v>
                </c:pt>
                <c:pt idx="70">
                  <c:v>0.95618338813694748</c:v>
                </c:pt>
                <c:pt idx="71">
                  <c:v>0.9340341059980084</c:v>
                </c:pt>
                <c:pt idx="72">
                  <c:v>1.0302633306982125</c:v>
                </c:pt>
                <c:pt idx="73">
                  <c:v>0.98344193124801571</c:v>
                </c:pt>
                <c:pt idx="74">
                  <c:v>1.0096329081258537</c:v>
                </c:pt>
                <c:pt idx="75">
                  <c:v>0.98013329325311893</c:v>
                </c:pt>
                <c:pt idx="76">
                  <c:v>1.0356442573928264</c:v>
                </c:pt>
                <c:pt idx="77">
                  <c:v>1.0092212652165822</c:v>
                </c:pt>
                <c:pt idx="78">
                  <c:v>1.0295925924321996</c:v>
                </c:pt>
                <c:pt idx="79">
                  <c:v>1.1580642688119764</c:v>
                </c:pt>
                <c:pt idx="80">
                  <c:v>1.2151734529970748</c:v>
                </c:pt>
                <c:pt idx="81">
                  <c:v>1.0628608743786352</c:v>
                </c:pt>
                <c:pt idx="82">
                  <c:v>7.6168221218984158</c:v>
                </c:pt>
                <c:pt idx="83">
                  <c:v>3.2526347374406264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B8-42EC-A608-AB2FD6E8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67328"/>
        <c:axId val="126868864"/>
      </c:lineChart>
      <c:dateAx>
        <c:axId val="126867328"/>
        <c:scaling>
          <c:orientation val="minMax"/>
        </c:scaling>
        <c:delete val="0"/>
        <c:axPos val="b"/>
        <c:numFmt formatCode="mmm\ 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6868864"/>
        <c:crosses val="autoZero"/>
        <c:auto val="1"/>
        <c:lblOffset val="100"/>
        <c:baseTimeUnit val="months"/>
      </c:dateAx>
      <c:valAx>
        <c:axId val="126868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6867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699" l="0.70000000000000162" r="0.70000000000000162" t="0.750000000000006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20</xdr:col>
      <xdr:colOff>0</xdr:colOff>
      <xdr:row>32</xdr:row>
      <xdr:rowOff>430530</xdr:rowOff>
    </xdr:to>
    <xdr:graphicFrame macro="">
      <xdr:nvGraphicFramePr>
        <xdr:cNvPr id="2280" name="Chart 1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213.144.6.110/lidl/lidl.gb/init.do;jsessionid=978F74E4F18ED5748CF9F648C09C5406?local=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L331"/>
  <sheetViews>
    <sheetView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F259" sqref="F259"/>
    </sheetView>
  </sheetViews>
  <sheetFormatPr defaultColWidth="8.88671875" defaultRowHeight="14.4" x14ac:dyDescent="0.3"/>
  <cols>
    <col min="1" max="1" width="7.88671875" bestFit="1" customWidth="1"/>
    <col min="2" max="2" width="33.44140625" bestFit="1" customWidth="1"/>
    <col min="3" max="3" width="28.88671875" bestFit="1" customWidth="1"/>
    <col min="4" max="4" width="42.109375" bestFit="1" customWidth="1"/>
    <col min="5" max="5" width="58" bestFit="1" customWidth="1"/>
    <col min="6" max="8" width="8.88671875" style="22"/>
    <col min="32" max="32" width="13.88671875" bestFit="1" customWidth="1"/>
    <col min="33" max="33" width="11.109375" bestFit="1" customWidth="1"/>
    <col min="44" max="44" width="13.88671875" bestFit="1" customWidth="1"/>
    <col min="45" max="45" width="11.109375" bestFit="1" customWidth="1"/>
    <col min="46" max="46" width="9.88671875" bestFit="1" customWidth="1"/>
  </cols>
  <sheetData>
    <row r="1" spans="1:90" x14ac:dyDescent="0.3">
      <c r="A1" t="s">
        <v>386</v>
      </c>
      <c r="B1" s="16" t="s">
        <v>528</v>
      </c>
      <c r="F1" s="15">
        <v>41426</v>
      </c>
      <c r="G1" s="15">
        <v>41456</v>
      </c>
      <c r="H1" s="15">
        <v>41487</v>
      </c>
      <c r="I1" s="15">
        <v>41518</v>
      </c>
      <c r="J1" s="15">
        <v>41548</v>
      </c>
      <c r="K1" s="15">
        <v>41579</v>
      </c>
      <c r="L1" s="15">
        <v>41609</v>
      </c>
      <c r="M1" s="15">
        <v>41640</v>
      </c>
      <c r="N1" s="15">
        <v>41671</v>
      </c>
      <c r="O1" s="15">
        <v>41699</v>
      </c>
      <c r="P1" s="15">
        <v>41730</v>
      </c>
      <c r="Q1" s="15">
        <v>41760</v>
      </c>
      <c r="R1" s="15">
        <v>41791</v>
      </c>
      <c r="S1" s="15">
        <v>41821</v>
      </c>
      <c r="T1" s="15">
        <v>41852</v>
      </c>
      <c r="U1" s="15">
        <v>41883</v>
      </c>
      <c r="V1" s="15">
        <v>41913</v>
      </c>
      <c r="W1" s="15">
        <v>41944</v>
      </c>
      <c r="X1" s="15">
        <v>41974</v>
      </c>
      <c r="Y1" s="15">
        <v>42005</v>
      </c>
      <c r="Z1" s="15">
        <v>42036</v>
      </c>
      <c r="AA1" s="15">
        <v>42064</v>
      </c>
      <c r="AB1" s="15">
        <v>42095</v>
      </c>
      <c r="AC1" s="15">
        <v>42125</v>
      </c>
      <c r="AD1" s="15">
        <v>42156</v>
      </c>
      <c r="AE1" s="15">
        <v>42186</v>
      </c>
      <c r="AF1" s="15">
        <v>42217</v>
      </c>
      <c r="AG1" s="15">
        <v>42248</v>
      </c>
      <c r="AH1" s="15">
        <v>42278</v>
      </c>
      <c r="AI1" s="15">
        <v>42309</v>
      </c>
      <c r="AJ1" s="15">
        <v>42339</v>
      </c>
      <c r="AK1" s="15">
        <v>42370</v>
      </c>
      <c r="AL1" s="15">
        <v>42401</v>
      </c>
      <c r="AM1" s="15">
        <v>42430</v>
      </c>
      <c r="AN1" s="15">
        <v>42461</v>
      </c>
      <c r="AO1" s="15">
        <v>42491</v>
      </c>
      <c r="AP1" s="15">
        <v>42522</v>
      </c>
      <c r="AQ1" s="15">
        <v>42552</v>
      </c>
      <c r="AR1" s="15">
        <v>42583</v>
      </c>
      <c r="AS1" s="15">
        <v>42614</v>
      </c>
      <c r="AT1" s="15">
        <v>42644</v>
      </c>
      <c r="AU1" s="15">
        <v>42675</v>
      </c>
      <c r="AV1" s="15">
        <v>42705</v>
      </c>
      <c r="AW1" s="15">
        <v>42736</v>
      </c>
      <c r="AX1" s="15">
        <v>42767</v>
      </c>
      <c r="AY1" s="15">
        <v>42795</v>
      </c>
      <c r="AZ1" s="15">
        <v>42826</v>
      </c>
      <c r="BA1" s="15">
        <v>42856</v>
      </c>
      <c r="BB1" s="15">
        <v>42887</v>
      </c>
      <c r="BC1" s="15">
        <v>42917</v>
      </c>
      <c r="BD1" s="15">
        <v>42948</v>
      </c>
      <c r="BE1" s="15">
        <v>42979</v>
      </c>
      <c r="BF1" s="15">
        <v>43009</v>
      </c>
      <c r="BG1" s="15">
        <v>43040</v>
      </c>
      <c r="BH1" s="15">
        <v>43070</v>
      </c>
      <c r="BI1" s="15">
        <v>43101</v>
      </c>
      <c r="BJ1" s="15">
        <v>43132</v>
      </c>
      <c r="BK1" s="15">
        <v>43160</v>
      </c>
      <c r="BL1" s="15">
        <v>43191</v>
      </c>
      <c r="BM1" s="15">
        <v>43221</v>
      </c>
      <c r="BN1" s="15">
        <v>43252</v>
      </c>
      <c r="BO1" s="15">
        <v>43282</v>
      </c>
      <c r="BP1" s="15">
        <v>43313</v>
      </c>
      <c r="BQ1" s="15">
        <v>43344</v>
      </c>
      <c r="BR1" s="15">
        <v>43374</v>
      </c>
      <c r="BS1" s="15">
        <v>43405</v>
      </c>
      <c r="BT1" s="15">
        <v>43435</v>
      </c>
      <c r="BU1" s="15">
        <v>43466</v>
      </c>
      <c r="BV1" s="15">
        <v>43497</v>
      </c>
      <c r="BW1" s="15">
        <v>43525</v>
      </c>
      <c r="BX1" s="15">
        <v>43556</v>
      </c>
      <c r="BY1" s="15">
        <v>43586</v>
      </c>
      <c r="BZ1" s="15">
        <v>43617</v>
      </c>
      <c r="CA1" s="15">
        <v>43647</v>
      </c>
      <c r="CB1" s="15">
        <v>43678</v>
      </c>
      <c r="CC1" s="15">
        <v>43709</v>
      </c>
      <c r="CD1" s="15">
        <v>43739</v>
      </c>
      <c r="CE1" s="15">
        <v>43770</v>
      </c>
      <c r="CF1" s="15">
        <v>43800</v>
      </c>
      <c r="CG1" s="15">
        <v>43831</v>
      </c>
      <c r="CH1" s="15">
        <v>43862</v>
      </c>
      <c r="CI1" s="15">
        <v>43891</v>
      </c>
      <c r="CJ1" s="15">
        <v>43922</v>
      </c>
      <c r="CK1" s="15">
        <v>43952</v>
      </c>
      <c r="CL1" s="15">
        <v>43983</v>
      </c>
    </row>
    <row r="2" spans="1:90" x14ac:dyDescent="0.3">
      <c r="D2" t="s">
        <v>191</v>
      </c>
      <c r="E2" t="s">
        <v>192</v>
      </c>
      <c r="F2" s="22">
        <v>2</v>
      </c>
      <c r="G2" s="22">
        <v>3</v>
      </c>
      <c r="H2" s="22">
        <v>4</v>
      </c>
      <c r="I2">
        <v>5</v>
      </c>
      <c r="J2" s="35">
        <v>6</v>
      </c>
      <c r="K2" s="35">
        <v>7</v>
      </c>
      <c r="L2" s="35">
        <v>8</v>
      </c>
      <c r="M2" s="35">
        <v>9</v>
      </c>
      <c r="N2" s="35">
        <v>10</v>
      </c>
      <c r="O2" s="35">
        <v>11</v>
      </c>
      <c r="P2" s="35">
        <v>12</v>
      </c>
      <c r="Q2" s="35">
        <v>13</v>
      </c>
      <c r="R2" s="35">
        <v>14</v>
      </c>
      <c r="S2" s="35">
        <v>15</v>
      </c>
      <c r="T2" s="35">
        <v>16</v>
      </c>
      <c r="U2" s="35">
        <v>17</v>
      </c>
      <c r="V2" s="35">
        <v>18</v>
      </c>
      <c r="W2" s="35">
        <v>19</v>
      </c>
      <c r="X2" s="35">
        <v>20</v>
      </c>
      <c r="Y2" s="35">
        <v>21</v>
      </c>
      <c r="Z2" s="35">
        <v>22</v>
      </c>
      <c r="AA2" s="35">
        <v>23</v>
      </c>
      <c r="AB2" s="35">
        <v>24</v>
      </c>
      <c r="AC2" s="35">
        <v>25</v>
      </c>
      <c r="AD2" s="35">
        <v>26</v>
      </c>
      <c r="AE2" s="35">
        <v>27</v>
      </c>
      <c r="AF2" s="35">
        <v>28</v>
      </c>
      <c r="AG2" s="35">
        <v>29</v>
      </c>
      <c r="AH2" s="35">
        <v>30</v>
      </c>
      <c r="AI2" s="35">
        <v>31</v>
      </c>
      <c r="AJ2" s="35">
        <v>32</v>
      </c>
      <c r="AK2" s="35">
        <v>33</v>
      </c>
      <c r="AL2" s="35">
        <v>34</v>
      </c>
      <c r="AM2" s="35">
        <v>35</v>
      </c>
      <c r="AN2" s="35">
        <v>36</v>
      </c>
      <c r="AO2" s="35">
        <v>37</v>
      </c>
      <c r="AP2" s="35">
        <v>38</v>
      </c>
      <c r="AQ2" s="35">
        <v>39</v>
      </c>
      <c r="AR2" s="35">
        <v>40</v>
      </c>
      <c r="AS2" s="35">
        <v>41</v>
      </c>
      <c r="AT2" s="35">
        <v>42</v>
      </c>
      <c r="AU2" s="35">
        <v>43</v>
      </c>
      <c r="AV2" s="35">
        <v>44</v>
      </c>
      <c r="AW2" s="35">
        <v>45</v>
      </c>
      <c r="AX2" s="35">
        <v>46</v>
      </c>
      <c r="AY2" s="35">
        <v>47</v>
      </c>
      <c r="AZ2" s="35">
        <v>48</v>
      </c>
      <c r="BA2" s="35">
        <v>49</v>
      </c>
      <c r="BB2" s="35">
        <v>50</v>
      </c>
      <c r="BC2" s="35">
        <v>51</v>
      </c>
      <c r="BD2" s="35">
        <v>52</v>
      </c>
      <c r="BE2" s="35">
        <v>53</v>
      </c>
      <c r="BF2" s="35">
        <v>54</v>
      </c>
      <c r="BG2" s="35">
        <v>55</v>
      </c>
      <c r="BH2" s="35">
        <v>56</v>
      </c>
      <c r="BI2" s="35">
        <v>57</v>
      </c>
      <c r="BJ2" s="35">
        <v>58</v>
      </c>
      <c r="BK2" s="35">
        <v>59</v>
      </c>
      <c r="BL2" s="35">
        <v>60</v>
      </c>
      <c r="BM2" s="35">
        <v>61</v>
      </c>
      <c r="BN2" s="35">
        <v>62</v>
      </c>
      <c r="BO2" s="35">
        <v>63</v>
      </c>
      <c r="BP2" s="35">
        <v>64</v>
      </c>
      <c r="BQ2" s="35">
        <v>65</v>
      </c>
      <c r="BR2" s="35">
        <v>66</v>
      </c>
      <c r="BS2" s="35">
        <v>67</v>
      </c>
      <c r="BT2" s="35">
        <v>68</v>
      </c>
      <c r="BU2" s="35">
        <v>69</v>
      </c>
      <c r="BV2" s="35">
        <v>70</v>
      </c>
      <c r="BW2" s="35">
        <v>71</v>
      </c>
      <c r="BX2" s="35">
        <v>72</v>
      </c>
      <c r="BY2" s="35">
        <v>73</v>
      </c>
      <c r="BZ2" s="35">
        <v>74</v>
      </c>
      <c r="CA2" s="35">
        <v>75</v>
      </c>
      <c r="CB2" s="35">
        <v>76</v>
      </c>
      <c r="CC2" s="35">
        <v>77</v>
      </c>
      <c r="CD2" s="35">
        <v>78</v>
      </c>
      <c r="CE2" s="35">
        <v>79</v>
      </c>
      <c r="CF2" s="35">
        <v>80</v>
      </c>
      <c r="CG2" s="35">
        <v>81</v>
      </c>
      <c r="CH2" s="35">
        <v>82</v>
      </c>
      <c r="CI2" s="35">
        <v>83</v>
      </c>
      <c r="CJ2" s="35">
        <v>84</v>
      </c>
      <c r="CK2" s="35">
        <v>85</v>
      </c>
      <c r="CL2" s="35">
        <v>86</v>
      </c>
    </row>
    <row r="3" spans="1:90" x14ac:dyDescent="0.3">
      <c r="A3" s="1" t="s">
        <v>0</v>
      </c>
      <c r="B3" s="2" t="s">
        <v>1</v>
      </c>
      <c r="C3" s="3" t="s">
        <v>1</v>
      </c>
      <c r="D3" t="s">
        <v>193</v>
      </c>
      <c r="E3" t="s">
        <v>546</v>
      </c>
      <c r="F3" s="18">
        <f>VLOOKUP($B3,'Data Flows'!$A$1093:B$1623,F$2,FALSE)</f>
        <v>0.79532163742690054</v>
      </c>
      <c r="G3" s="18">
        <f>VLOOKUP($B3,'Data Flows'!$A$1093:C$1623,G$2,FALSE)</f>
        <v>0.76470588235294112</v>
      </c>
      <c r="H3" s="18">
        <f>VLOOKUP($B3,'Data Flows'!$A$1093:D$1623,H$2,FALSE)</f>
        <v>0.96153846153846156</v>
      </c>
      <c r="I3" s="18">
        <f>VLOOKUP($B3,'Data Flows'!$A$1093:E$1623,I$2,FALSE)</f>
        <v>0.71584699453551914</v>
      </c>
      <c r="J3" s="18">
        <f>VLOOKUP($B3,'Data Flows'!$A$1093:F$1623,J$2,FALSE)</f>
        <v>0.66239316239316237</v>
      </c>
      <c r="K3" s="18">
        <f>VLOOKUP($B3,'Data Flows'!$A$1093:G$1623,K$2,FALSE)</f>
        <v>1.01</v>
      </c>
      <c r="L3" s="18">
        <f>VLOOKUP($B3,'Data Flows'!$A$1093:H$1623,L$2,FALSE)</f>
        <v>1.0218579234972678</v>
      </c>
      <c r="M3" s="18">
        <f>VLOOKUP($B3,'Data Flows'!$A$1093:I$1623,M$2,FALSE)</f>
        <v>0.98692810457516345</v>
      </c>
      <c r="N3" s="18">
        <f>VLOOKUP($B3,'Data Flows'!$A$1093:J$1623,N$2,FALSE)</f>
        <v>0.89189189189189189</v>
      </c>
      <c r="O3" s="18">
        <f>VLOOKUP($B3,'Data Flows'!$A$1093:K$1623,O$2,FALSE)</f>
        <v>0.9513513513513514</v>
      </c>
      <c r="P3" s="18">
        <f>VLOOKUP($B3,'Data Flows'!$A$1093:L$1623,P$2,FALSE)</f>
        <v>0.75647668393782386</v>
      </c>
      <c r="Q3" s="18">
        <f>VLOOKUP($B3,'Data Flows'!$A$1093:M$1623,Q$2,FALSE)</f>
        <v>0.8666666666666667</v>
      </c>
      <c r="R3" s="18">
        <f>VLOOKUP($B3,'Data Flows'!$A$1093:N$1623,R$2,FALSE)</f>
        <v>0.76595744680851063</v>
      </c>
      <c r="S3" s="18">
        <f>VLOOKUP($B3,'Data Flows'!$A$1093:O$1623,S$2,FALSE)</f>
        <v>0.85256410256410253</v>
      </c>
      <c r="T3" s="18">
        <f>VLOOKUP($B3,'Data Flows'!$A$1093:P$1623,T$2,FALSE)</f>
        <v>0.97222222222222221</v>
      </c>
      <c r="U3" s="18">
        <f>VLOOKUP($B3,'Data Flows'!$A$1093:Q$1623,U$2,FALSE)</f>
        <v>0.59278350515463918</v>
      </c>
      <c r="V3" s="18">
        <f>VLOOKUP($B3,'Data Flows'!$A$1093:R$1623,V$2,FALSE)</f>
        <v>0.7039106145251397</v>
      </c>
      <c r="W3" s="18">
        <f>VLOOKUP($B3,'Data Flows'!$A$1093:S$1623,W$2,FALSE)</f>
        <v>0.90849673202614378</v>
      </c>
      <c r="X3" s="18">
        <f>VLOOKUP($B3,'Data Flows'!$A$1093:T$1623,X$2,FALSE)</f>
        <v>1.0923076923076922</v>
      </c>
      <c r="Y3" s="18">
        <f>VLOOKUP($B3,'Data Flows'!$A$1093:U$1623,Y$2,FALSE)</f>
        <v>1.1704545454545454</v>
      </c>
      <c r="Z3" s="18">
        <f>VLOOKUP($B3,'Data Flows'!$A$1093:V$1623,Z$2,FALSE)</f>
        <v>1.3177570093457944</v>
      </c>
      <c r="AA3" s="18">
        <f>VLOOKUP($B3,'Data Flows'!$A$1093:W$1623,AA$2,FALSE)</f>
        <v>0.79729729729729726</v>
      </c>
      <c r="AB3" s="18">
        <f>VLOOKUP($B3,'Data Flows'!$A$1093:X$1623,AB$2,FALSE)</f>
        <v>0.67532467532467533</v>
      </c>
      <c r="AC3" s="18">
        <f>VLOOKUP($B3,'Data Flows'!$A$1093:Y$1623,AC$2,FALSE)</f>
        <v>0.74125874125874125</v>
      </c>
      <c r="AD3" s="18">
        <f>VLOOKUP($B3,'Data Flows'!$A$1093:Z$1623,AD$2,FALSE)</f>
        <v>0.64492753623188404</v>
      </c>
      <c r="AE3" s="18">
        <f>VLOOKUP($B3,'Data Flows'!$A$1093:AA$1623,AE$2,FALSE)</f>
        <v>1.303921568627451</v>
      </c>
      <c r="AF3" s="18">
        <f>VLOOKUP($B3,'Data Flows'!$A$1093:AB$1623,AF$2,FALSE)</f>
        <v>1.0105263157894737</v>
      </c>
      <c r="AG3" s="18">
        <f>VLOOKUP($B3,'Data Flows'!$A$1093:AC$1623,AG$2,FALSE)</f>
        <v>0.84892086330935257</v>
      </c>
      <c r="AH3" s="18">
        <f>VLOOKUP($B3,'Data Flows'!$A$1093:AD$1623,AH$2,FALSE)</f>
        <v>0.83703703703703702</v>
      </c>
      <c r="AI3" s="18">
        <f>VLOOKUP($B3,'Data Flows'!$A$1093:AE$1623,AI$2,FALSE)</f>
        <v>1.2903225806451613</v>
      </c>
      <c r="AJ3" s="18">
        <f>VLOOKUP($B3,'Data Flows'!$A$1093:AF$1623,AJ$2,FALSE)</f>
        <v>0.85344827586206895</v>
      </c>
      <c r="AK3" s="18">
        <f>VLOOKUP($B3,'Data Flows'!$A$1093:AG$1623,AK$2,FALSE)</f>
        <v>1.2835820895522387</v>
      </c>
      <c r="AL3" s="18">
        <f>VLOOKUP($B3,'Data Flows'!$A$1093:AH$1623,AL$2,FALSE)</f>
        <v>1.1982758620689655</v>
      </c>
      <c r="AM3" s="18">
        <f>VLOOKUP($B3,'Data Flows'!$A$1093:AI$1623,AM$2,FALSE)</f>
        <v>1.1683168316831682</v>
      </c>
      <c r="AN3" s="18">
        <f>VLOOKUP($B3,'Data Flows'!$A$1093:AJ$1623,AN$2,FALSE)</f>
        <v>0.97435897435897434</v>
      </c>
      <c r="AO3" s="18">
        <f>VLOOKUP($B3,'Data Flows'!$A$1093:AK$1623,AO$2,FALSE)</f>
        <v>0.84873949579831931</v>
      </c>
      <c r="AP3" s="18">
        <f>VLOOKUP($B3,'Data Flows'!$A$1093:AL$1623,AP$2,FALSE)</f>
        <v>0.7615384615384615</v>
      </c>
      <c r="AQ3" s="18">
        <f>VLOOKUP($B3,'Data Flows'!$A$1093:AM$1623,AQ$2,FALSE)</f>
        <v>1.0736842105263158</v>
      </c>
      <c r="AR3" s="18">
        <f>VLOOKUP($B3,'Data Flows'!$A$1093:AN$1623,AR$2,FALSE)</f>
        <v>1.1209677419354838</v>
      </c>
      <c r="AS3" s="18">
        <f>VLOOKUP($B3,'Data Flows'!$A$1093:AO$1623,AS$2,FALSE)</f>
        <v>1.0676691729323309</v>
      </c>
      <c r="AT3" s="18">
        <f>VLOOKUP($B3,'Data Flows'!$A$1093:AP$1623,AT$2,FALSE)</f>
        <v>0.99180327868852458</v>
      </c>
      <c r="AU3" s="18">
        <f>VLOOKUP($B3,'Data Flows'!$A$1093:AQ$1623,AU$2,FALSE)</f>
        <v>1.0508474576271187</v>
      </c>
      <c r="AV3" s="18">
        <f>VLOOKUP($B3,'Data Flows'!$A$1093:AR$1623,AV$2,FALSE)</f>
        <v>0.80769230769230771</v>
      </c>
      <c r="AW3" s="18">
        <f>VLOOKUP($B3,'Data Flows'!$A$1093:AS$1623,AW$2,FALSE)</f>
        <v>0.82417582417582413</v>
      </c>
      <c r="AX3" s="18">
        <f>VLOOKUP($B3,'Data Flows'!$A$1093:AT$1623,AX$2,FALSE)</f>
        <v>1.0495049504950495</v>
      </c>
      <c r="AY3" s="18">
        <f>VLOOKUP($B3,'Data Flows'!$A$1093:AU$1623,AY$2,FALSE)</f>
        <v>1.19</v>
      </c>
      <c r="AZ3" s="18">
        <f>VLOOKUP($B3,'Data Flows'!$A$1093:AV$1623,AZ$2,FALSE)</f>
        <v>1.2959183673469388</v>
      </c>
      <c r="BA3" s="18">
        <f>VLOOKUP($B3,'Data Flows'!$A$1093:AW$1623,BA$2,FALSE)</f>
        <v>1.0094339622641511</v>
      </c>
      <c r="BB3" s="18">
        <f>VLOOKUP($B3,'Data Flows'!$A$1093:AX$1623,BB$2,FALSE)</f>
        <v>0.82352941176470584</v>
      </c>
      <c r="BC3" s="18">
        <f>VLOOKUP($B3,'Data Flows'!$A$1093:AY$1623,BC$2,FALSE)</f>
        <v>0.6633663366336634</v>
      </c>
      <c r="BD3" s="18">
        <f>VLOOKUP($B3,'Data Flows'!$A$1093:AZ$1623,BD$2,FALSE)</f>
        <v>1.0736842105263158</v>
      </c>
      <c r="BE3" s="18">
        <f>VLOOKUP($B3,'Data Flows'!$A$1093:BA$1623,BE$2,FALSE)</f>
        <v>0.98130841121495327</v>
      </c>
      <c r="BF3" s="18">
        <f>VLOOKUP($B3,'Data Flows'!$A$1093:BB$1623,BF$2,FALSE)</f>
        <v>1.2197802197802199</v>
      </c>
      <c r="BG3" s="18">
        <f>VLOOKUP($B3,'Data Flows'!$A$1093:BC$1623,BG$2,FALSE)</f>
        <v>1.0283018867924529</v>
      </c>
      <c r="BH3" s="18">
        <f>VLOOKUP($B3,'Data Flows'!$A$1093:BD$1623,BH$2,FALSE)</f>
        <v>0.70707070707070707</v>
      </c>
      <c r="BI3" s="18">
        <f>VLOOKUP($B3,'Data Flows'!$A$1093:BE$1623,BI$2,FALSE)</f>
        <v>1.5405405405405406</v>
      </c>
      <c r="BJ3" s="18">
        <f>VLOOKUP($B3,'Data Flows'!$A$1093:BF$1623,BJ$2,FALSE)</f>
        <v>1.4489795918367347</v>
      </c>
      <c r="BK3" s="18">
        <f>VLOOKUP($B3,'Data Flows'!$A$1093:BG$1623,BK$2,FALSE)</f>
        <v>1.2584269662921348</v>
      </c>
      <c r="BL3" s="18">
        <f>VLOOKUP($B3,'Data Flows'!$A$1093:BH$1623,BL$2,FALSE)</f>
        <v>0.88118811881188119</v>
      </c>
      <c r="BM3" s="18">
        <f>VLOOKUP($B3,'Data Flows'!$A$1093:BI$1623,BM$2,FALSE)</f>
        <v>0.94565217391304346</v>
      </c>
      <c r="BN3" s="18">
        <f>VLOOKUP($B3,'Data Flows'!$A$1093:BJ$1623,BN$2,FALSE)</f>
        <v>0.71171171171171166</v>
      </c>
      <c r="BO3" s="18">
        <f>VLOOKUP($B3,'Data Flows'!$A$1093:BK$1623,BO$2,FALSE)</f>
        <v>0.72072072072072069</v>
      </c>
      <c r="BP3" s="18">
        <f>VLOOKUP($B3,'Data Flows'!$A$1093:BL$1623,BP$2,FALSE)</f>
        <v>1.0471698113207548</v>
      </c>
      <c r="BQ3" s="18">
        <f>VLOOKUP($B3,'Data Flows'!$A$1093:BM$1623,BQ$2,FALSE)</f>
        <v>1.1458333333333333</v>
      </c>
      <c r="BR3" s="18">
        <f>VLOOKUP($B3,'Data Flows'!$A$1093:BN$1623,BR$2,FALSE)</f>
        <v>1.0841121495327102</v>
      </c>
      <c r="BS3" s="18">
        <f>VLOOKUP($B3,'Data Flows'!$A$1093:BO$1623,BS$2,FALSE)</f>
        <v>1.117117117117117</v>
      </c>
      <c r="BT3" s="18">
        <f>VLOOKUP($B3,'Data Flows'!$A$1093:BP$1623,BT$2,FALSE)</f>
        <v>1.2323232323232323</v>
      </c>
      <c r="BU3" s="18">
        <f>VLOOKUP($B3,'Data Flows'!$A$1093:BQ$1623,BU$2,FALSE)</f>
        <v>1.1935483870967742</v>
      </c>
      <c r="BV3" s="18">
        <f>VLOOKUP($B3,'Data Flows'!$A$1093:BR$1623,BV$2,FALSE)</f>
        <v>1.1120689655172413</v>
      </c>
      <c r="BW3" s="18">
        <f>VLOOKUP($B3,'Data Flows'!$A$1093:BS$1623,BW$2,FALSE)</f>
        <v>0.90225563909774431</v>
      </c>
      <c r="BX3" s="18">
        <f>VLOOKUP($B3,'Data Flows'!$A$1093:BT$1623,BX$2,FALSE)</f>
        <v>0.85517241379310349</v>
      </c>
      <c r="BY3" s="18">
        <f>VLOOKUP($B3,'Data Flows'!$A$1093:BU$1623,BY$2,FALSE)</f>
        <v>1.0654205607476634</v>
      </c>
      <c r="BZ3" s="18">
        <f>VLOOKUP($B3,'Data Flows'!$A$1093:BV$1623,BZ$2,FALSE)</f>
        <v>1.1782178217821782</v>
      </c>
      <c r="CA3" s="18">
        <f>VLOOKUP($B3,'Data Flows'!$A$1093:BW$1623,CA$2,FALSE)</f>
        <v>1.1190476190476191</v>
      </c>
      <c r="CB3" s="18">
        <f>VLOOKUP($B3,'Data Flows'!$A$1093:BX$1623,CB$2,FALSE)</f>
        <v>0.810126582278481</v>
      </c>
      <c r="CC3" s="18">
        <f>VLOOKUP($B3,'Data Flows'!$A$1093:BY$1623,CC$2,FALSE)</f>
        <v>1.0080645161290323</v>
      </c>
      <c r="CD3" s="18">
        <f>VLOOKUP($B3,'Data Flows'!$A$1093:BZ$1623,CD$2,FALSE)</f>
        <v>0.89677419354838706</v>
      </c>
      <c r="CE3" s="18">
        <f>VLOOKUP($B3,'Data Flows'!$A$1093:CA$1623,CE$2,FALSE)</f>
        <v>1.3596491228070176</v>
      </c>
      <c r="CF3" s="18">
        <f>VLOOKUP($B3,'Data Flows'!$A$1093:CB$1623,CF$2,FALSE)</f>
        <v>0.9517241379310345</v>
      </c>
      <c r="CG3" s="18">
        <f>VLOOKUP($B3,'Data Flows'!$A$1093:CC$1623,CG$2,FALSE)</f>
        <v>1.2935779816513762</v>
      </c>
      <c r="CH3" s="18">
        <f>VLOOKUP($B3,'Data Flows'!$A$1093:CD$1623,CH$2,FALSE)</f>
        <v>1.4642857142857142</v>
      </c>
      <c r="CI3" s="18">
        <f>VLOOKUP($B3,'Data Flows'!$A$1093:CE$1623,CI$2,FALSE)</f>
        <v>0.92941176470588238</v>
      </c>
      <c r="CJ3" s="18">
        <f>VLOOKUP($B3,'Data Flows'!$A$1093:CF$1623,CJ$2,FALSE)</f>
        <v>7.9611650485436893</v>
      </c>
      <c r="CK3" s="18">
        <f>VLOOKUP($B3,'Data Flows'!$A$1093:CG$1623,CK$2,FALSE)</f>
        <v>4.9015544041450774</v>
      </c>
      <c r="CL3" s="18">
        <f>VLOOKUP($B3,'Data Flows'!$A$1093:CH$1623,CL$2,FALSE)</f>
        <v>0</v>
      </c>
    </row>
    <row r="4" spans="1:90" x14ac:dyDescent="0.3">
      <c r="A4" s="1" t="s">
        <v>0</v>
      </c>
      <c r="B4" s="2" t="s">
        <v>2</v>
      </c>
      <c r="C4" s="3" t="s">
        <v>2</v>
      </c>
      <c r="D4" t="s">
        <v>194</v>
      </c>
      <c r="E4" s="35" t="s">
        <v>564</v>
      </c>
      <c r="F4" s="18">
        <f>VLOOKUP($B4,'Data Flows'!$A$1093:B$1623,F$2,FALSE)</f>
        <v>0.74103585657370519</v>
      </c>
      <c r="G4" s="18">
        <f>VLOOKUP($B4,'Data Flows'!$A$1093:C$1623,G$2,FALSE)</f>
        <v>1.0105633802816902</v>
      </c>
      <c r="H4" s="18">
        <f>VLOOKUP($B4,'Data Flows'!$A$1093:D$1623,H$2,FALSE)</f>
        <v>0.64304461942257218</v>
      </c>
      <c r="I4" s="18">
        <f>VLOOKUP($B4,'Data Flows'!$A$1093:E$1623,I$2,FALSE)</f>
        <v>0.81660899653979235</v>
      </c>
      <c r="J4" s="18">
        <f>VLOOKUP($B4,'Data Flows'!$A$1093:F$1623,J$2,FALSE)</f>
        <v>0.88218390804597702</v>
      </c>
      <c r="K4" s="18">
        <f>VLOOKUP($B4,'Data Flows'!$A$1093:G$1623,K$2,FALSE)</f>
        <v>0.76923076923076927</v>
      </c>
      <c r="L4" s="18">
        <f>VLOOKUP($B4,'Data Flows'!$A$1093:H$1623,L$2,FALSE)</f>
        <v>0.78618421052631582</v>
      </c>
      <c r="M4" s="18">
        <f>VLOOKUP($B4,'Data Flows'!$A$1093:I$1623,M$2,FALSE)</f>
        <v>0.84732824427480913</v>
      </c>
      <c r="N4" s="18">
        <f>VLOOKUP($B4,'Data Flows'!$A$1093:J$1623,N$2,FALSE)</f>
        <v>1.3940886699507389</v>
      </c>
      <c r="O4" s="18">
        <f>VLOOKUP($B4,'Data Flows'!$A$1093:K$1623,O$2,FALSE)</f>
        <v>1.1094890510948905</v>
      </c>
      <c r="P4" s="18">
        <f>VLOOKUP($B4,'Data Flows'!$A$1093:L$1623,P$2,FALSE)</f>
        <v>0.93537414965986398</v>
      </c>
      <c r="Q4" s="18">
        <f>VLOOKUP($B4,'Data Flows'!$A$1093:M$1623,Q$2,FALSE)</f>
        <v>0.6706586826347305</v>
      </c>
      <c r="R4" s="18">
        <f>VLOOKUP($B4,'Data Flows'!$A$1093:N$1623,R$2,FALSE)</f>
        <v>0.62857142857142856</v>
      </c>
      <c r="S4" s="18">
        <f>VLOOKUP($B4,'Data Flows'!$A$1093:O$1623,S$2,FALSE)</f>
        <v>0.94849785407725318</v>
      </c>
      <c r="T4" s="18">
        <f>VLOOKUP($B4,'Data Flows'!$A$1093:P$1623,T$2,FALSE)</f>
        <v>0.93181818181818177</v>
      </c>
      <c r="U4" s="18">
        <f>VLOOKUP($B4,'Data Flows'!$A$1093:Q$1623,U$2,FALSE)</f>
        <v>0.75899280575539574</v>
      </c>
      <c r="V4" s="18">
        <f>VLOOKUP($B4,'Data Flows'!$A$1093:R$1623,V$2,FALSE)</f>
        <v>0.86513157894736847</v>
      </c>
      <c r="W4" s="18">
        <f>VLOOKUP($B4,'Data Flows'!$A$1093:S$1623,W$2,FALSE)</f>
        <v>0.91901408450704225</v>
      </c>
      <c r="X4" s="18">
        <f>VLOOKUP($B4,'Data Flows'!$A$1093:T$1623,X$2,FALSE)</f>
        <v>0.81349206349206349</v>
      </c>
      <c r="Y4" s="18">
        <f>VLOOKUP($B4,'Data Flows'!$A$1093:U$1623,Y$2,FALSE)</f>
        <v>0.80808080808080807</v>
      </c>
      <c r="Z4" s="18">
        <f>VLOOKUP($B4,'Data Flows'!$A$1093:V$1623,Z$2,FALSE)</f>
        <v>0.77083333333333337</v>
      </c>
      <c r="AA4" s="18">
        <f>VLOOKUP($B4,'Data Flows'!$A$1093:W$1623,AA$2,FALSE)</f>
        <v>0.76388888888888884</v>
      </c>
      <c r="AB4" s="18">
        <f>VLOOKUP($B4,'Data Flows'!$A$1093:X$1623,AB$2,FALSE)</f>
        <v>1.4912280701754386</v>
      </c>
      <c r="AC4" s="18">
        <f>VLOOKUP($B4,'Data Flows'!$A$1093:Y$1623,AC$2,FALSE)</f>
        <v>0.93243243243243246</v>
      </c>
      <c r="AD4" s="18">
        <f>VLOOKUP($B4,'Data Flows'!$A$1093:Z$1623,AD$2,FALSE)</f>
        <v>0.69456066945606698</v>
      </c>
      <c r="AE4" s="18">
        <f>VLOOKUP($B4,'Data Flows'!$A$1093:AA$1623,AE$2,FALSE)</f>
        <v>0.95927601809954754</v>
      </c>
      <c r="AF4" s="18">
        <f>VLOOKUP($B4,'Data Flows'!$A$1093:AB$1623,AF$2,FALSE)</f>
        <v>0.93034825870646765</v>
      </c>
      <c r="AG4" s="18">
        <f>VLOOKUP($B4,'Data Flows'!$A$1093:AC$1623,AG$2,FALSE)</f>
        <v>0.7846153846153846</v>
      </c>
      <c r="AH4" s="18">
        <f>VLOOKUP($B4,'Data Flows'!$A$1093:AD$1623,AH$2,FALSE)</f>
        <v>0.87553648068669532</v>
      </c>
      <c r="AI4" s="18">
        <f>VLOOKUP($B4,'Data Flows'!$A$1093:AE$1623,AI$2,FALSE)</f>
        <v>0.70370370370370372</v>
      </c>
      <c r="AJ4" s="18">
        <f>VLOOKUP($B4,'Data Flows'!$A$1093:AF$1623,AJ$2,FALSE)</f>
        <v>0.97619047619047616</v>
      </c>
      <c r="AK4" s="18">
        <f>VLOOKUP($B4,'Data Flows'!$A$1093:AG$1623,AK$2,FALSE)</f>
        <v>1.0992366412213741</v>
      </c>
      <c r="AL4" s="18">
        <f>VLOOKUP($B4,'Data Flows'!$A$1093:AH$1623,AL$2,FALSE)</f>
        <v>1.2356020942408377</v>
      </c>
      <c r="AM4" s="18">
        <f>VLOOKUP($B4,'Data Flows'!$A$1093:AI$1623,AM$2,FALSE)</f>
        <v>1.1941747572815533</v>
      </c>
      <c r="AN4" s="18">
        <f>VLOOKUP($B4,'Data Flows'!$A$1093:AJ$1623,AN$2,FALSE)</f>
        <v>0.72511848341232232</v>
      </c>
      <c r="AO4" s="18">
        <f>VLOOKUP($B4,'Data Flows'!$A$1093:AK$1623,AO$2,FALSE)</f>
        <v>0.80487804878048785</v>
      </c>
      <c r="AP4" s="18">
        <f>VLOOKUP($B4,'Data Flows'!$A$1093:AL$1623,AP$2,FALSE)</f>
        <v>0.95530726256983245</v>
      </c>
      <c r="AQ4" s="18">
        <f>VLOOKUP($B4,'Data Flows'!$A$1093:AM$1623,AQ$2,FALSE)</f>
        <v>0.97986577181208057</v>
      </c>
      <c r="AR4" s="18">
        <f>VLOOKUP($B4,'Data Flows'!$A$1093:AN$1623,AR$2,FALSE)</f>
        <v>0.88990825688073394</v>
      </c>
      <c r="AS4" s="18">
        <f>VLOOKUP($B4,'Data Flows'!$A$1093:AO$1623,AS$2,FALSE)</f>
        <v>0.96585365853658534</v>
      </c>
      <c r="AT4" s="18">
        <f>VLOOKUP($B4,'Data Flows'!$A$1093:AP$1623,AT$2,FALSE)</f>
        <v>0.8571428571428571</v>
      </c>
      <c r="AU4" s="18">
        <f>VLOOKUP($B4,'Data Flows'!$A$1093:AQ$1623,AU$2,FALSE)</f>
        <v>0.75555555555555554</v>
      </c>
      <c r="AV4" s="18">
        <f>VLOOKUP($B4,'Data Flows'!$A$1093:AR$1623,AV$2,FALSE)</f>
        <v>0.97267759562841527</v>
      </c>
      <c r="AW4" s="18">
        <f>VLOOKUP($B4,'Data Flows'!$A$1093:AS$1623,AW$2,FALSE)</f>
        <v>1.0977443609022557</v>
      </c>
      <c r="AX4" s="18">
        <f>VLOOKUP($B4,'Data Flows'!$A$1093:AT$1623,AX$2,FALSE)</f>
        <v>1.2848837209302326</v>
      </c>
      <c r="AY4" s="18">
        <f>VLOOKUP($B4,'Data Flows'!$A$1093:AU$1623,AY$2,FALSE)</f>
        <v>1.3193717277486912</v>
      </c>
      <c r="AZ4" s="18">
        <f>VLOOKUP($B4,'Data Flows'!$A$1093:AV$1623,AZ$2,FALSE)</f>
        <v>1.1976744186046511</v>
      </c>
      <c r="BA4" s="18">
        <f>VLOOKUP($B4,'Data Flows'!$A$1093:AW$1623,BA$2,FALSE)</f>
        <v>1.4083769633507854</v>
      </c>
      <c r="BB4" s="18">
        <f>VLOOKUP($B4,'Data Flows'!$A$1093:AX$1623,BB$2,FALSE)</f>
        <v>0.88888888888888884</v>
      </c>
      <c r="BC4" s="18">
        <f>VLOOKUP($B4,'Data Flows'!$A$1093:AY$1623,BC$2,FALSE)</f>
        <v>0.88559322033898302</v>
      </c>
      <c r="BD4" s="18">
        <f>VLOOKUP($B4,'Data Flows'!$A$1093:AZ$1623,BD$2,FALSE)</f>
        <v>0.83783783783783783</v>
      </c>
      <c r="BE4" s="18">
        <f>VLOOKUP($B4,'Data Flows'!$A$1093:BA$1623,BE$2,FALSE)</f>
        <v>1.0163265306122449</v>
      </c>
      <c r="BF4" s="18">
        <f>VLOOKUP($B4,'Data Flows'!$A$1093:BB$1623,BF$2,FALSE)</f>
        <v>0.84083044982698962</v>
      </c>
      <c r="BG4" s="18">
        <f>VLOOKUP($B4,'Data Flows'!$A$1093:BC$1623,BG$2,FALSE)</f>
        <v>1.0421455938697317</v>
      </c>
      <c r="BH4" s="18">
        <f>VLOOKUP($B4,'Data Flows'!$A$1093:BD$1623,BH$2,FALSE)</f>
        <v>1.1399999999999999</v>
      </c>
      <c r="BI4" s="18">
        <f>VLOOKUP($B4,'Data Flows'!$A$1093:BE$1623,BI$2,FALSE)</f>
        <v>0.9570815450643777</v>
      </c>
      <c r="BJ4" s="18">
        <f>VLOOKUP($B4,'Data Flows'!$A$1093:BF$1623,BJ$2,FALSE)</f>
        <v>1.368421052631579</v>
      </c>
      <c r="BK4" s="18">
        <f>VLOOKUP($B4,'Data Flows'!$A$1093:BG$1623,BK$2,FALSE)</f>
        <v>1.0535714285714286</v>
      </c>
      <c r="BL4" s="18">
        <f>VLOOKUP($B4,'Data Flows'!$A$1093:BH$1623,BL$2,FALSE)</f>
        <v>1.4615384615384615</v>
      </c>
      <c r="BM4" s="18">
        <f>VLOOKUP($B4,'Data Flows'!$A$1093:BI$1623,BM$2,FALSE)</f>
        <v>0.63342318059299196</v>
      </c>
      <c r="BN4" s="18">
        <f>VLOOKUP($B4,'Data Flows'!$A$1093:BJ$1623,BN$2,FALSE)</f>
        <v>0.875</v>
      </c>
      <c r="BO4" s="18">
        <f>VLOOKUP($B4,'Data Flows'!$A$1093:BK$1623,BO$2,FALSE)</f>
        <v>0.96958174904942962</v>
      </c>
      <c r="BP4" s="18">
        <f>VLOOKUP($B4,'Data Flows'!$A$1093:BL$1623,BP$2,FALSE)</f>
        <v>1.0355871886120998</v>
      </c>
      <c r="BQ4" s="18">
        <f>VLOOKUP($B4,'Data Flows'!$A$1093:BM$1623,BQ$2,FALSE)</f>
        <v>0.92395437262357416</v>
      </c>
      <c r="BR4" s="18">
        <f>VLOOKUP($B4,'Data Flows'!$A$1093:BN$1623,BR$2,FALSE)</f>
        <v>0.90333333333333332</v>
      </c>
      <c r="BS4" s="18">
        <f>VLOOKUP($B4,'Data Flows'!$A$1093:BO$1623,BS$2,FALSE)</f>
        <v>0.78730158730158728</v>
      </c>
      <c r="BT4" s="18">
        <f>VLOOKUP($B4,'Data Flows'!$A$1093:BP$1623,BT$2,FALSE)</f>
        <v>1.0038461538461538</v>
      </c>
      <c r="BU4" s="18">
        <f>VLOOKUP($B4,'Data Flows'!$A$1093:BQ$1623,BU$2,FALSE)</f>
        <v>1.0246478873239437</v>
      </c>
      <c r="BV4" s="18">
        <f>VLOOKUP($B4,'Data Flows'!$A$1093:BR$1623,BV$2,FALSE)</f>
        <v>1.4263959390862944</v>
      </c>
      <c r="BW4" s="18">
        <f>VLOOKUP($B4,'Data Flows'!$A$1093:BS$1623,BW$2,FALSE)</f>
        <v>0.96193771626297575</v>
      </c>
      <c r="BX4" s="18">
        <f>VLOOKUP($B4,'Data Flows'!$A$1093:BT$1623,BX$2,FALSE)</f>
        <v>0.94871794871794868</v>
      </c>
      <c r="BY4" s="18">
        <f>VLOOKUP($B4,'Data Flows'!$A$1093:BU$1623,BY$2,FALSE)</f>
        <v>0.65476190476190477</v>
      </c>
      <c r="BZ4" s="18">
        <f>VLOOKUP($B4,'Data Flows'!$A$1093:BV$1623,BZ$2,FALSE)</f>
        <v>0.88749999999999996</v>
      </c>
      <c r="CA4" s="18">
        <f>VLOOKUP($B4,'Data Flows'!$A$1093:BW$1623,CA$2,FALSE)</f>
        <v>0.9507575757575758</v>
      </c>
      <c r="CB4" s="18">
        <f>VLOOKUP($B4,'Data Flows'!$A$1093:BX$1623,CB$2,FALSE)</f>
        <v>0.82857142857142863</v>
      </c>
      <c r="CC4" s="18">
        <f>VLOOKUP($B4,'Data Flows'!$A$1093:BY$1623,CC$2,FALSE)</f>
        <v>0.7859778597785978</v>
      </c>
      <c r="CD4" s="18">
        <f>VLOOKUP($B4,'Data Flows'!$A$1093:BZ$1623,CD$2,FALSE)</f>
        <v>1.0594795539033457</v>
      </c>
      <c r="CE4" s="18">
        <f>VLOOKUP($B4,'Data Flows'!$A$1093:CA$1623,CE$2,FALSE)</f>
        <v>0.94871794871794868</v>
      </c>
      <c r="CF4" s="18">
        <f>VLOOKUP($B4,'Data Flows'!$A$1093:CB$1623,CF$2,FALSE)</f>
        <v>1.0165562913907285</v>
      </c>
      <c r="CG4" s="18">
        <f>VLOOKUP($B4,'Data Flows'!$A$1093:CC$1623,CG$2,FALSE)</f>
        <v>1.2727272727272727</v>
      </c>
      <c r="CH4" s="18">
        <f>VLOOKUP($B4,'Data Flows'!$A$1093:CD$1623,CH$2,FALSE)</f>
        <v>1.0876494023904382</v>
      </c>
      <c r="CI4" s="18">
        <f>VLOOKUP($B4,'Data Flows'!$A$1093:CE$1623,CI$2,FALSE)</f>
        <v>0.95136778115501519</v>
      </c>
      <c r="CJ4" s="18">
        <f>VLOOKUP($B4,'Data Flows'!$A$1093:CF$1623,CJ$2,FALSE)</f>
        <v>5.8136363636363635</v>
      </c>
      <c r="CK4" s="18">
        <f>VLOOKUP($B4,'Data Flows'!$A$1093:CG$1623,CK$2,FALSE)</f>
        <v>1.9685230024213074</v>
      </c>
      <c r="CL4" s="18">
        <f>VLOOKUP($B4,'Data Flows'!$A$1093:CH$1623,CL$2,FALSE)</f>
        <v>0</v>
      </c>
    </row>
    <row r="5" spans="1:90" x14ac:dyDescent="0.3">
      <c r="A5" s="1" t="s">
        <v>0</v>
      </c>
      <c r="B5" s="2" t="s">
        <v>3</v>
      </c>
      <c r="C5" s="3" t="s">
        <v>3</v>
      </c>
      <c r="D5" t="s">
        <v>195</v>
      </c>
      <c r="E5" s="35" t="s">
        <v>546</v>
      </c>
      <c r="F5" s="18">
        <f>VLOOKUP($B5,'Data Flows'!$A$1093:B$1623,F$2,FALSE)</f>
        <v>0.53498871331828446</v>
      </c>
      <c r="G5" s="18">
        <f>VLOOKUP($B5,'Data Flows'!$A$1093:C$1623,G$2,FALSE)</f>
        <v>0.71262135922330094</v>
      </c>
      <c r="H5" s="18">
        <f>VLOOKUP($B5,'Data Flows'!$A$1093:D$1623,H$2,FALSE)</f>
        <v>0.6292585170340681</v>
      </c>
      <c r="I5" s="18">
        <f>VLOOKUP($B5,'Data Flows'!$A$1093:E$1623,I$2,FALSE)</f>
        <v>0.84114052953156826</v>
      </c>
      <c r="J5" s="18">
        <f>VLOOKUP($B5,'Data Flows'!$A$1093:F$1623,J$2,FALSE)</f>
        <v>0.76457883369330448</v>
      </c>
      <c r="K5" s="18">
        <f>VLOOKUP($B5,'Data Flows'!$A$1093:G$1623,K$2,FALSE)</f>
        <v>0.5736434108527132</v>
      </c>
      <c r="L5" s="18">
        <f>VLOOKUP($B5,'Data Flows'!$A$1093:H$1623,L$2,FALSE)</f>
        <v>1.0247252747252746</v>
      </c>
      <c r="M5" s="18">
        <f>VLOOKUP($B5,'Data Flows'!$A$1093:I$1623,M$2,FALSE)</f>
        <v>1.4036363636363636</v>
      </c>
      <c r="N5" s="18">
        <f>VLOOKUP($B5,'Data Flows'!$A$1093:J$1623,N$2,FALSE)</f>
        <v>1.3573407202216066</v>
      </c>
      <c r="O5" s="18">
        <f>VLOOKUP($B5,'Data Flows'!$A$1093:K$1623,O$2,FALSE)</f>
        <v>0.89736842105263159</v>
      </c>
      <c r="P5" s="18">
        <f>VLOOKUP($B5,'Data Flows'!$A$1093:L$1623,P$2,FALSE)</f>
        <v>0.84079601990049746</v>
      </c>
      <c r="Q5" s="18">
        <f>VLOOKUP($B5,'Data Flows'!$A$1093:M$1623,Q$2,FALSE)</f>
        <v>0.69499999999999995</v>
      </c>
      <c r="R5" s="18">
        <f>VLOOKUP($B5,'Data Flows'!$A$1093:N$1623,R$2,FALSE)</f>
        <v>0.7570093457943925</v>
      </c>
      <c r="S5" s="18">
        <f>VLOOKUP($B5,'Data Flows'!$A$1093:O$1623,S$2,FALSE)</f>
        <v>0.77188328912466841</v>
      </c>
      <c r="T5" s="18">
        <f>VLOOKUP($B5,'Data Flows'!$A$1093:P$1623,T$2,FALSE)</f>
        <v>0.86595174262734587</v>
      </c>
      <c r="U5" s="18">
        <f>VLOOKUP($B5,'Data Flows'!$A$1093:Q$1623,U$2,FALSE)</f>
        <v>0.676056338028169</v>
      </c>
      <c r="V5" s="18">
        <f>VLOOKUP($B5,'Data Flows'!$A$1093:R$1623,V$2,FALSE)</f>
        <v>0.80670103092783507</v>
      </c>
      <c r="W5" s="18">
        <f>VLOOKUP($B5,'Data Flows'!$A$1093:S$1623,W$2,FALSE)</f>
        <v>0.72923076923076924</v>
      </c>
      <c r="X5" s="18">
        <f>VLOOKUP($B5,'Data Flows'!$A$1093:T$1623,X$2,FALSE)</f>
        <v>0.69920844327176779</v>
      </c>
      <c r="Y5" s="18">
        <f>VLOOKUP($B5,'Data Flows'!$A$1093:U$1623,Y$2,FALSE)</f>
        <v>1.3</v>
      </c>
      <c r="Z5" s="18">
        <f>VLOOKUP($B5,'Data Flows'!$A$1093:V$1623,Z$2,FALSE)</f>
        <v>1.2188552188552189</v>
      </c>
      <c r="AA5" s="18">
        <f>VLOOKUP($B5,'Data Flows'!$A$1093:W$1623,AA$2,FALSE)</f>
        <v>0.89910979228486643</v>
      </c>
      <c r="AB5" s="18">
        <f>VLOOKUP($B5,'Data Flows'!$A$1093:X$1623,AB$2,FALSE)</f>
        <v>0.80246913580246915</v>
      </c>
      <c r="AC5" s="18">
        <f>VLOOKUP($B5,'Data Flows'!$A$1093:Y$1623,AC$2,FALSE)</f>
        <v>0.79435483870967738</v>
      </c>
      <c r="AD5" s="18">
        <f>VLOOKUP($B5,'Data Flows'!$A$1093:Z$1623,AD$2,FALSE)</f>
        <v>0.71568627450980393</v>
      </c>
      <c r="AE5" s="18">
        <f>VLOOKUP($B5,'Data Flows'!$A$1093:AA$1623,AE$2,FALSE)</f>
        <v>1.1713147410358566</v>
      </c>
      <c r="AF5" s="18">
        <f>VLOOKUP($B5,'Data Flows'!$A$1093:AB$1623,AF$2,FALSE)</f>
        <v>1.4581497797356828</v>
      </c>
      <c r="AG5" s="18">
        <f>VLOOKUP($B5,'Data Flows'!$A$1093:AC$1623,AG$2,FALSE)</f>
        <v>0.65994236311239196</v>
      </c>
      <c r="AH5" s="18">
        <f>VLOOKUP($B5,'Data Flows'!$A$1093:AD$1623,AH$2,FALSE)</f>
        <v>0.83838383838383834</v>
      </c>
      <c r="AI5" s="18">
        <f>VLOOKUP($B5,'Data Flows'!$A$1093:AE$1623,AI$2,FALSE)</f>
        <v>0.92139737991266379</v>
      </c>
      <c r="AJ5" s="18">
        <f>VLOOKUP($B5,'Data Flows'!$A$1093:AF$1623,AJ$2,FALSE)</f>
        <v>0.8125</v>
      </c>
      <c r="AK5" s="18">
        <f>VLOOKUP($B5,'Data Flows'!$A$1093:AG$1623,AK$2,FALSE)</f>
        <v>0.81408450704225355</v>
      </c>
      <c r="AL5" s="18">
        <f>VLOOKUP($B5,'Data Flows'!$A$1093:AH$1623,AL$2,FALSE)</f>
        <v>2.2386831275720165</v>
      </c>
      <c r="AM5" s="18">
        <f>VLOOKUP($B5,'Data Flows'!$A$1093:AI$1623,AM$2,FALSE)</f>
        <v>0.9438202247191011</v>
      </c>
      <c r="AN5" s="18">
        <f>VLOOKUP($B5,'Data Flows'!$A$1093:AJ$1623,AN$2,FALSE)</f>
        <v>1.0249999999999999</v>
      </c>
      <c r="AO5" s="18">
        <f>VLOOKUP($B5,'Data Flows'!$A$1093:AK$1623,AO$2,FALSE)</f>
        <v>0.82071713147410363</v>
      </c>
      <c r="AP5" s="18">
        <f>VLOOKUP($B5,'Data Flows'!$A$1093:AL$1623,AP$2,FALSE)</f>
        <v>1.0641509433962264</v>
      </c>
      <c r="AQ5" s="18">
        <f>VLOOKUP($B5,'Data Flows'!$A$1093:AM$1623,AQ$2,FALSE)</f>
        <v>1.1254901960784314</v>
      </c>
      <c r="AR5" s="18">
        <f>VLOOKUP($B5,'Data Flows'!$A$1093:AN$1623,AR$2,FALSE)</f>
        <v>0.50201612903225812</v>
      </c>
      <c r="AS5" s="18">
        <f>VLOOKUP($B5,'Data Flows'!$A$1093:AO$1623,AS$2,FALSE)</f>
        <v>1.3465346534653466</v>
      </c>
      <c r="AT5" s="18">
        <f>VLOOKUP($B5,'Data Flows'!$A$1093:AP$1623,AT$2,FALSE)</f>
        <v>0.85772357723577231</v>
      </c>
      <c r="AU5" s="18">
        <f>VLOOKUP($B5,'Data Flows'!$A$1093:AQ$1623,AU$2,FALSE)</f>
        <v>0.79182156133828996</v>
      </c>
      <c r="AV5" s="18">
        <f>VLOOKUP($B5,'Data Flows'!$A$1093:AR$1623,AV$2,FALSE)</f>
        <v>0.83471074380165289</v>
      </c>
      <c r="AW5" s="18">
        <f>VLOOKUP($B5,'Data Flows'!$A$1093:AS$1623,AW$2,FALSE)</f>
        <v>1.216931216931217</v>
      </c>
      <c r="AX5" s="18">
        <f>VLOOKUP($B5,'Data Flows'!$A$1093:AT$1623,AX$2,FALSE)</f>
        <v>1.3</v>
      </c>
      <c r="AY5" s="18">
        <f>VLOOKUP($B5,'Data Flows'!$A$1093:AU$1623,AY$2,FALSE)</f>
        <v>0.9543568464730291</v>
      </c>
      <c r="AZ5" s="18">
        <f>VLOOKUP($B5,'Data Flows'!$A$1093:AV$1623,AZ$2,FALSE)</f>
        <v>0.98019801980198018</v>
      </c>
      <c r="BA5" s="18">
        <f>VLOOKUP($B5,'Data Flows'!$A$1093:AW$1623,BA$2,FALSE)</f>
        <v>0.88073394495412849</v>
      </c>
      <c r="BB5" s="18">
        <f>VLOOKUP($B5,'Data Flows'!$A$1093:AX$1623,BB$2,FALSE)</f>
        <v>0.78174603174603174</v>
      </c>
      <c r="BC5" s="18">
        <f>VLOOKUP($B5,'Data Flows'!$A$1093:AY$1623,BC$2,FALSE)</f>
        <v>0.80833333333333335</v>
      </c>
      <c r="BD5" s="18">
        <f>VLOOKUP($B5,'Data Flows'!$A$1093:AZ$1623,BD$2,FALSE)</f>
        <v>1.0048543689320388</v>
      </c>
      <c r="BE5" s="18">
        <f>VLOOKUP($B5,'Data Flows'!$A$1093:BA$1623,BE$2,FALSE)</f>
        <v>0.95774647887323938</v>
      </c>
      <c r="BF5" s="18">
        <f>VLOOKUP($B5,'Data Flows'!$A$1093:BB$1623,BF$2,FALSE)</f>
        <v>0.84169884169884168</v>
      </c>
      <c r="BG5" s="18">
        <f>VLOOKUP($B5,'Data Flows'!$A$1093:BC$1623,BG$2,FALSE)</f>
        <v>0.84426229508196726</v>
      </c>
      <c r="BH5" s="18">
        <f>VLOOKUP($B5,'Data Flows'!$A$1093:BD$1623,BH$2,FALSE)</f>
        <v>0.93969849246231152</v>
      </c>
      <c r="BI5" s="18">
        <f>VLOOKUP($B5,'Data Flows'!$A$1093:BE$1623,BI$2,FALSE)</f>
        <v>1.4013605442176871</v>
      </c>
      <c r="BJ5" s="18">
        <f>VLOOKUP($B5,'Data Flows'!$A$1093:BF$1623,BJ$2,FALSE)</f>
        <v>1.3448275862068966</v>
      </c>
      <c r="BK5" s="18">
        <f>VLOOKUP($B5,'Data Flows'!$A$1093:BG$1623,BK$2,FALSE)</f>
        <v>0.77220077220077221</v>
      </c>
      <c r="BL5" s="18">
        <f>VLOOKUP($B5,'Data Flows'!$A$1093:BH$1623,BL$2,FALSE)</f>
        <v>1.5660377358490567</v>
      </c>
      <c r="BM5" s="18">
        <f>VLOOKUP($B5,'Data Flows'!$A$1093:BI$1623,BM$2,FALSE)</f>
        <v>1.06</v>
      </c>
      <c r="BN5" s="18">
        <f>VLOOKUP($B5,'Data Flows'!$A$1093:BJ$1623,BN$2,FALSE)</f>
        <v>0.8970588235294118</v>
      </c>
      <c r="BO5" s="18">
        <f>VLOOKUP($B5,'Data Flows'!$A$1093:BK$1623,BO$2,FALSE)</f>
        <v>0.73853211009174313</v>
      </c>
      <c r="BP5" s="18">
        <f>VLOOKUP($B5,'Data Flows'!$A$1093:BL$1623,BP$2,FALSE)</f>
        <v>1.1442307692307692</v>
      </c>
      <c r="BQ5" s="18">
        <f>VLOOKUP($B5,'Data Flows'!$A$1093:BM$1623,BQ$2,FALSE)</f>
        <v>0.87735849056603776</v>
      </c>
      <c r="BR5" s="18">
        <f>VLOOKUP($B5,'Data Flows'!$A$1093:BN$1623,BR$2,FALSE)</f>
        <v>0.95910780669144979</v>
      </c>
      <c r="BS5" s="18">
        <f>VLOOKUP($B5,'Data Flows'!$A$1093:BO$1623,BS$2,FALSE)</f>
        <v>0.9422382671480144</v>
      </c>
      <c r="BT5" s="18">
        <f>VLOOKUP($B5,'Data Flows'!$A$1093:BP$1623,BT$2,FALSE)</f>
        <v>1.1926605504587156</v>
      </c>
      <c r="BU5" s="18">
        <f>VLOOKUP($B5,'Data Flows'!$A$1093:BQ$1623,BU$2,FALSE)</f>
        <v>0.95951417004048578</v>
      </c>
      <c r="BV5" s="18">
        <f>VLOOKUP($B5,'Data Flows'!$A$1093:BR$1623,BV$2,FALSE)</f>
        <v>1.463768115942029</v>
      </c>
      <c r="BW5" s="18">
        <f>VLOOKUP($B5,'Data Flows'!$A$1093:BS$1623,BW$2,FALSE)</f>
        <v>0.89142857142857146</v>
      </c>
      <c r="BX5" s="18">
        <f>VLOOKUP($B5,'Data Flows'!$A$1093:BT$1623,BX$2,FALSE)</f>
        <v>1.1038062283737025</v>
      </c>
      <c r="BY5" s="18">
        <f>VLOOKUP($B5,'Data Flows'!$A$1093:BU$1623,BY$2,FALSE)</f>
        <v>0.72597864768683273</v>
      </c>
      <c r="BZ5" s="18">
        <f>VLOOKUP($B5,'Data Flows'!$A$1093:BV$1623,BZ$2,FALSE)</f>
        <v>1.2331838565022422</v>
      </c>
      <c r="CA5" s="18">
        <f>VLOOKUP($B5,'Data Flows'!$A$1093:BW$1623,CA$2,FALSE)</f>
        <v>0.90429042904290424</v>
      </c>
      <c r="CB5" s="18">
        <f>VLOOKUP($B5,'Data Flows'!$A$1093:BX$1623,CB$2,FALSE)</f>
        <v>0.92929292929292928</v>
      </c>
      <c r="CC5" s="18">
        <f>VLOOKUP($B5,'Data Flows'!$A$1093:BY$1623,CC$2,FALSE)</f>
        <v>0.99236641221374045</v>
      </c>
      <c r="CD5" s="18">
        <f>VLOOKUP($B5,'Data Flows'!$A$1093:BZ$1623,CD$2,FALSE)</f>
        <v>1.0402684563758389</v>
      </c>
      <c r="CE5" s="18">
        <f>VLOOKUP($B5,'Data Flows'!$A$1093:CA$1623,CE$2,FALSE)</f>
        <v>1.0736434108527131</v>
      </c>
      <c r="CF5" s="18">
        <f>VLOOKUP($B5,'Data Flows'!$A$1093:CB$1623,CF$2,FALSE)</f>
        <v>1.1172413793103448</v>
      </c>
      <c r="CG5" s="18">
        <f>VLOOKUP($B5,'Data Flows'!$A$1093:CC$1623,CG$2,FALSE)</f>
        <v>1.0063897763578276</v>
      </c>
      <c r="CH5" s="18">
        <f>VLOOKUP($B5,'Data Flows'!$A$1093:CD$1623,CH$2,FALSE)</f>
        <v>1.192156862745098</v>
      </c>
      <c r="CI5" s="18">
        <f>VLOOKUP($B5,'Data Flows'!$A$1093:CE$1623,CI$2,FALSE)</f>
        <v>1.1368078175895766</v>
      </c>
      <c r="CJ5" s="18">
        <f>VLOOKUP($B5,'Data Flows'!$A$1093:CF$1623,CJ$2,FALSE)</f>
        <v>6.3164556962025316</v>
      </c>
      <c r="CK5" s="18">
        <f>VLOOKUP($B5,'Data Flows'!$A$1093:CG$1623,CK$2,FALSE)</f>
        <v>3.2222222222222223</v>
      </c>
      <c r="CL5" s="18">
        <f>VLOOKUP($B5,'Data Flows'!$A$1093:CH$1623,CL$2,FALSE)</f>
        <v>0</v>
      </c>
    </row>
    <row r="6" spans="1:90" x14ac:dyDescent="0.3">
      <c r="A6" s="1" t="s">
        <v>0</v>
      </c>
      <c r="B6" s="2" t="s">
        <v>4</v>
      </c>
      <c r="C6" s="3" t="s">
        <v>4</v>
      </c>
      <c r="D6" t="s">
        <v>196</v>
      </c>
      <c r="E6" s="35" t="s">
        <v>546</v>
      </c>
      <c r="F6" s="18">
        <f>VLOOKUP($B6,'Data Flows'!$A$1093:B$1623,F$2,FALSE)</f>
        <v>0.69626168224299068</v>
      </c>
      <c r="G6" s="18">
        <f>VLOOKUP($B6,'Data Flows'!$A$1093:C$1623,G$2,FALSE)</f>
        <v>0.76470588235294112</v>
      </c>
      <c r="H6" s="18">
        <f>VLOOKUP($B6,'Data Flows'!$A$1093:D$1623,H$2,FALSE)</f>
        <v>0.98964803312629401</v>
      </c>
      <c r="I6" s="18">
        <f>VLOOKUP($B6,'Data Flows'!$A$1093:E$1623,I$2,FALSE)</f>
        <v>0.77292576419213976</v>
      </c>
      <c r="J6" s="18">
        <f>VLOOKUP($B6,'Data Flows'!$A$1093:F$1623,J$2,FALSE)</f>
        <v>0.81215469613259672</v>
      </c>
      <c r="K6" s="18">
        <f>VLOOKUP($B6,'Data Flows'!$A$1093:G$1623,K$2,FALSE)</f>
        <v>0.88686868686868692</v>
      </c>
      <c r="L6" s="18">
        <f>VLOOKUP($B6,'Data Flows'!$A$1093:H$1623,L$2,FALSE)</f>
        <v>1.0133630289532294</v>
      </c>
      <c r="M6" s="18">
        <f>VLOOKUP($B6,'Data Flows'!$A$1093:I$1623,M$2,FALSE)</f>
        <v>0.96648044692737434</v>
      </c>
      <c r="N6" s="18">
        <f>VLOOKUP($B6,'Data Flows'!$A$1093:J$1623,N$2,FALSE)</f>
        <v>1.0364145658263306</v>
      </c>
      <c r="O6" s="18">
        <f>VLOOKUP($B6,'Data Flows'!$A$1093:K$1623,O$2,FALSE)</f>
        <v>0.8915929203539823</v>
      </c>
      <c r="P6" s="18">
        <f>VLOOKUP($B6,'Data Flows'!$A$1093:L$1623,P$2,FALSE)</f>
        <v>0.70221327967806846</v>
      </c>
      <c r="Q6" s="18">
        <f>VLOOKUP($B6,'Data Flows'!$A$1093:M$1623,Q$2,FALSE)</f>
        <v>0.69267139479905437</v>
      </c>
      <c r="R6" s="18">
        <f>VLOOKUP($B6,'Data Flows'!$A$1093:N$1623,R$2,FALSE)</f>
        <v>0.67699115044247793</v>
      </c>
      <c r="S6" s="18">
        <f>VLOOKUP($B6,'Data Flows'!$A$1093:O$1623,S$2,FALSE)</f>
        <v>0.78606965174129351</v>
      </c>
      <c r="T6" s="18">
        <f>VLOOKUP($B6,'Data Flows'!$A$1093:P$1623,T$2,FALSE)</f>
        <v>0.94136807817589574</v>
      </c>
      <c r="U6" s="18">
        <f>VLOOKUP($B6,'Data Flows'!$A$1093:Q$1623,U$2,FALSE)</f>
        <v>0.71011235955056184</v>
      </c>
      <c r="V6" s="18">
        <f>VLOOKUP($B6,'Data Flows'!$A$1093:R$1623,V$2,FALSE)</f>
        <v>0.84084880636604775</v>
      </c>
      <c r="W6" s="18">
        <f>VLOOKUP($B6,'Data Flows'!$A$1093:S$1623,W$2,FALSE)</f>
        <v>1.2050473186119874</v>
      </c>
      <c r="X6" s="18">
        <f>VLOOKUP($B6,'Data Flows'!$A$1093:T$1623,X$2,FALSE)</f>
        <v>0.92307692307692313</v>
      </c>
      <c r="Y6" s="18">
        <f>VLOOKUP($B6,'Data Flows'!$A$1093:U$1623,Y$2,FALSE)</f>
        <v>1.2167300380228137</v>
      </c>
      <c r="Z6" s="18">
        <f>VLOOKUP($B6,'Data Flows'!$A$1093:V$1623,Z$2,FALSE)</f>
        <v>1.1073825503355705</v>
      </c>
      <c r="AA6" s="18">
        <f>VLOOKUP($B6,'Data Flows'!$A$1093:W$1623,AA$2,FALSE)</f>
        <v>0.81</v>
      </c>
      <c r="AB6" s="18">
        <f>VLOOKUP($B6,'Data Flows'!$A$1093:X$1623,AB$2,FALSE)</f>
        <v>0.74659400544959131</v>
      </c>
      <c r="AC6" s="18">
        <f>VLOOKUP($B6,'Data Flows'!$A$1093:Y$1623,AC$2,FALSE)</f>
        <v>0.86486486486486491</v>
      </c>
      <c r="AD6" s="18">
        <f>VLOOKUP($B6,'Data Flows'!$A$1093:Z$1623,AD$2,FALSE)</f>
        <v>0.89250814332247552</v>
      </c>
      <c r="AE6" s="18">
        <f>VLOOKUP($B6,'Data Flows'!$A$1093:AA$1623,AE$2,FALSE)</f>
        <v>0.8850931677018633</v>
      </c>
      <c r="AF6" s="18">
        <f>VLOOKUP($B6,'Data Flows'!$A$1093:AB$1623,AF$2,FALSE)</f>
        <v>0.89455782312925169</v>
      </c>
      <c r="AG6" s="18">
        <f>VLOOKUP($B6,'Data Flows'!$A$1093:AC$1623,AG$2,FALSE)</f>
        <v>0.80874316939890711</v>
      </c>
      <c r="AH6" s="18">
        <f>VLOOKUP($B6,'Data Flows'!$A$1093:AD$1623,AH$2,FALSE)</f>
        <v>0.92282958199356913</v>
      </c>
      <c r="AI6" s="18">
        <f>VLOOKUP($B6,'Data Flows'!$A$1093:AE$1623,AI$2,FALSE)</f>
        <v>0.97770700636942676</v>
      </c>
      <c r="AJ6" s="18">
        <f>VLOOKUP($B6,'Data Flows'!$A$1093:AF$1623,AJ$2,FALSE)</f>
        <v>1.0249999999999999</v>
      </c>
      <c r="AK6" s="18">
        <f>VLOOKUP($B6,'Data Flows'!$A$1093:AG$1623,AK$2,FALSE)</f>
        <v>1.361963190184049</v>
      </c>
      <c r="AL6" s="18">
        <f>VLOOKUP($B6,'Data Flows'!$A$1093:AH$1623,AL$2,FALSE)</f>
        <v>1.2371134020618557</v>
      </c>
      <c r="AM6" s="18">
        <f>VLOOKUP($B6,'Data Flows'!$A$1093:AI$1623,AM$2,FALSE)</f>
        <v>0.91419141914191415</v>
      </c>
      <c r="AN6" s="18">
        <f>VLOOKUP($B6,'Data Flows'!$A$1093:AJ$1623,AN$2,FALSE)</f>
        <v>0.93454545454545457</v>
      </c>
      <c r="AO6" s="18">
        <f>VLOOKUP($B6,'Data Flows'!$A$1093:AK$1623,AO$2,FALSE)</f>
        <v>0.94029850746268662</v>
      </c>
      <c r="AP6" s="18">
        <f>VLOOKUP($B6,'Data Flows'!$A$1093:AL$1623,AP$2,FALSE)</f>
        <v>0.85209003215434087</v>
      </c>
      <c r="AQ6" s="18">
        <f>VLOOKUP($B6,'Data Flows'!$A$1093:AM$1623,AQ$2,FALSE)</f>
        <v>0.92941176470588238</v>
      </c>
      <c r="AR6" s="18">
        <f>VLOOKUP($B6,'Data Flows'!$A$1093:AN$1623,AR$2,FALSE)</f>
        <v>0.78405315614617943</v>
      </c>
      <c r="AS6" s="18">
        <f>VLOOKUP($B6,'Data Flows'!$A$1093:AO$1623,AS$2,FALSE)</f>
        <v>1</v>
      </c>
      <c r="AT6" s="18">
        <f>VLOOKUP($B6,'Data Flows'!$A$1093:AP$1623,AT$2,FALSE)</f>
        <v>0.98269896193771622</v>
      </c>
      <c r="AU6" s="18">
        <f>VLOOKUP($B6,'Data Flows'!$A$1093:AQ$1623,AU$2,FALSE)</f>
        <v>0.85423728813559319</v>
      </c>
      <c r="AV6" s="18">
        <f>VLOOKUP($B6,'Data Flows'!$A$1093:AR$1623,AV$2,FALSE)</f>
        <v>0.96308724832214765</v>
      </c>
      <c r="AW6" s="18">
        <f>VLOOKUP($B6,'Data Flows'!$A$1093:AS$1623,AW$2,FALSE)</f>
        <v>0.8165137614678899</v>
      </c>
      <c r="AX6" s="18">
        <f>VLOOKUP($B6,'Data Flows'!$A$1093:AT$1623,AX$2,FALSE)</f>
        <v>1.3218884120171674</v>
      </c>
      <c r="AY6" s="18">
        <f>VLOOKUP($B6,'Data Flows'!$A$1093:AU$1623,AY$2,FALSE)</f>
        <v>1.3625498007968126</v>
      </c>
      <c r="AZ6" s="18">
        <f>VLOOKUP($B6,'Data Flows'!$A$1093:AV$1623,AZ$2,FALSE)</f>
        <v>1.0562913907284768</v>
      </c>
      <c r="BA6" s="18">
        <f>VLOOKUP($B6,'Data Flows'!$A$1093:AW$1623,BA$2,FALSE)</f>
        <v>0.90106007067137805</v>
      </c>
      <c r="BB6" s="18">
        <f>VLOOKUP($B6,'Data Flows'!$A$1093:AX$1623,BB$2,FALSE)</f>
        <v>0.80546075085324231</v>
      </c>
      <c r="BC6" s="18">
        <f>VLOOKUP($B6,'Data Flows'!$A$1093:AY$1623,BC$2,FALSE)</f>
        <v>0.71199999999999997</v>
      </c>
      <c r="BD6" s="18">
        <f>VLOOKUP($B6,'Data Flows'!$A$1093:AZ$1623,BD$2,FALSE)</f>
        <v>0.99203187250996017</v>
      </c>
      <c r="BE6" s="18">
        <f>VLOOKUP($B6,'Data Flows'!$A$1093:BA$1623,BE$2,FALSE)</f>
        <v>0.91272727272727272</v>
      </c>
      <c r="BF6" s="18">
        <f>VLOOKUP($B6,'Data Flows'!$A$1093:BB$1623,BF$2,FALSE)</f>
        <v>0.86006825938566556</v>
      </c>
      <c r="BG6" s="18">
        <f>VLOOKUP($B6,'Data Flows'!$A$1093:BC$1623,BG$2,FALSE)</f>
        <v>0.99270072992700731</v>
      </c>
      <c r="BH6" s="18">
        <f>VLOOKUP($B6,'Data Flows'!$A$1093:BD$1623,BH$2,FALSE)</f>
        <v>1.3440860215053763</v>
      </c>
      <c r="BI6" s="18">
        <f>VLOOKUP($B6,'Data Flows'!$A$1093:BE$1623,BI$2,FALSE)</f>
        <v>1.3193717277486912</v>
      </c>
      <c r="BJ6" s="18">
        <f>VLOOKUP($B6,'Data Flows'!$A$1093:BF$1623,BJ$2,FALSE)</f>
        <v>1.4189189189189189</v>
      </c>
      <c r="BK6" s="18">
        <f>VLOOKUP($B6,'Data Flows'!$A$1093:BG$1623,BK$2,FALSE)</f>
        <v>1.1785714285714286</v>
      </c>
      <c r="BL6" s="18">
        <f>VLOOKUP($B6,'Data Flows'!$A$1093:BH$1623,BL$2,FALSE)</f>
        <v>0.87713310580204773</v>
      </c>
      <c r="BM6" s="18">
        <f>VLOOKUP($B6,'Data Flows'!$A$1093:BI$1623,BM$2,FALSE)</f>
        <v>0.66863905325443784</v>
      </c>
      <c r="BN6" s="18">
        <f>VLOOKUP($B6,'Data Flows'!$A$1093:BJ$1623,BN$2,FALSE)</f>
        <v>0.79357798165137616</v>
      </c>
      <c r="BO6" s="18">
        <f>VLOOKUP($B6,'Data Flows'!$A$1093:BK$1623,BO$2,FALSE)</f>
        <v>0.84476534296028882</v>
      </c>
      <c r="BP6" s="18">
        <f>VLOOKUP($B6,'Data Flows'!$A$1093:BL$1623,BP$2,FALSE)</f>
        <v>0.88644688644688641</v>
      </c>
      <c r="BQ6" s="18">
        <f>VLOOKUP($B6,'Data Flows'!$A$1093:BM$1623,BQ$2,FALSE)</f>
        <v>0.91570881226053635</v>
      </c>
      <c r="BR6" s="18">
        <f>VLOOKUP($B6,'Data Flows'!$A$1093:BN$1623,BR$2,FALSE)</f>
        <v>0.87588652482269502</v>
      </c>
      <c r="BS6" s="18">
        <f>VLOOKUP($B6,'Data Flows'!$A$1093:BO$1623,BS$2,FALSE)</f>
        <v>1.2264150943396226</v>
      </c>
      <c r="BT6" s="18">
        <f>VLOOKUP($B6,'Data Flows'!$A$1093:BP$1623,BT$2,FALSE)</f>
        <v>1.1518518518518519</v>
      </c>
      <c r="BU6" s="18">
        <f>VLOOKUP($B6,'Data Flows'!$A$1093:BQ$1623,BU$2,FALSE)</f>
        <v>1.2148148148148148</v>
      </c>
      <c r="BV6" s="18">
        <f>VLOOKUP($B6,'Data Flows'!$A$1093:BR$1623,BV$2,FALSE)</f>
        <v>1.2846975088967971</v>
      </c>
      <c r="BW6" s="18">
        <f>VLOOKUP($B6,'Data Flows'!$A$1093:BS$1623,BW$2,FALSE)</f>
        <v>1.0858895705521472</v>
      </c>
      <c r="BX6" s="18">
        <f>VLOOKUP($B6,'Data Flows'!$A$1093:BT$1623,BX$2,FALSE)</f>
        <v>1.1097922848664687</v>
      </c>
      <c r="BY6" s="18">
        <f>VLOOKUP($B6,'Data Flows'!$A$1093:BU$1623,BY$2,FALSE)</f>
        <v>0.85444743935309975</v>
      </c>
      <c r="BZ6" s="18">
        <f>VLOOKUP($B6,'Data Flows'!$A$1093:BV$1623,BZ$2,FALSE)</f>
        <v>0.96250000000000002</v>
      </c>
      <c r="CA6" s="18">
        <f>VLOOKUP($B6,'Data Flows'!$A$1093:BW$1623,CA$2,FALSE)</f>
        <v>0.90163934426229508</v>
      </c>
      <c r="CB6" s="18">
        <f>VLOOKUP($B6,'Data Flows'!$A$1093:BX$1623,CB$2,FALSE)</f>
        <v>0.90476190476190477</v>
      </c>
      <c r="CC6" s="18">
        <f>VLOOKUP($B6,'Data Flows'!$A$1093:BY$1623,CC$2,FALSE)</f>
        <v>1.1246105919003115</v>
      </c>
      <c r="CD6" s="18">
        <f>VLOOKUP($B6,'Data Flows'!$A$1093:BZ$1623,CD$2,FALSE)</f>
        <v>1.0195530726256983</v>
      </c>
      <c r="CE6" s="18">
        <f>VLOOKUP($B6,'Data Flows'!$A$1093:CA$1623,CE$2,FALSE)</f>
        <v>1.1540983606557378</v>
      </c>
      <c r="CF6" s="18">
        <f>VLOOKUP($B6,'Data Flows'!$A$1093:CB$1623,CF$2,FALSE)</f>
        <v>0.92622950819672134</v>
      </c>
      <c r="CG6" s="18">
        <f>VLOOKUP($B6,'Data Flows'!$A$1093:CC$1623,CG$2,FALSE)</f>
        <v>1.1111111111111112</v>
      </c>
      <c r="CH6" s="18">
        <f>VLOOKUP($B6,'Data Flows'!$A$1093:CD$1623,CH$2,FALSE)</f>
        <v>1.1982248520710059</v>
      </c>
      <c r="CI6" s="18">
        <f>VLOOKUP($B6,'Data Flows'!$A$1093:CE$1623,CI$2,FALSE)</f>
        <v>1.0694087403598971</v>
      </c>
      <c r="CJ6" s="18">
        <f>VLOOKUP($B6,'Data Flows'!$A$1093:CF$1623,CJ$2,FALSE)</f>
        <v>9.0971223021582741</v>
      </c>
      <c r="CK6" s="18">
        <f>VLOOKUP($B6,'Data Flows'!$A$1093:CG$1623,CK$2,FALSE)</f>
        <v>2.5354558610709117</v>
      </c>
      <c r="CL6" s="18">
        <f>VLOOKUP($B6,'Data Flows'!$A$1093:CH$1623,CL$2,FALSE)</f>
        <v>0</v>
      </c>
    </row>
    <row r="7" spans="1:90" x14ac:dyDescent="0.3">
      <c r="A7" s="1" t="s">
        <v>0</v>
      </c>
      <c r="B7" s="2" t="s">
        <v>5</v>
      </c>
      <c r="C7" s="3" t="s">
        <v>5</v>
      </c>
      <c r="D7" t="s">
        <v>197</v>
      </c>
      <c r="E7" s="35" t="s">
        <v>546</v>
      </c>
      <c r="F7" s="18">
        <f>VLOOKUP($B7,'Data Flows'!$A$1093:B$1623,F$2,FALSE)</f>
        <v>0.81775700934579443</v>
      </c>
      <c r="G7" s="18">
        <f>VLOOKUP($B7,'Data Flows'!$A$1093:C$1623,G$2,FALSE)</f>
        <v>0.82733812949640284</v>
      </c>
      <c r="H7" s="18">
        <f>VLOOKUP($B7,'Data Flows'!$A$1093:D$1623,H$2,FALSE)</f>
        <v>0.84191176470588236</v>
      </c>
      <c r="I7" s="18">
        <f>VLOOKUP($B7,'Data Flows'!$A$1093:E$1623,I$2,FALSE)</f>
        <v>0.71251931993817619</v>
      </c>
      <c r="J7" s="18">
        <f>VLOOKUP($B7,'Data Flows'!$A$1093:F$1623,J$2,FALSE)</f>
        <v>0.67434715821812596</v>
      </c>
      <c r="K7" s="18">
        <f>VLOOKUP($B7,'Data Flows'!$A$1093:G$1623,K$2,FALSE)</f>
        <v>0.75350701402805609</v>
      </c>
      <c r="L7" s="18">
        <f>VLOOKUP($B7,'Data Flows'!$A$1093:H$1623,L$2,FALSE)</f>
        <v>0.90037593984962405</v>
      </c>
      <c r="M7" s="18">
        <f>VLOOKUP($B7,'Data Flows'!$A$1093:I$1623,M$2,FALSE)</f>
        <v>1.1215189873417721</v>
      </c>
      <c r="N7" s="18">
        <f>VLOOKUP($B7,'Data Flows'!$A$1093:J$1623,N$2,FALSE)</f>
        <v>1.3634453781512605</v>
      </c>
      <c r="O7" s="18">
        <f>VLOOKUP($B7,'Data Flows'!$A$1093:K$1623,O$2,FALSE)</f>
        <v>0.97705544933078392</v>
      </c>
      <c r="P7" s="18">
        <f>VLOOKUP($B7,'Data Flows'!$A$1093:L$1623,P$2,FALSE)</f>
        <v>0.83303085299455537</v>
      </c>
      <c r="Q7" s="18">
        <f>VLOOKUP($B7,'Data Flows'!$A$1093:M$1623,Q$2,FALSE)</f>
        <v>0.82553191489361699</v>
      </c>
      <c r="R7" s="18">
        <f>VLOOKUP($B7,'Data Flows'!$A$1093:N$1623,R$2,FALSE)</f>
        <v>0.66666666666666663</v>
      </c>
      <c r="S7" s="18">
        <f>VLOOKUP($B7,'Data Flows'!$A$1093:O$1623,S$2,FALSE)</f>
        <v>0.72621359223300974</v>
      </c>
      <c r="T7" s="18">
        <f>VLOOKUP($B7,'Data Flows'!$A$1093:P$1623,T$2,FALSE)</f>
        <v>0.91124260355029585</v>
      </c>
      <c r="U7" s="18">
        <f>VLOOKUP($B7,'Data Flows'!$A$1093:Q$1623,U$2,FALSE)</f>
        <v>0.69981238273921198</v>
      </c>
      <c r="V7" s="18">
        <f>VLOOKUP($B7,'Data Flows'!$A$1093:R$1623,V$2,FALSE)</f>
        <v>0.67201426024955435</v>
      </c>
      <c r="W7" s="18">
        <f>VLOOKUP($B7,'Data Flows'!$A$1093:S$1623,W$2,FALSE)</f>
        <v>0.83854166666666663</v>
      </c>
      <c r="X7" s="18">
        <f>VLOOKUP($B7,'Data Flows'!$A$1093:T$1623,X$2,FALSE)</f>
        <v>0.81510934393638168</v>
      </c>
      <c r="Y7" s="18">
        <f>VLOOKUP($B7,'Data Flows'!$A$1093:U$1623,Y$2,FALSE)</f>
        <v>1.0346020761245676</v>
      </c>
      <c r="Z7" s="18">
        <f>VLOOKUP($B7,'Data Flows'!$A$1093:V$1623,Z$2,FALSE)</f>
        <v>1.3846153846153846</v>
      </c>
      <c r="AA7" s="18">
        <f>VLOOKUP($B7,'Data Flows'!$A$1093:W$1623,AA$2,FALSE)</f>
        <v>0.8441558441558441</v>
      </c>
      <c r="AB7" s="18">
        <f>VLOOKUP($B7,'Data Flows'!$A$1093:X$1623,AB$2,FALSE)</f>
        <v>0.87254901960784315</v>
      </c>
      <c r="AC7" s="18">
        <f>VLOOKUP($B7,'Data Flows'!$A$1093:Y$1623,AC$2,FALSE)</f>
        <v>0.82704402515723274</v>
      </c>
      <c r="AD7" s="18">
        <f>VLOOKUP($B7,'Data Flows'!$A$1093:Z$1623,AD$2,FALSE)</f>
        <v>0.68915662650602405</v>
      </c>
      <c r="AE7" s="18">
        <f>VLOOKUP($B7,'Data Flows'!$A$1093:AA$1623,AE$2,FALSE)</f>
        <v>0.94892473118279574</v>
      </c>
      <c r="AF7" s="18">
        <f>VLOOKUP($B7,'Data Flows'!$A$1093:AB$1623,AF$2,FALSE)</f>
        <v>1.1020942408376964</v>
      </c>
      <c r="AG7" s="18">
        <f>VLOOKUP($B7,'Data Flows'!$A$1093:AC$1623,AG$2,FALSE)</f>
        <v>0.85081585081585076</v>
      </c>
      <c r="AH7" s="18">
        <f>VLOOKUP($B7,'Data Flows'!$A$1093:AD$1623,AH$2,FALSE)</f>
        <v>0.75352112676056338</v>
      </c>
      <c r="AI7" s="18">
        <f>VLOOKUP($B7,'Data Flows'!$A$1093:AE$1623,AI$2,FALSE)</f>
        <v>0.79360465116279066</v>
      </c>
      <c r="AJ7" s="18">
        <f>VLOOKUP($B7,'Data Flows'!$A$1093:AF$1623,AJ$2,FALSE)</f>
        <v>0.85352112676056335</v>
      </c>
      <c r="AK7" s="18">
        <f>VLOOKUP($B7,'Data Flows'!$A$1093:AG$1623,AK$2,FALSE)</f>
        <v>1.1538461538461537</v>
      </c>
      <c r="AL7" s="18">
        <f>VLOOKUP($B7,'Data Flows'!$A$1093:AH$1623,AL$2,FALSE)</f>
        <v>1.5340136054421769</v>
      </c>
      <c r="AM7" s="18">
        <f>VLOOKUP($B7,'Data Flows'!$A$1093:AI$1623,AM$2,FALSE)</f>
        <v>1.043076923076923</v>
      </c>
      <c r="AN7" s="18">
        <f>VLOOKUP($B7,'Data Flows'!$A$1093:AJ$1623,AN$2,FALSE)</f>
        <v>0.86956521739130432</v>
      </c>
      <c r="AO7" s="18">
        <f>VLOOKUP($B7,'Data Flows'!$A$1093:AK$1623,AO$2,FALSE)</f>
        <v>1.0957446808510638</v>
      </c>
      <c r="AP7" s="18">
        <f>VLOOKUP($B7,'Data Flows'!$A$1093:AL$1623,AP$2,FALSE)</f>
        <v>0.90670553935860054</v>
      </c>
      <c r="AQ7" s="18">
        <f>VLOOKUP($B7,'Data Flows'!$A$1093:AM$1623,AQ$2,FALSE)</f>
        <v>0.93965517241379315</v>
      </c>
      <c r="AR7" s="18">
        <f>VLOOKUP($B7,'Data Flows'!$A$1093:AN$1623,AR$2,FALSE)</f>
        <v>0.9</v>
      </c>
      <c r="AS7" s="18">
        <f>VLOOKUP($B7,'Data Flows'!$A$1093:AO$1623,AS$2,FALSE)</f>
        <v>0.902676399026764</v>
      </c>
      <c r="AT7" s="18">
        <f>VLOOKUP($B7,'Data Flows'!$A$1093:AP$1623,AT$2,FALSE)</f>
        <v>0.79525222551928787</v>
      </c>
      <c r="AU7" s="18">
        <f>VLOOKUP($B7,'Data Flows'!$A$1093:AQ$1623,AU$2,FALSE)</f>
        <v>0.72938144329896903</v>
      </c>
      <c r="AV7" s="18">
        <f>VLOOKUP($B7,'Data Flows'!$A$1093:AR$1623,AV$2,FALSE)</f>
        <v>0.97897897897897901</v>
      </c>
      <c r="AW7" s="18">
        <f>VLOOKUP($B7,'Data Flows'!$A$1093:AS$1623,AW$2,FALSE)</f>
        <v>1.124031007751938</v>
      </c>
      <c r="AX7" s="18">
        <f>VLOOKUP($B7,'Data Flows'!$A$1093:AT$1623,AX$2,FALSE)</f>
        <v>1.3759124087591241</v>
      </c>
      <c r="AY7" s="18">
        <f>VLOOKUP($B7,'Data Flows'!$A$1093:AU$1623,AY$2,FALSE)</f>
        <v>1.0445103857566767</v>
      </c>
      <c r="AZ7" s="18">
        <f>VLOOKUP($B7,'Data Flows'!$A$1093:AV$1623,AZ$2,FALSE)</f>
        <v>0.96193771626297575</v>
      </c>
      <c r="BA7" s="18">
        <f>VLOOKUP($B7,'Data Flows'!$A$1093:AW$1623,BA$2,FALSE)</f>
        <v>0.84740259740259738</v>
      </c>
      <c r="BB7" s="18">
        <f>VLOOKUP($B7,'Data Flows'!$A$1093:AX$1623,BB$2,FALSE)</f>
        <v>0.98013245033112584</v>
      </c>
      <c r="BC7" s="18">
        <f>VLOOKUP($B7,'Data Flows'!$A$1093:AY$1623,BC$2,FALSE)</f>
        <v>1.1007194244604317</v>
      </c>
      <c r="BD7" s="18">
        <f>VLOOKUP($B7,'Data Flows'!$A$1093:AZ$1623,BD$2,FALSE)</f>
        <v>0.98993288590604023</v>
      </c>
      <c r="BE7" s="18">
        <f>VLOOKUP($B7,'Data Flows'!$A$1093:BA$1623,BE$2,FALSE)</f>
        <v>0.86031746031746037</v>
      </c>
      <c r="BF7" s="18">
        <f>VLOOKUP($B7,'Data Flows'!$A$1093:BB$1623,BF$2,FALSE)</f>
        <v>0.83582089552238803</v>
      </c>
      <c r="BG7" s="18">
        <f>VLOOKUP($B7,'Data Flows'!$A$1093:BC$1623,BG$2,FALSE)</f>
        <v>0.80895522388059704</v>
      </c>
      <c r="BH7" s="18">
        <f>VLOOKUP($B7,'Data Flows'!$A$1093:BD$1623,BH$2,FALSE)</f>
        <v>1.1418685121107266</v>
      </c>
      <c r="BI7" s="18">
        <f>VLOOKUP($B7,'Data Flows'!$A$1093:BE$1623,BI$2,FALSE)</f>
        <v>1.4043715846994536</v>
      </c>
      <c r="BJ7" s="18">
        <f>VLOOKUP($B7,'Data Flows'!$A$1093:BF$1623,BJ$2,FALSE)</f>
        <v>1.5241935483870968</v>
      </c>
      <c r="BK7" s="18">
        <f>VLOOKUP($B7,'Data Flows'!$A$1093:BG$1623,BK$2,FALSE)</f>
        <v>0.92156862745098034</v>
      </c>
      <c r="BL7" s="18">
        <f>VLOOKUP($B7,'Data Flows'!$A$1093:BH$1623,BL$2,FALSE)</f>
        <v>1.0833333333333333</v>
      </c>
      <c r="BM7" s="18">
        <f>VLOOKUP($B7,'Data Flows'!$A$1093:BI$1623,BM$2,FALSE)</f>
        <v>0.81871345029239762</v>
      </c>
      <c r="BN7" s="18">
        <f>VLOOKUP($B7,'Data Flows'!$A$1093:BJ$1623,BN$2,FALSE)</f>
        <v>0.77557755775577553</v>
      </c>
      <c r="BO7" s="18">
        <f>VLOOKUP($B7,'Data Flows'!$A$1093:BK$1623,BO$2,FALSE)</f>
        <v>0.72258064516129028</v>
      </c>
      <c r="BP7" s="18">
        <f>VLOOKUP($B7,'Data Flows'!$A$1093:BL$1623,BP$2,FALSE)</f>
        <v>0.80379746835443033</v>
      </c>
      <c r="BQ7" s="18">
        <f>VLOOKUP($B7,'Data Flows'!$A$1093:BM$1623,BQ$2,FALSE)</f>
        <v>0.77952755905511806</v>
      </c>
      <c r="BR7" s="18">
        <f>VLOOKUP($B7,'Data Flows'!$A$1093:BN$1623,BR$2,FALSE)</f>
        <v>0.76489028213166144</v>
      </c>
      <c r="BS7" s="18">
        <f>VLOOKUP($B7,'Data Flows'!$A$1093:BO$1623,BS$2,FALSE)</f>
        <v>1.228</v>
      </c>
      <c r="BT7" s="18">
        <f>VLOOKUP($B7,'Data Flows'!$A$1093:BP$1623,BT$2,FALSE)</f>
        <v>0.81138790035587194</v>
      </c>
      <c r="BU7" s="18">
        <f>VLOOKUP($B7,'Data Flows'!$A$1093:BQ$1623,BU$2,FALSE)</f>
        <v>1.3287671232876712</v>
      </c>
      <c r="BV7" s="18">
        <f>VLOOKUP($B7,'Data Flows'!$A$1093:BR$1623,BV$2,FALSE)</f>
        <v>1.4626168224299065</v>
      </c>
      <c r="BW7" s="18">
        <f>VLOOKUP($B7,'Data Flows'!$A$1093:BS$1623,BW$2,FALSE)</f>
        <v>1.0774410774410774</v>
      </c>
      <c r="BX7" s="18">
        <f>VLOOKUP($B7,'Data Flows'!$A$1093:BT$1623,BX$2,FALSE)</f>
        <v>1.2930402930402931</v>
      </c>
      <c r="BY7" s="18">
        <f>VLOOKUP($B7,'Data Flows'!$A$1093:BU$1623,BY$2,FALSE)</f>
        <v>0.9375</v>
      </c>
      <c r="BZ7" s="18">
        <f>VLOOKUP($B7,'Data Flows'!$A$1093:BV$1623,BZ$2,FALSE)</f>
        <v>1.0232558139534884</v>
      </c>
      <c r="CA7" s="18">
        <f>VLOOKUP($B7,'Data Flows'!$A$1093:BW$1623,CA$2,FALSE)</f>
        <v>0.87903225806451613</v>
      </c>
      <c r="CB7" s="18">
        <f>VLOOKUP($B7,'Data Flows'!$A$1093:BX$1623,CB$2,FALSE)</f>
        <v>1.0814332247557004</v>
      </c>
      <c r="CC7" s="18">
        <f>VLOOKUP($B7,'Data Flows'!$A$1093:BY$1623,CC$2,FALSE)</f>
        <v>0.84745762711864403</v>
      </c>
      <c r="CD7" s="18">
        <f>VLOOKUP($B7,'Data Flows'!$A$1093:BZ$1623,CD$2,FALSE)</f>
        <v>0.98870056497175141</v>
      </c>
      <c r="CE7" s="18">
        <f>VLOOKUP($B7,'Data Flows'!$A$1093:CA$1623,CE$2,FALSE)</f>
        <v>1.0457317073170731</v>
      </c>
      <c r="CF7" s="18">
        <f>VLOOKUP($B7,'Data Flows'!$A$1093:CB$1623,CF$2,FALSE)</f>
        <v>1.0823863636363635</v>
      </c>
      <c r="CG7" s="18">
        <f>VLOOKUP($B7,'Data Flows'!$A$1093:CC$1623,CG$2,FALSE)</f>
        <v>1.5270758122743682</v>
      </c>
      <c r="CH7" s="18">
        <f>VLOOKUP($B7,'Data Flows'!$A$1093:CD$1623,CH$2,FALSE)</f>
        <v>1.2327044025157232</v>
      </c>
      <c r="CI7" s="18">
        <f>VLOOKUP($B7,'Data Flows'!$A$1093:CE$1623,CI$2,FALSE)</f>
        <v>0.97101449275362317</v>
      </c>
      <c r="CJ7" s="18">
        <f>VLOOKUP($B7,'Data Flows'!$A$1093:CF$1623,CJ$2,FALSE)</f>
        <v>7.0145985401459852</v>
      </c>
      <c r="CK7" s="18">
        <f>VLOOKUP($B7,'Data Flows'!$A$1093:CG$1623,CK$2,FALSE)</f>
        <v>2.8220502901353965</v>
      </c>
      <c r="CL7" s="18">
        <f>VLOOKUP($B7,'Data Flows'!$A$1093:CH$1623,CL$2,FALSE)</f>
        <v>0</v>
      </c>
    </row>
    <row r="8" spans="1:90" x14ac:dyDescent="0.3">
      <c r="A8" s="1" t="s">
        <v>0</v>
      </c>
      <c r="B8" s="2" t="s">
        <v>6</v>
      </c>
      <c r="C8" s="3" t="s">
        <v>6</v>
      </c>
      <c r="D8" t="s">
        <v>198</v>
      </c>
      <c r="E8" s="35" t="s">
        <v>565</v>
      </c>
      <c r="F8" s="18">
        <f>VLOOKUP($B8,'Data Flows'!$A$1093:B$1623,F$2,FALSE)</f>
        <v>0.89457831325301207</v>
      </c>
      <c r="G8" s="18">
        <f>VLOOKUP($B8,'Data Flows'!$A$1093:C$1623,G$2,FALSE)</f>
        <v>0.89104116222760288</v>
      </c>
      <c r="H8" s="18">
        <f>VLOOKUP($B8,'Data Flows'!$A$1093:D$1623,H$2,FALSE)</f>
        <v>0.83783783783783783</v>
      </c>
      <c r="I8" s="18">
        <f>VLOOKUP($B8,'Data Flows'!$A$1093:E$1623,I$2,FALSE)</f>
        <v>0.64928909952606639</v>
      </c>
      <c r="J8" s="18">
        <f>VLOOKUP($B8,'Data Flows'!$A$1093:F$1623,J$2,FALSE)</f>
        <v>1.032994923857868</v>
      </c>
      <c r="K8" s="18">
        <f>VLOOKUP($B8,'Data Flows'!$A$1093:G$1623,K$2,FALSE)</f>
        <v>0.82677165354330706</v>
      </c>
      <c r="L8" s="18">
        <f>VLOOKUP($B8,'Data Flows'!$A$1093:H$1623,L$2,FALSE)</f>
        <v>0.96121883656509699</v>
      </c>
      <c r="M8" s="18">
        <f>VLOOKUP($B8,'Data Flows'!$A$1093:I$1623,M$2,FALSE)</f>
        <v>1.1270491803278688</v>
      </c>
      <c r="N8" s="18">
        <f>VLOOKUP($B8,'Data Flows'!$A$1093:J$1623,N$2,FALSE)</f>
        <v>0.94516129032258067</v>
      </c>
      <c r="O8" s="18">
        <f>VLOOKUP($B8,'Data Flows'!$A$1093:K$1623,O$2,FALSE)</f>
        <v>0.94797687861271673</v>
      </c>
      <c r="P8" s="18">
        <f>VLOOKUP($B8,'Data Flows'!$A$1093:L$1623,P$2,FALSE)</f>
        <v>0.70719602977667495</v>
      </c>
      <c r="Q8" s="18">
        <f>VLOOKUP($B8,'Data Flows'!$A$1093:M$1623,Q$2,FALSE)</f>
        <v>0.93333333333333335</v>
      </c>
      <c r="R8" s="18">
        <f>VLOOKUP($B8,'Data Flows'!$A$1093:N$1623,R$2,FALSE)</f>
        <v>0.71117166212534055</v>
      </c>
      <c r="S8" s="18">
        <f>VLOOKUP($B8,'Data Flows'!$A$1093:O$1623,S$2,FALSE)</f>
        <v>0.69496021220159154</v>
      </c>
      <c r="T8" s="18">
        <f>VLOOKUP($B8,'Data Flows'!$A$1093:P$1623,T$2,FALSE)</f>
        <v>0.86643835616438358</v>
      </c>
      <c r="U8" s="18">
        <f>VLOOKUP($B8,'Data Flows'!$A$1093:Q$1623,U$2,FALSE)</f>
        <v>0.72631578947368425</v>
      </c>
      <c r="V8" s="18">
        <f>VLOOKUP($B8,'Data Flows'!$A$1093:R$1623,V$2,FALSE)</f>
        <v>0.81666666666666665</v>
      </c>
      <c r="W8" s="18">
        <f>VLOOKUP($B8,'Data Flows'!$A$1093:S$1623,W$2,FALSE)</f>
        <v>0.83445945945945943</v>
      </c>
      <c r="X8" s="18">
        <f>VLOOKUP($B8,'Data Flows'!$A$1093:T$1623,X$2,FALSE)</f>
        <v>1.1124497991967872</v>
      </c>
      <c r="Y8" s="18">
        <f>VLOOKUP($B8,'Data Flows'!$A$1093:U$1623,Y$2,FALSE)</f>
        <v>1.0375586854460095</v>
      </c>
      <c r="Z8" s="18">
        <f>VLOOKUP($B8,'Data Flows'!$A$1093:V$1623,Z$2,FALSE)</f>
        <v>1.4974874371859297</v>
      </c>
      <c r="AA8" s="18">
        <f>VLOOKUP($B8,'Data Flows'!$A$1093:W$1623,AA$2,FALSE)</f>
        <v>0.79790940766550522</v>
      </c>
      <c r="AB8" s="18">
        <f>VLOOKUP($B8,'Data Flows'!$A$1093:X$1623,AB$2,FALSE)</f>
        <v>0.93571428571428572</v>
      </c>
      <c r="AC8" s="18">
        <f>VLOOKUP($B8,'Data Flows'!$A$1093:Y$1623,AC$2,FALSE)</f>
        <v>0.95871559633027525</v>
      </c>
      <c r="AD8" s="18">
        <f>VLOOKUP($B8,'Data Flows'!$A$1093:Z$1623,AD$2,FALSE)</f>
        <v>0.56862745098039214</v>
      </c>
      <c r="AE8" s="18">
        <f>VLOOKUP($B8,'Data Flows'!$A$1093:AA$1623,AE$2,FALSE)</f>
        <v>0.77935943060498225</v>
      </c>
      <c r="AF8" s="18">
        <f>VLOOKUP($B8,'Data Flows'!$A$1093:AB$1623,AF$2,FALSE)</f>
        <v>1.0801886792452831</v>
      </c>
      <c r="AG8" s="18">
        <f>VLOOKUP($B8,'Data Flows'!$A$1093:AC$1623,AG$2,FALSE)</f>
        <v>0.90298507462686572</v>
      </c>
      <c r="AH8" s="18">
        <f>VLOOKUP($B8,'Data Flows'!$A$1093:AD$1623,AH$2,FALSE)</f>
        <v>0.93939393939393945</v>
      </c>
      <c r="AI8" s="18">
        <f>VLOOKUP($B8,'Data Flows'!$A$1093:AE$1623,AI$2,FALSE)</f>
        <v>1.0341463414634147</v>
      </c>
      <c r="AJ8" s="18">
        <f>VLOOKUP($B8,'Data Flows'!$A$1093:AF$1623,AJ$2,FALSE)</f>
        <v>1.1713147410358566</v>
      </c>
      <c r="AK8" s="18">
        <f>VLOOKUP($B8,'Data Flows'!$A$1093:AG$1623,AK$2,FALSE)</f>
        <v>1.0275229357798166</v>
      </c>
      <c r="AL8" s="18">
        <f>VLOOKUP($B8,'Data Flows'!$A$1093:AH$1623,AL$2,FALSE)</f>
        <v>1.3755656108597285</v>
      </c>
      <c r="AM8" s="18">
        <f>VLOOKUP($B8,'Data Flows'!$A$1093:AI$1623,AM$2,FALSE)</f>
        <v>1.1359999999999999</v>
      </c>
      <c r="AN8" s="18">
        <f>VLOOKUP($B8,'Data Flows'!$A$1093:AJ$1623,AN$2,FALSE)</f>
        <v>0.99549549549549554</v>
      </c>
      <c r="AO8" s="18">
        <f>VLOOKUP($B8,'Data Flows'!$A$1093:AK$1623,AO$2,FALSE)</f>
        <v>1.0548523206751055</v>
      </c>
      <c r="AP8" s="18">
        <f>VLOOKUP($B8,'Data Flows'!$A$1093:AL$1623,AP$2,FALSE)</f>
        <v>0.9072847682119205</v>
      </c>
      <c r="AQ8" s="18">
        <f>VLOOKUP($B8,'Data Flows'!$A$1093:AM$1623,AQ$2,FALSE)</f>
        <v>0.98031496062992129</v>
      </c>
      <c r="AR8" s="18">
        <f>VLOOKUP($B8,'Data Flows'!$A$1093:AN$1623,AR$2,FALSE)</f>
        <v>1</v>
      </c>
      <c r="AS8" s="18">
        <f>VLOOKUP($B8,'Data Flows'!$A$1093:AO$1623,AS$2,FALSE)</f>
        <v>0.8546712802768166</v>
      </c>
      <c r="AT8" s="18">
        <f>VLOOKUP($B8,'Data Flows'!$A$1093:AP$1623,AT$2,FALSE)</f>
        <v>0.96311475409836067</v>
      </c>
      <c r="AU8" s="18">
        <f>VLOOKUP($B8,'Data Flows'!$A$1093:AQ$1623,AU$2,FALSE)</f>
        <v>1.0413223140495869</v>
      </c>
      <c r="AV8" s="18">
        <f>VLOOKUP($B8,'Data Flows'!$A$1093:AR$1623,AV$2,FALSE)</f>
        <v>1.0745098039215686</v>
      </c>
      <c r="AW8" s="18">
        <f>VLOOKUP($B8,'Data Flows'!$A$1093:AS$1623,AW$2,FALSE)</f>
        <v>0.86693548387096775</v>
      </c>
      <c r="AX8" s="18">
        <f>VLOOKUP($B8,'Data Flows'!$A$1093:AT$1623,AX$2,FALSE)</f>
        <v>1.5602094240837696</v>
      </c>
      <c r="AY8" s="18">
        <f>VLOOKUP($B8,'Data Flows'!$A$1093:AU$1623,AY$2,FALSE)</f>
        <v>1.1807228915662651</v>
      </c>
      <c r="AZ8" s="18">
        <f>VLOOKUP($B8,'Data Flows'!$A$1093:AV$1623,AZ$2,FALSE)</f>
        <v>1.0845070422535212</v>
      </c>
      <c r="BA8" s="18">
        <f>VLOOKUP($B8,'Data Flows'!$A$1093:AW$1623,BA$2,FALSE)</f>
        <v>0.80669144981412644</v>
      </c>
      <c r="BB8" s="18">
        <f>VLOOKUP($B8,'Data Flows'!$A$1093:AX$1623,BB$2,FALSE)</f>
        <v>1.0403225806451613</v>
      </c>
      <c r="BC8" s="18">
        <f>VLOOKUP($B8,'Data Flows'!$A$1093:AY$1623,BC$2,FALSE)</f>
        <v>1.025974025974026</v>
      </c>
      <c r="BD8" s="18">
        <f>VLOOKUP($B8,'Data Flows'!$A$1093:AZ$1623,BD$2,FALSE)</f>
        <v>0.7992700729927007</v>
      </c>
      <c r="BE8" s="18">
        <f>VLOOKUP($B8,'Data Flows'!$A$1093:BA$1623,BE$2,FALSE)</f>
        <v>0.91943127962085303</v>
      </c>
      <c r="BF8" s="18">
        <f>VLOOKUP($B8,'Data Flows'!$A$1093:BB$1623,BF$2,FALSE)</f>
        <v>0.95041322314049592</v>
      </c>
      <c r="BG8" s="18">
        <f>VLOOKUP($B8,'Data Flows'!$A$1093:BC$1623,BG$2,FALSE)</f>
        <v>1.1135371179039302</v>
      </c>
      <c r="BH8" s="18">
        <f>VLOOKUP($B8,'Data Flows'!$A$1093:BD$1623,BH$2,FALSE)</f>
        <v>1.1228070175438596</v>
      </c>
      <c r="BI8" s="18">
        <f>VLOOKUP($B8,'Data Flows'!$A$1093:BE$1623,BI$2,FALSE)</f>
        <v>1.0943396226415094</v>
      </c>
      <c r="BJ8" s="18">
        <f>VLOOKUP($B8,'Data Flows'!$A$1093:BF$1623,BJ$2,FALSE)</f>
        <v>1.365296803652968</v>
      </c>
      <c r="BK8" s="18">
        <f>VLOOKUP($B8,'Data Flows'!$A$1093:BG$1623,BK$2,FALSE)</f>
        <v>1.1052631578947369</v>
      </c>
      <c r="BL8" s="18">
        <f>VLOOKUP($B8,'Data Flows'!$A$1093:BH$1623,BL$2,FALSE)</f>
        <v>0.96756756756756757</v>
      </c>
      <c r="BM8" s="18">
        <f>VLOOKUP($B8,'Data Flows'!$A$1093:BI$1623,BM$2,FALSE)</f>
        <v>0.92712550607287447</v>
      </c>
      <c r="BN8" s="18">
        <f>VLOOKUP($B8,'Data Flows'!$A$1093:BJ$1623,BN$2,FALSE)</f>
        <v>1.0434782608695652</v>
      </c>
      <c r="BO8" s="18">
        <f>VLOOKUP($B8,'Data Flows'!$A$1093:BK$1623,BO$2,FALSE)</f>
        <v>0.84126984126984128</v>
      </c>
      <c r="BP8" s="18">
        <f>VLOOKUP($B8,'Data Flows'!$A$1093:BL$1623,BP$2,FALSE)</f>
        <v>0.98106060606060608</v>
      </c>
      <c r="BQ8" s="18">
        <f>VLOOKUP($B8,'Data Flows'!$A$1093:BM$1623,BQ$2,FALSE)</f>
        <v>0.79151943462897523</v>
      </c>
      <c r="BR8" s="18">
        <f>VLOOKUP($B8,'Data Flows'!$A$1093:BN$1623,BR$2,FALSE)</f>
        <v>1.2651515151515151</v>
      </c>
      <c r="BS8" s="18">
        <f>VLOOKUP($B8,'Data Flows'!$A$1093:BO$1623,BS$2,FALSE)</f>
        <v>1.0966666666666667</v>
      </c>
      <c r="BT8" s="18">
        <f>VLOOKUP($B8,'Data Flows'!$A$1093:BP$1623,BT$2,FALSE)</f>
        <v>1.0242214532871972</v>
      </c>
      <c r="BU8" s="18">
        <f>VLOOKUP($B8,'Data Flows'!$A$1093:BQ$1623,BU$2,FALSE)</f>
        <v>1.2712550607287449</v>
      </c>
      <c r="BV8" s="18">
        <f>VLOOKUP($B8,'Data Flows'!$A$1093:BR$1623,BV$2,FALSE)</f>
        <v>1.2083333333333333</v>
      </c>
      <c r="BW8" s="18">
        <f>VLOOKUP($B8,'Data Flows'!$A$1093:BS$1623,BW$2,FALSE)</f>
        <v>1.005763688760807</v>
      </c>
      <c r="BX8" s="18">
        <f>VLOOKUP($B8,'Data Flows'!$A$1093:BT$1623,BX$2,FALSE)</f>
        <v>0.94202898550724634</v>
      </c>
      <c r="BY8" s="18">
        <f>VLOOKUP($B8,'Data Flows'!$A$1093:BU$1623,BY$2,FALSE)</f>
        <v>0.98730158730158735</v>
      </c>
      <c r="BZ8" s="18">
        <f>VLOOKUP($B8,'Data Flows'!$A$1093:BV$1623,BZ$2,FALSE)</f>
        <v>0.95847750865051906</v>
      </c>
      <c r="CA8" s="18">
        <f>VLOOKUP($B8,'Data Flows'!$A$1093:BW$1623,CA$2,FALSE)</f>
        <v>1.1242236024844721</v>
      </c>
      <c r="CB8" s="18">
        <f>VLOOKUP($B8,'Data Flows'!$A$1093:BX$1623,CB$2,FALSE)</f>
        <v>0.81524926686217014</v>
      </c>
      <c r="CC8" s="18">
        <f>VLOOKUP($B8,'Data Flows'!$A$1093:BY$1623,CC$2,FALSE)</f>
        <v>1.0825082508250825</v>
      </c>
      <c r="CD8" s="18">
        <f>VLOOKUP($B8,'Data Flows'!$A$1093:BZ$1623,CD$2,FALSE)</f>
        <v>1.0389972144846797</v>
      </c>
      <c r="CE8" s="18">
        <f>VLOOKUP($B8,'Data Flows'!$A$1093:CA$1623,CE$2,FALSE)</f>
        <v>1.0733333333333333</v>
      </c>
      <c r="CF8" s="18">
        <f>VLOOKUP($B8,'Data Flows'!$A$1093:CB$1623,CF$2,FALSE)</f>
        <v>0.97120418848167545</v>
      </c>
      <c r="CG8" s="18">
        <f>VLOOKUP($B8,'Data Flows'!$A$1093:CC$1623,CG$2,FALSE)</f>
        <v>1.010204081632653</v>
      </c>
      <c r="CH8" s="18">
        <f>VLOOKUP($B8,'Data Flows'!$A$1093:CD$1623,CH$2,FALSE)</f>
        <v>1.2525951557093427</v>
      </c>
      <c r="CI8" s="18">
        <f>VLOOKUP($B8,'Data Flows'!$A$1093:CE$1623,CI$2,FALSE)</f>
        <v>1.0487106017191976</v>
      </c>
      <c r="CJ8" s="18">
        <f>VLOOKUP($B8,'Data Flows'!$A$1093:CF$1623,CJ$2,FALSE)</f>
        <v>7.5090909090909088</v>
      </c>
      <c r="CK8" s="18">
        <f>VLOOKUP($B8,'Data Flows'!$A$1093:CG$1623,CK$2,FALSE)</f>
        <v>2.610544217687075</v>
      </c>
      <c r="CL8" s="18">
        <f>VLOOKUP($B8,'Data Flows'!$A$1093:CH$1623,CL$2,FALSE)</f>
        <v>0</v>
      </c>
    </row>
    <row r="9" spans="1:90" x14ac:dyDescent="0.3">
      <c r="A9" s="1" t="s">
        <v>0</v>
      </c>
      <c r="B9" s="2" t="s">
        <v>7</v>
      </c>
      <c r="C9" s="3" t="s">
        <v>7</v>
      </c>
      <c r="D9" t="s">
        <v>199</v>
      </c>
      <c r="E9" s="35" t="s">
        <v>564</v>
      </c>
      <c r="F9" s="18">
        <f>VLOOKUP($B9,'Data Flows'!$A$1093:B$1623,F$2,FALSE)</f>
        <v>0.90358126721763088</v>
      </c>
      <c r="G9" s="18">
        <f>VLOOKUP($B9,'Data Flows'!$A$1093:C$1623,G$2,FALSE)</f>
        <v>0.8613445378151261</v>
      </c>
      <c r="H9" s="18">
        <f>VLOOKUP($B9,'Data Flows'!$A$1093:D$1623,H$2,FALSE)</f>
        <v>0.84886128364389235</v>
      </c>
      <c r="I9" s="18">
        <f>VLOOKUP($B9,'Data Flows'!$A$1093:E$1623,I$2,FALSE)</f>
        <v>0.67761806981519512</v>
      </c>
      <c r="J9" s="18">
        <f>VLOOKUP($B9,'Data Flows'!$A$1093:F$1623,J$2,FALSE)</f>
        <v>0.7219152854511971</v>
      </c>
      <c r="K9" s="18">
        <f>VLOOKUP($B9,'Data Flows'!$A$1093:G$1623,K$2,FALSE)</f>
        <v>0.83628318584070793</v>
      </c>
      <c r="L9" s="18">
        <f>VLOOKUP($B9,'Data Flows'!$A$1093:H$1623,L$2,FALSE)</f>
        <v>0.93246753246753245</v>
      </c>
      <c r="M9" s="18">
        <f>VLOOKUP($B9,'Data Flows'!$A$1093:I$1623,M$2,FALSE)</f>
        <v>0.96989966555183948</v>
      </c>
      <c r="N9" s="18">
        <f>VLOOKUP($B9,'Data Flows'!$A$1093:J$1623,N$2,FALSE)</f>
        <v>1.0712074303405572</v>
      </c>
      <c r="O9" s="18">
        <f>VLOOKUP($B9,'Data Flows'!$A$1093:K$1623,O$2,FALSE)</f>
        <v>0.88943488943488946</v>
      </c>
      <c r="P9" s="18">
        <f>VLOOKUP($B9,'Data Flows'!$A$1093:L$1623,P$2,FALSE)</f>
        <v>0.77659574468085102</v>
      </c>
      <c r="Q9" s="18">
        <f>VLOOKUP($B9,'Data Flows'!$A$1093:M$1623,Q$2,FALSE)</f>
        <v>0.84520123839009287</v>
      </c>
      <c r="R9" s="18">
        <f>VLOOKUP($B9,'Data Flows'!$A$1093:N$1623,R$2,FALSE)</f>
        <v>0.95161290322580649</v>
      </c>
      <c r="S9" s="18">
        <f>VLOOKUP($B9,'Data Flows'!$A$1093:O$1623,S$2,FALSE)</f>
        <v>0.9466292134831461</v>
      </c>
      <c r="T9" s="18">
        <f>VLOOKUP($B9,'Data Flows'!$A$1093:P$1623,T$2,FALSE)</f>
        <v>0.85448916408668729</v>
      </c>
      <c r="U9" s="18">
        <f>VLOOKUP($B9,'Data Flows'!$A$1093:Q$1623,U$2,FALSE)</f>
        <v>0.72440944881889768</v>
      </c>
      <c r="V9" s="18">
        <f>VLOOKUP($B9,'Data Flows'!$A$1093:R$1623,V$2,FALSE)</f>
        <v>0.86269430051813467</v>
      </c>
      <c r="W9" s="18">
        <f>VLOOKUP($B9,'Data Flows'!$A$1093:S$1623,W$2,FALSE)</f>
        <v>0.834733893557423</v>
      </c>
      <c r="X9" s="18">
        <f>VLOOKUP($B9,'Data Flows'!$A$1093:T$1623,X$2,FALSE)</f>
        <v>0.62727272727272732</v>
      </c>
      <c r="Y9" s="18">
        <f>VLOOKUP($B9,'Data Flows'!$A$1093:U$1623,Y$2,FALSE)</f>
        <v>0.9543568464730291</v>
      </c>
      <c r="Z9" s="18">
        <f>VLOOKUP($B9,'Data Flows'!$A$1093:V$1623,Z$2,FALSE)</f>
        <v>1.3672566371681416</v>
      </c>
      <c r="AA9" s="18">
        <f>VLOOKUP($B9,'Data Flows'!$A$1093:W$1623,AA$2,FALSE)</f>
        <v>0.90730337078651691</v>
      </c>
      <c r="AB9" s="18">
        <f>VLOOKUP($B9,'Data Flows'!$A$1093:X$1623,AB$2,FALSE)</f>
        <v>0.77878787878787881</v>
      </c>
      <c r="AC9" s="18">
        <f>VLOOKUP($B9,'Data Flows'!$A$1093:Y$1623,AC$2,FALSE)</f>
        <v>0.87142857142857144</v>
      </c>
      <c r="AD9" s="18">
        <f>VLOOKUP($B9,'Data Flows'!$A$1093:Z$1623,AD$2,FALSE)</f>
        <v>0.971830985915493</v>
      </c>
      <c r="AE9" s="18">
        <f>VLOOKUP($B9,'Data Flows'!$A$1093:AA$1623,AE$2,FALSE)</f>
        <v>0.92957746478873238</v>
      </c>
      <c r="AF9" s="18">
        <f>VLOOKUP($B9,'Data Flows'!$A$1093:AB$1623,AF$2,FALSE)</f>
        <v>0.98305084745762716</v>
      </c>
      <c r="AG9" s="18">
        <f>VLOOKUP($B9,'Data Flows'!$A$1093:AC$1623,AG$2,FALSE)</f>
        <v>0.82808022922636104</v>
      </c>
      <c r="AH9" s="18">
        <f>VLOOKUP($B9,'Data Flows'!$A$1093:AD$1623,AH$2,FALSE)</f>
        <v>0.88615384615384618</v>
      </c>
      <c r="AI9" s="18">
        <f>VLOOKUP($B9,'Data Flows'!$A$1093:AE$1623,AI$2,FALSE)</f>
        <v>0.86986301369863017</v>
      </c>
      <c r="AJ9" s="18">
        <f>VLOOKUP($B9,'Data Flows'!$A$1093:AF$1623,AJ$2,FALSE)</f>
        <v>0.8085808580858086</v>
      </c>
      <c r="AK9" s="18">
        <f>VLOOKUP($B9,'Data Flows'!$A$1093:AG$1623,AK$2,FALSE)</f>
        <v>0.96446700507614214</v>
      </c>
      <c r="AL9" s="18">
        <f>VLOOKUP($B9,'Data Flows'!$A$1093:AH$1623,AL$2,FALSE)</f>
        <v>1.3127572016460904</v>
      </c>
      <c r="AM9" s="18">
        <f>VLOOKUP($B9,'Data Flows'!$A$1093:AI$1623,AM$2,FALSE)</f>
        <v>0.99618320610687028</v>
      </c>
      <c r="AN9" s="18">
        <f>VLOOKUP($B9,'Data Flows'!$A$1093:AJ$1623,AN$2,FALSE)</f>
        <v>1.0163934426229508</v>
      </c>
      <c r="AO9" s="18">
        <f>VLOOKUP($B9,'Data Flows'!$A$1093:AK$1623,AO$2,FALSE)</f>
        <v>1.0772532188841202</v>
      </c>
      <c r="AP9" s="18">
        <f>VLOOKUP($B9,'Data Flows'!$A$1093:AL$1623,AP$2,FALSE)</f>
        <v>1.0427350427350428</v>
      </c>
      <c r="AQ9" s="18">
        <f>VLOOKUP($B9,'Data Flows'!$A$1093:AM$1623,AQ$2,FALSE)</f>
        <v>1.0688073394495412</v>
      </c>
      <c r="AR9" s="18">
        <f>VLOOKUP($B9,'Data Flows'!$A$1093:AN$1623,AR$2,FALSE)</f>
        <v>1.0291970802919708</v>
      </c>
      <c r="AS9" s="18">
        <f>VLOOKUP($B9,'Data Flows'!$A$1093:AO$1623,AS$2,FALSE)</f>
        <v>0.86392405063291144</v>
      </c>
      <c r="AT9" s="18">
        <f>VLOOKUP($B9,'Data Flows'!$A$1093:AP$1623,AT$2,FALSE)</f>
        <v>0.99298245614035086</v>
      </c>
      <c r="AU9" s="18">
        <f>VLOOKUP($B9,'Data Flows'!$A$1093:AQ$1623,AU$2,FALSE)</f>
        <v>0.98376623376623373</v>
      </c>
      <c r="AV9" s="18">
        <f>VLOOKUP($B9,'Data Flows'!$A$1093:AR$1623,AV$2,FALSE)</f>
        <v>0.93950177935943058</v>
      </c>
      <c r="AW9" s="18">
        <f>VLOOKUP($B9,'Data Flows'!$A$1093:AS$1623,AW$2,FALSE)</f>
        <v>0.94660194174757284</v>
      </c>
      <c r="AX9" s="18">
        <f>VLOOKUP($B9,'Data Flows'!$A$1093:AT$1623,AX$2,FALSE)</f>
        <v>1.3185483870967742</v>
      </c>
      <c r="AY9" s="18">
        <f>VLOOKUP($B9,'Data Flows'!$A$1093:AU$1623,AY$2,FALSE)</f>
        <v>1.2605042016806722</v>
      </c>
      <c r="AZ9" s="18">
        <f>VLOOKUP($B9,'Data Flows'!$A$1093:AV$1623,AZ$2,FALSE)</f>
        <v>0.97378277153558057</v>
      </c>
      <c r="BA9" s="18">
        <f>VLOOKUP($B9,'Data Flows'!$A$1093:AW$1623,BA$2,FALSE)</f>
        <v>1.1312217194570136</v>
      </c>
      <c r="BB9" s="18">
        <f>VLOOKUP($B9,'Data Flows'!$A$1093:AX$1623,BB$2,FALSE)</f>
        <v>1.1259541984732824</v>
      </c>
      <c r="BC9" s="18">
        <f>VLOOKUP($B9,'Data Flows'!$A$1093:AY$1623,BC$2,FALSE)</f>
        <v>0.8458149779735683</v>
      </c>
      <c r="BD9" s="18">
        <f>VLOOKUP($B9,'Data Flows'!$A$1093:AZ$1623,BD$2,FALSE)</f>
        <v>0.80701754385964908</v>
      </c>
      <c r="BE9" s="18">
        <f>VLOOKUP($B9,'Data Flows'!$A$1093:BA$1623,BE$2,FALSE)</f>
        <v>1.0205761316872428</v>
      </c>
      <c r="BF9" s="18">
        <f>VLOOKUP($B9,'Data Flows'!$A$1093:BB$1623,BF$2,FALSE)</f>
        <v>0.83524904214559392</v>
      </c>
      <c r="BG9" s="18">
        <f>VLOOKUP($B9,'Data Flows'!$A$1093:BC$1623,BG$2,FALSE)</f>
        <v>1.1222707423580787</v>
      </c>
      <c r="BH9" s="18">
        <f>VLOOKUP($B9,'Data Flows'!$A$1093:BD$1623,BH$2,FALSE)</f>
        <v>0.90047393364928907</v>
      </c>
      <c r="BI9" s="18">
        <f>VLOOKUP($B9,'Data Flows'!$A$1093:BE$1623,BI$2,FALSE)</f>
        <v>0.94270833333333337</v>
      </c>
      <c r="BJ9" s="18">
        <f>VLOOKUP($B9,'Data Flows'!$A$1093:BF$1623,BJ$2,FALSE)</f>
        <v>1.2113821138211383</v>
      </c>
      <c r="BK9" s="18">
        <f>VLOOKUP($B9,'Data Flows'!$A$1093:BG$1623,BK$2,FALSE)</f>
        <v>1.1491228070175439</v>
      </c>
      <c r="BL9" s="18">
        <f>VLOOKUP($B9,'Data Flows'!$A$1093:BH$1623,BL$2,FALSE)</f>
        <v>1.1160714285714286</v>
      </c>
      <c r="BM9" s="18">
        <f>VLOOKUP($B9,'Data Flows'!$A$1093:BI$1623,BM$2,FALSE)</f>
        <v>0.92430278884462147</v>
      </c>
      <c r="BN9" s="18">
        <f>VLOOKUP($B9,'Data Flows'!$A$1093:BJ$1623,BN$2,FALSE)</f>
        <v>1.1157894736842104</v>
      </c>
      <c r="BO9" s="18">
        <f>VLOOKUP($B9,'Data Flows'!$A$1093:BK$1623,BO$2,FALSE)</f>
        <v>0.86382978723404258</v>
      </c>
      <c r="BP9" s="18">
        <f>VLOOKUP($B9,'Data Flows'!$A$1093:BL$1623,BP$2,FALSE)</f>
        <v>1.0976744186046512</v>
      </c>
      <c r="BQ9" s="18">
        <f>VLOOKUP($B9,'Data Flows'!$A$1093:BM$1623,BQ$2,FALSE)</f>
        <v>0.79477611940298509</v>
      </c>
      <c r="BR9" s="18">
        <f>VLOOKUP($B9,'Data Flows'!$A$1093:BN$1623,BR$2,FALSE)</f>
        <v>0.85355648535564854</v>
      </c>
      <c r="BS9" s="18">
        <f>VLOOKUP($B9,'Data Flows'!$A$1093:BO$1623,BS$2,FALSE)</f>
        <v>0.64591439688715957</v>
      </c>
      <c r="BT9" s="18">
        <f>VLOOKUP($B9,'Data Flows'!$A$1093:BP$1623,BT$2,FALSE)</f>
        <v>1.2349397590361446</v>
      </c>
      <c r="BU9" s="18">
        <f>VLOOKUP($B9,'Data Flows'!$A$1093:BQ$1623,BU$2,FALSE)</f>
        <v>1.0964467005076142</v>
      </c>
      <c r="BV9" s="18">
        <f>VLOOKUP($B9,'Data Flows'!$A$1093:BR$1623,BV$2,FALSE)</f>
        <v>1.3577981651376148</v>
      </c>
      <c r="BW9" s="18">
        <f>VLOOKUP($B9,'Data Flows'!$A$1093:BS$1623,BW$2,FALSE)</f>
        <v>1.223529411764706</v>
      </c>
      <c r="BX9" s="18">
        <f>VLOOKUP($B9,'Data Flows'!$A$1093:BT$1623,BX$2,FALSE)</f>
        <v>1.0498220640569396</v>
      </c>
      <c r="BY9" s="18">
        <f>VLOOKUP($B9,'Data Flows'!$A$1093:BU$1623,BY$2,FALSE)</f>
        <v>0.79605263157894735</v>
      </c>
      <c r="BZ9" s="18">
        <f>VLOOKUP($B9,'Data Flows'!$A$1093:BV$1623,BZ$2,FALSE)</f>
        <v>1.1106382978723404</v>
      </c>
      <c r="CA9" s="18">
        <f>VLOOKUP($B9,'Data Flows'!$A$1093:BW$1623,CA$2,FALSE)</f>
        <v>0.92356687898089174</v>
      </c>
      <c r="CB9" s="18">
        <f>VLOOKUP($B9,'Data Flows'!$A$1093:BX$1623,CB$2,FALSE)</f>
        <v>1.1263940520446096</v>
      </c>
      <c r="CC9" s="18">
        <f>VLOOKUP($B9,'Data Flows'!$A$1093:BY$1623,CC$2,FALSE)</f>
        <v>0.98738170347003151</v>
      </c>
      <c r="CD9" s="18">
        <f>VLOOKUP($B9,'Data Flows'!$A$1093:BZ$1623,CD$2,FALSE)</f>
        <v>0.99681528662420382</v>
      </c>
      <c r="CE9" s="18">
        <f>VLOOKUP($B9,'Data Flows'!$A$1093:CA$1623,CE$2,FALSE)</f>
        <v>0.97923875432525953</v>
      </c>
      <c r="CF9" s="18">
        <f>VLOOKUP($B9,'Data Flows'!$A$1093:CB$1623,CF$2,FALSE)</f>
        <v>1.1197411003236246</v>
      </c>
      <c r="CG9" s="18">
        <f>VLOOKUP($B9,'Data Flows'!$A$1093:CC$1623,CG$2,FALSE)</f>
        <v>1.2545454545454546</v>
      </c>
      <c r="CH9" s="18">
        <f>VLOOKUP($B9,'Data Flows'!$A$1093:CD$1623,CH$2,FALSE)</f>
        <v>1.2584269662921348</v>
      </c>
      <c r="CI9" s="18">
        <f>VLOOKUP($B9,'Data Flows'!$A$1093:CE$1623,CI$2,FALSE)</f>
        <v>1.1766467065868262</v>
      </c>
      <c r="CJ9" s="18">
        <f>VLOOKUP($B9,'Data Flows'!$A$1093:CF$1623,CJ$2,FALSE)</f>
        <v>6.2183908045977008</v>
      </c>
      <c r="CK9" s="18">
        <f>VLOOKUP($B9,'Data Flows'!$A$1093:CG$1623,CK$2,FALSE)</f>
        <v>4.3716981132075468</v>
      </c>
      <c r="CL9" s="18">
        <f>VLOOKUP($B9,'Data Flows'!$A$1093:CH$1623,CL$2,FALSE)</f>
        <v>0</v>
      </c>
    </row>
    <row r="10" spans="1:90" x14ac:dyDescent="0.3">
      <c r="A10" s="1" t="s">
        <v>0</v>
      </c>
      <c r="B10" s="4" t="s">
        <v>8</v>
      </c>
      <c r="C10" s="3" t="s">
        <v>8</v>
      </c>
      <c r="D10" t="s">
        <v>200</v>
      </c>
      <c r="E10" s="35" t="s">
        <v>564</v>
      </c>
      <c r="F10" s="18">
        <f>VLOOKUP($B10,'Data Flows'!$A$1093:B$1623,F$2,FALSE)</f>
        <v>0.6635071090047393</v>
      </c>
      <c r="G10" s="18">
        <f>VLOOKUP($B10,'Data Flows'!$A$1093:C$1623,G$2,FALSE)</f>
        <v>0.72457627118644063</v>
      </c>
      <c r="H10" s="18">
        <f>VLOOKUP($B10,'Data Flows'!$A$1093:D$1623,H$2,FALSE)</f>
        <v>0.8868778280542986</v>
      </c>
      <c r="I10" s="18">
        <f>VLOOKUP($B10,'Data Flows'!$A$1093:E$1623,I$2,FALSE)</f>
        <v>0.85074626865671643</v>
      </c>
      <c r="J10" s="18">
        <f>VLOOKUP($B10,'Data Flows'!$A$1093:F$1623,J$2,FALSE)</f>
        <v>0.81716417910447758</v>
      </c>
      <c r="K10" s="18">
        <f>VLOOKUP($B10,'Data Flows'!$A$1093:G$1623,K$2,FALSE)</f>
        <v>0.84375</v>
      </c>
      <c r="L10" s="18">
        <f>VLOOKUP($B10,'Data Flows'!$A$1093:H$1623,L$2,FALSE)</f>
        <v>0.77578475336322872</v>
      </c>
      <c r="M10" s="18">
        <f>VLOOKUP($B10,'Data Flows'!$A$1093:I$1623,M$2,FALSE)</f>
        <v>1.0472972972972974</v>
      </c>
      <c r="N10" s="18">
        <f>VLOOKUP($B10,'Data Flows'!$A$1093:J$1623,N$2,FALSE)</f>
        <v>0.96511627906976749</v>
      </c>
      <c r="O10" s="18">
        <f>VLOOKUP($B10,'Data Flows'!$A$1093:K$1623,O$2,FALSE)</f>
        <v>0.9285714285714286</v>
      </c>
      <c r="P10" s="18">
        <f>VLOOKUP($B10,'Data Flows'!$A$1093:L$1623,P$2,FALSE)</f>
        <v>0.6523605150214592</v>
      </c>
      <c r="Q10" s="18">
        <f>VLOOKUP($B10,'Data Flows'!$A$1093:M$1623,Q$2,FALSE)</f>
        <v>0.58685446009389675</v>
      </c>
      <c r="R10" s="18">
        <f>VLOOKUP($B10,'Data Flows'!$A$1093:N$1623,R$2,FALSE)</f>
        <v>0.67821782178217827</v>
      </c>
      <c r="S10" s="18">
        <f>VLOOKUP($B10,'Data Flows'!$A$1093:O$1623,S$2,FALSE)</f>
        <v>1.0545454545454545</v>
      </c>
      <c r="T10" s="18">
        <f>VLOOKUP($B10,'Data Flows'!$A$1093:P$1623,T$2,FALSE)</f>
        <v>0.64534883720930236</v>
      </c>
      <c r="U10" s="18">
        <f>VLOOKUP($B10,'Data Flows'!$A$1093:Q$1623,U$2,FALSE)</f>
        <v>0.89560439560439564</v>
      </c>
      <c r="V10" s="18">
        <f>VLOOKUP($B10,'Data Flows'!$A$1093:R$1623,V$2,FALSE)</f>
        <v>0.73</v>
      </c>
      <c r="W10" s="18">
        <f>VLOOKUP($B10,'Data Flows'!$A$1093:S$1623,W$2,FALSE)</f>
        <v>0.7009803921568627</v>
      </c>
      <c r="X10" s="18">
        <f>VLOOKUP($B10,'Data Flows'!$A$1093:T$1623,X$2,FALSE)</f>
        <v>1.0457516339869282</v>
      </c>
      <c r="Y10" s="18">
        <f>VLOOKUP($B10,'Data Flows'!$A$1093:U$1623,Y$2,FALSE)</f>
        <v>1.0763358778625953</v>
      </c>
      <c r="Z10" s="18">
        <f>VLOOKUP($B10,'Data Flows'!$A$1093:V$1623,Z$2,FALSE)</f>
        <v>0.92903225806451617</v>
      </c>
      <c r="AA10" s="18">
        <f>VLOOKUP($B10,'Data Flows'!$A$1093:W$1623,AA$2,FALSE)</f>
        <v>1.0324675324675325</v>
      </c>
      <c r="AB10" s="18">
        <f>VLOOKUP($B10,'Data Flows'!$A$1093:X$1623,AB$2,FALSE)</f>
        <v>0.61931818181818177</v>
      </c>
      <c r="AC10" s="18">
        <f>VLOOKUP($B10,'Data Flows'!$A$1093:Y$1623,AC$2,FALSE)</f>
        <v>1.0072463768115942</v>
      </c>
      <c r="AD10" s="18">
        <f>VLOOKUP($B10,'Data Flows'!$A$1093:Z$1623,AD$2,FALSE)</f>
        <v>0.68354430379746833</v>
      </c>
      <c r="AE10" s="18">
        <f>VLOOKUP($B10,'Data Flows'!$A$1093:AA$1623,AE$2,FALSE)</f>
        <v>0.83571428571428574</v>
      </c>
      <c r="AF10" s="18">
        <f>VLOOKUP($B10,'Data Flows'!$A$1093:AB$1623,AF$2,FALSE)</f>
        <v>0.91666666666666663</v>
      </c>
      <c r="AG10" s="18">
        <f>VLOOKUP($B10,'Data Flows'!$A$1093:AC$1623,AG$2,FALSE)</f>
        <v>0.94074074074074077</v>
      </c>
      <c r="AH10" s="18">
        <f>VLOOKUP($B10,'Data Flows'!$A$1093:AD$1623,AH$2,FALSE)</f>
        <v>0.93103448275862066</v>
      </c>
      <c r="AI10" s="18">
        <f>VLOOKUP($B10,'Data Flows'!$A$1093:AE$1623,AI$2,FALSE)</f>
        <v>0.94202898550724634</v>
      </c>
      <c r="AJ10" s="18">
        <f>VLOOKUP($B10,'Data Flows'!$A$1093:AF$1623,AJ$2,FALSE)</f>
        <v>1.1864406779661016</v>
      </c>
      <c r="AK10" s="18">
        <f>VLOOKUP($B10,'Data Flows'!$A$1093:AG$1623,AK$2,FALSE)</f>
        <v>1.1071428571428572</v>
      </c>
      <c r="AL10" s="18">
        <f>VLOOKUP($B10,'Data Flows'!$A$1093:AH$1623,AL$2,FALSE)</f>
        <v>1.1176470588235294</v>
      </c>
      <c r="AM10" s="18">
        <f>VLOOKUP($B10,'Data Flows'!$A$1093:AI$1623,AM$2,FALSE)</f>
        <v>0.96899224806201545</v>
      </c>
      <c r="AN10" s="18">
        <f>VLOOKUP($B10,'Data Flows'!$A$1093:AJ$1623,AN$2,FALSE)</f>
        <v>1.0336134453781514</v>
      </c>
      <c r="AO10" s="18">
        <f>VLOOKUP($B10,'Data Flows'!$A$1093:AK$1623,AO$2,FALSE)</f>
        <v>1.0940170940170941</v>
      </c>
      <c r="AP10" s="18">
        <f>VLOOKUP($B10,'Data Flows'!$A$1093:AL$1623,AP$2,FALSE)</f>
        <v>0.74468085106382975</v>
      </c>
      <c r="AQ10" s="18">
        <f>VLOOKUP($B10,'Data Flows'!$A$1093:AM$1623,AQ$2,FALSE)</f>
        <v>1.0980392156862746</v>
      </c>
      <c r="AR10" s="18">
        <f>VLOOKUP($B10,'Data Flows'!$A$1093:AN$1623,AR$2,FALSE)</f>
        <v>0.93835616438356162</v>
      </c>
      <c r="AS10" s="18">
        <f>VLOOKUP($B10,'Data Flows'!$A$1093:AO$1623,AS$2,FALSE)</f>
        <v>1.1000000000000001</v>
      </c>
      <c r="AT10" s="18">
        <f>VLOOKUP($B10,'Data Flows'!$A$1093:AP$1623,AT$2,FALSE)</f>
        <v>0.90666666666666662</v>
      </c>
      <c r="AU10" s="18">
        <f>VLOOKUP($B10,'Data Flows'!$A$1093:AQ$1623,AU$2,FALSE)</f>
        <v>0.93478260869565222</v>
      </c>
      <c r="AV10" s="18">
        <f>VLOOKUP($B10,'Data Flows'!$A$1093:AR$1623,AV$2,FALSE)</f>
        <v>0.6462585034013606</v>
      </c>
      <c r="AW10" s="18">
        <f>VLOOKUP($B10,'Data Flows'!$A$1093:AS$1623,AW$2,FALSE)</f>
        <v>0.9662921348314607</v>
      </c>
      <c r="AX10" s="18">
        <f>VLOOKUP($B10,'Data Flows'!$A$1093:AT$1623,AX$2,FALSE)</f>
        <v>1.8314606741573034</v>
      </c>
      <c r="AY10" s="18">
        <f>VLOOKUP($B10,'Data Flows'!$A$1093:AU$1623,AY$2,FALSE)</f>
        <v>1.1584158415841583</v>
      </c>
      <c r="AZ10" s="18">
        <f>VLOOKUP($B10,'Data Flows'!$A$1093:AV$1623,AZ$2,FALSE)</f>
        <v>0.84482758620689657</v>
      </c>
      <c r="BA10" s="18">
        <f>VLOOKUP($B10,'Data Flows'!$A$1093:AW$1623,BA$2,FALSE)</f>
        <v>0.94166666666666665</v>
      </c>
      <c r="BB10" s="18">
        <f>VLOOKUP($B10,'Data Flows'!$A$1093:AX$1623,BB$2,FALSE)</f>
        <v>1.0079365079365079</v>
      </c>
      <c r="BC10" s="18">
        <f>VLOOKUP($B10,'Data Flows'!$A$1093:AY$1623,BC$2,FALSE)</f>
        <v>0.91666666666666663</v>
      </c>
      <c r="BD10" s="18">
        <f>VLOOKUP($B10,'Data Flows'!$A$1093:AZ$1623,BD$2,FALSE)</f>
        <v>0.98165137614678899</v>
      </c>
      <c r="BE10" s="18">
        <f>VLOOKUP($B10,'Data Flows'!$A$1093:BA$1623,BE$2,FALSE)</f>
        <v>1.1320754716981132</v>
      </c>
      <c r="BF10" s="18">
        <f>VLOOKUP($B10,'Data Flows'!$A$1093:BB$1623,BF$2,FALSE)</f>
        <v>0.7734375</v>
      </c>
      <c r="BG10" s="18">
        <f>VLOOKUP($B10,'Data Flows'!$A$1093:BC$1623,BG$2,FALSE)</f>
        <v>0.93600000000000005</v>
      </c>
      <c r="BH10" s="18">
        <f>VLOOKUP($B10,'Data Flows'!$A$1093:BD$1623,BH$2,FALSE)</f>
        <v>1.2135922330097086</v>
      </c>
      <c r="BI10" s="18">
        <f>VLOOKUP($B10,'Data Flows'!$A$1093:BE$1623,BI$2,FALSE)</f>
        <v>0.7767857142857143</v>
      </c>
      <c r="BJ10" s="18">
        <f>VLOOKUP($B10,'Data Flows'!$A$1093:BF$1623,BJ$2,FALSE)</f>
        <v>1.4693877551020409</v>
      </c>
      <c r="BK10" s="18">
        <f>VLOOKUP($B10,'Data Flows'!$A$1093:BG$1623,BK$2,FALSE)</f>
        <v>1.4731182795698925</v>
      </c>
      <c r="BL10" s="18">
        <f>VLOOKUP($B10,'Data Flows'!$A$1093:BH$1623,BL$2,FALSE)</f>
        <v>1.247787610619469</v>
      </c>
      <c r="BM10" s="18">
        <f>VLOOKUP($B10,'Data Flows'!$A$1093:BI$1623,BM$2,FALSE)</f>
        <v>1.0144927536231885</v>
      </c>
      <c r="BN10" s="18">
        <f>VLOOKUP($B10,'Data Flows'!$A$1093:BJ$1623,BN$2,FALSE)</f>
        <v>0.92372881355932202</v>
      </c>
      <c r="BO10" s="18">
        <f>VLOOKUP($B10,'Data Flows'!$A$1093:BK$1623,BO$2,FALSE)</f>
        <v>0.9096774193548387</v>
      </c>
      <c r="BP10" s="18">
        <f>VLOOKUP($B10,'Data Flows'!$A$1093:BL$1623,BP$2,FALSE)</f>
        <v>1.0662251655629138</v>
      </c>
      <c r="BQ10" s="18">
        <f>VLOOKUP($B10,'Data Flows'!$A$1093:BM$1623,BQ$2,FALSE)</f>
        <v>0.83139534883720934</v>
      </c>
      <c r="BR10" s="18">
        <f>VLOOKUP($B10,'Data Flows'!$A$1093:BN$1623,BR$2,FALSE)</f>
        <v>1.2422360248447204</v>
      </c>
      <c r="BS10" s="18">
        <f>VLOOKUP($B10,'Data Flows'!$A$1093:BO$1623,BS$2,FALSE)</f>
        <v>0.8554913294797688</v>
      </c>
      <c r="BT10" s="18">
        <f>VLOOKUP($B10,'Data Flows'!$A$1093:BP$1623,BT$2,FALSE)</f>
        <v>1.1041666666666667</v>
      </c>
      <c r="BU10" s="18">
        <f>VLOOKUP($B10,'Data Flows'!$A$1093:BQ$1623,BU$2,FALSE)</f>
        <v>1.0273972602739727</v>
      </c>
      <c r="BV10" s="18">
        <f>VLOOKUP($B10,'Data Flows'!$A$1093:BR$1623,BV$2,FALSE)</f>
        <v>1.06993006993007</v>
      </c>
      <c r="BW10" s="18">
        <f>VLOOKUP($B10,'Data Flows'!$A$1093:BS$1623,BW$2,FALSE)</f>
        <v>1.125</v>
      </c>
      <c r="BX10" s="18">
        <f>VLOOKUP($B10,'Data Flows'!$A$1093:BT$1623,BX$2,FALSE)</f>
        <v>0.75263157894736843</v>
      </c>
      <c r="BY10" s="18">
        <f>VLOOKUP($B10,'Data Flows'!$A$1093:BU$1623,BY$2,FALSE)</f>
        <v>1.0066666666666666</v>
      </c>
      <c r="BZ10" s="18">
        <f>VLOOKUP($B10,'Data Flows'!$A$1093:BV$1623,BZ$2,FALSE)</f>
        <v>0.97986577181208057</v>
      </c>
      <c r="CA10" s="18">
        <f>VLOOKUP($B10,'Data Flows'!$A$1093:BW$1623,CA$2,FALSE)</f>
        <v>0.98378378378378384</v>
      </c>
      <c r="CB10" s="18">
        <f>VLOOKUP($B10,'Data Flows'!$A$1093:BX$1623,CB$2,FALSE)</f>
        <v>1.036144578313253</v>
      </c>
      <c r="CC10" s="18">
        <f>VLOOKUP($B10,'Data Flows'!$A$1093:BY$1623,CC$2,FALSE)</f>
        <v>1.0409356725146199</v>
      </c>
      <c r="CD10" s="18">
        <f>VLOOKUP($B10,'Data Flows'!$A$1093:BZ$1623,CD$2,FALSE)</f>
        <v>1.2131147540983607</v>
      </c>
      <c r="CE10" s="18">
        <f>VLOOKUP($B10,'Data Flows'!$A$1093:CA$1623,CE$2,FALSE)</f>
        <v>0.90506329113924056</v>
      </c>
      <c r="CF10" s="18">
        <f>VLOOKUP($B10,'Data Flows'!$A$1093:CB$1623,CF$2,FALSE)</f>
        <v>1</v>
      </c>
      <c r="CG10" s="18">
        <f>VLOOKUP($B10,'Data Flows'!$A$1093:CC$1623,CG$2,FALSE)</f>
        <v>1.084848484848485</v>
      </c>
      <c r="CH10" s="18">
        <f>VLOOKUP($B10,'Data Flows'!$A$1093:CD$1623,CH$2,FALSE)</f>
        <v>1.3698630136986301</v>
      </c>
      <c r="CI10" s="18">
        <f>VLOOKUP($B10,'Data Flows'!$A$1093:CE$1623,CI$2,FALSE)</f>
        <v>1.069767441860465</v>
      </c>
      <c r="CJ10" s="18">
        <f>VLOOKUP($B10,'Data Flows'!$A$1093:CF$1623,CJ$2,FALSE)</f>
        <v>8.6999999999999993</v>
      </c>
      <c r="CK10" s="18">
        <f>VLOOKUP($B10,'Data Flows'!$A$1093:CG$1623,CK$2,FALSE)</f>
        <v>2.7865853658536586</v>
      </c>
      <c r="CL10" s="18">
        <f>VLOOKUP($B10,'Data Flows'!$A$1093:CH$1623,CL$2,FALSE)</f>
        <v>0</v>
      </c>
    </row>
    <row r="11" spans="1:90" x14ac:dyDescent="0.3">
      <c r="A11" s="1" t="s">
        <v>0</v>
      </c>
      <c r="B11" s="2" t="s">
        <v>9</v>
      </c>
      <c r="C11" s="3" t="s">
        <v>9</v>
      </c>
      <c r="D11" t="s">
        <v>201</v>
      </c>
      <c r="E11" s="35" t="s">
        <v>565</v>
      </c>
      <c r="F11" s="18">
        <f>VLOOKUP($B11,'Data Flows'!$A$1093:B$1623,F$2,FALSE)</f>
        <v>0.76</v>
      </c>
      <c r="G11" s="18">
        <f>VLOOKUP($B11,'Data Flows'!$A$1093:C$1623,G$2,FALSE)</f>
        <v>0.93536121673003803</v>
      </c>
      <c r="H11" s="18">
        <f>VLOOKUP($B11,'Data Flows'!$A$1093:D$1623,H$2,FALSE)</f>
        <v>0.88111888111888115</v>
      </c>
      <c r="I11" s="18">
        <f>VLOOKUP($B11,'Data Flows'!$A$1093:E$1623,I$2,FALSE)</f>
        <v>0.68131868131868134</v>
      </c>
      <c r="J11" s="18">
        <f>VLOOKUP($B11,'Data Flows'!$A$1093:F$1623,J$2,FALSE)</f>
        <v>0.98795180722891562</v>
      </c>
      <c r="K11" s="18">
        <f>VLOOKUP($B11,'Data Flows'!$A$1093:G$1623,K$2,FALSE)</f>
        <v>0.90034364261168387</v>
      </c>
      <c r="L11" s="18">
        <f>VLOOKUP($B11,'Data Flows'!$A$1093:H$1623,L$2,FALSE)</f>
        <v>1.0743801652892562</v>
      </c>
      <c r="M11" s="18">
        <f>VLOOKUP($B11,'Data Flows'!$A$1093:I$1623,M$2,FALSE)</f>
        <v>0.86734693877551017</v>
      </c>
      <c r="N11" s="18">
        <f>VLOOKUP($B11,'Data Flows'!$A$1093:J$1623,N$2,FALSE)</f>
        <v>1.326086956521739</v>
      </c>
      <c r="O11" s="18">
        <f>VLOOKUP($B11,'Data Flows'!$A$1093:K$1623,O$2,FALSE)</f>
        <v>0.83450704225352113</v>
      </c>
      <c r="P11" s="18">
        <f>VLOOKUP($B11,'Data Flows'!$A$1093:L$1623,P$2,FALSE)</f>
        <v>1.1711026615969582</v>
      </c>
      <c r="Q11" s="18">
        <f>VLOOKUP($B11,'Data Flows'!$A$1093:M$1623,Q$2,FALSE)</f>
        <v>0.79365079365079361</v>
      </c>
      <c r="R11" s="18">
        <f>VLOOKUP($B11,'Data Flows'!$A$1093:N$1623,R$2,FALSE)</f>
        <v>0.9066147859922179</v>
      </c>
      <c r="S11" s="18">
        <f>VLOOKUP($B11,'Data Flows'!$A$1093:O$1623,S$2,FALSE)</f>
        <v>0.66171003717472121</v>
      </c>
      <c r="T11" s="18">
        <f>VLOOKUP($B11,'Data Flows'!$A$1093:P$1623,T$2,FALSE)</f>
        <v>0.76984126984126988</v>
      </c>
      <c r="U11" s="18">
        <f>VLOOKUP($B11,'Data Flows'!$A$1093:Q$1623,U$2,FALSE)</f>
        <v>0.89438943894389444</v>
      </c>
      <c r="V11" s="18">
        <f>VLOOKUP($B11,'Data Flows'!$A$1093:R$1623,V$2,FALSE)</f>
        <v>0.86520376175548586</v>
      </c>
      <c r="W11" s="18">
        <f>VLOOKUP($B11,'Data Flows'!$A$1093:S$1623,W$2,FALSE)</f>
        <v>1.0116731517509727</v>
      </c>
      <c r="X11" s="18">
        <f>VLOOKUP($B11,'Data Flows'!$A$1093:T$1623,X$2,FALSE)</f>
        <v>1.1057692307692308</v>
      </c>
      <c r="Y11" s="18">
        <f>VLOOKUP($B11,'Data Flows'!$A$1093:U$1623,Y$2,FALSE)</f>
        <v>0.71351351351351355</v>
      </c>
      <c r="Z11" s="18">
        <f>VLOOKUP($B11,'Data Flows'!$A$1093:V$1623,Z$2,FALSE)</f>
        <v>0.84615384615384615</v>
      </c>
      <c r="AA11" s="18">
        <f>VLOOKUP($B11,'Data Flows'!$A$1093:W$1623,AA$2,FALSE)</f>
        <v>0.90393013100436681</v>
      </c>
      <c r="AB11" s="18">
        <f>VLOOKUP($B11,'Data Flows'!$A$1093:X$1623,AB$2,FALSE)</f>
        <v>1.6743119266055047</v>
      </c>
      <c r="AC11" s="18">
        <f>VLOOKUP($B11,'Data Flows'!$A$1093:Y$1623,AC$2,FALSE)</f>
        <v>0.78823529411764703</v>
      </c>
      <c r="AD11" s="18">
        <f>VLOOKUP($B11,'Data Flows'!$A$1093:Z$1623,AD$2,FALSE)</f>
        <v>0.84057971014492749</v>
      </c>
      <c r="AE11" s="18">
        <f>VLOOKUP($B11,'Data Flows'!$A$1093:AA$1623,AE$2,FALSE)</f>
        <v>0.66926070038910501</v>
      </c>
      <c r="AF11" s="18">
        <f>VLOOKUP($B11,'Data Flows'!$A$1093:AB$1623,AF$2,FALSE)</f>
        <v>0.83720930232558144</v>
      </c>
      <c r="AG11" s="18">
        <f>VLOOKUP($B11,'Data Flows'!$A$1093:AC$1623,AG$2,FALSE)</f>
        <v>1.2333333333333334</v>
      </c>
      <c r="AH11" s="18">
        <f>VLOOKUP($B11,'Data Flows'!$A$1093:AD$1623,AH$2,FALSE)</f>
        <v>0.75655430711610483</v>
      </c>
      <c r="AI11" s="18">
        <f>VLOOKUP($B11,'Data Flows'!$A$1093:AE$1623,AI$2,FALSE)</f>
        <v>0.86382978723404258</v>
      </c>
      <c r="AJ11" s="18">
        <f>VLOOKUP($B11,'Data Flows'!$A$1093:AF$1623,AJ$2,FALSE)</f>
        <v>0.976303317535545</v>
      </c>
      <c r="AK11" s="18">
        <f>VLOOKUP($B11,'Data Flows'!$A$1093:AG$1623,AK$2,FALSE)</f>
        <v>0.86330935251798557</v>
      </c>
      <c r="AL11" s="18">
        <f>VLOOKUP($B11,'Data Flows'!$A$1093:AH$1623,AL$2,FALSE)</f>
        <v>1.1348314606741574</v>
      </c>
      <c r="AM11" s="18">
        <f>VLOOKUP($B11,'Data Flows'!$A$1093:AI$1623,AM$2,FALSE)</f>
        <v>1.1294117647058823</v>
      </c>
      <c r="AN11" s="18">
        <f>VLOOKUP($B11,'Data Flows'!$A$1093:AJ$1623,AN$2,FALSE)</f>
        <v>1.0054347826086956</v>
      </c>
      <c r="AO11" s="18">
        <f>VLOOKUP($B11,'Data Flows'!$A$1093:AK$1623,AO$2,FALSE)</f>
        <v>0.54585152838427953</v>
      </c>
      <c r="AP11" s="18">
        <f>VLOOKUP($B11,'Data Flows'!$A$1093:AL$1623,AP$2,FALSE)</f>
        <v>0.755</v>
      </c>
      <c r="AQ11" s="18">
        <f>VLOOKUP($B11,'Data Flows'!$A$1093:AM$1623,AQ$2,FALSE)</f>
        <v>0.77653631284916202</v>
      </c>
      <c r="AR11" s="18">
        <f>VLOOKUP($B11,'Data Flows'!$A$1093:AN$1623,AR$2,FALSE)</f>
        <v>0.84466019417475724</v>
      </c>
      <c r="AS11" s="18">
        <f>VLOOKUP($B11,'Data Flows'!$A$1093:AO$1623,AS$2,FALSE)</f>
        <v>1.4235294117647059</v>
      </c>
      <c r="AT11" s="18">
        <f>VLOOKUP($B11,'Data Flows'!$A$1093:AP$1623,AT$2,FALSE)</f>
        <v>0.88444444444444448</v>
      </c>
      <c r="AU11" s="18">
        <f>VLOOKUP($B11,'Data Flows'!$A$1093:AQ$1623,AU$2,FALSE)</f>
        <v>0.92655367231638419</v>
      </c>
      <c r="AV11" s="18">
        <f>VLOOKUP($B11,'Data Flows'!$A$1093:AR$1623,AV$2,FALSE)</f>
        <v>1.1582278481012658</v>
      </c>
      <c r="AW11" s="18">
        <f>VLOOKUP($B11,'Data Flows'!$A$1093:AS$1623,AW$2,FALSE)</f>
        <v>0.86</v>
      </c>
      <c r="AX11" s="18">
        <f>VLOOKUP($B11,'Data Flows'!$A$1093:AT$1623,AX$2,FALSE)</f>
        <v>1.1931818181818181</v>
      </c>
      <c r="AY11" s="18">
        <f>VLOOKUP($B11,'Data Flows'!$A$1093:AU$1623,AY$2,FALSE)</f>
        <v>1.1309523809523809</v>
      </c>
      <c r="AZ11" s="18">
        <f>VLOOKUP($B11,'Data Flows'!$A$1093:AV$1623,AZ$2,FALSE)</f>
        <v>0.91860465116279066</v>
      </c>
      <c r="BA11" s="18">
        <f>VLOOKUP($B11,'Data Flows'!$A$1093:AW$1623,BA$2,FALSE)</f>
        <v>0.87951807228915657</v>
      </c>
      <c r="BB11" s="18">
        <f>VLOOKUP($B11,'Data Flows'!$A$1093:AX$1623,BB$2,FALSE)</f>
        <v>0.81097560975609762</v>
      </c>
      <c r="BC11" s="18">
        <f>VLOOKUP($B11,'Data Flows'!$A$1093:AY$1623,BC$2,FALSE)</f>
        <v>0.74509803921568629</v>
      </c>
      <c r="BD11" s="18">
        <f>VLOOKUP($B11,'Data Flows'!$A$1093:AZ$1623,BD$2,FALSE)</f>
        <v>0.88397790055248615</v>
      </c>
      <c r="BE11" s="18">
        <f>VLOOKUP($B11,'Data Flows'!$A$1093:BA$1623,BE$2,FALSE)</f>
        <v>0.94318181818181823</v>
      </c>
      <c r="BF11" s="18">
        <f>VLOOKUP($B11,'Data Flows'!$A$1093:BB$1623,BF$2,FALSE)</f>
        <v>0.87845303867403313</v>
      </c>
      <c r="BG11" s="18">
        <f>VLOOKUP($B11,'Data Flows'!$A$1093:BC$1623,BG$2,FALSE)</f>
        <v>1.0764705882352941</v>
      </c>
      <c r="BH11" s="18">
        <f>VLOOKUP($B11,'Data Flows'!$A$1093:BD$1623,BH$2,FALSE)</f>
        <v>0.984375</v>
      </c>
      <c r="BI11" s="18">
        <f>VLOOKUP($B11,'Data Flows'!$A$1093:BE$1623,BI$2,FALSE)</f>
        <v>0.9576271186440678</v>
      </c>
      <c r="BJ11" s="18">
        <f>VLOOKUP($B11,'Data Flows'!$A$1093:BF$1623,BJ$2,FALSE)</f>
        <v>1.177304964539007</v>
      </c>
      <c r="BK11" s="18">
        <f>VLOOKUP($B11,'Data Flows'!$A$1093:BG$1623,BK$2,FALSE)</f>
        <v>1.2</v>
      </c>
      <c r="BL11" s="18">
        <f>VLOOKUP($B11,'Data Flows'!$A$1093:BH$1623,BL$2,FALSE)</f>
        <v>0.78082191780821919</v>
      </c>
      <c r="BM11" s="18">
        <f>VLOOKUP($B11,'Data Flows'!$A$1093:BI$1623,BM$2,FALSE)</f>
        <v>0.95270270270270274</v>
      </c>
      <c r="BN11" s="18">
        <f>VLOOKUP($B11,'Data Flows'!$A$1093:BJ$1623,BN$2,FALSE)</f>
        <v>0.65277777777777779</v>
      </c>
      <c r="BO11" s="18">
        <f>VLOOKUP($B11,'Data Flows'!$A$1093:BK$1623,BO$2,FALSE)</f>
        <v>0.80346820809248554</v>
      </c>
      <c r="BP11" s="18">
        <f>VLOOKUP($B11,'Data Flows'!$A$1093:BL$1623,BP$2,FALSE)</f>
        <v>1</v>
      </c>
      <c r="BQ11" s="18">
        <f>VLOOKUP($B11,'Data Flows'!$A$1093:BM$1623,BQ$2,FALSE)</f>
        <v>0.96835443037974689</v>
      </c>
      <c r="BR11" s="18">
        <f>VLOOKUP($B11,'Data Flows'!$A$1093:BN$1623,BR$2,FALSE)</f>
        <v>0.7944444444444444</v>
      </c>
      <c r="BS11" s="18">
        <f>VLOOKUP($B11,'Data Flows'!$A$1093:BO$1623,BS$2,FALSE)</f>
        <v>1.2542372881355932</v>
      </c>
      <c r="BT11" s="18">
        <f>VLOOKUP($B11,'Data Flows'!$A$1093:BP$1623,BT$2,FALSE)</f>
        <v>0.76158940397350994</v>
      </c>
      <c r="BU11" s="18">
        <f>VLOOKUP($B11,'Data Flows'!$A$1093:BQ$1623,BU$2,FALSE)</f>
        <v>1.3333333333333333</v>
      </c>
      <c r="BV11" s="18">
        <f>VLOOKUP($B11,'Data Flows'!$A$1093:BR$1623,BV$2,FALSE)</f>
        <v>1.1273885350318471</v>
      </c>
      <c r="BW11" s="18">
        <f>VLOOKUP($B11,'Data Flows'!$A$1093:BS$1623,BW$2,FALSE)</f>
        <v>1.1781609195402298</v>
      </c>
      <c r="BX11" s="18">
        <f>VLOOKUP($B11,'Data Flows'!$A$1093:BT$1623,BX$2,FALSE)</f>
        <v>0.79475982532751088</v>
      </c>
      <c r="BY11" s="18">
        <f>VLOOKUP($B11,'Data Flows'!$A$1093:BU$1623,BY$2,FALSE)</f>
        <v>0.97814207650273222</v>
      </c>
      <c r="BZ11" s="18">
        <f>VLOOKUP($B11,'Data Flows'!$A$1093:BV$1623,BZ$2,FALSE)</f>
        <v>0.91712707182320441</v>
      </c>
      <c r="CA11" s="18">
        <f>VLOOKUP($B11,'Data Flows'!$A$1093:BW$1623,CA$2,FALSE)</f>
        <v>0.81725888324873097</v>
      </c>
      <c r="CB11" s="18">
        <f>VLOOKUP($B11,'Data Flows'!$A$1093:BX$1623,CB$2,FALSE)</f>
        <v>1.0276243093922652</v>
      </c>
      <c r="CC11" s="18">
        <f>VLOOKUP($B11,'Data Flows'!$A$1093:BY$1623,CC$2,FALSE)</f>
        <v>0.86538461538461542</v>
      </c>
      <c r="CD11" s="18">
        <f>VLOOKUP($B11,'Data Flows'!$A$1093:BZ$1623,CD$2,FALSE)</f>
        <v>0.94736842105263153</v>
      </c>
      <c r="CE11" s="18">
        <f>VLOOKUP($B11,'Data Flows'!$A$1093:CA$1623,CE$2,FALSE)</f>
        <v>1</v>
      </c>
      <c r="CF11" s="18">
        <f>VLOOKUP($B11,'Data Flows'!$A$1093:CB$1623,CF$2,FALSE)</f>
        <v>0.91379310344827591</v>
      </c>
      <c r="CG11" s="18">
        <f>VLOOKUP($B11,'Data Flows'!$A$1093:CC$1623,CG$2,FALSE)</f>
        <v>1.4473684210526316</v>
      </c>
      <c r="CH11" s="18">
        <f>VLOOKUP($B11,'Data Flows'!$A$1093:CD$1623,CH$2,FALSE)</f>
        <v>1.0103626943005182</v>
      </c>
      <c r="CI11" s="18">
        <f>VLOOKUP($B11,'Data Flows'!$A$1093:CE$1623,CI$2,FALSE)</f>
        <v>0.9269406392694064</v>
      </c>
      <c r="CJ11" s="18">
        <f>VLOOKUP($B11,'Data Flows'!$A$1093:CF$1623,CJ$2,FALSE)</f>
        <v>5.4358974358974361</v>
      </c>
      <c r="CK11" s="18">
        <f>VLOOKUP($B11,'Data Flows'!$A$1093:CG$1623,CK$2,FALSE)</f>
        <v>1.8901098901098901</v>
      </c>
      <c r="CL11" s="18">
        <f>VLOOKUP($B11,'Data Flows'!$A$1093:CH$1623,CL$2,FALSE)</f>
        <v>0</v>
      </c>
    </row>
    <row r="12" spans="1:90" x14ac:dyDescent="0.3">
      <c r="A12" s="1" t="s">
        <v>0</v>
      </c>
      <c r="B12" s="2" t="s">
        <v>10</v>
      </c>
      <c r="C12" s="3" t="s">
        <v>10</v>
      </c>
      <c r="D12" t="s">
        <v>202</v>
      </c>
      <c r="E12" s="35" t="s">
        <v>546</v>
      </c>
      <c r="F12" s="18">
        <f>VLOOKUP($B12,'Data Flows'!$A$1093:B$1623,F$2,FALSE)</f>
        <v>0.68914956011730211</v>
      </c>
      <c r="G12" s="18">
        <f>VLOOKUP($B12,'Data Flows'!$A$1093:C$1623,G$2,FALSE)</f>
        <v>0.91803278688524592</v>
      </c>
      <c r="H12" s="18">
        <f>VLOOKUP($B12,'Data Flows'!$A$1093:D$1623,H$2,FALSE)</f>
        <v>0.8571428571428571</v>
      </c>
      <c r="I12" s="18">
        <f>VLOOKUP($B12,'Data Flows'!$A$1093:E$1623,I$2,FALSE)</f>
        <v>0.71465295629820047</v>
      </c>
      <c r="J12" s="18">
        <f>VLOOKUP($B12,'Data Flows'!$A$1093:F$1623,J$2,FALSE)</f>
        <v>0.83171912832929784</v>
      </c>
      <c r="K12" s="18">
        <f>VLOOKUP($B12,'Data Flows'!$A$1093:G$1623,K$2,FALSE)</f>
        <v>0.83558282208588952</v>
      </c>
      <c r="L12" s="18">
        <f>VLOOKUP($B12,'Data Flows'!$A$1093:H$1623,L$2,FALSE)</f>
        <v>0.75785797438882418</v>
      </c>
      <c r="M12" s="18">
        <f>VLOOKUP($B12,'Data Flows'!$A$1093:I$1623,M$2,FALSE)</f>
        <v>0.97974217311233891</v>
      </c>
      <c r="N12" s="18">
        <f>VLOOKUP($B12,'Data Flows'!$A$1093:J$1623,N$2,FALSE)</f>
        <v>1.1538461538461537</v>
      </c>
      <c r="O12" s="18">
        <f>VLOOKUP($B12,'Data Flows'!$A$1093:K$1623,O$2,FALSE)</f>
        <v>0.75292587776332898</v>
      </c>
      <c r="P12" s="18">
        <f>VLOOKUP($B12,'Data Flows'!$A$1093:L$1623,P$2,FALSE)</f>
        <v>0.65470297029702973</v>
      </c>
      <c r="Q12" s="18">
        <f>VLOOKUP($B12,'Data Flows'!$A$1093:M$1623,Q$2,FALSE)</f>
        <v>0.72610556348074184</v>
      </c>
      <c r="R12" s="18">
        <f>VLOOKUP($B12,'Data Flows'!$A$1093:N$1623,R$2,FALSE)</f>
        <v>0.6824966078697422</v>
      </c>
      <c r="S12" s="18">
        <f>VLOOKUP($B12,'Data Flows'!$A$1093:O$1623,S$2,FALSE)</f>
        <v>0.68292682926829273</v>
      </c>
      <c r="T12" s="18">
        <f>VLOOKUP($B12,'Data Flows'!$A$1093:P$1623,T$2,FALSE)</f>
        <v>0.7773972602739726</v>
      </c>
      <c r="U12" s="18">
        <f>VLOOKUP($B12,'Data Flows'!$A$1093:Q$1623,U$2,FALSE)</f>
        <v>0.71131339401820548</v>
      </c>
      <c r="V12" s="18">
        <f>VLOOKUP($B12,'Data Flows'!$A$1093:R$1623,V$2,FALSE)</f>
        <v>0.77704485488126651</v>
      </c>
      <c r="W12" s="18">
        <f>VLOOKUP($B12,'Data Flows'!$A$1093:S$1623,W$2,FALSE)</f>
        <v>0.98575949367088611</v>
      </c>
      <c r="X12" s="18">
        <f>VLOOKUP($B12,'Data Flows'!$A$1093:T$1623,X$2,FALSE)</f>
        <v>0.80030959752321984</v>
      </c>
      <c r="Y12" s="18">
        <f>VLOOKUP($B12,'Data Flows'!$A$1093:U$1623,Y$2,FALSE)</f>
        <v>1.1337719298245614</v>
      </c>
      <c r="Z12" s="18">
        <f>VLOOKUP($B12,'Data Flows'!$A$1093:V$1623,Z$2,FALSE)</f>
        <v>1.0850202429149798</v>
      </c>
      <c r="AA12" s="18">
        <f>VLOOKUP($B12,'Data Flows'!$A$1093:W$1623,AA$2,FALSE)</f>
        <v>0.87761674718196458</v>
      </c>
      <c r="AB12" s="18">
        <f>VLOOKUP($B12,'Data Flows'!$A$1093:X$1623,AB$2,FALSE)</f>
        <v>0.85025817555938032</v>
      </c>
      <c r="AC12" s="18">
        <f>VLOOKUP($B12,'Data Flows'!$A$1093:Y$1623,AC$2,FALSE)</f>
        <v>0.91449814126394047</v>
      </c>
      <c r="AD12" s="18">
        <f>VLOOKUP($B12,'Data Flows'!$A$1093:Z$1623,AD$2,FALSE)</f>
        <v>0.92323651452282163</v>
      </c>
      <c r="AE12" s="18">
        <f>VLOOKUP($B12,'Data Flows'!$A$1093:AA$1623,AE$2,FALSE)</f>
        <v>1.0573122529644268</v>
      </c>
      <c r="AF12" s="18">
        <f>VLOOKUP($B12,'Data Flows'!$A$1093:AB$1623,AF$2,FALSE)</f>
        <v>0.92549019607843142</v>
      </c>
      <c r="AG12" s="18">
        <f>VLOOKUP($B12,'Data Flows'!$A$1093:AC$1623,AG$2,FALSE)</f>
        <v>0.85766423357664234</v>
      </c>
      <c r="AH12" s="18">
        <f>VLOOKUP($B12,'Data Flows'!$A$1093:AD$1623,AH$2,FALSE)</f>
        <v>0.9509981851179673</v>
      </c>
      <c r="AI12" s="18">
        <f>VLOOKUP($B12,'Data Flows'!$A$1093:AE$1623,AI$2,FALSE)</f>
        <v>0.83759124087591241</v>
      </c>
      <c r="AJ12" s="18">
        <f>VLOOKUP($B12,'Data Flows'!$A$1093:AF$1623,AJ$2,FALSE)</f>
        <v>0.8236434108527132</v>
      </c>
      <c r="AK12" s="18">
        <f>VLOOKUP($B12,'Data Flows'!$A$1093:AG$1623,AK$2,FALSE)</f>
        <v>0.96866096866096862</v>
      </c>
      <c r="AL12" s="18">
        <f>VLOOKUP($B12,'Data Flows'!$A$1093:AH$1623,AL$2,FALSE)</f>
        <v>1.1020833333333333</v>
      </c>
      <c r="AM12" s="18">
        <f>VLOOKUP($B12,'Data Flows'!$A$1093:AI$1623,AM$2,FALSE)</f>
        <v>1.3396226415094339</v>
      </c>
      <c r="AN12" s="18">
        <f>VLOOKUP($B12,'Data Flows'!$A$1093:AJ$1623,AN$2,FALSE)</f>
        <v>0.98983739837398377</v>
      </c>
      <c r="AO12" s="18">
        <f>VLOOKUP($B12,'Data Flows'!$A$1093:AK$1623,AO$2,FALSE)</f>
        <v>0.88297872340425532</v>
      </c>
      <c r="AP12" s="18">
        <f>VLOOKUP($B12,'Data Flows'!$A$1093:AL$1623,AP$2,FALSE)</f>
        <v>0.96717724288840268</v>
      </c>
      <c r="AQ12" s="18">
        <f>VLOOKUP($B12,'Data Flows'!$A$1093:AM$1623,AQ$2,FALSE)</f>
        <v>0.82045454545454544</v>
      </c>
      <c r="AR12" s="18">
        <f>VLOOKUP($B12,'Data Flows'!$A$1093:AN$1623,AR$2,FALSE)</f>
        <v>0.91061452513966479</v>
      </c>
      <c r="AS12" s="18">
        <f>VLOOKUP($B12,'Data Flows'!$A$1093:AO$1623,AS$2,FALSE)</f>
        <v>0.87924528301886795</v>
      </c>
      <c r="AT12" s="18">
        <f>VLOOKUP($B12,'Data Flows'!$A$1093:AP$1623,AT$2,FALSE)</f>
        <v>1.0278330019880715</v>
      </c>
      <c r="AU12" s="18">
        <f>VLOOKUP($B12,'Data Flows'!$A$1093:AQ$1623,AU$2,FALSE)</f>
        <v>0.84375</v>
      </c>
      <c r="AV12" s="18">
        <f>VLOOKUP($B12,'Data Flows'!$A$1093:AR$1623,AV$2,FALSE)</f>
        <v>0.99591836734693873</v>
      </c>
      <c r="AW12" s="18">
        <f>VLOOKUP($B12,'Data Flows'!$A$1093:AS$1623,AW$2,FALSE)</f>
        <v>0.91520467836257313</v>
      </c>
      <c r="AX12" s="18">
        <f>VLOOKUP($B12,'Data Flows'!$A$1093:AT$1623,AX$2,FALSE)</f>
        <v>1.1879350348027842</v>
      </c>
      <c r="AY12" s="18">
        <f>VLOOKUP($B12,'Data Flows'!$A$1093:AU$1623,AY$2,FALSE)</f>
        <v>1.1470588235294117</v>
      </c>
      <c r="AZ12" s="18">
        <f>VLOOKUP($B12,'Data Flows'!$A$1093:AV$1623,AZ$2,FALSE)</f>
        <v>1.1666666666666667</v>
      </c>
      <c r="BA12" s="18">
        <f>VLOOKUP($B12,'Data Flows'!$A$1093:AW$1623,BA$2,FALSE)</f>
        <v>0.87157894736842101</v>
      </c>
      <c r="BB12" s="18">
        <f>VLOOKUP($B12,'Data Flows'!$A$1093:AX$1623,BB$2,FALSE)</f>
        <v>0.8907922912205567</v>
      </c>
      <c r="BC12" s="18">
        <f>VLOOKUP($B12,'Data Flows'!$A$1093:AY$1623,BC$2,FALSE)</f>
        <v>0.7995226730310262</v>
      </c>
      <c r="BD12" s="18">
        <f>VLOOKUP($B12,'Data Flows'!$A$1093:AZ$1623,BD$2,FALSE)</f>
        <v>0.86771300448430488</v>
      </c>
      <c r="BE12" s="18">
        <f>VLOOKUP($B12,'Data Flows'!$A$1093:BA$1623,BE$2,FALSE)</f>
        <v>0.95881006864988561</v>
      </c>
      <c r="BF12" s="18">
        <f>VLOOKUP($B12,'Data Flows'!$A$1093:BB$1623,BF$2,FALSE)</f>
        <v>0.94469026548672563</v>
      </c>
      <c r="BG12" s="18">
        <f>VLOOKUP($B12,'Data Flows'!$A$1093:BC$1623,BG$2,FALSE)</f>
        <v>0.89038031319910516</v>
      </c>
      <c r="BH12" s="18">
        <f>VLOOKUP($B12,'Data Flows'!$A$1093:BD$1623,BH$2,FALSE)</f>
        <v>0.85606060606060608</v>
      </c>
      <c r="BI12" s="18">
        <f>VLOOKUP($B12,'Data Flows'!$A$1093:BE$1623,BI$2,FALSE)</f>
        <v>0.84139784946236562</v>
      </c>
      <c r="BJ12" s="18">
        <f>VLOOKUP($B12,'Data Flows'!$A$1093:BF$1623,BJ$2,FALSE)</f>
        <v>1.3018867924528301</v>
      </c>
      <c r="BK12" s="18">
        <f>VLOOKUP($B12,'Data Flows'!$A$1093:BG$1623,BK$2,FALSE)</f>
        <v>1.1197339246119733</v>
      </c>
      <c r="BL12" s="18">
        <f>VLOOKUP($B12,'Data Flows'!$A$1093:BH$1623,BL$2,FALSE)</f>
        <v>1.4120734908136483</v>
      </c>
      <c r="BM12" s="18">
        <f>VLOOKUP($B12,'Data Flows'!$A$1093:BI$1623,BM$2,FALSE)</f>
        <v>0.87889908256880733</v>
      </c>
      <c r="BN12" s="18">
        <f>VLOOKUP($B12,'Data Flows'!$A$1093:BJ$1623,BN$2,FALSE)</f>
        <v>0.81567796610169496</v>
      </c>
      <c r="BO12" s="18">
        <f>VLOOKUP($B12,'Data Flows'!$A$1093:BK$1623,BO$2,FALSE)</f>
        <v>1.0341365461847389</v>
      </c>
      <c r="BP12" s="18">
        <f>VLOOKUP($B12,'Data Flows'!$A$1093:BL$1623,BP$2,FALSE)</f>
        <v>0.98778004073319758</v>
      </c>
      <c r="BQ12" s="18">
        <f>VLOOKUP($B12,'Data Flows'!$A$1093:BM$1623,BQ$2,FALSE)</f>
        <v>1.0847457627118644</v>
      </c>
      <c r="BR12" s="18">
        <f>VLOOKUP($B12,'Data Flows'!$A$1093:BN$1623,BR$2,FALSE)</f>
        <v>1.0197841726618706</v>
      </c>
      <c r="BS12" s="18">
        <f>VLOOKUP($B12,'Data Flows'!$A$1093:BO$1623,BS$2,FALSE)</f>
        <v>0.94589877835951131</v>
      </c>
      <c r="BT12" s="18">
        <f>VLOOKUP($B12,'Data Flows'!$A$1093:BP$1623,BT$2,FALSE)</f>
        <v>0.99191919191919187</v>
      </c>
      <c r="BU12" s="18">
        <f>VLOOKUP($B12,'Data Flows'!$A$1093:BQ$1623,BU$2,FALSE)</f>
        <v>1.3156682027649769</v>
      </c>
      <c r="BV12" s="18">
        <f>VLOOKUP($B12,'Data Flows'!$A$1093:BR$1623,BV$2,FALSE)</f>
        <v>1.3563474387527841</v>
      </c>
      <c r="BW12" s="18">
        <f>VLOOKUP($B12,'Data Flows'!$A$1093:BS$1623,BW$2,FALSE)</f>
        <v>1.0035335689045937</v>
      </c>
      <c r="BX12" s="18">
        <f>VLOOKUP($B12,'Data Flows'!$A$1093:BT$1623,BX$2,FALSE)</f>
        <v>0.94003527336860671</v>
      </c>
      <c r="BY12" s="18">
        <f>VLOOKUP($B12,'Data Flows'!$A$1093:BU$1623,BY$2,FALSE)</f>
        <v>0.98458574181117531</v>
      </c>
      <c r="BZ12" s="18">
        <f>VLOOKUP($B12,'Data Flows'!$A$1093:BV$1623,BZ$2,FALSE)</f>
        <v>1.0845665961945032</v>
      </c>
      <c r="CA12" s="18">
        <f>VLOOKUP($B12,'Data Flows'!$A$1093:BW$1623,CA$2,FALSE)</f>
        <v>0.98363636363636364</v>
      </c>
      <c r="CB12" s="18">
        <f>VLOOKUP($B12,'Data Flows'!$A$1093:BX$1623,CB$2,FALSE)</f>
        <v>0.96875</v>
      </c>
      <c r="CC12" s="18">
        <f>VLOOKUP($B12,'Data Flows'!$A$1093:BY$1623,CC$2,FALSE)</f>
        <v>0.93433395872420266</v>
      </c>
      <c r="CD12" s="18">
        <f>VLOOKUP($B12,'Data Flows'!$A$1093:BZ$1623,CD$2,FALSE)</f>
        <v>0.96354166666666663</v>
      </c>
      <c r="CE12" s="18">
        <f>VLOOKUP($B12,'Data Flows'!$A$1093:CA$1623,CE$2,FALSE)</f>
        <v>0.98691588785046724</v>
      </c>
      <c r="CF12" s="18">
        <f>VLOOKUP($B12,'Data Flows'!$A$1093:CB$1623,CF$2,FALSE)</f>
        <v>1.0096000000000001</v>
      </c>
      <c r="CG12" s="18">
        <f>VLOOKUP($B12,'Data Flows'!$A$1093:CC$1623,CG$2,FALSE)</f>
        <v>1.031657355679702</v>
      </c>
      <c r="CH12" s="18">
        <f>VLOOKUP($B12,'Data Flows'!$A$1093:CD$1623,CH$2,FALSE)</f>
        <v>1.1229357798165138</v>
      </c>
      <c r="CI12" s="18">
        <f>VLOOKUP($B12,'Data Flows'!$A$1093:CE$1623,CI$2,FALSE)</f>
        <v>1.2312811980033278</v>
      </c>
      <c r="CJ12" s="18">
        <f>VLOOKUP($B12,'Data Flows'!$A$1093:CF$1623,CJ$2,FALSE)</f>
        <v>7.5747422680412368</v>
      </c>
      <c r="CK12" s="18">
        <f>VLOOKUP($B12,'Data Flows'!$A$1093:CG$1623,CK$2,FALSE)</f>
        <v>3.3166666666666669</v>
      </c>
      <c r="CL12" s="18">
        <f>VLOOKUP($B12,'Data Flows'!$A$1093:CH$1623,CL$2,FALSE)</f>
        <v>0</v>
      </c>
    </row>
    <row r="13" spans="1:90" x14ac:dyDescent="0.3">
      <c r="A13" s="1" t="s">
        <v>0</v>
      </c>
      <c r="B13" s="2" t="s">
        <v>11</v>
      </c>
      <c r="C13" s="3" t="s">
        <v>11</v>
      </c>
      <c r="D13" t="s">
        <v>203</v>
      </c>
      <c r="E13" s="35" t="s">
        <v>565</v>
      </c>
      <c r="F13" s="18">
        <f>VLOOKUP($B13,'Data Flows'!$A$1093:B$1623,F$2,FALSE)</f>
        <v>0.85897435897435892</v>
      </c>
      <c r="G13" s="18">
        <f>VLOOKUP($B13,'Data Flows'!$A$1093:C$1623,G$2,FALSE)</f>
        <v>0.75913621262458475</v>
      </c>
      <c r="H13" s="18">
        <f>VLOOKUP($B13,'Data Flows'!$A$1093:D$1623,H$2,FALSE)</f>
        <v>0.94908350305498979</v>
      </c>
      <c r="I13" s="18">
        <f>VLOOKUP($B13,'Data Flows'!$A$1093:E$1623,I$2,FALSE)</f>
        <v>0.90137614678899081</v>
      </c>
      <c r="J13" s="18">
        <f>VLOOKUP($B13,'Data Flows'!$A$1093:F$1623,J$2,FALSE)</f>
        <v>0.8607809847198642</v>
      </c>
      <c r="K13" s="18">
        <f>VLOOKUP($B13,'Data Flows'!$A$1093:G$1623,K$2,FALSE)</f>
        <v>0.83633093525179858</v>
      </c>
      <c r="L13" s="18">
        <f>VLOOKUP($B13,'Data Flows'!$A$1093:H$1623,L$2,FALSE)</f>
        <v>0.65938069216757744</v>
      </c>
      <c r="M13" s="18">
        <f>VLOOKUP($B13,'Data Flows'!$A$1093:I$1623,M$2,FALSE)</f>
        <v>0.95652173913043481</v>
      </c>
      <c r="N13" s="18">
        <f>VLOOKUP($B13,'Data Flows'!$A$1093:J$1623,N$2,FALSE)</f>
        <v>1.1925133689839573</v>
      </c>
      <c r="O13" s="18">
        <f>VLOOKUP($B13,'Data Flows'!$A$1093:K$1623,O$2,FALSE)</f>
        <v>0.94541484716157209</v>
      </c>
      <c r="P13" s="18">
        <f>VLOOKUP($B13,'Data Flows'!$A$1093:L$1623,P$2,FALSE)</f>
        <v>0.84292035398230092</v>
      </c>
      <c r="Q13" s="18">
        <f>VLOOKUP($B13,'Data Flows'!$A$1093:M$1623,Q$2,FALSE)</f>
        <v>0.70975056689342408</v>
      </c>
      <c r="R13" s="18">
        <f>VLOOKUP($B13,'Data Flows'!$A$1093:N$1623,R$2,FALSE)</f>
        <v>0.76126126126126126</v>
      </c>
      <c r="S13" s="18">
        <f>VLOOKUP($B13,'Data Flows'!$A$1093:O$1623,S$2,FALSE)</f>
        <v>0.92947103274559195</v>
      </c>
      <c r="T13" s="18">
        <f>VLOOKUP($B13,'Data Flows'!$A$1093:P$1623,T$2,FALSE)</f>
        <v>0.82972972972972969</v>
      </c>
      <c r="U13" s="18">
        <f>VLOOKUP($B13,'Data Flows'!$A$1093:Q$1623,U$2,FALSE)</f>
        <v>0.970873786407767</v>
      </c>
      <c r="V13" s="18">
        <f>VLOOKUP($B13,'Data Flows'!$A$1093:R$1623,V$2,FALSE)</f>
        <v>0.86778846153846156</v>
      </c>
      <c r="W13" s="18">
        <f>VLOOKUP($B13,'Data Flows'!$A$1093:S$1623,W$2,FALSE)</f>
        <v>0.68298368298368295</v>
      </c>
      <c r="X13" s="18">
        <f>VLOOKUP($B13,'Data Flows'!$A$1093:T$1623,X$2,FALSE)</f>
        <v>0.69722222222222219</v>
      </c>
      <c r="Y13" s="18">
        <f>VLOOKUP($B13,'Data Flows'!$A$1093:U$1623,Y$2,FALSE)</f>
        <v>0.94285714285714284</v>
      </c>
      <c r="Z13" s="18">
        <f>VLOOKUP($B13,'Data Flows'!$A$1093:V$1623,Z$2,FALSE)</f>
        <v>1.5090090090090089</v>
      </c>
      <c r="AA13" s="18">
        <f>VLOOKUP($B13,'Data Flows'!$A$1093:W$1623,AA$2,FALSE)</f>
        <v>0.97252747252747251</v>
      </c>
      <c r="AB13" s="18">
        <f>VLOOKUP($B13,'Data Flows'!$A$1093:X$1623,AB$2,FALSE)</f>
        <v>0.7493333333333333</v>
      </c>
      <c r="AC13" s="18">
        <f>VLOOKUP($B13,'Data Flows'!$A$1093:Y$1623,AC$2,FALSE)</f>
        <v>0.90196078431372551</v>
      </c>
      <c r="AD13" s="18">
        <f>VLOOKUP($B13,'Data Flows'!$A$1093:Z$1623,AD$2,FALSE)</f>
        <v>0.74351585014409227</v>
      </c>
      <c r="AE13" s="18">
        <f>VLOOKUP($B13,'Data Flows'!$A$1093:AA$1623,AE$2,FALSE)</f>
        <v>0.93877551020408168</v>
      </c>
      <c r="AF13" s="18">
        <f>VLOOKUP($B13,'Data Flows'!$A$1093:AB$1623,AF$2,FALSE)</f>
        <v>0.97577854671280273</v>
      </c>
      <c r="AG13" s="18">
        <f>VLOOKUP($B13,'Data Flows'!$A$1093:AC$1623,AG$2,FALSE)</f>
        <v>0.91925465838509313</v>
      </c>
      <c r="AH13" s="18">
        <f>VLOOKUP($B13,'Data Flows'!$A$1093:AD$1623,AH$2,FALSE)</f>
        <v>0.88643533123028395</v>
      </c>
      <c r="AI13" s="18">
        <f>VLOOKUP($B13,'Data Flows'!$A$1093:AE$1623,AI$2,FALSE)</f>
        <v>0.75223880597014925</v>
      </c>
      <c r="AJ13" s="18">
        <f>VLOOKUP($B13,'Data Flows'!$A$1093:AF$1623,AJ$2,FALSE)</f>
        <v>0.90942028985507251</v>
      </c>
      <c r="AK13" s="18">
        <f>VLOOKUP($B13,'Data Flows'!$A$1093:AG$1623,AK$2,FALSE)</f>
        <v>0.967741935483871</v>
      </c>
      <c r="AL13" s="18">
        <f>VLOOKUP($B13,'Data Flows'!$A$1093:AH$1623,AL$2,FALSE)</f>
        <v>1.3967611336032388</v>
      </c>
      <c r="AM13" s="18">
        <f>VLOOKUP($B13,'Data Flows'!$A$1093:AI$1623,AM$2,FALSE)</f>
        <v>1.1684981684981686</v>
      </c>
      <c r="AN13" s="18">
        <f>VLOOKUP($B13,'Data Flows'!$A$1093:AJ$1623,AN$2,FALSE)</f>
        <v>0.95220588235294112</v>
      </c>
      <c r="AO13" s="18">
        <f>VLOOKUP($B13,'Data Flows'!$A$1093:AK$1623,AO$2,FALSE)</f>
        <v>1.115702479338843</v>
      </c>
      <c r="AP13" s="18">
        <f>VLOOKUP($B13,'Data Flows'!$A$1093:AL$1623,AP$2,FALSE)</f>
        <v>0.88973384030418246</v>
      </c>
      <c r="AQ13" s="18">
        <f>VLOOKUP($B13,'Data Flows'!$A$1093:AM$1623,AQ$2,FALSE)</f>
        <v>0.94915254237288138</v>
      </c>
      <c r="AR13" s="18">
        <f>VLOOKUP($B13,'Data Flows'!$A$1093:AN$1623,AR$2,FALSE)</f>
        <v>1.0827586206896551</v>
      </c>
      <c r="AS13" s="18">
        <f>VLOOKUP($B13,'Data Flows'!$A$1093:AO$1623,AS$2,FALSE)</f>
        <v>0.85620915032679734</v>
      </c>
      <c r="AT13" s="18">
        <f>VLOOKUP($B13,'Data Flows'!$A$1093:AP$1623,AT$2,FALSE)</f>
        <v>1.157088122605364</v>
      </c>
      <c r="AU13" s="18">
        <f>VLOOKUP($B13,'Data Flows'!$A$1093:AQ$1623,AU$2,FALSE)</f>
        <v>0.89776357827476039</v>
      </c>
      <c r="AV13" s="18">
        <f>VLOOKUP($B13,'Data Flows'!$A$1093:AR$1623,AV$2,FALSE)</f>
        <v>0.75078864353312302</v>
      </c>
      <c r="AW13" s="18">
        <f>VLOOKUP($B13,'Data Flows'!$A$1093:AS$1623,AW$2,FALSE)</f>
        <v>0.9269406392694064</v>
      </c>
      <c r="AX13" s="18">
        <f>VLOOKUP($B13,'Data Flows'!$A$1093:AT$1623,AX$2,FALSE)</f>
        <v>1.7035398230088497</v>
      </c>
      <c r="AY13" s="18">
        <f>VLOOKUP($B13,'Data Flows'!$A$1093:AU$1623,AY$2,FALSE)</f>
        <v>1.1839080459770115</v>
      </c>
      <c r="AZ13" s="18">
        <f>VLOOKUP($B13,'Data Flows'!$A$1093:AV$1623,AZ$2,FALSE)</f>
        <v>0.92805755395683454</v>
      </c>
      <c r="BA13" s="18">
        <f>VLOOKUP($B13,'Data Flows'!$A$1093:AW$1623,BA$2,FALSE)</f>
        <v>1</v>
      </c>
      <c r="BB13" s="18">
        <f>VLOOKUP($B13,'Data Flows'!$A$1093:AX$1623,BB$2,FALSE)</f>
        <v>0.9233449477351916</v>
      </c>
      <c r="BC13" s="18">
        <f>VLOOKUP($B13,'Data Flows'!$A$1093:AY$1623,BC$2,FALSE)</f>
        <v>1.0627615062761506</v>
      </c>
      <c r="BD13" s="18">
        <f>VLOOKUP($B13,'Data Flows'!$A$1093:AZ$1623,BD$2,FALSE)</f>
        <v>0.97153024911032027</v>
      </c>
      <c r="BE13" s="18">
        <f>VLOOKUP($B13,'Data Flows'!$A$1093:BA$1623,BE$2,FALSE)</f>
        <v>0.91582491582491588</v>
      </c>
      <c r="BF13" s="18">
        <f>VLOOKUP($B13,'Data Flows'!$A$1093:BB$1623,BF$2,FALSE)</f>
        <v>1.0148148148148148</v>
      </c>
      <c r="BG13" s="18">
        <f>VLOOKUP($B13,'Data Flows'!$A$1093:BC$1623,BG$2,FALSE)</f>
        <v>0.78745644599303133</v>
      </c>
      <c r="BH13" s="18">
        <f>VLOOKUP($B13,'Data Flows'!$A$1093:BD$1623,BH$2,FALSE)</f>
        <v>0.92079207920792083</v>
      </c>
      <c r="BI13" s="18">
        <f>VLOOKUP($B13,'Data Flows'!$A$1093:BE$1623,BI$2,FALSE)</f>
        <v>0.98421052631578942</v>
      </c>
      <c r="BJ13" s="18">
        <f>VLOOKUP($B13,'Data Flows'!$A$1093:BF$1623,BJ$2,FALSE)</f>
        <v>1.5303030303030303</v>
      </c>
      <c r="BK13" s="18">
        <f>VLOOKUP($B13,'Data Flows'!$A$1093:BG$1623,BK$2,FALSE)</f>
        <v>1.1706161137440758</v>
      </c>
      <c r="BL13" s="18">
        <f>VLOOKUP($B13,'Data Flows'!$A$1093:BH$1623,BL$2,FALSE)</f>
        <v>0.95491803278688525</v>
      </c>
      <c r="BM13" s="18">
        <f>VLOOKUP($B13,'Data Flows'!$A$1093:BI$1623,BM$2,FALSE)</f>
        <v>1.028</v>
      </c>
      <c r="BN13" s="18">
        <f>VLOOKUP($B13,'Data Flows'!$A$1093:BJ$1623,BN$2,FALSE)</f>
        <v>0.89610389610389607</v>
      </c>
      <c r="BO13" s="18">
        <f>VLOOKUP($B13,'Data Flows'!$A$1093:BK$1623,BO$2,FALSE)</f>
        <v>0.8910505836575876</v>
      </c>
      <c r="BP13" s="18">
        <f>VLOOKUP($B13,'Data Flows'!$A$1093:BL$1623,BP$2,FALSE)</f>
        <v>0.85283018867924532</v>
      </c>
      <c r="BQ13" s="18">
        <f>VLOOKUP($B13,'Data Flows'!$A$1093:BM$1623,BQ$2,FALSE)</f>
        <v>1.0333333333333334</v>
      </c>
      <c r="BR13" s="18">
        <f>VLOOKUP($B13,'Data Flows'!$A$1093:BN$1623,BR$2,FALSE)</f>
        <v>1.0915254237288134</v>
      </c>
      <c r="BS13" s="18">
        <f>VLOOKUP($B13,'Data Flows'!$A$1093:BO$1623,BS$2,FALSE)</f>
        <v>1.1912350597609562</v>
      </c>
      <c r="BT13" s="18">
        <f>VLOOKUP($B13,'Data Flows'!$A$1093:BP$1623,BT$2,FALSE)</f>
        <v>0.95604395604395609</v>
      </c>
      <c r="BU13" s="18">
        <f>VLOOKUP($B13,'Data Flows'!$A$1093:BQ$1623,BU$2,FALSE)</f>
        <v>1.3245614035087718</v>
      </c>
      <c r="BV13" s="18">
        <f>VLOOKUP($B13,'Data Flows'!$A$1093:BR$1623,BV$2,FALSE)</f>
        <v>1.2934782608695652</v>
      </c>
      <c r="BW13" s="18">
        <f>VLOOKUP($B13,'Data Flows'!$A$1093:BS$1623,BW$2,FALSE)</f>
        <v>1.1730205278592376</v>
      </c>
      <c r="BX13" s="18">
        <f>VLOOKUP($B13,'Data Flows'!$A$1093:BT$1623,BX$2,FALSE)</f>
        <v>0.95714285714285718</v>
      </c>
      <c r="BY13" s="18">
        <f>VLOOKUP($B13,'Data Flows'!$A$1093:BU$1623,BY$2,FALSE)</f>
        <v>0.83918128654970758</v>
      </c>
      <c r="BZ13" s="18">
        <f>VLOOKUP($B13,'Data Flows'!$A$1093:BV$1623,BZ$2,FALSE)</f>
        <v>1.3536585365853659</v>
      </c>
      <c r="CA13" s="18">
        <f>VLOOKUP($B13,'Data Flows'!$A$1093:BW$1623,CA$2,FALSE)</f>
        <v>0.9726027397260274</v>
      </c>
      <c r="CB13" s="18">
        <f>VLOOKUP($B13,'Data Flows'!$A$1093:BX$1623,CB$2,FALSE)</f>
        <v>0.95789473684210524</v>
      </c>
      <c r="CC13" s="18">
        <f>VLOOKUP($B13,'Data Flows'!$A$1093:BY$1623,CC$2,FALSE)</f>
        <v>0.87531806615776087</v>
      </c>
      <c r="CD13" s="18">
        <f>VLOOKUP($B13,'Data Flows'!$A$1093:BZ$1623,CD$2,FALSE)</f>
        <v>0.81400966183574874</v>
      </c>
      <c r="CE13" s="18">
        <f>VLOOKUP($B13,'Data Flows'!$A$1093:CA$1623,CE$2,FALSE)</f>
        <v>1.0830670926517572</v>
      </c>
      <c r="CF13" s="18">
        <f>VLOOKUP($B13,'Data Flows'!$A$1093:CB$1623,CF$2,FALSE)</f>
        <v>0.9223529411764706</v>
      </c>
      <c r="CG13" s="18">
        <f>VLOOKUP($B13,'Data Flows'!$A$1093:CC$1623,CG$2,FALSE)</f>
        <v>1.0318840579710145</v>
      </c>
      <c r="CH13" s="18">
        <f>VLOOKUP($B13,'Data Flows'!$A$1093:CD$1623,CH$2,FALSE)</f>
        <v>1.305921052631579</v>
      </c>
      <c r="CI13" s="18">
        <f>VLOOKUP($B13,'Data Flows'!$A$1093:CE$1623,CI$2,FALSE)</f>
        <v>1.3890577507598785</v>
      </c>
      <c r="CJ13" s="18">
        <f>VLOOKUP($B13,'Data Flows'!$A$1093:CF$1623,CJ$2,FALSE)</f>
        <v>4.5277777777777777</v>
      </c>
      <c r="CK13" s="18">
        <f>VLOOKUP($B13,'Data Flows'!$A$1093:CG$1623,CK$2,FALSE)</f>
        <v>4.0454545454545459</v>
      </c>
      <c r="CL13" s="18">
        <f>VLOOKUP($B13,'Data Flows'!$A$1093:CH$1623,CL$2,FALSE)</f>
        <v>0</v>
      </c>
    </row>
    <row r="14" spans="1:90" x14ac:dyDescent="0.3">
      <c r="A14" s="1" t="s">
        <v>0</v>
      </c>
      <c r="B14" s="2" t="s">
        <v>12</v>
      </c>
      <c r="C14" s="3" t="s">
        <v>12</v>
      </c>
      <c r="D14" t="s">
        <v>204</v>
      </c>
      <c r="E14" s="35" t="s">
        <v>564</v>
      </c>
      <c r="F14" s="18">
        <f>VLOOKUP($B14,'Data Flows'!$A$1093:B$1623,F$2,FALSE)</f>
        <v>0.71389645776566757</v>
      </c>
      <c r="G14" s="18">
        <f>VLOOKUP($B14,'Data Flows'!$A$1093:C$1623,G$2,FALSE)</f>
        <v>0.82798165137614677</v>
      </c>
      <c r="H14" s="18">
        <f>VLOOKUP($B14,'Data Flows'!$A$1093:D$1623,H$2,FALSE)</f>
        <v>0.83622828784119108</v>
      </c>
      <c r="I14" s="18">
        <f>VLOOKUP($B14,'Data Flows'!$A$1093:E$1623,I$2,FALSE)</f>
        <v>0.76106194690265483</v>
      </c>
      <c r="J14" s="18">
        <f>VLOOKUP($B14,'Data Flows'!$A$1093:F$1623,J$2,FALSE)</f>
        <v>0.875</v>
      </c>
      <c r="K14" s="18">
        <f>VLOOKUP($B14,'Data Flows'!$A$1093:G$1623,K$2,FALSE)</f>
        <v>0.79005524861878451</v>
      </c>
      <c r="L14" s="18">
        <f>VLOOKUP($B14,'Data Flows'!$A$1093:H$1623,L$2,FALSE)</f>
        <v>1.0166204986149585</v>
      </c>
      <c r="M14" s="18">
        <f>VLOOKUP($B14,'Data Flows'!$A$1093:I$1623,M$2,FALSE)</f>
        <v>1.1777003484320558</v>
      </c>
      <c r="N14" s="18">
        <f>VLOOKUP($B14,'Data Flows'!$A$1093:J$1623,N$2,FALSE)</f>
        <v>1.2829131652661065</v>
      </c>
      <c r="O14" s="18">
        <f>VLOOKUP($B14,'Data Flows'!$A$1093:K$1623,O$2,FALSE)</f>
        <v>0.89021479713603824</v>
      </c>
      <c r="P14" s="18">
        <f>VLOOKUP($B14,'Data Flows'!$A$1093:L$1623,P$2,FALSE)</f>
        <v>0.70478170478170477</v>
      </c>
      <c r="Q14" s="18">
        <f>VLOOKUP($B14,'Data Flows'!$A$1093:M$1623,Q$2,FALSE)</f>
        <v>0.69806763285024154</v>
      </c>
      <c r="R14" s="18">
        <f>VLOOKUP($B14,'Data Flows'!$A$1093:N$1623,R$2,FALSE)</f>
        <v>0.5786516853932584</v>
      </c>
      <c r="S14" s="18">
        <f>VLOOKUP($B14,'Data Flows'!$A$1093:O$1623,S$2,FALSE)</f>
        <v>0.85673352435530081</v>
      </c>
      <c r="T14" s="18">
        <f>VLOOKUP($B14,'Data Flows'!$A$1093:P$1623,T$2,FALSE)</f>
        <v>0.88918918918918921</v>
      </c>
      <c r="U14" s="18">
        <f>VLOOKUP($B14,'Data Flows'!$A$1093:Q$1623,U$2,FALSE)</f>
        <v>0.70676691729323304</v>
      </c>
      <c r="V14" s="18">
        <f>VLOOKUP($B14,'Data Flows'!$A$1093:R$1623,V$2,FALSE)</f>
        <v>0.81234567901234567</v>
      </c>
      <c r="W14" s="18">
        <f>VLOOKUP($B14,'Data Flows'!$A$1093:S$1623,W$2,FALSE)</f>
        <v>0.91262135922330101</v>
      </c>
      <c r="X14" s="18">
        <f>VLOOKUP($B14,'Data Flows'!$A$1093:T$1623,X$2,FALSE)</f>
        <v>0.91008174386920981</v>
      </c>
      <c r="Y14" s="18">
        <f>VLOOKUP($B14,'Data Flows'!$A$1093:U$1623,Y$2,FALSE)</f>
        <v>0.81379310344827582</v>
      </c>
      <c r="Z14" s="18">
        <f>VLOOKUP($B14,'Data Flows'!$A$1093:V$1623,Z$2,FALSE)</f>
        <v>1.1861313868613139</v>
      </c>
      <c r="AA14" s="18">
        <f>VLOOKUP($B14,'Data Flows'!$A$1093:W$1623,AA$2,FALSE)</f>
        <v>0.75942028985507248</v>
      </c>
      <c r="AB14" s="18">
        <f>VLOOKUP($B14,'Data Flows'!$A$1093:X$1623,AB$2,FALSE)</f>
        <v>0.9264214046822743</v>
      </c>
      <c r="AC14" s="18">
        <f>VLOOKUP($B14,'Data Flows'!$A$1093:Y$1623,AC$2,FALSE)</f>
        <v>0.92640692640692646</v>
      </c>
      <c r="AD14" s="18">
        <f>VLOOKUP($B14,'Data Flows'!$A$1093:Z$1623,AD$2,FALSE)</f>
        <v>0.75250836120401343</v>
      </c>
      <c r="AE14" s="18">
        <f>VLOOKUP($B14,'Data Flows'!$A$1093:AA$1623,AE$2,FALSE)</f>
        <v>0.9307958477508651</v>
      </c>
      <c r="AF14" s="18">
        <f>VLOOKUP($B14,'Data Flows'!$A$1093:AB$1623,AF$2,FALSE)</f>
        <v>1.0622710622710623</v>
      </c>
      <c r="AG14" s="18">
        <f>VLOOKUP($B14,'Data Flows'!$A$1093:AC$1623,AG$2,FALSE)</f>
        <v>0.91692307692307695</v>
      </c>
      <c r="AH14" s="18">
        <f>VLOOKUP($B14,'Data Flows'!$A$1093:AD$1623,AH$2,FALSE)</f>
        <v>0.98461538461538467</v>
      </c>
      <c r="AI14" s="18">
        <f>VLOOKUP($B14,'Data Flows'!$A$1093:AE$1623,AI$2,FALSE)</f>
        <v>0.83695652173913049</v>
      </c>
      <c r="AJ14" s="18">
        <f>VLOOKUP($B14,'Data Flows'!$A$1093:AF$1623,AJ$2,FALSE)</f>
        <v>0.75574712643678166</v>
      </c>
      <c r="AK14" s="18">
        <f>VLOOKUP($B14,'Data Flows'!$A$1093:AG$1623,AK$2,FALSE)</f>
        <v>0.87649402390438247</v>
      </c>
      <c r="AL14" s="18">
        <f>VLOOKUP($B14,'Data Flows'!$A$1093:AH$1623,AL$2,FALSE)</f>
        <v>1.3390557939914163</v>
      </c>
      <c r="AM14" s="18">
        <f>VLOOKUP($B14,'Data Flows'!$A$1093:AI$1623,AM$2,FALSE)</f>
        <v>0.92222222222222228</v>
      </c>
      <c r="AN14" s="18">
        <f>VLOOKUP($B14,'Data Flows'!$A$1093:AJ$1623,AN$2,FALSE)</f>
        <v>0.83732057416267947</v>
      </c>
      <c r="AO14" s="18">
        <f>VLOOKUP($B14,'Data Flows'!$A$1093:AK$1623,AO$2,FALSE)</f>
        <v>0.98206278026905824</v>
      </c>
      <c r="AP14" s="18">
        <f>VLOOKUP($B14,'Data Flows'!$A$1093:AL$1623,AP$2,FALSE)</f>
        <v>0.81451612903225812</v>
      </c>
      <c r="AQ14" s="18">
        <f>VLOOKUP($B14,'Data Flows'!$A$1093:AM$1623,AQ$2,FALSE)</f>
        <v>0.87755102040816324</v>
      </c>
      <c r="AR14" s="18">
        <f>VLOOKUP($B14,'Data Flows'!$A$1093:AN$1623,AR$2,FALSE)</f>
        <v>0.98393574297188757</v>
      </c>
      <c r="AS14" s="18">
        <f>VLOOKUP($B14,'Data Flows'!$A$1093:AO$1623,AS$2,FALSE)</f>
        <v>1.0339622641509434</v>
      </c>
      <c r="AT14" s="18">
        <f>VLOOKUP($B14,'Data Flows'!$A$1093:AP$1623,AT$2,FALSE)</f>
        <v>0.93721973094170408</v>
      </c>
      <c r="AU14" s="18">
        <f>VLOOKUP($B14,'Data Flows'!$A$1093:AQ$1623,AU$2,FALSE)</f>
        <v>0.8393574297188755</v>
      </c>
      <c r="AV14" s="18">
        <f>VLOOKUP($B14,'Data Flows'!$A$1093:AR$1623,AV$2,FALSE)</f>
        <v>1.117117117117117</v>
      </c>
      <c r="AW14" s="18">
        <f>VLOOKUP($B14,'Data Flows'!$A$1093:AS$1623,AW$2,FALSE)</f>
        <v>1.2275132275132274</v>
      </c>
      <c r="AX14" s="18">
        <f>VLOOKUP($B14,'Data Flows'!$A$1093:AT$1623,AX$2,FALSE)</f>
        <v>1.1896551724137931</v>
      </c>
      <c r="AY14" s="18">
        <f>VLOOKUP($B14,'Data Flows'!$A$1093:AU$1623,AY$2,FALSE)</f>
        <v>0.92887029288702927</v>
      </c>
      <c r="AZ14" s="18">
        <f>VLOOKUP($B14,'Data Flows'!$A$1093:AV$1623,AZ$2,FALSE)</f>
        <v>1.01</v>
      </c>
      <c r="BA14" s="18">
        <f>VLOOKUP($B14,'Data Flows'!$A$1093:AW$1623,BA$2,FALSE)</f>
        <v>0.90948275862068961</v>
      </c>
      <c r="BB14" s="18">
        <f>VLOOKUP($B14,'Data Flows'!$A$1093:AX$1623,BB$2,FALSE)</f>
        <v>0.8443579766536965</v>
      </c>
      <c r="BC14" s="18">
        <f>VLOOKUP($B14,'Data Flows'!$A$1093:AY$1623,BC$2,FALSE)</f>
        <v>1.0467289719626167</v>
      </c>
      <c r="BD14" s="18">
        <f>VLOOKUP($B14,'Data Flows'!$A$1093:AZ$1623,BD$2,FALSE)</f>
        <v>0.875</v>
      </c>
      <c r="BE14" s="18">
        <f>VLOOKUP($B14,'Data Flows'!$A$1093:BA$1623,BE$2,FALSE)</f>
        <v>1</v>
      </c>
      <c r="BF14" s="18">
        <f>VLOOKUP($B14,'Data Flows'!$A$1093:BB$1623,BF$2,FALSE)</f>
        <v>0.83950617283950613</v>
      </c>
      <c r="BG14" s="18">
        <f>VLOOKUP($B14,'Data Flows'!$A$1093:BC$1623,BG$2,FALSE)</f>
        <v>1.0930232558139534</v>
      </c>
      <c r="BH14" s="18">
        <f>VLOOKUP($B14,'Data Flows'!$A$1093:BD$1623,BH$2,FALSE)</f>
        <v>1.0045045045045045</v>
      </c>
      <c r="BI14" s="18">
        <f>VLOOKUP($B14,'Data Flows'!$A$1093:BE$1623,BI$2,FALSE)</f>
        <v>1.0109890109890109</v>
      </c>
      <c r="BJ14" s="18">
        <f>VLOOKUP($B14,'Data Flows'!$A$1093:BF$1623,BJ$2,FALSE)</f>
        <v>1.1578947368421053</v>
      </c>
      <c r="BK14" s="18">
        <f>VLOOKUP($B14,'Data Flows'!$A$1093:BG$1623,BK$2,FALSE)</f>
        <v>1.1105990783410138</v>
      </c>
      <c r="BL14" s="18">
        <f>VLOOKUP($B14,'Data Flows'!$A$1093:BH$1623,BL$2,FALSE)</f>
        <v>1.297979797979798</v>
      </c>
      <c r="BM14" s="18">
        <f>VLOOKUP($B14,'Data Flows'!$A$1093:BI$1623,BM$2,FALSE)</f>
        <v>0.66566265060240959</v>
      </c>
      <c r="BN14" s="18">
        <f>VLOOKUP($B14,'Data Flows'!$A$1093:BJ$1623,BN$2,FALSE)</f>
        <v>0.872</v>
      </c>
      <c r="BO14" s="18">
        <f>VLOOKUP($B14,'Data Flows'!$A$1093:BK$1623,BO$2,FALSE)</f>
        <v>1.0471380471380471</v>
      </c>
      <c r="BP14" s="18">
        <f>VLOOKUP($B14,'Data Flows'!$A$1093:BL$1623,BP$2,FALSE)</f>
        <v>1.1399999999999999</v>
      </c>
      <c r="BQ14" s="18">
        <f>VLOOKUP($B14,'Data Flows'!$A$1093:BM$1623,BQ$2,FALSE)</f>
        <v>1.0223880597014925</v>
      </c>
      <c r="BR14" s="18">
        <f>VLOOKUP($B14,'Data Flows'!$A$1093:BN$1623,BR$2,FALSE)</f>
        <v>1.0128205128205128</v>
      </c>
      <c r="BS14" s="18">
        <f>VLOOKUP($B14,'Data Flows'!$A$1093:BO$1623,BS$2,FALSE)</f>
        <v>0.83024691358024694</v>
      </c>
      <c r="BT14" s="18">
        <f>VLOOKUP($B14,'Data Flows'!$A$1093:BP$1623,BT$2,FALSE)</f>
        <v>0.93898305084745759</v>
      </c>
      <c r="BU14" s="18">
        <f>VLOOKUP($B14,'Data Flows'!$A$1093:BQ$1623,BU$2,FALSE)</f>
        <v>1.546218487394958</v>
      </c>
      <c r="BV14" s="18">
        <f>VLOOKUP($B14,'Data Flows'!$A$1093:BR$1623,BV$2,FALSE)</f>
        <v>1.2013888888888888</v>
      </c>
      <c r="BW14" s="18">
        <f>VLOOKUP($B14,'Data Flows'!$A$1093:BS$1623,BW$2,FALSE)</f>
        <v>1.2396166134185302</v>
      </c>
      <c r="BX14" s="18">
        <f>VLOOKUP($B14,'Data Flows'!$A$1093:BT$1623,BX$2,FALSE)</f>
        <v>1.0252808988764044</v>
      </c>
      <c r="BY14" s="18">
        <f>VLOOKUP($B14,'Data Flows'!$A$1093:BU$1623,BY$2,FALSE)</f>
        <v>0.89166666666666672</v>
      </c>
      <c r="BZ14" s="18">
        <f>VLOOKUP($B14,'Data Flows'!$A$1093:BV$1623,BZ$2,FALSE)</f>
        <v>0.85373134328358213</v>
      </c>
      <c r="CA14" s="18">
        <f>VLOOKUP($B14,'Data Flows'!$A$1093:BW$1623,CA$2,FALSE)</f>
        <v>0.84068627450980393</v>
      </c>
      <c r="CB14" s="18">
        <f>VLOOKUP($B14,'Data Flows'!$A$1093:BX$1623,CB$2,FALSE)</f>
        <v>0.95530726256983245</v>
      </c>
      <c r="CC14" s="18">
        <f>VLOOKUP($B14,'Data Flows'!$A$1093:BY$1623,CC$2,FALSE)</f>
        <v>1.0062305295950156</v>
      </c>
      <c r="CD14" s="18">
        <f>VLOOKUP($B14,'Data Flows'!$A$1093:BZ$1623,CD$2,FALSE)</f>
        <v>0.80519480519480524</v>
      </c>
      <c r="CE14" s="18">
        <f>VLOOKUP($B14,'Data Flows'!$A$1093:CA$1623,CE$2,FALSE)</f>
        <v>1.0202702702702702</v>
      </c>
      <c r="CF14" s="18">
        <f>VLOOKUP($B14,'Data Flows'!$A$1093:CB$1623,CF$2,FALSE)</f>
        <v>0.86968838526912184</v>
      </c>
      <c r="CG14" s="18">
        <f>VLOOKUP($B14,'Data Flows'!$A$1093:CC$1623,CG$2,FALSE)</f>
        <v>1.4630350194552528</v>
      </c>
      <c r="CH14" s="18">
        <f>VLOOKUP($B14,'Data Flows'!$A$1093:CD$1623,CH$2,FALSE)</f>
        <v>1.1047619047619048</v>
      </c>
      <c r="CI14" s="18">
        <f>VLOOKUP($B14,'Data Flows'!$A$1093:CE$1623,CI$2,FALSE)</f>
        <v>0.89821882951653942</v>
      </c>
      <c r="CJ14" s="18">
        <f>VLOOKUP($B14,'Data Flows'!$A$1093:CF$1623,CJ$2,FALSE)</f>
        <v>7.4393305439330542</v>
      </c>
      <c r="CK14" s="18">
        <f>VLOOKUP($B14,'Data Flows'!$A$1093:CG$1623,CK$2,FALSE)</f>
        <v>2.1964636542239684</v>
      </c>
      <c r="CL14" s="18">
        <f>VLOOKUP($B14,'Data Flows'!$A$1093:CH$1623,CL$2,FALSE)</f>
        <v>0</v>
      </c>
    </row>
    <row r="15" spans="1:90" x14ac:dyDescent="0.3">
      <c r="A15" s="1" t="s">
        <v>0</v>
      </c>
      <c r="B15" s="2" t="s">
        <v>13</v>
      </c>
      <c r="C15" s="3" t="s">
        <v>13</v>
      </c>
      <c r="D15" t="s">
        <v>205</v>
      </c>
      <c r="E15" s="35" t="s">
        <v>546</v>
      </c>
      <c r="F15" s="18">
        <f>VLOOKUP($B15,'Data Flows'!$A$1093:B$1623,F$2,FALSE)</f>
        <v>0.87830687830687826</v>
      </c>
      <c r="G15" s="18">
        <f>VLOOKUP($B15,'Data Flows'!$A$1093:C$1623,G$2,FALSE)</f>
        <v>0.8728813559322034</v>
      </c>
      <c r="H15" s="18">
        <f>VLOOKUP($B15,'Data Flows'!$A$1093:D$1623,H$2,FALSE)</f>
        <v>0.87318840579710144</v>
      </c>
      <c r="I15" s="18">
        <f>VLOOKUP($B15,'Data Flows'!$A$1093:E$1623,I$2,FALSE)</f>
        <v>0.86381322957198448</v>
      </c>
      <c r="J15" s="18">
        <f>VLOOKUP($B15,'Data Flows'!$A$1093:F$1623,J$2,FALSE)</f>
        <v>0.73927392739273923</v>
      </c>
      <c r="K15" s="18">
        <f>VLOOKUP($B15,'Data Flows'!$A$1093:G$1623,K$2,FALSE)</f>
        <v>0.75206611570247939</v>
      </c>
      <c r="L15" s="18">
        <f>VLOOKUP($B15,'Data Flows'!$A$1093:H$1623,L$2,FALSE)</f>
        <v>0.66153846153846152</v>
      </c>
      <c r="M15" s="18">
        <f>VLOOKUP($B15,'Data Flows'!$A$1093:I$1623,M$2,FALSE)</f>
        <v>0.90683229813664601</v>
      </c>
      <c r="N15" s="18">
        <f>VLOOKUP($B15,'Data Flows'!$A$1093:J$1623,N$2,FALSE)</f>
        <v>1.25</v>
      </c>
      <c r="O15" s="18">
        <f>VLOOKUP($B15,'Data Flows'!$A$1093:K$1623,O$2,FALSE)</f>
        <v>0.94907407407407407</v>
      </c>
      <c r="P15" s="18">
        <f>VLOOKUP($B15,'Data Flows'!$A$1093:L$1623,P$2,FALSE)</f>
        <v>0.74883720930232556</v>
      </c>
      <c r="Q15" s="18">
        <f>VLOOKUP($B15,'Data Flows'!$A$1093:M$1623,Q$2,FALSE)</f>
        <v>0.69306930693069302</v>
      </c>
      <c r="R15" s="18">
        <f>VLOOKUP($B15,'Data Flows'!$A$1093:N$1623,R$2,FALSE)</f>
        <v>0.66101694915254239</v>
      </c>
      <c r="S15" s="18">
        <f>VLOOKUP($B15,'Data Flows'!$A$1093:O$1623,S$2,FALSE)</f>
        <v>0.75862068965517238</v>
      </c>
      <c r="T15" s="18">
        <f>VLOOKUP($B15,'Data Flows'!$A$1093:P$1623,T$2,FALSE)</f>
        <v>1.1707317073170731</v>
      </c>
      <c r="U15" s="18">
        <f>VLOOKUP($B15,'Data Flows'!$A$1093:Q$1623,U$2,FALSE)</f>
        <v>0.88888888888888884</v>
      </c>
      <c r="V15" s="18">
        <f>VLOOKUP($B15,'Data Flows'!$A$1093:R$1623,V$2,FALSE)</f>
        <v>0.82901554404145072</v>
      </c>
      <c r="W15" s="18">
        <f>VLOOKUP($B15,'Data Flows'!$A$1093:S$1623,W$2,FALSE)</f>
        <v>0.7344632768361582</v>
      </c>
      <c r="X15" s="18">
        <f>VLOOKUP($B15,'Data Flows'!$A$1093:T$1623,X$2,FALSE)</f>
        <v>0.83410138248847931</v>
      </c>
      <c r="Y15" s="18">
        <f>VLOOKUP($B15,'Data Flows'!$A$1093:U$1623,Y$2,FALSE)</f>
        <v>0.84768211920529801</v>
      </c>
      <c r="Z15" s="18">
        <f>VLOOKUP($B15,'Data Flows'!$A$1093:V$1623,Z$2,FALSE)</f>
        <v>1.3636363636363635</v>
      </c>
      <c r="AA15" s="18">
        <f>VLOOKUP($B15,'Data Flows'!$A$1093:W$1623,AA$2,FALSE)</f>
        <v>0.69</v>
      </c>
      <c r="AB15" s="18">
        <f>VLOOKUP($B15,'Data Flows'!$A$1093:X$1623,AB$2,FALSE)</f>
        <v>0.74193548387096775</v>
      </c>
      <c r="AC15" s="18">
        <f>VLOOKUP($B15,'Data Flows'!$A$1093:Y$1623,AC$2,FALSE)</f>
        <v>0.8920863309352518</v>
      </c>
      <c r="AD15" s="18">
        <f>VLOOKUP($B15,'Data Flows'!$A$1093:Z$1623,AD$2,FALSE)</f>
        <v>0.98601398601398604</v>
      </c>
      <c r="AE15" s="18">
        <f>VLOOKUP($B15,'Data Flows'!$A$1093:AA$1623,AE$2,FALSE)</f>
        <v>0.97419354838709682</v>
      </c>
      <c r="AF15" s="18">
        <f>VLOOKUP($B15,'Data Flows'!$A$1093:AB$1623,AF$2,FALSE)</f>
        <v>1.014388489208633</v>
      </c>
      <c r="AG15" s="18">
        <f>VLOOKUP($B15,'Data Flows'!$A$1093:AC$1623,AG$2,FALSE)</f>
        <v>0.9941860465116279</v>
      </c>
      <c r="AH15" s="18">
        <f>VLOOKUP($B15,'Data Flows'!$A$1093:AD$1623,AH$2,FALSE)</f>
        <v>1.095808383233533</v>
      </c>
      <c r="AI15" s="18">
        <f>VLOOKUP($B15,'Data Flows'!$A$1093:AE$1623,AI$2,FALSE)</f>
        <v>0.80606060606060603</v>
      </c>
      <c r="AJ15" s="18">
        <f>VLOOKUP($B15,'Data Flows'!$A$1093:AF$1623,AJ$2,FALSE)</f>
        <v>0.68508287292817682</v>
      </c>
      <c r="AK15" s="18">
        <f>VLOOKUP($B15,'Data Flows'!$A$1093:AG$1623,AK$2,FALSE)</f>
        <v>1.3529411764705883</v>
      </c>
      <c r="AL15" s="18">
        <f>VLOOKUP($B15,'Data Flows'!$A$1093:AH$1623,AL$2,FALSE)</f>
        <v>1.2983870967741935</v>
      </c>
      <c r="AM15" s="18">
        <f>VLOOKUP($B15,'Data Flows'!$A$1093:AI$1623,AM$2,FALSE)</f>
        <v>0.78980891719745228</v>
      </c>
      <c r="AN15" s="18">
        <f>VLOOKUP($B15,'Data Flows'!$A$1093:AJ$1623,AN$2,FALSE)</f>
        <v>1</v>
      </c>
      <c r="AO15" s="18">
        <f>VLOOKUP($B15,'Data Flows'!$A$1093:AK$1623,AO$2,FALSE)</f>
        <v>0.9452054794520548</v>
      </c>
      <c r="AP15" s="18">
        <f>VLOOKUP($B15,'Data Flows'!$A$1093:AL$1623,AP$2,FALSE)</f>
        <v>0.78947368421052633</v>
      </c>
      <c r="AQ15" s="18">
        <f>VLOOKUP($B15,'Data Flows'!$A$1093:AM$1623,AQ$2,FALSE)</f>
        <v>0.81168831168831168</v>
      </c>
      <c r="AR15" s="18">
        <f>VLOOKUP($B15,'Data Flows'!$A$1093:AN$1623,AR$2,FALSE)</f>
        <v>1.1575342465753424</v>
      </c>
      <c r="AS15" s="18">
        <f>VLOOKUP($B15,'Data Flows'!$A$1093:AO$1623,AS$2,FALSE)</f>
        <v>0.7931034482758621</v>
      </c>
      <c r="AT15" s="18">
        <f>VLOOKUP($B15,'Data Flows'!$A$1093:AP$1623,AT$2,FALSE)</f>
        <v>0.89344262295081966</v>
      </c>
      <c r="AU15" s="18">
        <f>VLOOKUP($B15,'Data Flows'!$A$1093:AQ$1623,AU$2,FALSE)</f>
        <v>0.70833333333333337</v>
      </c>
      <c r="AV15" s="18">
        <f>VLOOKUP($B15,'Data Flows'!$A$1093:AR$1623,AV$2,FALSE)</f>
        <v>0.91891891891891897</v>
      </c>
      <c r="AW15" s="18">
        <f>VLOOKUP($B15,'Data Flows'!$A$1093:AS$1623,AW$2,FALSE)</f>
        <v>0.86</v>
      </c>
      <c r="AX15" s="18">
        <f>VLOOKUP($B15,'Data Flows'!$A$1093:AT$1623,AX$2,FALSE)</f>
        <v>1.5660377358490567</v>
      </c>
      <c r="AY15" s="18">
        <f>VLOOKUP($B15,'Data Flows'!$A$1093:AU$1623,AY$2,FALSE)</f>
        <v>1.1754385964912282</v>
      </c>
      <c r="AZ15" s="18">
        <f>VLOOKUP($B15,'Data Flows'!$A$1093:AV$1623,AZ$2,FALSE)</f>
        <v>0.92079207920792083</v>
      </c>
      <c r="BA15" s="18">
        <f>VLOOKUP($B15,'Data Flows'!$A$1093:AW$1623,BA$2,FALSE)</f>
        <v>1.1734693877551021</v>
      </c>
      <c r="BB15" s="18">
        <f>VLOOKUP($B15,'Data Flows'!$A$1093:AX$1623,BB$2,FALSE)</f>
        <v>0.73722627737226276</v>
      </c>
      <c r="BC15" s="18">
        <f>VLOOKUP($B15,'Data Flows'!$A$1093:AY$1623,BC$2,FALSE)</f>
        <v>0.94067796610169496</v>
      </c>
      <c r="BD15" s="18">
        <f>VLOOKUP($B15,'Data Flows'!$A$1093:AZ$1623,BD$2,FALSE)</f>
        <v>1.1478260869565218</v>
      </c>
      <c r="BE15" s="18">
        <f>VLOOKUP($B15,'Data Flows'!$A$1093:BA$1623,BE$2,FALSE)</f>
        <v>0.96747967479674801</v>
      </c>
      <c r="BF15" s="18">
        <f>VLOOKUP($B15,'Data Flows'!$A$1093:BB$1623,BF$2,FALSE)</f>
        <v>0.66187050359712229</v>
      </c>
      <c r="BG15" s="18">
        <f>VLOOKUP($B15,'Data Flows'!$A$1093:BC$1623,BG$2,FALSE)</f>
        <v>1.101010101010101</v>
      </c>
      <c r="BH15" s="18">
        <f>VLOOKUP($B15,'Data Flows'!$A$1093:BD$1623,BH$2,FALSE)</f>
        <v>0.93965517241379315</v>
      </c>
      <c r="BI15" s="18">
        <f>VLOOKUP($B15,'Data Flows'!$A$1093:BE$1623,BI$2,FALSE)</f>
        <v>1.4571428571428571</v>
      </c>
      <c r="BJ15" s="18">
        <f>VLOOKUP($B15,'Data Flows'!$A$1093:BF$1623,BJ$2,FALSE)</f>
        <v>1.170940170940171</v>
      </c>
      <c r="BK15" s="18">
        <f>VLOOKUP($B15,'Data Flows'!$A$1093:BG$1623,BK$2,FALSE)</f>
        <v>1.2136752136752136</v>
      </c>
      <c r="BL15" s="18">
        <f>VLOOKUP($B15,'Data Flows'!$A$1093:BH$1623,BL$2,FALSE)</f>
        <v>0.87234042553191493</v>
      </c>
      <c r="BM15" s="18">
        <f>VLOOKUP($B15,'Data Flows'!$A$1093:BI$1623,BM$2,FALSE)</f>
        <v>0.87096774193548387</v>
      </c>
      <c r="BN15" s="18">
        <f>VLOOKUP($B15,'Data Flows'!$A$1093:BJ$1623,BN$2,FALSE)</f>
        <v>0.8571428571428571</v>
      </c>
      <c r="BO15" s="18">
        <f>VLOOKUP($B15,'Data Flows'!$A$1093:BK$1623,BO$2,FALSE)</f>
        <v>0.96638655462184875</v>
      </c>
      <c r="BP15" s="18">
        <f>VLOOKUP($B15,'Data Flows'!$A$1093:BL$1623,BP$2,FALSE)</f>
        <v>1.4571428571428571</v>
      </c>
      <c r="BQ15" s="18">
        <f>VLOOKUP($B15,'Data Flows'!$A$1093:BM$1623,BQ$2,FALSE)</f>
        <v>0.9921875</v>
      </c>
      <c r="BR15" s="18">
        <f>VLOOKUP($B15,'Data Flows'!$A$1093:BN$1623,BR$2,FALSE)</f>
        <v>1.0344827586206897</v>
      </c>
      <c r="BS15" s="18">
        <f>VLOOKUP($B15,'Data Flows'!$A$1093:BO$1623,BS$2,FALSE)</f>
        <v>1.1357142857142857</v>
      </c>
      <c r="BT15" s="18">
        <f>VLOOKUP($B15,'Data Flows'!$A$1093:BP$1623,BT$2,FALSE)</f>
        <v>0.7448275862068966</v>
      </c>
      <c r="BU15" s="18">
        <f>VLOOKUP($B15,'Data Flows'!$A$1093:BQ$1623,BU$2,FALSE)</f>
        <v>1.2897196261682242</v>
      </c>
      <c r="BV15" s="18">
        <f>VLOOKUP($B15,'Data Flows'!$A$1093:BR$1623,BV$2,FALSE)</f>
        <v>1.2148760330578512</v>
      </c>
      <c r="BW15" s="18">
        <f>VLOOKUP($B15,'Data Flows'!$A$1093:BS$1623,BW$2,FALSE)</f>
        <v>0.84153005464480879</v>
      </c>
      <c r="BX15" s="18">
        <f>VLOOKUP($B15,'Data Flows'!$A$1093:BT$1623,BX$2,FALSE)</f>
        <v>0.87878787878787878</v>
      </c>
      <c r="BY15" s="18">
        <f>VLOOKUP($B15,'Data Flows'!$A$1093:BU$1623,BY$2,FALSE)</f>
        <v>1.0740740740740742</v>
      </c>
      <c r="BZ15" s="18">
        <f>VLOOKUP($B15,'Data Flows'!$A$1093:BV$1623,BZ$2,FALSE)</f>
        <v>1.1538461538461537</v>
      </c>
      <c r="CA15" s="18">
        <f>VLOOKUP($B15,'Data Flows'!$A$1093:BW$1623,CA$2,FALSE)</f>
        <v>1.1564625850340136</v>
      </c>
      <c r="CB15" s="18">
        <f>VLOOKUP($B15,'Data Flows'!$A$1093:BX$1623,CB$2,FALSE)</f>
        <v>1.3605442176870748</v>
      </c>
      <c r="CC15" s="18">
        <f>VLOOKUP($B15,'Data Flows'!$A$1093:BY$1623,CC$2,FALSE)</f>
        <v>0.9107142857142857</v>
      </c>
      <c r="CD15" s="18">
        <f>VLOOKUP($B15,'Data Flows'!$A$1093:BZ$1623,CD$2,FALSE)</f>
        <v>0.97647058823529409</v>
      </c>
      <c r="CE15" s="18">
        <f>VLOOKUP($B15,'Data Flows'!$A$1093:CA$1623,CE$2,FALSE)</f>
        <v>0.92405063291139244</v>
      </c>
      <c r="CF15" s="18">
        <f>VLOOKUP($B15,'Data Flows'!$A$1093:CB$1623,CF$2,FALSE)</f>
        <v>0.90960451977401124</v>
      </c>
      <c r="CG15" s="18">
        <f>VLOOKUP($B15,'Data Flows'!$A$1093:CC$1623,CG$2,FALSE)</f>
        <v>1.2704918032786885</v>
      </c>
      <c r="CH15" s="18">
        <f>VLOOKUP($B15,'Data Flows'!$A$1093:CD$1623,CH$2,FALSE)</f>
        <v>1.3541666666666667</v>
      </c>
      <c r="CI15" s="18">
        <f>VLOOKUP($B15,'Data Flows'!$A$1093:CE$1623,CI$2,FALSE)</f>
        <v>1.0942408376963351</v>
      </c>
      <c r="CJ15" s="18">
        <f>VLOOKUP($B15,'Data Flows'!$A$1093:CF$1623,CJ$2,FALSE)</f>
        <v>7.9934640522875817</v>
      </c>
      <c r="CK15" s="18">
        <f>VLOOKUP($B15,'Data Flows'!$A$1093:CG$1623,CK$2,FALSE)</f>
        <v>2.7816711590296497</v>
      </c>
      <c r="CL15" s="18">
        <f>VLOOKUP($B15,'Data Flows'!$A$1093:CH$1623,CL$2,FALSE)</f>
        <v>0</v>
      </c>
    </row>
    <row r="16" spans="1:90" x14ac:dyDescent="0.3">
      <c r="A16" s="1" t="s">
        <v>0</v>
      </c>
      <c r="B16" s="2" t="s">
        <v>14</v>
      </c>
      <c r="C16" s="3" t="s">
        <v>14</v>
      </c>
      <c r="D16" t="s">
        <v>206</v>
      </c>
      <c r="E16" s="35" t="s">
        <v>565</v>
      </c>
      <c r="F16" s="18">
        <f>VLOOKUP($B16,'Data Flows'!$A$1093:B$1623,F$2,FALSE)</f>
        <v>0.64685314685314688</v>
      </c>
      <c r="G16" s="18">
        <f>VLOOKUP($B16,'Data Flows'!$A$1093:C$1623,G$2,FALSE)</f>
        <v>0.78729281767955805</v>
      </c>
      <c r="H16" s="18">
        <f>VLOOKUP($B16,'Data Flows'!$A$1093:D$1623,H$2,FALSE)</f>
        <v>0.86257309941520466</v>
      </c>
      <c r="I16" s="18">
        <f>VLOOKUP($B16,'Data Flows'!$A$1093:E$1623,I$2,FALSE)</f>
        <v>0.76487252124645888</v>
      </c>
      <c r="J16" s="18">
        <f>VLOOKUP($B16,'Data Flows'!$A$1093:F$1623,J$2,FALSE)</f>
        <v>0.86819484240687683</v>
      </c>
      <c r="K16" s="18">
        <f>VLOOKUP($B16,'Data Flows'!$A$1093:G$1623,K$2,FALSE)</f>
        <v>0.82352941176470584</v>
      </c>
      <c r="L16" s="18">
        <f>VLOOKUP($B16,'Data Flows'!$A$1093:H$1623,L$2,FALSE)</f>
        <v>0.75535168195718649</v>
      </c>
      <c r="M16" s="18">
        <f>VLOOKUP($B16,'Data Flows'!$A$1093:I$1623,M$2,FALSE)</f>
        <v>1.0393013100436681</v>
      </c>
      <c r="N16" s="18">
        <f>VLOOKUP($B16,'Data Flows'!$A$1093:J$1623,N$2,FALSE)</f>
        <v>1.3471698113207546</v>
      </c>
      <c r="O16" s="18">
        <f>VLOOKUP($B16,'Data Flows'!$A$1093:K$1623,O$2,FALSE)</f>
        <v>0.96024464831804279</v>
      </c>
      <c r="P16" s="18">
        <f>VLOOKUP($B16,'Data Flows'!$A$1093:L$1623,P$2,FALSE)</f>
        <v>0.63376623376623376</v>
      </c>
      <c r="Q16" s="18">
        <f>VLOOKUP($B16,'Data Flows'!$A$1093:M$1623,Q$2,FALSE)</f>
        <v>0.90940766550522645</v>
      </c>
      <c r="R16" s="18">
        <f>VLOOKUP($B16,'Data Flows'!$A$1093:N$1623,R$2,FALSE)</f>
        <v>0.67704280155642027</v>
      </c>
      <c r="S16" s="18">
        <f>VLOOKUP($B16,'Data Flows'!$A$1093:O$1623,S$2,FALSE)</f>
        <v>0.60606060606060608</v>
      </c>
      <c r="T16" s="18">
        <f>VLOOKUP($B16,'Data Flows'!$A$1093:P$1623,T$2,FALSE)</f>
        <v>0.9147286821705426</v>
      </c>
      <c r="U16" s="18">
        <f>VLOOKUP($B16,'Data Flows'!$A$1093:Q$1623,U$2,FALSE)</f>
        <v>0.58507462686567169</v>
      </c>
      <c r="V16" s="18">
        <f>VLOOKUP($B16,'Data Flows'!$A$1093:R$1623,V$2,FALSE)</f>
        <v>0.94029850746268662</v>
      </c>
      <c r="W16" s="18">
        <f>VLOOKUP($B16,'Data Flows'!$A$1093:S$1623,W$2,FALSE)</f>
        <v>0.75688073394495414</v>
      </c>
      <c r="X16" s="18">
        <f>VLOOKUP($B16,'Data Flows'!$A$1093:T$1623,X$2,FALSE)</f>
        <v>0.78542510121457487</v>
      </c>
      <c r="Y16" s="18">
        <f>VLOOKUP($B16,'Data Flows'!$A$1093:U$1623,Y$2,FALSE)</f>
        <v>0.93684210526315792</v>
      </c>
      <c r="Z16" s="18">
        <f>VLOOKUP($B16,'Data Flows'!$A$1093:V$1623,Z$2,FALSE)</f>
        <v>1.2333333333333334</v>
      </c>
      <c r="AA16" s="18">
        <f>VLOOKUP($B16,'Data Flows'!$A$1093:W$1623,AA$2,FALSE)</f>
        <v>0.892018779342723</v>
      </c>
      <c r="AB16" s="18">
        <f>VLOOKUP($B16,'Data Flows'!$A$1093:X$1623,AB$2,FALSE)</f>
        <v>0.82352941176470584</v>
      </c>
      <c r="AC16" s="18">
        <f>VLOOKUP($B16,'Data Flows'!$A$1093:Y$1623,AC$2,FALSE)</f>
        <v>0.80710659898477155</v>
      </c>
      <c r="AD16" s="18">
        <f>VLOOKUP($B16,'Data Flows'!$A$1093:Z$1623,AD$2,FALSE)</f>
        <v>0.78846153846153844</v>
      </c>
      <c r="AE16" s="18">
        <f>VLOOKUP($B16,'Data Flows'!$A$1093:AA$1623,AE$2,FALSE)</f>
        <v>0.95544554455445541</v>
      </c>
      <c r="AF16" s="18">
        <f>VLOOKUP($B16,'Data Flows'!$A$1093:AB$1623,AF$2,FALSE)</f>
        <v>1.0048309178743962</v>
      </c>
      <c r="AG16" s="18">
        <f>VLOOKUP($B16,'Data Flows'!$A$1093:AC$1623,AG$2,FALSE)</f>
        <v>0.70370370370370372</v>
      </c>
      <c r="AH16" s="18">
        <f>VLOOKUP($B16,'Data Flows'!$A$1093:AD$1623,AH$2,FALSE)</f>
        <v>1</v>
      </c>
      <c r="AI16" s="18">
        <f>VLOOKUP($B16,'Data Flows'!$A$1093:AE$1623,AI$2,FALSE)</f>
        <v>0.76525821596244137</v>
      </c>
      <c r="AJ16" s="18">
        <f>VLOOKUP($B16,'Data Flows'!$A$1093:AF$1623,AJ$2,FALSE)</f>
        <v>0.77578475336322872</v>
      </c>
      <c r="AK16" s="18">
        <f>VLOOKUP($B16,'Data Flows'!$A$1093:AG$1623,AK$2,FALSE)</f>
        <v>1.2406015037593985</v>
      </c>
      <c r="AL16" s="18">
        <f>VLOOKUP($B16,'Data Flows'!$A$1093:AH$1623,AL$2,FALSE)</f>
        <v>1.4539877300613497</v>
      </c>
      <c r="AM16" s="18">
        <f>VLOOKUP($B16,'Data Flows'!$A$1093:AI$1623,AM$2,FALSE)</f>
        <v>1.0451977401129944</v>
      </c>
      <c r="AN16" s="18">
        <f>VLOOKUP($B16,'Data Flows'!$A$1093:AJ$1623,AN$2,FALSE)</f>
        <v>1.0063694267515924</v>
      </c>
      <c r="AO16" s="18">
        <f>VLOOKUP($B16,'Data Flows'!$A$1093:AK$1623,AO$2,FALSE)</f>
        <v>1.2380952380952381</v>
      </c>
      <c r="AP16" s="18">
        <f>VLOOKUP($B16,'Data Flows'!$A$1093:AL$1623,AP$2,FALSE)</f>
        <v>0.71499999999999997</v>
      </c>
      <c r="AQ16" s="18">
        <f>VLOOKUP($B16,'Data Flows'!$A$1093:AM$1623,AQ$2,FALSE)</f>
        <v>0.8571428571428571</v>
      </c>
      <c r="AR16" s="18">
        <f>VLOOKUP($B16,'Data Flows'!$A$1093:AN$1623,AR$2,FALSE)</f>
        <v>1.0049261083743843</v>
      </c>
      <c r="AS16" s="18">
        <f>VLOOKUP($B16,'Data Flows'!$A$1093:AO$1623,AS$2,FALSE)</f>
        <v>0.98058252427184467</v>
      </c>
      <c r="AT16" s="18">
        <f>VLOOKUP($B16,'Data Flows'!$A$1093:AP$1623,AT$2,FALSE)</f>
        <v>0.83838383838383834</v>
      </c>
      <c r="AU16" s="18">
        <f>VLOOKUP($B16,'Data Flows'!$A$1093:AQ$1623,AU$2,FALSE)</f>
        <v>0.72811059907834097</v>
      </c>
      <c r="AV16" s="18">
        <f>VLOOKUP($B16,'Data Flows'!$A$1093:AR$1623,AV$2,FALSE)</f>
        <v>1.1447368421052631</v>
      </c>
      <c r="AW16" s="18">
        <f>VLOOKUP($B16,'Data Flows'!$A$1093:AS$1623,AW$2,FALSE)</f>
        <v>0.9</v>
      </c>
      <c r="AX16" s="18">
        <f>VLOOKUP($B16,'Data Flows'!$A$1093:AT$1623,AX$2,FALSE)</f>
        <v>1.5681818181818181</v>
      </c>
      <c r="AY16" s="18">
        <f>VLOOKUP($B16,'Data Flows'!$A$1093:AU$1623,AY$2,FALSE)</f>
        <v>1.0584795321637428</v>
      </c>
      <c r="AZ16" s="18">
        <f>VLOOKUP($B16,'Data Flows'!$A$1093:AV$1623,AZ$2,FALSE)</f>
        <v>0.84177215189873422</v>
      </c>
      <c r="BA16" s="18">
        <f>VLOOKUP($B16,'Data Flows'!$A$1093:AW$1623,BA$2,FALSE)</f>
        <v>1.2052980132450331</v>
      </c>
      <c r="BB16" s="18">
        <f>VLOOKUP($B16,'Data Flows'!$A$1093:AX$1623,BB$2,FALSE)</f>
        <v>0.96710526315789469</v>
      </c>
      <c r="BC16" s="18">
        <f>VLOOKUP($B16,'Data Flows'!$A$1093:AY$1623,BC$2,FALSE)</f>
        <v>0.96089385474860334</v>
      </c>
      <c r="BD16" s="18">
        <f>VLOOKUP($B16,'Data Flows'!$A$1093:AZ$1623,BD$2,FALSE)</f>
        <v>0.88461538461538458</v>
      </c>
      <c r="BE16" s="18">
        <f>VLOOKUP($B16,'Data Flows'!$A$1093:BA$1623,BE$2,FALSE)</f>
        <v>0.85</v>
      </c>
      <c r="BF16" s="18">
        <f>VLOOKUP($B16,'Data Flows'!$A$1093:BB$1623,BF$2,FALSE)</f>
        <v>0.77894736842105261</v>
      </c>
      <c r="BG16" s="18">
        <f>VLOOKUP($B16,'Data Flows'!$A$1093:BC$1623,BG$2,FALSE)</f>
        <v>1.0064935064935066</v>
      </c>
      <c r="BH16" s="18">
        <f>VLOOKUP($B16,'Data Flows'!$A$1093:BD$1623,BH$2,FALSE)</f>
        <v>1.0642857142857143</v>
      </c>
      <c r="BI16" s="18">
        <f>VLOOKUP($B16,'Data Flows'!$A$1093:BE$1623,BI$2,FALSE)</f>
        <v>0.94029850746268662</v>
      </c>
      <c r="BJ16" s="18">
        <f>VLOOKUP($B16,'Data Flows'!$A$1093:BF$1623,BJ$2,FALSE)</f>
        <v>1.0909090909090908</v>
      </c>
      <c r="BK16" s="18">
        <f>VLOOKUP($B16,'Data Flows'!$A$1093:BG$1623,BK$2,FALSE)</f>
        <v>1.4529914529914529</v>
      </c>
      <c r="BL16" s="18">
        <f>VLOOKUP($B16,'Data Flows'!$A$1093:BH$1623,BL$2,FALSE)</f>
        <v>1.0857142857142856</v>
      </c>
      <c r="BM16" s="18">
        <f>VLOOKUP($B16,'Data Flows'!$A$1093:BI$1623,BM$2,FALSE)</f>
        <v>0.94505494505494503</v>
      </c>
      <c r="BN16" s="18">
        <f>VLOOKUP($B16,'Data Flows'!$A$1093:BJ$1623,BN$2,FALSE)</f>
        <v>0.90058479532163738</v>
      </c>
      <c r="BO16" s="18">
        <f>VLOOKUP($B16,'Data Flows'!$A$1093:BK$1623,BO$2,FALSE)</f>
        <v>0.69312169312169314</v>
      </c>
      <c r="BP16" s="18">
        <f>VLOOKUP($B16,'Data Flows'!$A$1093:BL$1623,BP$2,FALSE)</f>
        <v>1.0481927710843373</v>
      </c>
      <c r="BQ16" s="18">
        <f>VLOOKUP($B16,'Data Flows'!$A$1093:BM$1623,BQ$2,FALSE)</f>
        <v>0.76111111111111107</v>
      </c>
      <c r="BR16" s="18">
        <f>VLOOKUP($B16,'Data Flows'!$A$1093:BN$1623,BR$2,FALSE)</f>
        <v>0.90810810810810816</v>
      </c>
      <c r="BS16" s="18">
        <f>VLOOKUP($B16,'Data Flows'!$A$1093:BO$1623,BS$2,FALSE)</f>
        <v>0.82125603864734298</v>
      </c>
      <c r="BT16" s="18">
        <f>VLOOKUP($B16,'Data Flows'!$A$1093:BP$1623,BT$2,FALSE)</f>
        <v>1.1543624161073827</v>
      </c>
      <c r="BU16" s="18">
        <f>VLOOKUP($B16,'Data Flows'!$A$1093:BQ$1623,BU$2,FALSE)</f>
        <v>1.1891891891891893</v>
      </c>
      <c r="BV16" s="18">
        <f>VLOOKUP($B16,'Data Flows'!$A$1093:BR$1623,BV$2,FALSE)</f>
        <v>1.1548387096774193</v>
      </c>
      <c r="BW16" s="18">
        <f>VLOOKUP($B16,'Data Flows'!$A$1093:BS$1623,BW$2,FALSE)</f>
        <v>1.0755813953488371</v>
      </c>
      <c r="BX16" s="18">
        <f>VLOOKUP($B16,'Data Flows'!$A$1093:BT$1623,BX$2,FALSE)</f>
        <v>1.0256410256410255</v>
      </c>
      <c r="BY16" s="18">
        <f>VLOOKUP($B16,'Data Flows'!$A$1093:BU$1623,BY$2,FALSE)</f>
        <v>1.0769230769230769</v>
      </c>
      <c r="BZ16" s="18">
        <f>VLOOKUP($B16,'Data Flows'!$A$1093:BV$1623,BZ$2,FALSE)</f>
        <v>0.90769230769230769</v>
      </c>
      <c r="CA16" s="18">
        <f>VLOOKUP($B16,'Data Flows'!$A$1093:BW$1623,CA$2,FALSE)</f>
        <v>0.98578199052132698</v>
      </c>
      <c r="CB16" s="18">
        <f>VLOOKUP($B16,'Data Flows'!$A$1093:BX$1623,CB$2,FALSE)</f>
        <v>0.95652173913043481</v>
      </c>
      <c r="CC16" s="18">
        <f>VLOOKUP($B16,'Data Flows'!$A$1093:BY$1623,CC$2,FALSE)</f>
        <v>0.80733944954128445</v>
      </c>
      <c r="CD16" s="18">
        <f>VLOOKUP($B16,'Data Flows'!$A$1093:BZ$1623,CD$2,FALSE)</f>
        <v>0.99545454545454548</v>
      </c>
      <c r="CE16" s="18">
        <f>VLOOKUP($B16,'Data Flows'!$A$1093:CA$1623,CE$2,FALSE)</f>
        <v>1.0394088669950738</v>
      </c>
      <c r="CF16" s="18">
        <f>VLOOKUP($B16,'Data Flows'!$A$1093:CB$1623,CF$2,FALSE)</f>
        <v>0.81200000000000006</v>
      </c>
      <c r="CG16" s="18">
        <f>VLOOKUP($B16,'Data Flows'!$A$1093:CC$1623,CG$2,FALSE)</f>
        <v>1.1218274111675126</v>
      </c>
      <c r="CH16" s="18">
        <f>VLOOKUP($B16,'Data Flows'!$A$1093:CD$1623,CH$2,FALSE)</f>
        <v>1.2756756756756757</v>
      </c>
      <c r="CI16" s="18">
        <f>VLOOKUP($B16,'Data Flows'!$A$1093:CE$1623,CI$2,FALSE)</f>
        <v>0.87866108786610875</v>
      </c>
      <c r="CJ16" s="18">
        <f>VLOOKUP($B16,'Data Flows'!$A$1093:CF$1623,CJ$2,FALSE)</f>
        <v>8.1224489795918373</v>
      </c>
      <c r="CK16" s="18">
        <f>VLOOKUP($B16,'Data Flows'!$A$1093:CG$1623,CK$2,FALSE)</f>
        <v>2.2228116710875332</v>
      </c>
      <c r="CL16" s="18">
        <f>VLOOKUP($B16,'Data Flows'!$A$1093:CH$1623,CL$2,FALSE)</f>
        <v>0</v>
      </c>
    </row>
    <row r="17" spans="1:90" x14ac:dyDescent="0.3">
      <c r="A17" s="1" t="s">
        <v>0</v>
      </c>
      <c r="B17" s="2" t="s">
        <v>15</v>
      </c>
      <c r="C17" s="3" t="s">
        <v>15</v>
      </c>
      <c r="D17" t="s">
        <v>207</v>
      </c>
      <c r="E17" s="35" t="s">
        <v>565</v>
      </c>
      <c r="F17" s="18">
        <f>VLOOKUP($B17,'Data Flows'!$A$1093:B$1623,F$2,FALSE)</f>
        <v>0.73195876288659789</v>
      </c>
      <c r="G17" s="18">
        <f>VLOOKUP($B17,'Data Flows'!$A$1093:C$1623,G$2,FALSE)</f>
        <v>0.67543859649122806</v>
      </c>
      <c r="H17" s="18">
        <f>VLOOKUP($B17,'Data Flows'!$A$1093:D$1623,H$2,FALSE)</f>
        <v>0.73509933774834435</v>
      </c>
      <c r="I17" s="18">
        <f>VLOOKUP($B17,'Data Flows'!$A$1093:E$1623,I$2,FALSE)</f>
        <v>0.74910394265232971</v>
      </c>
      <c r="J17" s="18">
        <f>VLOOKUP($B17,'Data Flows'!$A$1093:F$1623,J$2,FALSE)</f>
        <v>0.86181818181818182</v>
      </c>
      <c r="K17" s="18">
        <f>VLOOKUP($B17,'Data Flows'!$A$1093:G$1623,K$2,FALSE)</f>
        <v>0.9538461538461539</v>
      </c>
      <c r="L17" s="18">
        <f>VLOOKUP($B17,'Data Flows'!$A$1093:H$1623,L$2,FALSE)</f>
        <v>0.99052132701421802</v>
      </c>
      <c r="M17" s="18">
        <f>VLOOKUP($B17,'Data Flows'!$A$1093:I$1623,M$2,FALSE)</f>
        <v>1.3108108108108107</v>
      </c>
      <c r="N17" s="18">
        <f>VLOOKUP($B17,'Data Flows'!$A$1093:J$1623,N$2,FALSE)</f>
        <v>1.5502645502645502</v>
      </c>
      <c r="O17" s="18">
        <f>VLOOKUP($B17,'Data Flows'!$A$1093:K$1623,O$2,FALSE)</f>
        <v>0.84070796460176989</v>
      </c>
      <c r="P17" s="18">
        <f>VLOOKUP($B17,'Data Flows'!$A$1093:L$1623,P$2,FALSE)</f>
        <v>0.73605947955390338</v>
      </c>
      <c r="Q17" s="18">
        <f>VLOOKUP($B17,'Data Flows'!$A$1093:M$1623,Q$2,FALSE)</f>
        <v>0.8133971291866029</v>
      </c>
      <c r="R17" s="18">
        <f>VLOOKUP($B17,'Data Flows'!$A$1093:N$1623,R$2,FALSE)</f>
        <v>0.58256880733944949</v>
      </c>
      <c r="S17" s="18">
        <f>VLOOKUP($B17,'Data Flows'!$A$1093:O$1623,S$2,FALSE)</f>
        <v>0.71759259259259256</v>
      </c>
      <c r="T17" s="18">
        <f>VLOOKUP($B17,'Data Flows'!$A$1093:P$1623,T$2,FALSE)</f>
        <v>1.1071428571428572</v>
      </c>
      <c r="U17" s="18">
        <f>VLOOKUP($B17,'Data Flows'!$A$1093:Q$1623,U$2,FALSE)</f>
        <v>0.66542750929368033</v>
      </c>
      <c r="V17" s="18">
        <f>VLOOKUP($B17,'Data Flows'!$A$1093:R$1623,V$2,FALSE)</f>
        <v>0.82989690721649489</v>
      </c>
      <c r="W17" s="18">
        <f>VLOOKUP($B17,'Data Flows'!$A$1093:S$1623,W$2,FALSE)</f>
        <v>0.96951219512195119</v>
      </c>
      <c r="X17" s="18">
        <f>VLOOKUP($B17,'Data Flows'!$A$1093:T$1623,X$2,FALSE)</f>
        <v>0.95283018867924529</v>
      </c>
      <c r="Y17" s="18">
        <f>VLOOKUP($B17,'Data Flows'!$A$1093:U$1623,Y$2,FALSE)</f>
        <v>1.0724637681159421</v>
      </c>
      <c r="Z17" s="18">
        <f>VLOOKUP($B17,'Data Flows'!$A$1093:V$1623,Z$2,FALSE)</f>
        <v>1.263157894736842</v>
      </c>
      <c r="AA17" s="18">
        <f>VLOOKUP($B17,'Data Flows'!$A$1093:W$1623,AA$2,FALSE)</f>
        <v>0.91304347826086951</v>
      </c>
      <c r="AB17" s="18">
        <f>VLOOKUP($B17,'Data Flows'!$A$1093:X$1623,AB$2,FALSE)</f>
        <v>0.73979591836734693</v>
      </c>
      <c r="AC17" s="18">
        <f>VLOOKUP($B17,'Data Flows'!$A$1093:Y$1623,AC$2,FALSE)</f>
        <v>0.64327485380116955</v>
      </c>
      <c r="AD17" s="18">
        <f>VLOOKUP($B17,'Data Flows'!$A$1093:Z$1623,AD$2,FALSE)</f>
        <v>0.74594594594594599</v>
      </c>
      <c r="AE17" s="18">
        <f>VLOOKUP($B17,'Data Flows'!$A$1093:AA$1623,AE$2,FALSE)</f>
        <v>0.84834123222748814</v>
      </c>
      <c r="AF17" s="18">
        <f>VLOOKUP($B17,'Data Flows'!$A$1093:AB$1623,AF$2,FALSE)</f>
        <v>1.34</v>
      </c>
      <c r="AG17" s="18">
        <f>VLOOKUP($B17,'Data Flows'!$A$1093:AC$1623,AG$2,FALSE)</f>
        <v>0.91666666666666663</v>
      </c>
      <c r="AH17" s="18">
        <f>VLOOKUP($B17,'Data Flows'!$A$1093:AD$1623,AH$2,FALSE)</f>
        <v>0.87301587301587302</v>
      </c>
      <c r="AI17" s="18">
        <f>VLOOKUP($B17,'Data Flows'!$A$1093:AE$1623,AI$2,FALSE)</f>
        <v>0.93846153846153846</v>
      </c>
      <c r="AJ17" s="18">
        <f>VLOOKUP($B17,'Data Flows'!$A$1093:AF$1623,AJ$2,FALSE)</f>
        <v>0.95731707317073167</v>
      </c>
      <c r="AK17" s="18">
        <f>VLOOKUP($B17,'Data Flows'!$A$1093:AG$1623,AK$2,FALSE)</f>
        <v>0.97142857142857142</v>
      </c>
      <c r="AL17" s="18">
        <f>VLOOKUP($B17,'Data Flows'!$A$1093:AH$1623,AL$2,FALSE)</f>
        <v>0.57784431137724546</v>
      </c>
      <c r="AM17" s="18">
        <f>VLOOKUP($B17,'Data Flows'!$A$1093:AI$1623,AM$2,FALSE)</f>
        <v>1.6298701298701299</v>
      </c>
      <c r="AN17" s="18">
        <f>VLOOKUP($B17,'Data Flows'!$A$1093:AJ$1623,AN$2,FALSE)</f>
        <v>1.5348837209302326</v>
      </c>
      <c r="AO17" s="18">
        <f>VLOOKUP($B17,'Data Flows'!$A$1093:AK$1623,AO$2,FALSE)</f>
        <v>0.83050847457627119</v>
      </c>
      <c r="AP17" s="18">
        <f>VLOOKUP($B17,'Data Flows'!$A$1093:AL$1623,AP$2,FALSE)</f>
        <v>0.8035714285714286</v>
      </c>
      <c r="AQ17" s="18">
        <f>VLOOKUP($B17,'Data Flows'!$A$1093:AM$1623,AQ$2,FALSE)</f>
        <v>0.99390243902439024</v>
      </c>
      <c r="AR17" s="18">
        <f>VLOOKUP($B17,'Data Flows'!$A$1093:AN$1623,AR$2,FALSE)</f>
        <v>0.76500000000000001</v>
      </c>
      <c r="AS17" s="18">
        <f>VLOOKUP($B17,'Data Flows'!$A$1093:AO$1623,AS$2,FALSE)</f>
        <v>0.94082840236686394</v>
      </c>
      <c r="AT17" s="18">
        <f>VLOOKUP($B17,'Data Flows'!$A$1093:AP$1623,AT$2,FALSE)</f>
        <v>1.008</v>
      </c>
      <c r="AU17" s="18">
        <f>VLOOKUP($B17,'Data Flows'!$A$1093:AQ$1623,AU$2,FALSE)</f>
        <v>0.84905660377358494</v>
      </c>
      <c r="AV17" s="18">
        <f>VLOOKUP($B17,'Data Flows'!$A$1093:AR$1623,AV$2,FALSE)</f>
        <v>0.82822085889570551</v>
      </c>
      <c r="AW17" s="18">
        <f>VLOOKUP($B17,'Data Flows'!$A$1093:AS$1623,AW$2,FALSE)</f>
        <v>0.82352941176470584</v>
      </c>
      <c r="AX17" s="18">
        <f>VLOOKUP($B17,'Data Flows'!$A$1093:AT$1623,AX$2,FALSE)</f>
        <v>1.112781954887218</v>
      </c>
      <c r="AY17" s="18">
        <f>VLOOKUP($B17,'Data Flows'!$A$1093:AU$1623,AY$2,FALSE)</f>
        <v>1.8584070796460177</v>
      </c>
      <c r="AZ17" s="18">
        <f>VLOOKUP($B17,'Data Flows'!$A$1093:AV$1623,AZ$2,FALSE)</f>
        <v>1.036231884057971</v>
      </c>
      <c r="BA17" s="18">
        <f>VLOOKUP($B17,'Data Flows'!$A$1093:AW$1623,BA$2,FALSE)</f>
        <v>1.3225806451612903</v>
      </c>
      <c r="BB17" s="18">
        <f>VLOOKUP($B17,'Data Flows'!$A$1093:AX$1623,BB$2,FALSE)</f>
        <v>0.90131578947368418</v>
      </c>
      <c r="BC17" s="18">
        <f>VLOOKUP($B17,'Data Flows'!$A$1093:AY$1623,BC$2,FALSE)</f>
        <v>0.68711656441717794</v>
      </c>
      <c r="BD17" s="18">
        <f>VLOOKUP($B17,'Data Flows'!$A$1093:AZ$1623,BD$2,FALSE)</f>
        <v>0.98750000000000004</v>
      </c>
      <c r="BE17" s="18">
        <f>VLOOKUP($B17,'Data Flows'!$A$1093:BA$1623,BE$2,FALSE)</f>
        <v>0.87022900763358779</v>
      </c>
      <c r="BF17" s="18">
        <f>VLOOKUP($B17,'Data Flows'!$A$1093:BB$1623,BF$2,FALSE)</f>
        <v>0.76351351351351349</v>
      </c>
      <c r="BG17" s="18">
        <f>VLOOKUP($B17,'Data Flows'!$A$1093:BC$1623,BG$2,FALSE)</f>
        <v>1.075</v>
      </c>
      <c r="BH17" s="18">
        <f>VLOOKUP($B17,'Data Flows'!$A$1093:BD$1623,BH$2,FALSE)</f>
        <v>0.95</v>
      </c>
      <c r="BI17" s="18">
        <f>VLOOKUP($B17,'Data Flows'!$A$1093:BE$1623,BI$2,FALSE)</f>
        <v>0.99019607843137258</v>
      </c>
      <c r="BJ17" s="18">
        <f>VLOOKUP($B17,'Data Flows'!$A$1093:BF$1623,BJ$2,FALSE)</f>
        <v>1.4112149532710281</v>
      </c>
      <c r="BK17" s="18">
        <f>VLOOKUP($B17,'Data Flows'!$A$1093:BG$1623,BK$2,FALSE)</f>
        <v>0.84895833333333337</v>
      </c>
      <c r="BL17" s="18">
        <f>VLOOKUP($B17,'Data Flows'!$A$1093:BH$1623,BL$2,FALSE)</f>
        <v>1.4435483870967742</v>
      </c>
      <c r="BM17" s="18">
        <f>VLOOKUP($B17,'Data Flows'!$A$1093:BI$1623,BM$2,FALSE)</f>
        <v>1.0575539568345325</v>
      </c>
      <c r="BN17" s="18">
        <f>VLOOKUP($B17,'Data Flows'!$A$1093:BJ$1623,BN$2,FALSE)</f>
        <v>0.73456790123456794</v>
      </c>
      <c r="BO17" s="18">
        <f>VLOOKUP($B17,'Data Flows'!$A$1093:BK$1623,BO$2,FALSE)</f>
        <v>0.86861313868613144</v>
      </c>
      <c r="BP17" s="18">
        <f>VLOOKUP($B17,'Data Flows'!$A$1093:BL$1623,BP$2,FALSE)</f>
        <v>0.96376811594202894</v>
      </c>
      <c r="BQ17" s="18">
        <f>VLOOKUP($B17,'Data Flows'!$A$1093:BM$1623,BQ$2,FALSE)</f>
        <v>0.76388888888888884</v>
      </c>
      <c r="BR17" s="18">
        <f>VLOOKUP($B17,'Data Flows'!$A$1093:BN$1623,BR$2,FALSE)</f>
        <v>1.2093023255813953</v>
      </c>
      <c r="BS17" s="18">
        <f>VLOOKUP($B17,'Data Flows'!$A$1093:BO$1623,BS$2,FALSE)</f>
        <v>1.1560283687943262</v>
      </c>
      <c r="BT17" s="18">
        <f>VLOOKUP($B17,'Data Flows'!$A$1093:BP$1623,BT$2,FALSE)</f>
        <v>0.93142857142857138</v>
      </c>
      <c r="BU17" s="18">
        <f>VLOOKUP($B17,'Data Flows'!$A$1093:BQ$1623,BU$2,FALSE)</f>
        <v>1.4260869565217391</v>
      </c>
      <c r="BV17" s="18">
        <f>VLOOKUP($B17,'Data Flows'!$A$1093:BR$1623,BV$2,FALSE)</f>
        <v>1.3676470588235294</v>
      </c>
      <c r="BW17" s="18">
        <f>VLOOKUP($B17,'Data Flows'!$A$1093:BS$1623,BW$2,FALSE)</f>
        <v>0.77732793522267207</v>
      </c>
      <c r="BX17" s="18">
        <f>VLOOKUP($B17,'Data Flows'!$A$1093:BT$1623,BX$2,FALSE)</f>
        <v>1.2754491017964071</v>
      </c>
      <c r="BY17" s="18">
        <f>VLOOKUP($B17,'Data Flows'!$A$1093:BU$1623,BY$2,FALSE)</f>
        <v>0.84337349397590367</v>
      </c>
      <c r="BZ17" s="18">
        <f>VLOOKUP($B17,'Data Flows'!$A$1093:BV$1623,BZ$2,FALSE)</f>
        <v>0.95027624309392267</v>
      </c>
      <c r="CA17" s="18">
        <f>VLOOKUP($B17,'Data Flows'!$A$1093:BW$1623,CA$2,FALSE)</f>
        <v>0.87203791469194314</v>
      </c>
      <c r="CB17" s="18">
        <f>VLOOKUP($B17,'Data Flows'!$A$1093:BX$1623,CB$2,FALSE)</f>
        <v>1.1206896551724137</v>
      </c>
      <c r="CC17" s="18">
        <f>VLOOKUP($B17,'Data Flows'!$A$1093:BY$1623,CC$2,FALSE)</f>
        <v>1.0318181818181817</v>
      </c>
      <c r="CD17" s="18">
        <f>VLOOKUP($B17,'Data Flows'!$A$1093:BZ$1623,CD$2,FALSE)</f>
        <v>0.86008230452674894</v>
      </c>
      <c r="CE17" s="18">
        <f>VLOOKUP($B17,'Data Flows'!$A$1093:CA$1623,CE$2,FALSE)</f>
        <v>1.0404040404040404</v>
      </c>
      <c r="CF17" s="18">
        <f>VLOOKUP($B17,'Data Flows'!$A$1093:CB$1623,CF$2,FALSE)</f>
        <v>1.0361990950226245</v>
      </c>
      <c r="CG17" s="18">
        <f>VLOOKUP($B17,'Data Flows'!$A$1093:CC$1623,CG$2,FALSE)</f>
        <v>1.2994350282485876</v>
      </c>
      <c r="CH17" s="18">
        <f>VLOOKUP($B17,'Data Flows'!$A$1093:CD$1623,CH$2,FALSE)</f>
        <v>1.3463687150837989</v>
      </c>
      <c r="CI17" s="18">
        <f>VLOOKUP($B17,'Data Flows'!$A$1093:CE$1623,CI$2,FALSE)</f>
        <v>0.97269624573378843</v>
      </c>
      <c r="CJ17" s="18">
        <f>VLOOKUP($B17,'Data Flows'!$A$1093:CF$1623,CJ$2,FALSE)</f>
        <v>5.6685393258426968</v>
      </c>
      <c r="CK17" s="18">
        <f>VLOOKUP($B17,'Data Flows'!$A$1093:CG$1623,CK$2,FALSE)</f>
        <v>2.4440993788819876</v>
      </c>
      <c r="CL17" s="18">
        <f>VLOOKUP($B17,'Data Flows'!$A$1093:CH$1623,CL$2,FALSE)</f>
        <v>0</v>
      </c>
    </row>
    <row r="18" spans="1:90" x14ac:dyDescent="0.3">
      <c r="A18" s="1" t="s">
        <v>0</v>
      </c>
      <c r="B18" s="2" t="s">
        <v>16</v>
      </c>
      <c r="C18" s="3" t="s">
        <v>16</v>
      </c>
      <c r="D18" t="s">
        <v>208</v>
      </c>
      <c r="E18" s="35" t="s">
        <v>564</v>
      </c>
      <c r="F18" s="18">
        <f>VLOOKUP($B18,'Data Flows'!$A$1093:B$1623,F$2,FALSE)</f>
        <v>0.71707317073170729</v>
      </c>
      <c r="G18" s="18">
        <f>VLOOKUP($B18,'Data Flows'!$A$1093:C$1623,G$2,FALSE)</f>
        <v>0.68785046728971966</v>
      </c>
      <c r="H18" s="18">
        <f>VLOOKUP($B18,'Data Flows'!$A$1093:D$1623,H$2,FALSE)</f>
        <v>0.74751491053677932</v>
      </c>
      <c r="I18" s="18">
        <f>VLOOKUP($B18,'Data Flows'!$A$1093:E$1623,I$2,FALSE)</f>
        <v>0.79487179487179482</v>
      </c>
      <c r="J18" s="18">
        <f>VLOOKUP($B18,'Data Flows'!$A$1093:F$1623,J$2,FALSE)</f>
        <v>0.83267716535433067</v>
      </c>
      <c r="K18" s="18">
        <f>VLOOKUP($B18,'Data Flows'!$A$1093:G$1623,K$2,FALSE)</f>
        <v>0.8989247311827957</v>
      </c>
      <c r="L18" s="18">
        <f>VLOOKUP($B18,'Data Flows'!$A$1093:H$1623,L$2,FALSE)</f>
        <v>0.83225806451612905</v>
      </c>
      <c r="M18" s="18">
        <f>VLOOKUP($B18,'Data Flows'!$A$1093:I$1623,M$2,FALSE)</f>
        <v>1</v>
      </c>
      <c r="N18" s="18">
        <f>VLOOKUP($B18,'Data Flows'!$A$1093:J$1623,N$2,FALSE)</f>
        <v>1.0771428571428572</v>
      </c>
      <c r="O18" s="18">
        <f>VLOOKUP($B18,'Data Flows'!$A$1093:K$1623,O$2,FALSE)</f>
        <v>0.84035476718403546</v>
      </c>
      <c r="P18" s="18">
        <f>VLOOKUP($B18,'Data Flows'!$A$1093:L$1623,P$2,FALSE)</f>
        <v>0.79816513761467889</v>
      </c>
      <c r="Q18" s="18">
        <f>VLOOKUP($B18,'Data Flows'!$A$1093:M$1623,Q$2,FALSE)</f>
        <v>0.94366197183098588</v>
      </c>
      <c r="R18" s="18">
        <f>VLOOKUP($B18,'Data Flows'!$A$1093:N$1623,R$2,FALSE)</f>
        <v>0.77857142857142858</v>
      </c>
      <c r="S18" s="18">
        <f>VLOOKUP($B18,'Data Flows'!$A$1093:O$1623,S$2,FALSE)</f>
        <v>0.69978401727861772</v>
      </c>
      <c r="T18" s="18">
        <f>VLOOKUP($B18,'Data Flows'!$A$1093:P$1623,T$2,FALSE)</f>
        <v>0.76256983240223464</v>
      </c>
      <c r="U18" s="18">
        <f>VLOOKUP($B18,'Data Flows'!$A$1093:Q$1623,U$2,FALSE)</f>
        <v>0.73076923076923073</v>
      </c>
      <c r="V18" s="18">
        <f>VLOOKUP($B18,'Data Flows'!$A$1093:R$1623,V$2,FALSE)</f>
        <v>0.83291139240506329</v>
      </c>
      <c r="W18" s="18">
        <f>VLOOKUP($B18,'Data Flows'!$A$1093:S$1623,W$2,FALSE)</f>
        <v>0.98898071625344353</v>
      </c>
      <c r="X18" s="18">
        <f>VLOOKUP($B18,'Data Flows'!$A$1093:T$1623,X$2,FALSE)</f>
        <v>0.75572519083969469</v>
      </c>
      <c r="Y18" s="18">
        <f>VLOOKUP($B18,'Data Flows'!$A$1093:U$1623,Y$2,FALSE)</f>
        <v>1.3119266055045871</v>
      </c>
      <c r="Z18" s="18">
        <f>VLOOKUP($B18,'Data Flows'!$A$1093:V$1623,Z$2,FALSE)</f>
        <v>1.0847457627118644</v>
      </c>
      <c r="AA18" s="18">
        <f>VLOOKUP($B18,'Data Flows'!$A$1093:W$1623,AA$2,FALSE)</f>
        <v>0.90616621983914214</v>
      </c>
      <c r="AB18" s="18">
        <f>VLOOKUP($B18,'Data Flows'!$A$1093:X$1623,AB$2,FALSE)</f>
        <v>0.78532608695652173</v>
      </c>
      <c r="AC18" s="18">
        <f>VLOOKUP($B18,'Data Flows'!$A$1093:Y$1623,AC$2,FALSE)</f>
        <v>0.83282674772036469</v>
      </c>
      <c r="AD18" s="18">
        <f>VLOOKUP($B18,'Data Flows'!$A$1093:Z$1623,AD$2,FALSE)</f>
        <v>0.86173633440514474</v>
      </c>
      <c r="AE18" s="18">
        <f>VLOOKUP($B18,'Data Flows'!$A$1093:AA$1623,AE$2,FALSE)</f>
        <v>0.85028248587570621</v>
      </c>
      <c r="AF18" s="18">
        <f>VLOOKUP($B18,'Data Flows'!$A$1093:AB$1623,AF$2,FALSE)</f>
        <v>1.0038610038610039</v>
      </c>
      <c r="AG18" s="18">
        <f>VLOOKUP($B18,'Data Flows'!$A$1093:AC$1623,AG$2,FALSE)</f>
        <v>0.93790849673202614</v>
      </c>
      <c r="AH18" s="18">
        <f>VLOOKUP($B18,'Data Flows'!$A$1093:AD$1623,AH$2,FALSE)</f>
        <v>0.98181818181818181</v>
      </c>
      <c r="AI18" s="18">
        <f>VLOOKUP($B18,'Data Flows'!$A$1093:AE$1623,AI$2,FALSE)</f>
        <v>0.77083333333333337</v>
      </c>
      <c r="AJ18" s="18">
        <f>VLOOKUP($B18,'Data Flows'!$A$1093:AF$1623,AJ$2,FALSE)</f>
        <v>1.051094890510949</v>
      </c>
      <c r="AK18" s="18">
        <f>VLOOKUP($B18,'Data Flows'!$A$1093:AG$1623,AK$2,FALSE)</f>
        <v>0.97126436781609193</v>
      </c>
      <c r="AL18" s="18">
        <f>VLOOKUP($B18,'Data Flows'!$A$1093:AH$1623,AL$2,FALSE)</f>
        <v>0.99621212121212122</v>
      </c>
      <c r="AM18" s="18">
        <f>VLOOKUP($B18,'Data Flows'!$A$1093:AI$1623,AM$2,FALSE)</f>
        <v>1.1899224806201549</v>
      </c>
      <c r="AN18" s="18">
        <f>VLOOKUP($B18,'Data Flows'!$A$1093:AJ$1623,AN$2,FALSE)</f>
        <v>1.0190114068441065</v>
      </c>
      <c r="AO18" s="18">
        <f>VLOOKUP($B18,'Data Flows'!$A$1093:AK$1623,AO$2,FALSE)</f>
        <v>0.92910447761194026</v>
      </c>
      <c r="AP18" s="18">
        <f>VLOOKUP($B18,'Data Flows'!$A$1093:AL$1623,AP$2,FALSE)</f>
        <v>0.93771626297577859</v>
      </c>
      <c r="AQ18" s="18">
        <f>VLOOKUP($B18,'Data Flows'!$A$1093:AM$1623,AQ$2,FALSE)</f>
        <v>0.85869565217391308</v>
      </c>
      <c r="AR18" s="18">
        <f>VLOOKUP($B18,'Data Flows'!$A$1093:AN$1623,AR$2,FALSE)</f>
        <v>0.85016286644951145</v>
      </c>
      <c r="AS18" s="18">
        <f>VLOOKUP($B18,'Data Flows'!$A$1093:AO$1623,AS$2,FALSE)</f>
        <v>0.94153846153846155</v>
      </c>
      <c r="AT18" s="18">
        <f>VLOOKUP($B18,'Data Flows'!$A$1093:AP$1623,AT$2,FALSE)</f>
        <v>0.91554054054054057</v>
      </c>
      <c r="AU18" s="18">
        <f>VLOOKUP($B18,'Data Flows'!$A$1093:AQ$1623,AU$2,FALSE)</f>
        <v>0.99298245614035086</v>
      </c>
      <c r="AV18" s="18">
        <f>VLOOKUP($B18,'Data Flows'!$A$1093:AR$1623,AV$2,FALSE)</f>
        <v>0.98194945848375448</v>
      </c>
      <c r="AW18" s="18">
        <f>VLOOKUP($B18,'Data Flows'!$A$1093:AS$1623,AW$2,FALSE)</f>
        <v>1.0585365853658537</v>
      </c>
      <c r="AX18" s="18">
        <f>VLOOKUP($B18,'Data Flows'!$A$1093:AT$1623,AX$2,FALSE)</f>
        <v>1.384297520661157</v>
      </c>
      <c r="AY18" s="18">
        <f>VLOOKUP($B18,'Data Flows'!$A$1093:AU$1623,AY$2,FALSE)</f>
        <v>0.92198581560283688</v>
      </c>
      <c r="AZ18" s="18">
        <f>VLOOKUP($B18,'Data Flows'!$A$1093:AV$1623,AZ$2,FALSE)</f>
        <v>0.9311594202898551</v>
      </c>
      <c r="BA18" s="18">
        <f>VLOOKUP($B18,'Data Flows'!$A$1093:AW$1623,BA$2,FALSE)</f>
        <v>0.99596774193548387</v>
      </c>
      <c r="BB18" s="18">
        <f>VLOOKUP($B18,'Data Flows'!$A$1093:AX$1623,BB$2,FALSE)</f>
        <v>0.97499999999999998</v>
      </c>
      <c r="BC18" s="18">
        <f>VLOOKUP($B18,'Data Flows'!$A$1093:AY$1623,BC$2,FALSE)</f>
        <v>0.69477911646586343</v>
      </c>
      <c r="BD18" s="18">
        <f>VLOOKUP($B18,'Data Flows'!$A$1093:AZ$1623,BD$2,FALSE)</f>
        <v>0.86399999999999999</v>
      </c>
      <c r="BE18" s="18">
        <f>VLOOKUP($B18,'Data Flows'!$A$1093:BA$1623,BE$2,FALSE)</f>
        <v>0.82795698924731187</v>
      </c>
      <c r="BF18" s="18">
        <f>VLOOKUP($B18,'Data Flows'!$A$1093:BB$1623,BF$2,FALSE)</f>
        <v>0.99593495934959353</v>
      </c>
      <c r="BG18" s="18">
        <f>VLOOKUP($B18,'Data Flows'!$A$1093:BC$1623,BG$2,FALSE)</f>
        <v>1.1116071428571428</v>
      </c>
      <c r="BH18" s="18">
        <f>VLOOKUP($B18,'Data Flows'!$A$1093:BD$1623,BH$2,FALSE)</f>
        <v>0.89417989417989419</v>
      </c>
      <c r="BI18" s="18">
        <f>VLOOKUP($B18,'Data Flows'!$A$1093:BE$1623,BI$2,FALSE)</f>
        <v>0.97905759162303663</v>
      </c>
      <c r="BJ18" s="18">
        <f>VLOOKUP($B18,'Data Flows'!$A$1093:BF$1623,BJ$2,FALSE)</f>
        <v>1.1809954751131222</v>
      </c>
      <c r="BK18" s="18">
        <f>VLOOKUP($B18,'Data Flows'!$A$1093:BG$1623,BK$2,FALSE)</f>
        <v>0.95167286245353155</v>
      </c>
      <c r="BL18" s="18">
        <f>VLOOKUP($B18,'Data Flows'!$A$1093:BH$1623,BL$2,FALSE)</f>
        <v>1.3119266055045871</v>
      </c>
      <c r="BM18" s="18">
        <f>VLOOKUP($B18,'Data Flows'!$A$1093:BI$1623,BM$2,FALSE)</f>
        <v>0.85142857142857142</v>
      </c>
      <c r="BN18" s="18">
        <f>VLOOKUP($B18,'Data Flows'!$A$1093:BJ$1623,BN$2,FALSE)</f>
        <v>0.93333333333333335</v>
      </c>
      <c r="BO18" s="18">
        <f>VLOOKUP($B18,'Data Flows'!$A$1093:BK$1623,BO$2,FALSE)</f>
        <v>1.0862068965517242</v>
      </c>
      <c r="BP18" s="18">
        <f>VLOOKUP($B18,'Data Flows'!$A$1093:BL$1623,BP$2,FALSE)</f>
        <v>1.0377358490566038</v>
      </c>
      <c r="BQ18" s="18">
        <f>VLOOKUP($B18,'Data Flows'!$A$1093:BM$1623,BQ$2,FALSE)</f>
        <v>0.92905405405405406</v>
      </c>
      <c r="BR18" s="18">
        <f>VLOOKUP($B18,'Data Flows'!$A$1093:BN$1623,BR$2,FALSE)</f>
        <v>1.0769230769230769</v>
      </c>
      <c r="BS18" s="18">
        <f>VLOOKUP($B18,'Data Flows'!$A$1093:BO$1623,BS$2,FALSE)</f>
        <v>1.0693069306930694</v>
      </c>
      <c r="BT18" s="18">
        <f>VLOOKUP($B18,'Data Flows'!$A$1093:BP$1623,BT$2,FALSE)</f>
        <v>0.88851351351351349</v>
      </c>
      <c r="BU18" s="18">
        <f>VLOOKUP($B18,'Data Flows'!$A$1093:BQ$1623,BU$2,FALSE)</f>
        <v>1.1098901098901099</v>
      </c>
      <c r="BV18" s="18">
        <f>VLOOKUP($B18,'Data Flows'!$A$1093:BR$1623,BV$2,FALSE)</f>
        <v>1.2560553633217992</v>
      </c>
      <c r="BW18" s="18">
        <f>VLOOKUP($B18,'Data Flows'!$A$1093:BS$1623,BW$2,FALSE)</f>
        <v>1.0326086956521738</v>
      </c>
      <c r="BX18" s="18">
        <f>VLOOKUP($B18,'Data Flows'!$A$1093:BT$1623,BX$2,FALSE)</f>
        <v>0.91772151898734178</v>
      </c>
      <c r="BY18" s="18">
        <f>VLOOKUP($B18,'Data Flows'!$A$1093:BU$1623,BY$2,FALSE)</f>
        <v>1.1200000000000001</v>
      </c>
      <c r="BZ18" s="18">
        <f>VLOOKUP($B18,'Data Flows'!$A$1093:BV$1623,BZ$2,FALSE)</f>
        <v>1.0733333333333333</v>
      </c>
      <c r="CA18" s="18">
        <f>VLOOKUP($B18,'Data Flows'!$A$1093:BW$1623,CA$2,FALSE)</f>
        <v>1.0956521739130434</v>
      </c>
      <c r="CB18" s="18">
        <f>VLOOKUP($B18,'Data Flows'!$A$1093:BX$1623,CB$2,FALSE)</f>
        <v>0.86094674556213013</v>
      </c>
      <c r="CC18" s="18">
        <f>VLOOKUP($B18,'Data Flows'!$A$1093:BY$1623,CC$2,FALSE)</f>
        <v>1.0189274447949528</v>
      </c>
      <c r="CD18" s="18">
        <f>VLOOKUP($B18,'Data Flows'!$A$1093:BZ$1623,CD$2,FALSE)</f>
        <v>1.0661157024793388</v>
      </c>
      <c r="CE18" s="18">
        <f>VLOOKUP($B18,'Data Flows'!$A$1093:CA$1623,CE$2,FALSE)</f>
        <v>1.0248447204968945</v>
      </c>
      <c r="CF18" s="18">
        <f>VLOOKUP($B18,'Data Flows'!$A$1093:CB$1623,CF$2,FALSE)</f>
        <v>1.1882022471910112</v>
      </c>
      <c r="CG18" s="18">
        <f>VLOOKUP($B18,'Data Flows'!$A$1093:CC$1623,CG$2,FALSE)</f>
        <v>1.0945121951219512</v>
      </c>
      <c r="CH18" s="18">
        <f>VLOOKUP($B18,'Data Flows'!$A$1093:CD$1623,CH$2,FALSE)</f>
        <v>1.1039755351681957</v>
      </c>
      <c r="CI18" s="18">
        <f>VLOOKUP($B18,'Data Flows'!$A$1093:CE$1623,CI$2,FALSE)</f>
        <v>1.0108401084010841</v>
      </c>
      <c r="CJ18" s="18">
        <f>VLOOKUP($B18,'Data Flows'!$A$1093:CF$1623,CJ$2,FALSE)</f>
        <v>7.9929078014184398</v>
      </c>
      <c r="CK18" s="18">
        <f>VLOOKUP($B18,'Data Flows'!$A$1093:CG$1623,CK$2,FALSE)</f>
        <v>2.6909361069836555</v>
      </c>
      <c r="CL18" s="18">
        <f>VLOOKUP($B18,'Data Flows'!$A$1093:CH$1623,CL$2,FALSE)</f>
        <v>0</v>
      </c>
    </row>
    <row r="19" spans="1:90" x14ac:dyDescent="0.3">
      <c r="A19" s="1" t="s">
        <v>0</v>
      </c>
      <c r="B19" s="2" t="s">
        <v>17</v>
      </c>
      <c r="C19" s="3" t="s">
        <v>17</v>
      </c>
      <c r="D19" t="s">
        <v>209</v>
      </c>
      <c r="E19" s="35" t="s">
        <v>564</v>
      </c>
      <c r="F19" s="18">
        <f>VLOOKUP($B19,'Data Flows'!$A$1093:B$1623,F$2,FALSE)</f>
        <v>0.77310924369747902</v>
      </c>
      <c r="G19" s="18">
        <f>VLOOKUP($B19,'Data Flows'!$A$1093:C$1623,G$2,FALSE)</f>
        <v>0.86681222707423577</v>
      </c>
      <c r="H19" s="18">
        <f>VLOOKUP($B19,'Data Flows'!$A$1093:D$1623,H$2,FALSE)</f>
        <v>0.74152542372881358</v>
      </c>
      <c r="I19" s="18">
        <f>VLOOKUP($B19,'Data Flows'!$A$1093:E$1623,I$2,FALSE)</f>
        <v>0.78500986193293887</v>
      </c>
      <c r="J19" s="18">
        <f>VLOOKUP($B19,'Data Flows'!$A$1093:F$1623,J$2,FALSE)</f>
        <v>0.77049180327868849</v>
      </c>
      <c r="K19" s="18">
        <f>VLOOKUP($B19,'Data Flows'!$A$1093:G$1623,K$2,FALSE)</f>
        <v>0.89736842105263159</v>
      </c>
      <c r="L19" s="18">
        <f>VLOOKUP($B19,'Data Flows'!$A$1093:H$1623,L$2,FALSE)</f>
        <v>0.81941309255079009</v>
      </c>
      <c r="M19" s="18">
        <f>VLOOKUP($B19,'Data Flows'!$A$1093:I$1623,M$2,FALSE)</f>
        <v>1.2210526315789474</v>
      </c>
      <c r="N19" s="18">
        <f>VLOOKUP($B19,'Data Flows'!$A$1093:J$1623,N$2,FALSE)</f>
        <v>1.2521489971346704</v>
      </c>
      <c r="O19" s="18">
        <f>VLOOKUP($B19,'Data Flows'!$A$1093:K$1623,O$2,FALSE)</f>
        <v>0.99308755760368661</v>
      </c>
      <c r="P19" s="18">
        <f>VLOOKUP($B19,'Data Flows'!$A$1093:L$1623,P$2,FALSE)</f>
        <v>0.68789808917197448</v>
      </c>
      <c r="Q19" s="18">
        <f>VLOOKUP($B19,'Data Flows'!$A$1093:M$1623,Q$2,FALSE)</f>
        <v>0.70544554455445541</v>
      </c>
      <c r="R19" s="18">
        <f>VLOOKUP($B19,'Data Flows'!$A$1093:N$1623,R$2,FALSE)</f>
        <v>0.72295514511873349</v>
      </c>
      <c r="S19" s="18">
        <f>VLOOKUP($B19,'Data Flows'!$A$1093:O$1623,S$2,FALSE)</f>
        <v>0.61165048543689315</v>
      </c>
      <c r="T19" s="18">
        <f>VLOOKUP($B19,'Data Flows'!$A$1093:P$1623,T$2,FALSE)</f>
        <v>0.8</v>
      </c>
      <c r="U19" s="18">
        <f>VLOOKUP($B19,'Data Flows'!$A$1093:Q$1623,U$2,FALSE)</f>
        <v>0.63793103448275867</v>
      </c>
      <c r="V19" s="18">
        <f>VLOOKUP($B19,'Data Flows'!$A$1093:R$1623,V$2,FALSE)</f>
        <v>0.79947916666666663</v>
      </c>
      <c r="W19" s="18">
        <f>VLOOKUP($B19,'Data Flows'!$A$1093:S$1623,W$2,FALSE)</f>
        <v>0.79420289855072468</v>
      </c>
      <c r="X19" s="18">
        <f>VLOOKUP($B19,'Data Flows'!$A$1093:T$1623,X$2,FALSE)</f>
        <v>0.77624309392265189</v>
      </c>
      <c r="Y19" s="18">
        <f>VLOOKUP($B19,'Data Flows'!$A$1093:U$1623,Y$2,FALSE)</f>
        <v>1.1218487394957983</v>
      </c>
      <c r="Z19" s="18">
        <f>VLOOKUP($B19,'Data Flows'!$A$1093:V$1623,Z$2,FALSE)</f>
        <v>1.2873134328358209</v>
      </c>
      <c r="AA19" s="18">
        <f>VLOOKUP($B19,'Data Flows'!$A$1093:W$1623,AA$2,FALSE)</f>
        <v>0.78117048346055984</v>
      </c>
      <c r="AB19" s="18">
        <f>VLOOKUP($B19,'Data Flows'!$A$1093:X$1623,AB$2,FALSE)</f>
        <v>0.8682432432432432</v>
      </c>
      <c r="AC19" s="18">
        <f>VLOOKUP($B19,'Data Flows'!$A$1093:Y$1623,AC$2,FALSE)</f>
        <v>0.74657534246575341</v>
      </c>
      <c r="AD19" s="18">
        <f>VLOOKUP($B19,'Data Flows'!$A$1093:Z$1623,AD$2,FALSE)</f>
        <v>0.81907894736842102</v>
      </c>
      <c r="AE19" s="18">
        <f>VLOOKUP($B19,'Data Flows'!$A$1093:AA$1623,AE$2,FALSE)</f>
        <v>0.97426470588235292</v>
      </c>
      <c r="AF19" s="18">
        <f>VLOOKUP($B19,'Data Flows'!$A$1093:AB$1623,AF$2,FALSE)</f>
        <v>0.79150579150579148</v>
      </c>
      <c r="AG19" s="18">
        <f>VLOOKUP($B19,'Data Flows'!$A$1093:AC$1623,AG$2,FALSE)</f>
        <v>0.68562874251497008</v>
      </c>
      <c r="AH19" s="18">
        <f>VLOOKUP($B19,'Data Flows'!$A$1093:AD$1623,AH$2,FALSE)</f>
        <v>0.8599221789883269</v>
      </c>
      <c r="AI19" s="18">
        <f>VLOOKUP($B19,'Data Flows'!$A$1093:AE$1623,AI$2,FALSE)</f>
        <v>1</v>
      </c>
      <c r="AJ19" s="18">
        <f>VLOOKUP($B19,'Data Flows'!$A$1093:AF$1623,AJ$2,FALSE)</f>
        <v>1.0468085106382978</v>
      </c>
      <c r="AK19" s="18">
        <f>VLOOKUP($B19,'Data Flows'!$A$1093:AG$1623,AK$2,FALSE)</f>
        <v>1.1636363636363636</v>
      </c>
      <c r="AL19" s="18">
        <f>VLOOKUP($B19,'Data Flows'!$A$1093:AH$1623,AL$2,FALSE)</f>
        <v>1.3243243243243243</v>
      </c>
      <c r="AM19" s="18">
        <f>VLOOKUP($B19,'Data Flows'!$A$1093:AI$1623,AM$2,FALSE)</f>
        <v>1.304932735426009</v>
      </c>
      <c r="AN19" s="18">
        <f>VLOOKUP($B19,'Data Flows'!$A$1093:AJ$1623,AN$2,FALSE)</f>
        <v>0.9173553719008265</v>
      </c>
      <c r="AO19" s="18">
        <f>VLOOKUP($B19,'Data Flows'!$A$1093:AK$1623,AO$2,FALSE)</f>
        <v>0.91286307053941906</v>
      </c>
      <c r="AP19" s="18">
        <f>VLOOKUP($B19,'Data Flows'!$A$1093:AL$1623,AP$2,FALSE)</f>
        <v>0.94142259414225937</v>
      </c>
      <c r="AQ19" s="18">
        <f>VLOOKUP($B19,'Data Flows'!$A$1093:AM$1623,AQ$2,FALSE)</f>
        <v>0.85087719298245612</v>
      </c>
      <c r="AR19" s="18">
        <f>VLOOKUP($B19,'Data Flows'!$A$1093:AN$1623,AR$2,FALSE)</f>
        <v>0.74683544303797467</v>
      </c>
      <c r="AS19" s="18">
        <f>VLOOKUP($B19,'Data Flows'!$A$1093:AO$1623,AS$2,FALSE)</f>
        <v>1.1893004115226338</v>
      </c>
      <c r="AT19" s="18">
        <f>VLOOKUP($B19,'Data Flows'!$A$1093:AP$1623,AT$2,FALSE)</f>
        <v>0.93725490196078431</v>
      </c>
      <c r="AU19" s="18">
        <f>VLOOKUP($B19,'Data Flows'!$A$1093:AQ$1623,AU$2,FALSE)</f>
        <v>1.0248962655601659</v>
      </c>
      <c r="AV19" s="18">
        <f>VLOOKUP($B19,'Data Flows'!$A$1093:AR$1623,AV$2,FALSE)</f>
        <v>0.82591093117408909</v>
      </c>
      <c r="AW19" s="18">
        <f>VLOOKUP($B19,'Data Flows'!$A$1093:AS$1623,AW$2,FALSE)</f>
        <v>0.88439306358381498</v>
      </c>
      <c r="AX19" s="18">
        <f>VLOOKUP($B19,'Data Flows'!$A$1093:AT$1623,AX$2,FALSE)</f>
        <v>1.3762376237623761</v>
      </c>
      <c r="AY19" s="18">
        <f>VLOOKUP($B19,'Data Flows'!$A$1093:AU$1623,AY$2,FALSE)</f>
        <v>1.1524663677130045</v>
      </c>
      <c r="AZ19" s="18">
        <f>VLOOKUP($B19,'Data Flows'!$A$1093:AV$1623,AZ$2,FALSE)</f>
        <v>1.1320754716981132</v>
      </c>
      <c r="BA19" s="18">
        <f>VLOOKUP($B19,'Data Flows'!$A$1093:AW$1623,BA$2,FALSE)</f>
        <v>0.82251082251082253</v>
      </c>
      <c r="BB19" s="18">
        <f>VLOOKUP($B19,'Data Flows'!$A$1093:AX$1623,BB$2,FALSE)</f>
        <v>0.93665158371040724</v>
      </c>
      <c r="BC19" s="18">
        <f>VLOOKUP($B19,'Data Flows'!$A$1093:AY$1623,BC$2,FALSE)</f>
        <v>0.92553191489361697</v>
      </c>
      <c r="BD19" s="18">
        <f>VLOOKUP($B19,'Data Flows'!$A$1093:AZ$1623,BD$2,FALSE)</f>
        <v>0.63524590163934425</v>
      </c>
      <c r="BE19" s="18">
        <f>VLOOKUP($B19,'Data Flows'!$A$1093:BA$1623,BE$2,FALSE)</f>
        <v>0.84913793103448276</v>
      </c>
      <c r="BF19" s="18">
        <f>VLOOKUP($B19,'Data Flows'!$A$1093:BB$1623,BF$2,FALSE)</f>
        <v>0.98445595854922274</v>
      </c>
      <c r="BG19" s="18">
        <f>VLOOKUP($B19,'Data Flows'!$A$1093:BC$1623,BG$2,FALSE)</f>
        <v>0.82051282051282048</v>
      </c>
      <c r="BH19" s="18">
        <f>VLOOKUP($B19,'Data Flows'!$A$1093:BD$1623,BH$2,FALSE)</f>
        <v>0.92941176470588238</v>
      </c>
      <c r="BI19" s="18">
        <f>VLOOKUP($B19,'Data Flows'!$A$1093:BE$1623,BI$2,FALSE)</f>
        <v>1.4333333333333333</v>
      </c>
      <c r="BJ19" s="18">
        <f>VLOOKUP($B19,'Data Flows'!$A$1093:BF$1623,BJ$2,FALSE)</f>
        <v>1.5135135135135136</v>
      </c>
      <c r="BK19" s="18">
        <f>VLOOKUP($B19,'Data Flows'!$A$1093:BG$1623,BK$2,FALSE)</f>
        <v>1.2794117647058822</v>
      </c>
      <c r="BL19" s="18">
        <f>VLOOKUP($B19,'Data Flows'!$A$1093:BH$1623,BL$2,FALSE)</f>
        <v>1.0333333333333334</v>
      </c>
      <c r="BM19" s="18">
        <f>VLOOKUP($B19,'Data Flows'!$A$1093:BI$1623,BM$2,FALSE)</f>
        <v>0.99523809523809526</v>
      </c>
      <c r="BN19" s="18">
        <f>VLOOKUP($B19,'Data Flows'!$A$1093:BJ$1623,BN$2,FALSE)</f>
        <v>0.79</v>
      </c>
      <c r="BO19" s="18">
        <f>VLOOKUP($B19,'Data Flows'!$A$1093:BK$1623,BO$2,FALSE)</f>
        <v>0.76271186440677963</v>
      </c>
      <c r="BP19" s="18">
        <f>VLOOKUP($B19,'Data Flows'!$A$1093:BL$1623,BP$2,FALSE)</f>
        <v>0.83486238532110091</v>
      </c>
      <c r="BQ19" s="18">
        <f>VLOOKUP($B19,'Data Flows'!$A$1093:BM$1623,BQ$2,FALSE)</f>
        <v>0.73144876325088337</v>
      </c>
      <c r="BR19" s="18">
        <f>VLOOKUP($B19,'Data Flows'!$A$1093:BN$1623,BR$2,FALSE)</f>
        <v>0.80566801619433204</v>
      </c>
      <c r="BS19" s="18">
        <f>VLOOKUP($B19,'Data Flows'!$A$1093:BO$1623,BS$2,FALSE)</f>
        <v>1.1422413793103448</v>
      </c>
      <c r="BT19" s="18">
        <f>VLOOKUP($B19,'Data Flows'!$A$1093:BP$1623,BT$2,FALSE)</f>
        <v>1.0230414746543779</v>
      </c>
      <c r="BU19" s="18">
        <f>VLOOKUP($B19,'Data Flows'!$A$1093:BQ$1623,BU$2,FALSE)</f>
        <v>1.2525773195876289</v>
      </c>
      <c r="BV19" s="18">
        <f>VLOOKUP($B19,'Data Flows'!$A$1093:BR$1623,BV$2,FALSE)</f>
        <v>1.0843373493975903</v>
      </c>
      <c r="BW19" s="18">
        <f>VLOOKUP($B19,'Data Flows'!$A$1093:BS$1623,BW$2,FALSE)</f>
        <v>1.28</v>
      </c>
      <c r="BX19" s="18">
        <f>VLOOKUP($B19,'Data Flows'!$A$1093:BT$1623,BX$2,FALSE)</f>
        <v>0.72239747634069396</v>
      </c>
      <c r="BY19" s="18">
        <f>VLOOKUP($B19,'Data Flows'!$A$1093:BU$1623,BY$2,FALSE)</f>
        <v>1.0512820512820513</v>
      </c>
      <c r="BZ19" s="18">
        <f>VLOOKUP($B19,'Data Flows'!$A$1093:BV$1623,BZ$2,FALSE)</f>
        <v>1.0127118644067796</v>
      </c>
      <c r="CA19" s="18">
        <f>VLOOKUP($B19,'Data Flows'!$A$1093:BW$1623,CA$2,FALSE)</f>
        <v>0.83653846153846156</v>
      </c>
      <c r="CB19" s="18">
        <f>VLOOKUP($B19,'Data Flows'!$A$1093:BX$1623,CB$2,FALSE)</f>
        <v>0.9966666666666667</v>
      </c>
      <c r="CC19" s="18">
        <f>VLOOKUP($B19,'Data Flows'!$A$1093:BY$1623,CC$2,FALSE)</f>
        <v>0.91638795986622068</v>
      </c>
      <c r="CD19" s="18">
        <f>VLOOKUP($B19,'Data Flows'!$A$1093:BZ$1623,CD$2,FALSE)</f>
        <v>1.158450704225352</v>
      </c>
      <c r="CE19" s="18">
        <f>VLOOKUP($B19,'Data Flows'!$A$1093:CA$1623,CE$2,FALSE)</f>
        <v>0.97047970479704793</v>
      </c>
      <c r="CF19" s="18">
        <f>VLOOKUP($B19,'Data Flows'!$A$1093:CB$1623,CF$2,FALSE)</f>
        <v>1.0902527075812274</v>
      </c>
      <c r="CG19" s="18">
        <f>VLOOKUP($B19,'Data Flows'!$A$1093:CC$1623,CG$2,FALSE)</f>
        <v>1.1402214022140222</v>
      </c>
      <c r="CH19" s="18">
        <f>VLOOKUP($B19,'Data Flows'!$A$1093:CD$1623,CH$2,FALSE)</f>
        <v>1.173913043478261</v>
      </c>
      <c r="CI19" s="18">
        <f>VLOOKUP($B19,'Data Flows'!$A$1093:CE$1623,CI$2,FALSE)</f>
        <v>1.0477611940298508</v>
      </c>
      <c r="CJ19" s="18">
        <f>VLOOKUP($B19,'Data Flows'!$A$1093:CF$1623,CJ$2,FALSE)</f>
        <v>7.7409090909090912</v>
      </c>
      <c r="CK19" s="18">
        <f>VLOOKUP($B19,'Data Flows'!$A$1093:CG$1623,CK$2,FALSE)</f>
        <v>2.5318725099601593</v>
      </c>
      <c r="CL19" s="18">
        <f>VLOOKUP($B19,'Data Flows'!$A$1093:CH$1623,CL$2,FALSE)</f>
        <v>0</v>
      </c>
    </row>
    <row r="20" spans="1:90" x14ac:dyDescent="0.3">
      <c r="A20" s="1" t="s">
        <v>0</v>
      </c>
      <c r="B20" s="2" t="s">
        <v>18</v>
      </c>
      <c r="C20" s="3" t="s">
        <v>18</v>
      </c>
      <c r="D20" t="s">
        <v>210</v>
      </c>
      <c r="E20" s="35" t="s">
        <v>565</v>
      </c>
      <c r="F20" s="18">
        <f>VLOOKUP($B20,'Data Flows'!$A$1093:B$1623,F$2,FALSE)</f>
        <v>0.86708860759493667</v>
      </c>
      <c r="G20" s="18">
        <f>VLOOKUP($B20,'Data Flows'!$A$1093:C$1623,G$2,FALSE)</f>
        <v>0.83152173913043481</v>
      </c>
      <c r="H20" s="18">
        <f>VLOOKUP($B20,'Data Flows'!$A$1093:D$1623,H$2,FALSE)</f>
        <v>0.94711538461538458</v>
      </c>
      <c r="I20" s="18">
        <f>VLOOKUP($B20,'Data Flows'!$A$1093:E$1623,I$2,FALSE)</f>
        <v>0.79891304347826086</v>
      </c>
      <c r="J20" s="18">
        <f>VLOOKUP($B20,'Data Flows'!$A$1093:F$1623,J$2,FALSE)</f>
        <v>0.86124401913875603</v>
      </c>
      <c r="K20" s="18">
        <f>VLOOKUP($B20,'Data Flows'!$A$1093:G$1623,K$2,FALSE)</f>
        <v>0.72294372294372289</v>
      </c>
      <c r="L20" s="18">
        <f>VLOOKUP($B20,'Data Flows'!$A$1093:H$1623,L$2,FALSE)</f>
        <v>0.72527472527472525</v>
      </c>
      <c r="M20" s="18">
        <f>VLOOKUP($B20,'Data Flows'!$A$1093:I$1623,M$2,FALSE)</f>
        <v>1</v>
      </c>
      <c r="N20" s="18">
        <f>VLOOKUP($B20,'Data Flows'!$A$1093:J$1623,N$2,FALSE)</f>
        <v>1.3361344537815125</v>
      </c>
      <c r="O20" s="18">
        <f>VLOOKUP($B20,'Data Flows'!$A$1093:K$1623,O$2,FALSE)</f>
        <v>0.90849673202614378</v>
      </c>
      <c r="P20" s="18">
        <f>VLOOKUP($B20,'Data Flows'!$A$1093:L$1623,P$2,FALSE)</f>
        <v>0.61340206185567014</v>
      </c>
      <c r="Q20" s="18">
        <f>VLOOKUP($B20,'Data Flows'!$A$1093:M$1623,Q$2,FALSE)</f>
        <v>0.67741935483870963</v>
      </c>
      <c r="R20" s="18">
        <f>VLOOKUP($B20,'Data Flows'!$A$1093:N$1623,R$2,FALSE)</f>
        <v>0.79268292682926833</v>
      </c>
      <c r="S20" s="18">
        <f>VLOOKUP($B20,'Data Flows'!$A$1093:O$1623,S$2,FALSE)</f>
        <v>0.50887573964497046</v>
      </c>
      <c r="T20" s="18">
        <f>VLOOKUP($B20,'Data Flows'!$A$1093:P$1623,T$2,FALSE)</f>
        <v>0.85599999999999998</v>
      </c>
      <c r="U20" s="18">
        <f>VLOOKUP($B20,'Data Flows'!$A$1093:Q$1623,U$2,FALSE)</f>
        <v>0.76595744680851063</v>
      </c>
      <c r="V20" s="18">
        <f>VLOOKUP($B20,'Data Flows'!$A$1093:R$1623,V$2,FALSE)</f>
        <v>0.91304347826086951</v>
      </c>
      <c r="W20" s="18">
        <f>VLOOKUP($B20,'Data Flows'!$A$1093:S$1623,W$2,FALSE)</f>
        <v>1.1071428571428572</v>
      </c>
      <c r="X20" s="18">
        <f>VLOOKUP($B20,'Data Flows'!$A$1093:T$1623,X$2,FALSE)</f>
        <v>0.87755102040816324</v>
      </c>
      <c r="Y20" s="18">
        <f>VLOOKUP($B20,'Data Flows'!$A$1093:U$1623,Y$2,FALSE)</f>
        <v>1.1523809523809523</v>
      </c>
      <c r="Z20" s="18">
        <f>VLOOKUP($B20,'Data Flows'!$A$1093:V$1623,Z$2,FALSE)</f>
        <v>0.93043478260869561</v>
      </c>
      <c r="AA20" s="18">
        <f>VLOOKUP($B20,'Data Flows'!$A$1093:W$1623,AA$2,FALSE)</f>
        <v>0.660377358490566</v>
      </c>
      <c r="AB20" s="18">
        <f>VLOOKUP($B20,'Data Flows'!$A$1093:X$1623,AB$2,FALSE)</f>
        <v>0.90400000000000003</v>
      </c>
      <c r="AC20" s="18">
        <f>VLOOKUP($B20,'Data Flows'!$A$1093:Y$1623,AC$2,FALSE)</f>
        <v>0.69387755102040816</v>
      </c>
      <c r="AD20" s="18">
        <f>VLOOKUP($B20,'Data Flows'!$A$1093:Z$1623,AD$2,FALSE)</f>
        <v>0.68032786885245899</v>
      </c>
      <c r="AE20" s="18">
        <f>VLOOKUP($B20,'Data Flows'!$A$1093:AA$1623,AE$2,FALSE)</f>
        <v>0.81560283687943258</v>
      </c>
      <c r="AF20" s="18">
        <f>VLOOKUP($B20,'Data Flows'!$A$1093:AB$1623,AF$2,FALSE)</f>
        <v>1.1098901098901099</v>
      </c>
      <c r="AG20" s="18">
        <f>VLOOKUP($B20,'Data Flows'!$A$1093:AC$1623,AG$2,FALSE)</f>
        <v>1</v>
      </c>
      <c r="AH20" s="18">
        <f>VLOOKUP($B20,'Data Flows'!$A$1093:AD$1623,AH$2,FALSE)</f>
        <v>1.0625</v>
      </c>
      <c r="AI20" s="18">
        <f>VLOOKUP($B20,'Data Flows'!$A$1093:AE$1623,AI$2,FALSE)</f>
        <v>0.91269841269841268</v>
      </c>
      <c r="AJ20" s="18">
        <f>VLOOKUP($B20,'Data Flows'!$A$1093:AF$1623,AJ$2,FALSE)</f>
        <v>0.8571428571428571</v>
      </c>
      <c r="AK20" s="18">
        <f>VLOOKUP($B20,'Data Flows'!$A$1093:AG$1623,AK$2,FALSE)</f>
        <v>0.93846153846153846</v>
      </c>
      <c r="AL20" s="18">
        <f>VLOOKUP($B20,'Data Flows'!$A$1093:AH$1623,AL$2,FALSE)</f>
        <v>1</v>
      </c>
      <c r="AM20" s="18">
        <f>VLOOKUP($B20,'Data Flows'!$A$1093:AI$1623,AM$2,FALSE)</f>
        <v>1.1728395061728396</v>
      </c>
      <c r="AN20" s="18">
        <f>VLOOKUP($B20,'Data Flows'!$A$1093:AJ$1623,AN$2,FALSE)</f>
        <v>0.85263157894736841</v>
      </c>
      <c r="AO20" s="18">
        <f>VLOOKUP($B20,'Data Flows'!$A$1093:AK$1623,AO$2,FALSE)</f>
        <v>1.3714285714285714</v>
      </c>
      <c r="AP20" s="18">
        <f>VLOOKUP($B20,'Data Flows'!$A$1093:AL$1623,AP$2,FALSE)</f>
        <v>0.50510204081632648</v>
      </c>
      <c r="AQ20" s="18">
        <f>VLOOKUP($B20,'Data Flows'!$A$1093:AM$1623,AQ$2,FALSE)</f>
        <v>1.79</v>
      </c>
      <c r="AR20" s="18">
        <f>VLOOKUP($B20,'Data Flows'!$A$1093:AN$1623,AR$2,FALSE)</f>
        <v>0.9242424242424242</v>
      </c>
      <c r="AS20" s="18">
        <f>VLOOKUP($B20,'Data Flows'!$A$1093:AO$1623,AS$2,FALSE)</f>
        <v>0.83870967741935487</v>
      </c>
      <c r="AT20" s="18">
        <f>VLOOKUP($B20,'Data Flows'!$A$1093:AP$1623,AT$2,FALSE)</f>
        <v>1.2688172043010753</v>
      </c>
      <c r="AU20" s="18">
        <f>VLOOKUP($B20,'Data Flows'!$A$1093:AQ$1623,AU$2,FALSE)</f>
        <v>1.1505376344086022</v>
      </c>
      <c r="AV20" s="18">
        <f>VLOOKUP($B20,'Data Flows'!$A$1093:AR$1623,AV$2,FALSE)</f>
        <v>1.0674157303370786</v>
      </c>
      <c r="AW20" s="18">
        <f>VLOOKUP($B20,'Data Flows'!$A$1093:AS$1623,AW$2,FALSE)</f>
        <v>1</v>
      </c>
      <c r="AX20" s="18">
        <f>VLOOKUP($B20,'Data Flows'!$A$1093:AT$1623,AX$2,FALSE)</f>
        <v>1.641025641025641</v>
      </c>
      <c r="AY20" s="18">
        <f>VLOOKUP($B20,'Data Flows'!$A$1093:AU$1623,AY$2,FALSE)</f>
        <v>1.1333333333333333</v>
      </c>
      <c r="AZ20" s="18">
        <f>VLOOKUP($B20,'Data Flows'!$A$1093:AV$1623,AZ$2,FALSE)</f>
        <v>0.93396226415094341</v>
      </c>
      <c r="BA20" s="18">
        <f>VLOOKUP($B20,'Data Flows'!$A$1093:AW$1623,BA$2,FALSE)</f>
        <v>0.77981651376146788</v>
      </c>
      <c r="BB20" s="18">
        <f>VLOOKUP($B20,'Data Flows'!$A$1093:AX$1623,BB$2,FALSE)</f>
        <v>0.75630252100840334</v>
      </c>
      <c r="BC20" s="18">
        <f>VLOOKUP($B20,'Data Flows'!$A$1093:AY$1623,BC$2,FALSE)</f>
        <v>1.0384615384615385</v>
      </c>
      <c r="BD20" s="18">
        <f>VLOOKUP($B20,'Data Flows'!$A$1093:AZ$1623,BD$2,FALSE)</f>
        <v>1.0602409638554218</v>
      </c>
      <c r="BE20" s="18">
        <f>VLOOKUP($B20,'Data Flows'!$A$1093:BA$1623,BE$2,FALSE)</f>
        <v>0.82727272727272727</v>
      </c>
      <c r="BF20" s="18">
        <f>VLOOKUP($B20,'Data Flows'!$A$1093:BB$1623,BF$2,FALSE)</f>
        <v>0.85576923076923073</v>
      </c>
      <c r="BG20" s="18">
        <f>VLOOKUP($B20,'Data Flows'!$A$1093:BC$1623,BG$2,FALSE)</f>
        <v>1</v>
      </c>
      <c r="BH20" s="18">
        <f>VLOOKUP($B20,'Data Flows'!$A$1093:BD$1623,BH$2,FALSE)</f>
        <v>0.87179487179487181</v>
      </c>
      <c r="BI20" s="18">
        <f>VLOOKUP($B20,'Data Flows'!$A$1093:BE$1623,BI$2,FALSE)</f>
        <v>0.76923076923076927</v>
      </c>
      <c r="BJ20" s="18">
        <f>VLOOKUP($B20,'Data Flows'!$A$1093:BF$1623,BJ$2,FALSE)</f>
        <v>1.8055555555555556</v>
      </c>
      <c r="BK20" s="18">
        <f>VLOOKUP($B20,'Data Flows'!$A$1093:BG$1623,BK$2,FALSE)</f>
        <v>1.125</v>
      </c>
      <c r="BL20" s="18">
        <f>VLOOKUP($B20,'Data Flows'!$A$1093:BH$1623,BL$2,FALSE)</f>
        <v>1.2159090909090908</v>
      </c>
      <c r="BM20" s="18">
        <f>VLOOKUP($B20,'Data Flows'!$A$1093:BI$1623,BM$2,FALSE)</f>
        <v>0.89320388349514568</v>
      </c>
      <c r="BN20" s="18">
        <f>VLOOKUP($B20,'Data Flows'!$A$1093:BJ$1623,BN$2,FALSE)</f>
        <v>1</v>
      </c>
      <c r="BO20" s="18">
        <f>VLOOKUP($B20,'Data Flows'!$A$1093:BK$1623,BO$2,FALSE)</f>
        <v>0.93103448275862066</v>
      </c>
      <c r="BP20" s="18">
        <f>VLOOKUP($B20,'Data Flows'!$A$1093:BL$1623,BP$2,FALSE)</f>
        <v>0.85</v>
      </c>
      <c r="BQ20" s="18">
        <f>VLOOKUP($B20,'Data Flows'!$A$1093:BM$1623,BQ$2,FALSE)</f>
        <v>1.209090909090909</v>
      </c>
      <c r="BR20" s="18">
        <f>VLOOKUP($B20,'Data Flows'!$A$1093:BN$1623,BR$2,FALSE)</f>
        <v>1.1338582677165354</v>
      </c>
      <c r="BS20" s="18">
        <f>VLOOKUP($B20,'Data Flows'!$A$1093:BO$1623,BS$2,FALSE)</f>
        <v>1.0420168067226891</v>
      </c>
      <c r="BT20" s="18">
        <f>VLOOKUP($B20,'Data Flows'!$A$1093:BP$1623,BT$2,FALSE)</f>
        <v>1.1217391304347826</v>
      </c>
      <c r="BU20" s="18">
        <f>VLOOKUP($B20,'Data Flows'!$A$1093:BQ$1623,BU$2,FALSE)</f>
        <v>0.94814814814814818</v>
      </c>
      <c r="BV20" s="18">
        <f>VLOOKUP($B20,'Data Flows'!$A$1093:BR$1623,BV$2,FALSE)</f>
        <v>1.375</v>
      </c>
      <c r="BW20" s="18">
        <f>VLOOKUP($B20,'Data Flows'!$A$1093:BS$1623,BW$2,FALSE)</f>
        <v>0.98734177215189878</v>
      </c>
      <c r="BX20" s="18">
        <f>VLOOKUP($B20,'Data Flows'!$A$1093:BT$1623,BX$2,FALSE)</f>
        <v>0.95945945945945943</v>
      </c>
      <c r="BY20" s="18">
        <f>VLOOKUP($B20,'Data Flows'!$A$1093:BU$1623,BY$2,FALSE)</f>
        <v>0.85064935064935066</v>
      </c>
      <c r="BZ20" s="18">
        <f>VLOOKUP($B20,'Data Flows'!$A$1093:BV$1623,BZ$2,FALSE)</f>
        <v>0.93233082706766912</v>
      </c>
      <c r="CA20" s="18">
        <f>VLOOKUP($B20,'Data Flows'!$A$1093:BW$1623,CA$2,FALSE)</f>
        <v>1.3548387096774193</v>
      </c>
      <c r="CB20" s="18">
        <f>VLOOKUP($B20,'Data Flows'!$A$1093:BX$1623,CB$2,FALSE)</f>
        <v>0.63888888888888884</v>
      </c>
      <c r="CC20" s="18">
        <f>VLOOKUP($B20,'Data Flows'!$A$1093:BY$1623,CC$2,FALSE)</f>
        <v>0.80281690140845074</v>
      </c>
      <c r="CD20" s="18">
        <f>VLOOKUP($B20,'Data Flows'!$A$1093:BZ$1623,CD$2,FALSE)</f>
        <v>1.1200000000000001</v>
      </c>
      <c r="CE20" s="18">
        <f>VLOOKUP($B20,'Data Flows'!$A$1093:CA$1623,CE$2,FALSE)</f>
        <v>0.93377483443708609</v>
      </c>
      <c r="CF20" s="18">
        <f>VLOOKUP($B20,'Data Flows'!$A$1093:CB$1623,CF$2,FALSE)</f>
        <v>1.1185185185185185</v>
      </c>
      <c r="CG20" s="18">
        <f>VLOOKUP($B20,'Data Flows'!$A$1093:CC$1623,CG$2,FALSE)</f>
        <v>1.1574803149606299</v>
      </c>
      <c r="CH20" s="18">
        <f>VLOOKUP($B20,'Data Flows'!$A$1093:CD$1623,CH$2,FALSE)</f>
        <v>1.4193548387096775</v>
      </c>
      <c r="CI20" s="18">
        <f>VLOOKUP($B20,'Data Flows'!$A$1093:CE$1623,CI$2,FALSE)</f>
        <v>1.0927152317880795</v>
      </c>
      <c r="CJ20" s="18">
        <f>VLOOKUP($B20,'Data Flows'!$A$1093:CF$1623,CJ$2,FALSE)</f>
        <v>8.2336448598130847</v>
      </c>
      <c r="CK20" s="18">
        <f>VLOOKUP($B20,'Data Flows'!$A$1093:CG$1623,CK$2,FALSE)</f>
        <v>4.7582938388625591</v>
      </c>
      <c r="CL20" s="18">
        <f>VLOOKUP($B20,'Data Flows'!$A$1093:CH$1623,CL$2,FALSE)</f>
        <v>0</v>
      </c>
    </row>
    <row r="21" spans="1:90" x14ac:dyDescent="0.3">
      <c r="A21" s="1" t="s">
        <v>0</v>
      </c>
      <c r="B21" s="2" t="s">
        <v>19</v>
      </c>
      <c r="C21" s="3" t="s">
        <v>19</v>
      </c>
      <c r="D21" t="s">
        <v>211</v>
      </c>
      <c r="E21" s="35" t="s">
        <v>565</v>
      </c>
      <c r="F21" s="18">
        <f>VLOOKUP($B21,'Data Flows'!$A$1093:B$1623,F$2,FALSE)</f>
        <v>0.65200000000000002</v>
      </c>
      <c r="G21" s="18">
        <f>VLOOKUP($B21,'Data Flows'!$A$1093:C$1623,G$2,FALSE)</f>
        <v>0.72372372372372373</v>
      </c>
      <c r="H21" s="18">
        <f>VLOOKUP($B21,'Data Flows'!$A$1093:D$1623,H$2,FALSE)</f>
        <v>0.80921052631578949</v>
      </c>
      <c r="I21" s="18">
        <f>VLOOKUP($B21,'Data Flows'!$A$1093:E$1623,I$2,FALSE)</f>
        <v>0.81985294117647056</v>
      </c>
      <c r="J21" s="18">
        <f>VLOOKUP($B21,'Data Flows'!$A$1093:F$1623,J$2,FALSE)</f>
        <v>0.88316151202749138</v>
      </c>
      <c r="K21" s="18">
        <f>VLOOKUP($B21,'Data Flows'!$A$1093:G$1623,K$2,FALSE)</f>
        <v>0.8783783783783784</v>
      </c>
      <c r="L21" s="18">
        <f>VLOOKUP($B21,'Data Flows'!$A$1093:H$1623,L$2,FALSE)</f>
        <v>0.69155844155844159</v>
      </c>
      <c r="M21" s="18">
        <f>VLOOKUP($B21,'Data Flows'!$A$1093:I$1623,M$2,FALSE)</f>
        <v>1.25</v>
      </c>
      <c r="N21" s="18">
        <f>VLOOKUP($B21,'Data Flows'!$A$1093:J$1623,N$2,FALSE)</f>
        <v>1.128440366972477</v>
      </c>
      <c r="O21" s="18">
        <f>VLOOKUP($B21,'Data Flows'!$A$1093:K$1623,O$2,FALSE)</f>
        <v>0.78947368421052633</v>
      </c>
      <c r="P21" s="18">
        <f>VLOOKUP($B21,'Data Flows'!$A$1093:L$1623,P$2,FALSE)</f>
        <v>0.76774193548387093</v>
      </c>
      <c r="Q21" s="18">
        <f>VLOOKUP($B21,'Data Flows'!$A$1093:M$1623,Q$2,FALSE)</f>
        <v>0.63178294573643412</v>
      </c>
      <c r="R21" s="18">
        <f>VLOOKUP($B21,'Data Flows'!$A$1093:N$1623,R$2,FALSE)</f>
        <v>0.78902953586497893</v>
      </c>
      <c r="S21" s="18">
        <f>VLOOKUP($B21,'Data Flows'!$A$1093:O$1623,S$2,FALSE)</f>
        <v>0.72399999999999998</v>
      </c>
      <c r="T21" s="18">
        <f>VLOOKUP($B21,'Data Flows'!$A$1093:P$1623,T$2,FALSE)</f>
        <v>0.67326732673267331</v>
      </c>
      <c r="U21" s="18">
        <f>VLOOKUP($B21,'Data Flows'!$A$1093:Q$1623,U$2,FALSE)</f>
        <v>0.85892116182572609</v>
      </c>
      <c r="V21" s="18">
        <f>VLOOKUP($B21,'Data Flows'!$A$1093:R$1623,V$2,FALSE)</f>
        <v>0.74806201550387597</v>
      </c>
      <c r="W21" s="18">
        <f>VLOOKUP($B21,'Data Flows'!$A$1093:S$1623,W$2,FALSE)</f>
        <v>0.87234042553191493</v>
      </c>
      <c r="X21" s="18">
        <f>VLOOKUP($B21,'Data Flows'!$A$1093:T$1623,X$2,FALSE)</f>
        <v>0.84888888888888892</v>
      </c>
      <c r="Y21" s="18">
        <f>VLOOKUP($B21,'Data Flows'!$A$1093:U$1623,Y$2,FALSE)</f>
        <v>1.2335766423357664</v>
      </c>
      <c r="Z21" s="18">
        <f>VLOOKUP($B21,'Data Flows'!$A$1093:V$1623,Z$2,FALSE)</f>
        <v>1.0817610062893082</v>
      </c>
      <c r="AA21" s="18">
        <f>VLOOKUP($B21,'Data Flows'!$A$1093:W$1623,AA$2,FALSE)</f>
        <v>0.8737373737373737</v>
      </c>
      <c r="AB21" s="18">
        <f>VLOOKUP($B21,'Data Flows'!$A$1093:X$1623,AB$2,FALSE)</f>
        <v>0.86772486772486768</v>
      </c>
      <c r="AC21" s="18">
        <f>VLOOKUP($B21,'Data Flows'!$A$1093:Y$1623,AC$2,FALSE)</f>
        <v>0.84210526315789469</v>
      </c>
      <c r="AD21" s="18">
        <f>VLOOKUP($B21,'Data Flows'!$A$1093:Z$1623,AD$2,FALSE)</f>
        <v>0.68131868131868134</v>
      </c>
      <c r="AE21" s="18">
        <f>VLOOKUP($B21,'Data Flows'!$A$1093:AA$1623,AE$2,FALSE)</f>
        <v>0.72361809045226133</v>
      </c>
      <c r="AF21" s="18">
        <f>VLOOKUP($B21,'Data Flows'!$A$1093:AB$1623,AF$2,FALSE)</f>
        <v>0.80246913580246915</v>
      </c>
      <c r="AG21" s="18">
        <f>VLOOKUP($B21,'Data Flows'!$A$1093:AC$1623,AG$2,FALSE)</f>
        <v>0.9941860465116279</v>
      </c>
      <c r="AH21" s="18">
        <f>VLOOKUP($B21,'Data Flows'!$A$1093:AD$1623,AH$2,FALSE)</f>
        <v>0.94054054054054059</v>
      </c>
      <c r="AI21" s="18">
        <f>VLOOKUP($B21,'Data Flows'!$A$1093:AE$1623,AI$2,FALSE)</f>
        <v>0.93785310734463279</v>
      </c>
      <c r="AJ21" s="18">
        <f>VLOOKUP($B21,'Data Flows'!$A$1093:AF$1623,AJ$2,FALSE)</f>
        <v>0.88888888888888884</v>
      </c>
      <c r="AK21" s="18">
        <f>VLOOKUP($B21,'Data Flows'!$A$1093:AG$1623,AK$2,FALSE)</f>
        <v>1.2395833333333333</v>
      </c>
      <c r="AL21" s="18">
        <f>VLOOKUP($B21,'Data Flows'!$A$1093:AH$1623,AL$2,FALSE)</f>
        <v>1.4140625</v>
      </c>
      <c r="AM21" s="18">
        <f>VLOOKUP($B21,'Data Flows'!$A$1093:AI$1623,AM$2,FALSE)</f>
        <v>1.218978102189781</v>
      </c>
      <c r="AN21" s="18">
        <f>VLOOKUP($B21,'Data Flows'!$A$1093:AJ$1623,AN$2,FALSE)</f>
        <v>0.7988826815642458</v>
      </c>
      <c r="AO21" s="18">
        <f>VLOOKUP($B21,'Data Flows'!$A$1093:AK$1623,AO$2,FALSE)</f>
        <v>0.91463414634146345</v>
      </c>
      <c r="AP21" s="18">
        <f>VLOOKUP($B21,'Data Flows'!$A$1093:AL$1623,AP$2,FALSE)</f>
        <v>1.0694444444444444</v>
      </c>
      <c r="AQ21" s="18">
        <f>VLOOKUP($B21,'Data Flows'!$A$1093:AM$1623,AQ$2,FALSE)</f>
        <v>0.99270072992700731</v>
      </c>
      <c r="AR21" s="18">
        <f>VLOOKUP($B21,'Data Flows'!$A$1093:AN$1623,AR$2,FALSE)</f>
        <v>0.81683168316831678</v>
      </c>
      <c r="AS21" s="18">
        <f>VLOOKUP($B21,'Data Flows'!$A$1093:AO$1623,AS$2,FALSE)</f>
        <v>1.0778443113772456</v>
      </c>
      <c r="AT21" s="18">
        <f>VLOOKUP($B21,'Data Flows'!$A$1093:AP$1623,AT$2,FALSE)</f>
        <v>1.1140939597315436</v>
      </c>
      <c r="AU21" s="18">
        <f>VLOOKUP($B21,'Data Flows'!$A$1093:AQ$1623,AU$2,FALSE)</f>
        <v>1.1257861635220126</v>
      </c>
      <c r="AV21" s="18">
        <f>VLOOKUP($B21,'Data Flows'!$A$1093:AR$1623,AV$2,FALSE)</f>
        <v>0.8044692737430168</v>
      </c>
      <c r="AW21" s="18">
        <f>VLOOKUP($B21,'Data Flows'!$A$1093:AS$1623,AW$2,FALSE)</f>
        <v>1.1132075471698113</v>
      </c>
      <c r="AX21" s="18">
        <f>VLOOKUP($B21,'Data Flows'!$A$1093:AT$1623,AX$2,FALSE)</f>
        <v>1.364963503649635</v>
      </c>
      <c r="AY21" s="18">
        <f>VLOOKUP($B21,'Data Flows'!$A$1093:AU$1623,AY$2,FALSE)</f>
        <v>1.1474358974358974</v>
      </c>
      <c r="AZ21" s="18">
        <f>VLOOKUP($B21,'Data Flows'!$A$1093:AV$1623,AZ$2,FALSE)</f>
        <v>1.0509554140127388</v>
      </c>
      <c r="BA21" s="18">
        <f>VLOOKUP($B21,'Data Flows'!$A$1093:AW$1623,BA$2,FALSE)</f>
        <v>0.79166666666666663</v>
      </c>
      <c r="BB21" s="18">
        <f>VLOOKUP($B21,'Data Flows'!$A$1093:AX$1623,BB$2,FALSE)</f>
        <v>1.0065359477124183</v>
      </c>
      <c r="BC21" s="18">
        <f>VLOOKUP($B21,'Data Flows'!$A$1093:AY$1623,BC$2,FALSE)</f>
        <v>0.68711656441717794</v>
      </c>
      <c r="BD21" s="18">
        <f>VLOOKUP($B21,'Data Flows'!$A$1093:AZ$1623,BD$2,FALSE)</f>
        <v>1.0202702702702702</v>
      </c>
      <c r="BE21" s="18">
        <f>VLOOKUP($B21,'Data Flows'!$A$1093:BA$1623,BE$2,FALSE)</f>
        <v>0.69398907103825136</v>
      </c>
      <c r="BF21" s="18">
        <f>VLOOKUP($B21,'Data Flows'!$A$1093:BB$1623,BF$2,FALSE)</f>
        <v>0.92052980132450335</v>
      </c>
      <c r="BG21" s="18">
        <f>VLOOKUP($B21,'Data Flows'!$A$1093:BC$1623,BG$2,FALSE)</f>
        <v>0.97202797202797198</v>
      </c>
      <c r="BH21" s="18">
        <f>VLOOKUP($B21,'Data Flows'!$A$1093:BD$1623,BH$2,FALSE)</f>
        <v>0.95081967213114749</v>
      </c>
      <c r="BI21" s="18">
        <f>VLOOKUP($B21,'Data Flows'!$A$1093:BE$1623,BI$2,FALSE)</f>
        <v>1.0350877192982457</v>
      </c>
      <c r="BJ21" s="18">
        <f>VLOOKUP($B21,'Data Flows'!$A$1093:BF$1623,BJ$2,FALSE)</f>
        <v>1.5476190476190477</v>
      </c>
      <c r="BK21" s="18">
        <f>VLOOKUP($B21,'Data Flows'!$A$1093:BG$1623,BK$2,FALSE)</f>
        <v>1.5873015873015872</v>
      </c>
      <c r="BL21" s="18">
        <f>VLOOKUP($B21,'Data Flows'!$A$1093:BH$1623,BL$2,FALSE)</f>
        <v>1.0927152317880795</v>
      </c>
      <c r="BM21" s="18">
        <f>VLOOKUP($B21,'Data Flows'!$A$1093:BI$1623,BM$2,FALSE)</f>
        <v>0.99397590361445787</v>
      </c>
      <c r="BN21" s="18">
        <f>VLOOKUP($B21,'Data Flows'!$A$1093:BJ$1623,BN$2,FALSE)</f>
        <v>0.66666666666666663</v>
      </c>
      <c r="BO21" s="18">
        <f>VLOOKUP($B21,'Data Flows'!$A$1093:BK$1623,BO$2,FALSE)</f>
        <v>0.86805555555555558</v>
      </c>
      <c r="BP21" s="18">
        <f>VLOOKUP($B21,'Data Flows'!$A$1093:BL$1623,BP$2,FALSE)</f>
        <v>0.98601398601398604</v>
      </c>
      <c r="BQ21" s="18">
        <f>VLOOKUP($B21,'Data Flows'!$A$1093:BM$1623,BQ$2,FALSE)</f>
        <v>0.71604938271604934</v>
      </c>
      <c r="BR21" s="18">
        <f>VLOOKUP($B21,'Data Flows'!$A$1093:BN$1623,BR$2,FALSE)</f>
        <v>0.91240875912408759</v>
      </c>
      <c r="BS21" s="18">
        <f>VLOOKUP($B21,'Data Flows'!$A$1093:BO$1623,BS$2,FALSE)</f>
        <v>1.1599999999999999</v>
      </c>
      <c r="BT21" s="18">
        <f>VLOOKUP($B21,'Data Flows'!$A$1093:BP$1623,BT$2,FALSE)</f>
        <v>1.0630630630630631</v>
      </c>
      <c r="BU21" s="18">
        <f>VLOOKUP($B21,'Data Flows'!$A$1093:BQ$1623,BU$2,FALSE)</f>
        <v>1.2396694214876034</v>
      </c>
      <c r="BV21" s="18">
        <f>VLOOKUP($B21,'Data Flows'!$A$1093:BR$1623,BV$2,FALSE)</f>
        <v>1.3161764705882353</v>
      </c>
      <c r="BW21" s="18">
        <f>VLOOKUP($B21,'Data Flows'!$A$1093:BS$1623,BW$2,FALSE)</f>
        <v>1.1129943502824859</v>
      </c>
      <c r="BX21" s="18">
        <f>VLOOKUP($B21,'Data Flows'!$A$1093:BT$1623,BX$2,FALSE)</f>
        <v>0.81632653061224492</v>
      </c>
      <c r="BY21" s="18">
        <f>VLOOKUP($B21,'Data Flows'!$A$1093:BU$1623,BY$2,FALSE)</f>
        <v>1</v>
      </c>
      <c r="BZ21" s="18">
        <f>VLOOKUP($B21,'Data Flows'!$A$1093:BV$1623,BZ$2,FALSE)</f>
        <v>1.1052631578947369</v>
      </c>
      <c r="CA21" s="18">
        <f>VLOOKUP($B21,'Data Flows'!$A$1093:BW$1623,CA$2,FALSE)</f>
        <v>1.0815217391304348</v>
      </c>
      <c r="CB21" s="18">
        <f>VLOOKUP($B21,'Data Flows'!$A$1093:BX$1623,CB$2,FALSE)</f>
        <v>1.0303030303030303</v>
      </c>
      <c r="CC21" s="18">
        <f>VLOOKUP($B21,'Data Flows'!$A$1093:BY$1623,CC$2,FALSE)</f>
        <v>0.88177339901477836</v>
      </c>
      <c r="CD21" s="18">
        <f>VLOOKUP($B21,'Data Flows'!$A$1093:BZ$1623,CD$2,FALSE)</f>
        <v>1.2412060301507537</v>
      </c>
      <c r="CE21" s="18">
        <f>VLOOKUP($B21,'Data Flows'!$A$1093:CA$1623,CE$2,FALSE)</f>
        <v>0.87155963302752293</v>
      </c>
      <c r="CF21" s="18">
        <f>VLOOKUP($B21,'Data Flows'!$A$1093:CB$1623,CF$2,FALSE)</f>
        <v>1.1041666666666667</v>
      </c>
      <c r="CG21" s="18">
        <f>VLOOKUP($B21,'Data Flows'!$A$1093:CC$1623,CG$2,FALSE)</f>
        <v>1.1777777777777778</v>
      </c>
      <c r="CH21" s="18">
        <f>VLOOKUP($B21,'Data Flows'!$A$1093:CD$1623,CH$2,FALSE)</f>
        <v>1.1666666666666667</v>
      </c>
      <c r="CI21" s="18">
        <f>VLOOKUP($B21,'Data Flows'!$A$1093:CE$1623,CI$2,FALSE)</f>
        <v>1.2254901960784315</v>
      </c>
      <c r="CJ21" s="18">
        <f>VLOOKUP($B21,'Data Flows'!$A$1093:CF$1623,CJ$2,FALSE)</f>
        <v>8.2101910828025471</v>
      </c>
      <c r="CK21" s="18">
        <f>VLOOKUP($B21,'Data Flows'!$A$1093:CG$1623,CK$2,FALSE)</f>
        <v>3.2869080779944291</v>
      </c>
      <c r="CL21" s="18">
        <f>VLOOKUP($B21,'Data Flows'!$A$1093:CH$1623,CL$2,FALSE)</f>
        <v>0</v>
      </c>
    </row>
    <row r="22" spans="1:90" x14ac:dyDescent="0.3">
      <c r="A22" s="1" t="s">
        <v>0</v>
      </c>
      <c r="B22" s="2" t="s">
        <v>20</v>
      </c>
      <c r="C22" s="3" t="s">
        <v>20</v>
      </c>
      <c r="D22" t="s">
        <v>212</v>
      </c>
      <c r="E22" s="35" t="s">
        <v>546</v>
      </c>
      <c r="F22" s="18">
        <f>VLOOKUP($B22,'Data Flows'!$A$1093:B$1623,F$2,FALSE)</f>
        <v>0.84951456310679607</v>
      </c>
      <c r="G22" s="18">
        <f>VLOOKUP($B22,'Data Flows'!$A$1093:C$1623,G$2,FALSE)</f>
        <v>0.76014760147601479</v>
      </c>
      <c r="H22" s="18">
        <f>VLOOKUP($B22,'Data Flows'!$A$1093:D$1623,H$2,FALSE)</f>
        <v>1.0321100917431192</v>
      </c>
      <c r="I22" s="18">
        <f>VLOOKUP($B22,'Data Flows'!$A$1093:E$1623,I$2,FALSE)</f>
        <v>0.72413793103448276</v>
      </c>
      <c r="J22" s="18">
        <f>VLOOKUP($B22,'Data Flows'!$A$1093:F$1623,J$2,FALSE)</f>
        <v>0.92369477911646591</v>
      </c>
      <c r="K22" s="18">
        <f>VLOOKUP($B22,'Data Flows'!$A$1093:G$1623,K$2,FALSE)</f>
        <v>0.98941798941798942</v>
      </c>
      <c r="L22" s="18">
        <f>VLOOKUP($B22,'Data Flows'!$A$1093:H$1623,L$2,FALSE)</f>
        <v>0.75324675324675328</v>
      </c>
      <c r="M22" s="18">
        <f>VLOOKUP($B22,'Data Flows'!$A$1093:I$1623,M$2,FALSE)</f>
        <v>1.2156862745098038</v>
      </c>
      <c r="N22" s="18">
        <f>VLOOKUP($B22,'Data Flows'!$A$1093:J$1623,N$2,FALSE)</f>
        <v>1.1414634146341462</v>
      </c>
      <c r="O22" s="18">
        <f>VLOOKUP($B22,'Data Flows'!$A$1093:K$1623,O$2,FALSE)</f>
        <v>0.68879668049792531</v>
      </c>
      <c r="P22" s="18">
        <f>VLOOKUP($B22,'Data Flows'!$A$1093:L$1623,P$2,FALSE)</f>
        <v>0.55465587044534415</v>
      </c>
      <c r="Q22" s="18">
        <f>VLOOKUP($B22,'Data Flows'!$A$1093:M$1623,Q$2,FALSE)</f>
        <v>0.95625000000000004</v>
      </c>
      <c r="R22" s="18">
        <f>VLOOKUP($B22,'Data Flows'!$A$1093:N$1623,R$2,FALSE)</f>
        <v>0.62087912087912089</v>
      </c>
      <c r="S22" s="18">
        <f>VLOOKUP($B22,'Data Flows'!$A$1093:O$1623,S$2,FALSE)</f>
        <v>0.99415204678362568</v>
      </c>
      <c r="T22" s="18">
        <f>VLOOKUP($B22,'Data Flows'!$A$1093:P$1623,T$2,FALSE)</f>
        <v>0.82673267326732669</v>
      </c>
      <c r="U22" s="18">
        <f>VLOOKUP($B22,'Data Flows'!$A$1093:Q$1623,U$2,FALSE)</f>
        <v>0.54347826086956519</v>
      </c>
      <c r="V22" s="18">
        <f>VLOOKUP($B22,'Data Flows'!$A$1093:R$1623,V$2,FALSE)</f>
        <v>0.83091787439613529</v>
      </c>
      <c r="W22" s="18">
        <f>VLOOKUP($B22,'Data Flows'!$A$1093:S$1623,W$2,FALSE)</f>
        <v>0.66480446927374304</v>
      </c>
      <c r="X22" s="18">
        <f>VLOOKUP($B22,'Data Flows'!$A$1093:T$1623,X$2,FALSE)</f>
        <v>0.78977272727272729</v>
      </c>
      <c r="Y22" s="18">
        <f>VLOOKUP($B22,'Data Flows'!$A$1093:U$1623,Y$2,FALSE)</f>
        <v>1.4144144144144144</v>
      </c>
      <c r="Z22" s="18">
        <f>VLOOKUP($B22,'Data Flows'!$A$1093:V$1623,Z$2,FALSE)</f>
        <v>1.2808219178082192</v>
      </c>
      <c r="AA22" s="18">
        <f>VLOOKUP($B22,'Data Flows'!$A$1093:W$1623,AA$2,FALSE)</f>
        <v>0.9022988505747126</v>
      </c>
      <c r="AB22" s="18">
        <f>VLOOKUP($B22,'Data Flows'!$A$1093:X$1623,AB$2,FALSE)</f>
        <v>0.65895953757225434</v>
      </c>
      <c r="AC22" s="18">
        <f>VLOOKUP($B22,'Data Flows'!$A$1093:Y$1623,AC$2,FALSE)</f>
        <v>0.79354838709677422</v>
      </c>
      <c r="AD22" s="18">
        <f>VLOOKUP($B22,'Data Flows'!$A$1093:Z$1623,AD$2,FALSE)</f>
        <v>1.3333333333333333</v>
      </c>
      <c r="AE22" s="18">
        <f>VLOOKUP($B22,'Data Flows'!$A$1093:AA$1623,AE$2,FALSE)</f>
        <v>1.0072463768115942</v>
      </c>
      <c r="AF22" s="18">
        <f>VLOOKUP($B22,'Data Flows'!$A$1093:AB$1623,AF$2,FALSE)</f>
        <v>0.99363057324840764</v>
      </c>
      <c r="AG22" s="18">
        <f>VLOOKUP($B22,'Data Flows'!$A$1093:AC$1623,AG$2,FALSE)</f>
        <v>0.83225806451612905</v>
      </c>
      <c r="AH22" s="18">
        <f>VLOOKUP($B22,'Data Flows'!$A$1093:AD$1623,AH$2,FALSE)</f>
        <v>0.84431137724550898</v>
      </c>
      <c r="AI22" s="18">
        <f>VLOOKUP($B22,'Data Flows'!$A$1093:AE$1623,AI$2,FALSE)</f>
        <v>0.91851851851851851</v>
      </c>
      <c r="AJ22" s="18">
        <f>VLOOKUP($B22,'Data Flows'!$A$1093:AF$1623,AJ$2,FALSE)</f>
        <v>0.96598639455782309</v>
      </c>
      <c r="AK22" s="18">
        <f>VLOOKUP($B22,'Data Flows'!$A$1093:AG$1623,AK$2,FALSE)</f>
        <v>1.125</v>
      </c>
      <c r="AL22" s="18">
        <f>VLOOKUP($B22,'Data Flows'!$A$1093:AH$1623,AL$2,FALSE)</f>
        <v>1.504950495049505</v>
      </c>
      <c r="AM22" s="18">
        <f>VLOOKUP($B22,'Data Flows'!$A$1093:AI$1623,AM$2,FALSE)</f>
        <v>1.0924369747899159</v>
      </c>
      <c r="AN22" s="18">
        <f>VLOOKUP($B22,'Data Flows'!$A$1093:AJ$1623,AN$2,FALSE)</f>
        <v>1.0169491525423728</v>
      </c>
      <c r="AO22" s="18">
        <f>VLOOKUP($B22,'Data Flows'!$A$1093:AK$1623,AO$2,FALSE)</f>
        <v>0.8571428571428571</v>
      </c>
      <c r="AP22" s="18">
        <f>VLOOKUP($B22,'Data Flows'!$A$1093:AL$1623,AP$2,FALSE)</f>
        <v>0.84210526315789469</v>
      </c>
      <c r="AQ22" s="18">
        <f>VLOOKUP($B22,'Data Flows'!$A$1093:AM$1623,AQ$2,FALSE)</f>
        <v>1.2033898305084745</v>
      </c>
      <c r="AR22" s="18">
        <f>VLOOKUP($B22,'Data Flows'!$A$1093:AN$1623,AR$2,FALSE)</f>
        <v>0.95918367346938771</v>
      </c>
      <c r="AS22" s="18">
        <f>VLOOKUP($B22,'Data Flows'!$A$1093:AO$1623,AS$2,FALSE)</f>
        <v>1.2125984251968505</v>
      </c>
      <c r="AT22" s="18">
        <f>VLOOKUP($B22,'Data Flows'!$A$1093:AP$1623,AT$2,FALSE)</f>
        <v>0.86619718309859151</v>
      </c>
      <c r="AU22" s="18">
        <f>VLOOKUP($B22,'Data Flows'!$A$1093:AQ$1623,AU$2,FALSE)</f>
        <v>0.85064935064935066</v>
      </c>
      <c r="AV22" s="18">
        <f>VLOOKUP($B22,'Data Flows'!$A$1093:AR$1623,AV$2,FALSE)</f>
        <v>0.50431034482758619</v>
      </c>
      <c r="AW22" s="18">
        <f>VLOOKUP($B22,'Data Flows'!$A$1093:AS$1623,AW$2,FALSE)</f>
        <v>1.5040650406504066</v>
      </c>
      <c r="AX22" s="18">
        <f>VLOOKUP($B22,'Data Flows'!$A$1093:AT$1623,AX$2,FALSE)</f>
        <v>1.4186046511627908</v>
      </c>
      <c r="AY22" s="18">
        <f>VLOOKUP($B22,'Data Flows'!$A$1093:AU$1623,AY$2,FALSE)</f>
        <v>1.1703703703703703</v>
      </c>
      <c r="AZ22" s="18">
        <f>VLOOKUP($B22,'Data Flows'!$A$1093:AV$1623,AZ$2,FALSE)</f>
        <v>0.99173553719008267</v>
      </c>
      <c r="BA22" s="18">
        <f>VLOOKUP($B22,'Data Flows'!$A$1093:AW$1623,BA$2,FALSE)</f>
        <v>0.83941605839416056</v>
      </c>
      <c r="BB22" s="18">
        <f>VLOOKUP($B22,'Data Flows'!$A$1093:AX$1623,BB$2,FALSE)</f>
        <v>0.81290322580645158</v>
      </c>
      <c r="BC22" s="18">
        <f>VLOOKUP($B22,'Data Flows'!$A$1093:AY$1623,BC$2,FALSE)</f>
        <v>0.98373983739837401</v>
      </c>
      <c r="BD22" s="18">
        <f>VLOOKUP($B22,'Data Flows'!$A$1093:AZ$1623,BD$2,FALSE)</f>
        <v>1.3097345132743363</v>
      </c>
      <c r="BE22" s="18">
        <f>VLOOKUP($B22,'Data Flows'!$A$1093:BA$1623,BE$2,FALSE)</f>
        <v>0.82758620689655171</v>
      </c>
      <c r="BF22" s="18">
        <f>VLOOKUP($B22,'Data Flows'!$A$1093:BB$1623,BF$2,FALSE)</f>
        <v>1.0314465408805031</v>
      </c>
      <c r="BG22" s="18">
        <f>VLOOKUP($B22,'Data Flows'!$A$1093:BC$1623,BG$2,FALSE)</f>
        <v>1.053030303030303</v>
      </c>
      <c r="BH22" s="18">
        <f>VLOOKUP($B22,'Data Flows'!$A$1093:BD$1623,BH$2,FALSE)</f>
        <v>1.1259842519685039</v>
      </c>
      <c r="BI22" s="18">
        <f>VLOOKUP($B22,'Data Flows'!$A$1093:BE$1623,BI$2,FALSE)</f>
        <v>0.94495412844036697</v>
      </c>
      <c r="BJ22" s="18">
        <f>VLOOKUP($B22,'Data Flows'!$A$1093:BF$1623,BJ$2,FALSE)</f>
        <v>1.7029702970297029</v>
      </c>
      <c r="BK22" s="18">
        <f>VLOOKUP($B22,'Data Flows'!$A$1093:BG$1623,BK$2,FALSE)</f>
        <v>1.0923076923076922</v>
      </c>
      <c r="BL22" s="18">
        <f>VLOOKUP($B22,'Data Flows'!$A$1093:BH$1623,BL$2,FALSE)</f>
        <v>0.97115384615384615</v>
      </c>
      <c r="BM22" s="18">
        <f>VLOOKUP($B22,'Data Flows'!$A$1093:BI$1623,BM$2,FALSE)</f>
        <v>0.9668874172185431</v>
      </c>
      <c r="BN22" s="18">
        <f>VLOOKUP($B22,'Data Flows'!$A$1093:BJ$1623,BN$2,FALSE)</f>
        <v>0.85611510791366907</v>
      </c>
      <c r="BO22" s="18">
        <f>VLOOKUP($B22,'Data Flows'!$A$1093:BK$1623,BO$2,FALSE)</f>
        <v>1.0078125</v>
      </c>
      <c r="BP22" s="18">
        <f>VLOOKUP($B22,'Data Flows'!$A$1093:BL$1623,BP$2,FALSE)</f>
        <v>1.2388059701492538</v>
      </c>
      <c r="BQ22" s="18">
        <f>VLOOKUP($B22,'Data Flows'!$A$1093:BM$1623,BQ$2,FALSE)</f>
        <v>0.94366197183098588</v>
      </c>
      <c r="BR22" s="18">
        <f>VLOOKUP($B22,'Data Flows'!$A$1093:BN$1623,BR$2,FALSE)</f>
        <v>1.0783132530120483</v>
      </c>
      <c r="BS22" s="18">
        <f>VLOOKUP($B22,'Data Flows'!$A$1093:BO$1623,BS$2,FALSE)</f>
        <v>0.89080459770114939</v>
      </c>
      <c r="BT22" s="18">
        <f>VLOOKUP($B22,'Data Flows'!$A$1093:BP$1623,BT$2,FALSE)</f>
        <v>0.89743589743589747</v>
      </c>
      <c r="BU22" s="18">
        <f>VLOOKUP($B22,'Data Flows'!$A$1093:BQ$1623,BU$2,FALSE)</f>
        <v>1.1000000000000001</v>
      </c>
      <c r="BV22" s="18">
        <f>VLOOKUP($B22,'Data Flows'!$A$1093:BR$1623,BV$2,FALSE)</f>
        <v>1.3629032258064515</v>
      </c>
      <c r="BW22" s="18">
        <f>VLOOKUP($B22,'Data Flows'!$A$1093:BS$1623,BW$2,FALSE)</f>
        <v>1.0693641618497109</v>
      </c>
      <c r="BX22" s="18">
        <f>VLOOKUP($B22,'Data Flows'!$A$1093:BT$1623,BX$2,FALSE)</f>
        <v>1.2091503267973855</v>
      </c>
      <c r="BY22" s="18">
        <f>VLOOKUP($B22,'Data Flows'!$A$1093:BU$1623,BY$2,FALSE)</f>
        <v>0.85882352941176465</v>
      </c>
      <c r="BZ22" s="18">
        <f>VLOOKUP($B22,'Data Flows'!$A$1093:BV$1623,BZ$2,FALSE)</f>
        <v>0.89743589743589747</v>
      </c>
      <c r="CA22" s="18">
        <f>VLOOKUP($B22,'Data Flows'!$A$1093:BW$1623,CA$2,FALSE)</f>
        <v>0.96969696969696972</v>
      </c>
      <c r="CB22" s="18">
        <f>VLOOKUP($B22,'Data Flows'!$A$1093:BX$1623,CB$2,FALSE)</f>
        <v>0.94252873563218387</v>
      </c>
      <c r="CC22" s="18">
        <f>VLOOKUP($B22,'Data Flows'!$A$1093:BY$1623,CC$2,FALSE)</f>
        <v>0.98816568047337283</v>
      </c>
      <c r="CD22" s="18">
        <f>VLOOKUP($B22,'Data Flows'!$A$1093:BZ$1623,CD$2,FALSE)</f>
        <v>0.89622641509433965</v>
      </c>
      <c r="CE22" s="18">
        <f>VLOOKUP($B22,'Data Flows'!$A$1093:CA$1623,CE$2,FALSE)</f>
        <v>1.0287356321839081</v>
      </c>
      <c r="CF22" s="18">
        <f>VLOOKUP($B22,'Data Flows'!$A$1093:CB$1623,CF$2,FALSE)</f>
        <v>0.82</v>
      </c>
      <c r="CG22" s="18">
        <f>VLOOKUP($B22,'Data Flows'!$A$1093:CC$1623,CG$2,FALSE)</f>
        <v>1.129251700680272</v>
      </c>
      <c r="CH22" s="18">
        <f>VLOOKUP($B22,'Data Flows'!$A$1093:CD$1623,CH$2,FALSE)</f>
        <v>1.32</v>
      </c>
      <c r="CI22" s="18">
        <f>VLOOKUP($B22,'Data Flows'!$A$1093:CE$1623,CI$2,FALSE)</f>
        <v>1.082051282051282</v>
      </c>
      <c r="CJ22" s="18">
        <f>VLOOKUP($B22,'Data Flows'!$A$1093:CF$1623,CJ$2,FALSE)</f>
        <v>10.669565217391304</v>
      </c>
      <c r="CK22" s="18">
        <f>VLOOKUP($B22,'Data Flows'!$A$1093:CG$1623,CK$2,FALSE)</f>
        <v>2.4126074498567336</v>
      </c>
      <c r="CL22" s="18">
        <f>VLOOKUP($B22,'Data Flows'!$A$1093:CH$1623,CL$2,FALSE)</f>
        <v>0</v>
      </c>
    </row>
    <row r="23" spans="1:90" x14ac:dyDescent="0.3">
      <c r="A23" s="1" t="s">
        <v>0</v>
      </c>
      <c r="B23" s="2" t="s">
        <v>21</v>
      </c>
      <c r="C23" s="3" t="s">
        <v>21</v>
      </c>
      <c r="D23" t="s">
        <v>213</v>
      </c>
      <c r="E23" s="35" t="s">
        <v>546</v>
      </c>
      <c r="F23" s="18">
        <f>VLOOKUP($B23,'Data Flows'!$A$1093:B$1623,F$2,FALSE)</f>
        <v>0.7857142857142857</v>
      </c>
      <c r="G23" s="18">
        <f>VLOOKUP($B23,'Data Flows'!$A$1093:C$1623,G$2,FALSE)</f>
        <v>0.82808022922636104</v>
      </c>
      <c r="H23" s="18">
        <f>VLOOKUP($B23,'Data Flows'!$A$1093:D$1623,H$2,FALSE)</f>
        <v>0.80530973451327437</v>
      </c>
      <c r="I23" s="18">
        <f>VLOOKUP($B23,'Data Flows'!$A$1093:E$1623,I$2,FALSE)</f>
        <v>0.925414364640884</v>
      </c>
      <c r="J23" s="18">
        <f>VLOOKUP($B23,'Data Flows'!$A$1093:F$1623,J$2,FALSE)</f>
        <v>0.91364902506963785</v>
      </c>
      <c r="K23" s="18">
        <f>VLOOKUP($B23,'Data Flows'!$A$1093:G$1623,K$2,FALSE)</f>
        <v>0.86131386861313863</v>
      </c>
      <c r="L23" s="18">
        <f>VLOOKUP($B23,'Data Flows'!$A$1093:H$1623,L$2,FALSE)</f>
        <v>0.62962962962962965</v>
      </c>
      <c r="M23" s="18">
        <f>VLOOKUP($B23,'Data Flows'!$A$1093:I$1623,M$2,FALSE)</f>
        <v>0.93442622950819676</v>
      </c>
      <c r="N23" s="18">
        <f>VLOOKUP($B23,'Data Flows'!$A$1093:J$1623,N$2,FALSE)</f>
        <v>1.1155115511551155</v>
      </c>
      <c r="O23" s="18">
        <f>VLOOKUP($B23,'Data Flows'!$A$1093:K$1623,O$2,FALSE)</f>
        <v>0.83285302593659938</v>
      </c>
      <c r="P23" s="18">
        <f>VLOOKUP($B23,'Data Flows'!$A$1093:L$1623,P$2,FALSE)</f>
        <v>0.82692307692307687</v>
      </c>
      <c r="Q23" s="18">
        <f>VLOOKUP($B23,'Data Flows'!$A$1093:M$1623,Q$2,FALSE)</f>
        <v>0.74358974358974361</v>
      </c>
      <c r="R23" s="18">
        <f>VLOOKUP($B23,'Data Flows'!$A$1093:N$1623,R$2,FALSE)</f>
        <v>0.6166666666666667</v>
      </c>
      <c r="S23" s="18">
        <f>VLOOKUP($B23,'Data Flows'!$A$1093:O$1623,S$2,FALSE)</f>
        <v>0.72</v>
      </c>
      <c r="T23" s="18">
        <f>VLOOKUP($B23,'Data Flows'!$A$1093:P$1623,T$2,FALSE)</f>
        <v>0.77742946708463945</v>
      </c>
      <c r="U23" s="18">
        <f>VLOOKUP($B23,'Data Flows'!$A$1093:Q$1623,U$2,FALSE)</f>
        <v>0.68690095846645371</v>
      </c>
      <c r="V23" s="18">
        <f>VLOOKUP($B23,'Data Flows'!$A$1093:R$1623,V$2,FALSE)</f>
        <v>0.84452296819787986</v>
      </c>
      <c r="W23" s="18">
        <f>VLOOKUP($B23,'Data Flows'!$A$1093:S$1623,W$2,FALSE)</f>
        <v>0.8559670781893004</v>
      </c>
      <c r="X23" s="18">
        <f>VLOOKUP($B23,'Data Flows'!$A$1093:T$1623,X$2,FALSE)</f>
        <v>0.77894736842105261</v>
      </c>
      <c r="Y23" s="18">
        <f>VLOOKUP($B23,'Data Flows'!$A$1093:U$1623,Y$2,FALSE)</f>
        <v>0.88516746411483249</v>
      </c>
      <c r="Z23" s="18">
        <f>VLOOKUP($B23,'Data Flows'!$A$1093:V$1623,Z$2,FALSE)</f>
        <v>1.3097826086956521</v>
      </c>
      <c r="AA23" s="18">
        <f>VLOOKUP($B23,'Data Flows'!$A$1093:W$1623,AA$2,FALSE)</f>
        <v>0.89575289575289574</v>
      </c>
      <c r="AB23" s="18">
        <f>VLOOKUP($B23,'Data Flows'!$A$1093:X$1623,AB$2,FALSE)</f>
        <v>0.83261802575107291</v>
      </c>
      <c r="AC23" s="18">
        <f>VLOOKUP($B23,'Data Flows'!$A$1093:Y$1623,AC$2,FALSE)</f>
        <v>0.97422680412371132</v>
      </c>
      <c r="AD23" s="18">
        <f>VLOOKUP($B23,'Data Flows'!$A$1093:Z$1623,AD$2,FALSE)</f>
        <v>0.7405857740585774</v>
      </c>
      <c r="AE23" s="18">
        <f>VLOOKUP($B23,'Data Flows'!$A$1093:AA$1623,AE$2,FALSE)</f>
        <v>0.84234234234234229</v>
      </c>
      <c r="AF23" s="18">
        <f>VLOOKUP($B23,'Data Flows'!$A$1093:AB$1623,AF$2,FALSE)</f>
        <v>0.73599999999999999</v>
      </c>
      <c r="AG23" s="18">
        <f>VLOOKUP($B23,'Data Flows'!$A$1093:AC$1623,AG$2,FALSE)</f>
        <v>0.95726495726495731</v>
      </c>
      <c r="AH23" s="18">
        <f>VLOOKUP($B23,'Data Flows'!$A$1093:AD$1623,AH$2,FALSE)</f>
        <v>0.92173913043478262</v>
      </c>
      <c r="AI23" s="18">
        <f>VLOOKUP($B23,'Data Flows'!$A$1093:AE$1623,AI$2,FALSE)</f>
        <v>0.9263157894736842</v>
      </c>
      <c r="AJ23" s="18">
        <f>VLOOKUP($B23,'Data Flows'!$A$1093:AF$1623,AJ$2,FALSE)</f>
        <v>0.86175115207373276</v>
      </c>
      <c r="AK23" s="18">
        <f>VLOOKUP($B23,'Data Flows'!$A$1093:AG$1623,AK$2,FALSE)</f>
        <v>1.1265822784810127</v>
      </c>
      <c r="AL23" s="18">
        <f>VLOOKUP($B23,'Data Flows'!$A$1093:AH$1623,AL$2,FALSE)</f>
        <v>1.1935483870967742</v>
      </c>
      <c r="AM23" s="18">
        <f>VLOOKUP($B23,'Data Flows'!$A$1093:AI$1623,AM$2,FALSE)</f>
        <v>0.98604651162790702</v>
      </c>
      <c r="AN23" s="18">
        <f>VLOOKUP($B23,'Data Flows'!$A$1093:AJ$1623,AN$2,FALSE)</f>
        <v>1.1901840490797546</v>
      </c>
      <c r="AO23" s="18">
        <f>VLOOKUP($B23,'Data Flows'!$A$1093:AK$1623,AO$2,FALSE)</f>
        <v>0.89583333333333337</v>
      </c>
      <c r="AP23" s="18">
        <f>VLOOKUP($B23,'Data Flows'!$A$1093:AL$1623,AP$2,FALSE)</f>
        <v>0.91133004926108374</v>
      </c>
      <c r="AQ23" s="18">
        <f>VLOOKUP($B23,'Data Flows'!$A$1093:AM$1623,AQ$2,FALSE)</f>
        <v>1.1453488372093024</v>
      </c>
      <c r="AR23" s="18">
        <f>VLOOKUP($B23,'Data Flows'!$A$1093:AN$1623,AR$2,FALSE)</f>
        <v>0.92660550458715596</v>
      </c>
      <c r="AS23" s="18">
        <f>VLOOKUP($B23,'Data Flows'!$A$1093:AO$1623,AS$2,FALSE)</f>
        <v>0.92376681614349776</v>
      </c>
      <c r="AT23" s="18">
        <f>VLOOKUP($B23,'Data Flows'!$A$1093:AP$1623,AT$2,FALSE)</f>
        <v>1.0558659217877095</v>
      </c>
      <c r="AU23" s="18">
        <f>VLOOKUP($B23,'Data Flows'!$A$1093:AQ$1623,AU$2,FALSE)</f>
        <v>0.94117647058823528</v>
      </c>
      <c r="AV23" s="18">
        <f>VLOOKUP($B23,'Data Flows'!$A$1093:AR$1623,AV$2,FALSE)</f>
        <v>0.78923766816143492</v>
      </c>
      <c r="AW23" s="18">
        <f>VLOOKUP($B23,'Data Flows'!$A$1093:AS$1623,AW$2,FALSE)</f>
        <v>1.0061728395061729</v>
      </c>
      <c r="AX23" s="18">
        <f>VLOOKUP($B23,'Data Flows'!$A$1093:AT$1623,AX$2,FALSE)</f>
        <v>1.4487179487179487</v>
      </c>
      <c r="AY23" s="18">
        <f>VLOOKUP($B23,'Data Flows'!$A$1093:AU$1623,AY$2,FALSE)</f>
        <v>0.96045197740112997</v>
      </c>
      <c r="AZ23" s="18">
        <f>VLOOKUP($B23,'Data Flows'!$A$1093:AV$1623,AZ$2,FALSE)</f>
        <v>1.0416666666666667</v>
      </c>
      <c r="BA23" s="18">
        <f>VLOOKUP($B23,'Data Flows'!$A$1093:AW$1623,BA$2,FALSE)</f>
        <v>0.76793248945147674</v>
      </c>
      <c r="BB23" s="18">
        <f>VLOOKUP($B23,'Data Flows'!$A$1093:AX$1623,BB$2,FALSE)</f>
        <v>1.0396039603960396</v>
      </c>
      <c r="BC23" s="18">
        <f>VLOOKUP($B23,'Data Flows'!$A$1093:AY$1623,BC$2,FALSE)</f>
        <v>0.86250000000000004</v>
      </c>
      <c r="BD23" s="18">
        <f>VLOOKUP($B23,'Data Flows'!$A$1093:AZ$1623,BD$2,FALSE)</f>
        <v>0.88414634146341464</v>
      </c>
      <c r="BE23" s="18">
        <f>VLOOKUP($B23,'Data Flows'!$A$1093:BA$1623,BE$2,FALSE)</f>
        <v>1.1301369863013699</v>
      </c>
      <c r="BF23" s="18">
        <f>VLOOKUP($B23,'Data Flows'!$A$1093:BB$1623,BF$2,FALSE)</f>
        <v>1.0114942528735633</v>
      </c>
      <c r="BG23" s="18">
        <f>VLOOKUP($B23,'Data Flows'!$A$1093:BC$1623,BG$2,FALSE)</f>
        <v>0.94535519125683065</v>
      </c>
      <c r="BH23" s="18">
        <f>VLOOKUP($B23,'Data Flows'!$A$1093:BD$1623,BH$2,FALSE)</f>
        <v>0.93670886075949367</v>
      </c>
      <c r="BI23" s="18">
        <f>VLOOKUP($B23,'Data Flows'!$A$1093:BE$1623,BI$2,FALSE)</f>
        <v>1.09375</v>
      </c>
      <c r="BJ23" s="18">
        <f>VLOOKUP($B23,'Data Flows'!$A$1093:BF$1623,BJ$2,FALSE)</f>
        <v>1.4012738853503184</v>
      </c>
      <c r="BK23" s="18">
        <f>VLOOKUP($B23,'Data Flows'!$A$1093:BG$1623,BK$2,FALSE)</f>
        <v>0.92146596858638741</v>
      </c>
      <c r="BL23" s="18">
        <f>VLOOKUP($B23,'Data Flows'!$A$1093:BH$1623,BL$2,FALSE)</f>
        <v>1.563758389261745</v>
      </c>
      <c r="BM23" s="18">
        <f>VLOOKUP($B23,'Data Flows'!$A$1093:BI$1623,BM$2,FALSE)</f>
        <v>0.81781376518218618</v>
      </c>
      <c r="BN23" s="18">
        <f>VLOOKUP($B23,'Data Flows'!$A$1093:BJ$1623,BN$2,FALSE)</f>
        <v>1.0404040404040404</v>
      </c>
      <c r="BO23" s="18">
        <f>VLOOKUP($B23,'Data Flows'!$A$1093:BK$1623,BO$2,FALSE)</f>
        <v>1.125</v>
      </c>
      <c r="BP23" s="18">
        <f>VLOOKUP($B23,'Data Flows'!$A$1093:BL$1623,BP$2,FALSE)</f>
        <v>0.88793103448275867</v>
      </c>
      <c r="BQ23" s="18">
        <f>VLOOKUP($B23,'Data Flows'!$A$1093:BM$1623,BQ$2,FALSE)</f>
        <v>0.9321266968325792</v>
      </c>
      <c r="BR23" s="18">
        <f>VLOOKUP($B23,'Data Flows'!$A$1093:BN$1623,BR$2,FALSE)</f>
        <v>1.2358490566037736</v>
      </c>
      <c r="BS23" s="18">
        <f>VLOOKUP($B23,'Data Flows'!$A$1093:BO$1623,BS$2,FALSE)</f>
        <v>0.8448979591836735</v>
      </c>
      <c r="BT23" s="18">
        <f>VLOOKUP($B23,'Data Flows'!$A$1093:BP$1623,BT$2,FALSE)</f>
        <v>0.88990825688073394</v>
      </c>
      <c r="BU23" s="18">
        <f>VLOOKUP($B23,'Data Flows'!$A$1093:BQ$1623,BU$2,FALSE)</f>
        <v>1.231638418079096</v>
      </c>
      <c r="BV23" s="18">
        <f>VLOOKUP($B23,'Data Flows'!$A$1093:BR$1623,BV$2,FALSE)</f>
        <v>1.0975609756097562</v>
      </c>
      <c r="BW23" s="18">
        <f>VLOOKUP($B23,'Data Flows'!$A$1093:BS$1623,BW$2,FALSE)</f>
        <v>1.196078431372549</v>
      </c>
      <c r="BX23" s="18">
        <f>VLOOKUP($B23,'Data Flows'!$A$1093:BT$1623,BX$2,FALSE)</f>
        <v>1.0533333333333332</v>
      </c>
      <c r="BY23" s="18">
        <f>VLOOKUP($B23,'Data Flows'!$A$1093:BU$1623,BY$2,FALSE)</f>
        <v>1.1818181818181819</v>
      </c>
      <c r="BZ23" s="18">
        <f>VLOOKUP($B23,'Data Flows'!$A$1093:BV$1623,BZ$2,FALSE)</f>
        <v>0.83333333333333337</v>
      </c>
      <c r="CA23" s="18">
        <f>VLOOKUP($B23,'Data Flows'!$A$1093:BW$1623,CA$2,FALSE)</f>
        <v>1.1158798283261802</v>
      </c>
      <c r="CB23" s="18">
        <f>VLOOKUP($B23,'Data Flows'!$A$1093:BX$1623,CB$2,FALSE)</f>
        <v>0.98113207547169812</v>
      </c>
      <c r="CC23" s="18">
        <f>VLOOKUP($B23,'Data Flows'!$A$1093:BY$1623,CC$2,FALSE)</f>
        <v>0.88571428571428568</v>
      </c>
      <c r="CD23" s="18">
        <f>VLOOKUP($B23,'Data Flows'!$A$1093:BZ$1623,CD$2,FALSE)</f>
        <v>1.0766423357664234</v>
      </c>
      <c r="CE23" s="18">
        <f>VLOOKUP($B23,'Data Flows'!$A$1093:CA$1623,CE$2,FALSE)</f>
        <v>0.89494163424124518</v>
      </c>
      <c r="CF23" s="18">
        <f>VLOOKUP($B23,'Data Flows'!$A$1093:CB$1623,CF$2,FALSE)</f>
        <v>1.0505415162454874</v>
      </c>
      <c r="CG23" s="18">
        <f>VLOOKUP($B23,'Data Flows'!$A$1093:CC$1623,CG$2,FALSE)</f>
        <v>0.97211155378486058</v>
      </c>
      <c r="CH23" s="18">
        <f>VLOOKUP($B23,'Data Flows'!$A$1093:CD$1623,CH$2,FALSE)</f>
        <v>1.0782608695652174</v>
      </c>
      <c r="CI23" s="18">
        <f>VLOOKUP($B23,'Data Flows'!$A$1093:CE$1623,CI$2,FALSE)</f>
        <v>1.1744186046511629</v>
      </c>
      <c r="CJ23" s="18">
        <f>VLOOKUP($B23,'Data Flows'!$A$1093:CF$1623,CJ$2,FALSE)</f>
        <v>6.4870466321243523</v>
      </c>
      <c r="CK23" s="18">
        <f>VLOOKUP($B23,'Data Flows'!$A$1093:CG$1623,CK$2,FALSE)</f>
        <v>5.2161383285302589</v>
      </c>
      <c r="CL23" s="18">
        <f>VLOOKUP($B23,'Data Flows'!$A$1093:CH$1623,CL$2,FALSE)</f>
        <v>0</v>
      </c>
    </row>
    <row r="24" spans="1:90" x14ac:dyDescent="0.3">
      <c r="A24" s="1" t="s">
        <v>0</v>
      </c>
      <c r="B24" s="2" t="s">
        <v>22</v>
      </c>
      <c r="C24" s="3" t="s">
        <v>22</v>
      </c>
      <c r="D24" t="s">
        <v>214</v>
      </c>
      <c r="E24" s="35" t="s">
        <v>546</v>
      </c>
      <c r="F24" s="18">
        <f>VLOOKUP($B24,'Data Flows'!$A$1093:B$1623,F$2,FALSE)</f>
        <v>0.75163398692810457</v>
      </c>
      <c r="G24" s="18">
        <f>VLOOKUP($B24,'Data Flows'!$A$1093:C$1623,G$2,FALSE)</f>
        <v>0.71925754060324831</v>
      </c>
      <c r="H24" s="18">
        <f>VLOOKUP($B24,'Data Flows'!$A$1093:D$1623,H$2,FALSE)</f>
        <v>0.70657276995305163</v>
      </c>
      <c r="I24" s="18">
        <f>VLOOKUP($B24,'Data Flows'!$A$1093:E$1623,I$2,FALSE)</f>
        <v>0.80045351473922899</v>
      </c>
      <c r="J24" s="18">
        <f>VLOOKUP($B24,'Data Flows'!$A$1093:F$1623,J$2,FALSE)</f>
        <v>0.80365296803652964</v>
      </c>
      <c r="K24" s="18">
        <f>VLOOKUP($B24,'Data Flows'!$A$1093:G$1623,K$2,FALSE)</f>
        <v>0.69166666666666665</v>
      </c>
      <c r="L24" s="18">
        <f>VLOOKUP($B24,'Data Flows'!$A$1093:H$1623,L$2,FALSE)</f>
        <v>0.73670886075949371</v>
      </c>
      <c r="M24" s="18">
        <f>VLOOKUP($B24,'Data Flows'!$A$1093:I$1623,M$2,FALSE)</f>
        <v>1.3236514522821576</v>
      </c>
      <c r="N24" s="18">
        <f>VLOOKUP($B24,'Data Flows'!$A$1093:J$1623,N$2,FALSE)</f>
        <v>1.2976190476190477</v>
      </c>
      <c r="O24" s="18">
        <f>VLOOKUP($B24,'Data Flows'!$A$1093:K$1623,O$2,FALSE)</f>
        <v>0.92119565217391308</v>
      </c>
      <c r="P24" s="18">
        <f>VLOOKUP($B24,'Data Flows'!$A$1093:L$1623,P$2,FALSE)</f>
        <v>0.70802919708029199</v>
      </c>
      <c r="Q24" s="18">
        <f>VLOOKUP($B24,'Data Flows'!$A$1093:M$1623,Q$2,FALSE)</f>
        <v>0.78287461773700306</v>
      </c>
      <c r="R24" s="18">
        <f>VLOOKUP($B24,'Data Flows'!$A$1093:N$1623,R$2,FALSE)</f>
        <v>0.75085324232081907</v>
      </c>
      <c r="S24" s="18">
        <f>VLOOKUP($B24,'Data Flows'!$A$1093:O$1623,S$2,FALSE)</f>
        <v>0.73529411764705888</v>
      </c>
      <c r="T24" s="18">
        <f>VLOOKUP($B24,'Data Flows'!$A$1093:P$1623,T$2,FALSE)</f>
        <v>1.0143266475644699</v>
      </c>
      <c r="U24" s="18">
        <f>VLOOKUP($B24,'Data Flows'!$A$1093:Q$1623,U$2,FALSE)</f>
        <v>0.62740384615384615</v>
      </c>
      <c r="V24" s="18">
        <f>VLOOKUP($B24,'Data Flows'!$A$1093:R$1623,V$2,FALSE)</f>
        <v>0.76407506702412864</v>
      </c>
      <c r="W24" s="18">
        <f>VLOOKUP($B24,'Data Flows'!$A$1093:S$1623,W$2,FALSE)</f>
        <v>0.71947194719471952</v>
      </c>
      <c r="X24" s="18">
        <f>VLOOKUP($B24,'Data Flows'!$A$1093:T$1623,X$2,FALSE)</f>
        <v>0.98327759197324416</v>
      </c>
      <c r="Y24" s="18">
        <f>VLOOKUP($B24,'Data Flows'!$A$1093:U$1623,Y$2,FALSE)</f>
        <v>0.86497890295358648</v>
      </c>
      <c r="Z24" s="18">
        <f>VLOOKUP($B24,'Data Flows'!$A$1093:V$1623,Z$2,FALSE)</f>
        <v>1.274131274131274</v>
      </c>
      <c r="AA24" s="18">
        <f>VLOOKUP($B24,'Data Flows'!$A$1093:W$1623,AA$2,FALSE)</f>
        <v>0.91208791208791207</v>
      </c>
      <c r="AB24" s="18">
        <f>VLOOKUP($B24,'Data Flows'!$A$1093:X$1623,AB$2,FALSE)</f>
        <v>0.89433962264150946</v>
      </c>
      <c r="AC24" s="18">
        <f>VLOOKUP($B24,'Data Flows'!$A$1093:Y$1623,AC$2,FALSE)</f>
        <v>0.86026200873362446</v>
      </c>
      <c r="AD24" s="18">
        <f>VLOOKUP($B24,'Data Flows'!$A$1093:Z$1623,AD$2,FALSE)</f>
        <v>0.95798319327731096</v>
      </c>
      <c r="AE24" s="18">
        <f>VLOOKUP($B24,'Data Flows'!$A$1093:AA$1623,AE$2,FALSE)</f>
        <v>0.92279411764705888</v>
      </c>
      <c r="AF24" s="18">
        <f>VLOOKUP($B24,'Data Flows'!$A$1093:AB$1623,AF$2,FALSE)</f>
        <v>0.85759493670886078</v>
      </c>
      <c r="AG24" s="18">
        <f>VLOOKUP($B24,'Data Flows'!$A$1093:AC$1623,AG$2,FALSE)</f>
        <v>0.82807017543859651</v>
      </c>
      <c r="AH24" s="18">
        <f>VLOOKUP($B24,'Data Flows'!$A$1093:AD$1623,AH$2,FALSE)</f>
        <v>0.85016286644951145</v>
      </c>
      <c r="AI24" s="18">
        <f>VLOOKUP($B24,'Data Flows'!$A$1093:AE$1623,AI$2,FALSE)</f>
        <v>1.095959595959596</v>
      </c>
      <c r="AJ24" s="18">
        <f>VLOOKUP($B24,'Data Flows'!$A$1093:AF$1623,AJ$2,FALSE)</f>
        <v>0.6970802919708029</v>
      </c>
      <c r="AK24" s="18">
        <f>VLOOKUP($B24,'Data Flows'!$A$1093:AG$1623,AK$2,FALSE)</f>
        <v>1.3179190751445087</v>
      </c>
      <c r="AL24" s="18">
        <f>VLOOKUP($B24,'Data Flows'!$A$1093:AH$1623,AL$2,FALSE)</f>
        <v>1.2889908256880733</v>
      </c>
      <c r="AM24" s="18">
        <f>VLOOKUP($B24,'Data Flows'!$A$1093:AI$1623,AM$2,FALSE)</f>
        <v>1.0043859649122806</v>
      </c>
      <c r="AN24" s="18">
        <f>VLOOKUP($B24,'Data Flows'!$A$1093:AJ$1623,AN$2,FALSE)</f>
        <v>0.89893617021276595</v>
      </c>
      <c r="AO24" s="18">
        <f>VLOOKUP($B24,'Data Flows'!$A$1093:AK$1623,AO$2,FALSE)</f>
        <v>0.9321266968325792</v>
      </c>
      <c r="AP24" s="18">
        <f>VLOOKUP($B24,'Data Flows'!$A$1093:AL$1623,AP$2,FALSE)</f>
        <v>1.0358744394618835</v>
      </c>
      <c r="AQ24" s="18">
        <f>VLOOKUP($B24,'Data Flows'!$A$1093:AM$1623,AQ$2,FALSE)</f>
        <v>0.8401639344262295</v>
      </c>
      <c r="AR24" s="18">
        <f>VLOOKUP($B24,'Data Flows'!$A$1093:AN$1623,AR$2,FALSE)</f>
        <v>1.1038961038961039</v>
      </c>
      <c r="AS24" s="18">
        <f>VLOOKUP($B24,'Data Flows'!$A$1093:AO$1623,AS$2,FALSE)</f>
        <v>1.0311284046692606</v>
      </c>
      <c r="AT24" s="18">
        <f>VLOOKUP($B24,'Data Flows'!$A$1093:AP$1623,AT$2,FALSE)</f>
        <v>0.87019230769230771</v>
      </c>
      <c r="AU24" s="18">
        <f>VLOOKUP($B24,'Data Flows'!$A$1093:AQ$1623,AU$2,FALSE)</f>
        <v>0.88582677165354329</v>
      </c>
      <c r="AV24" s="18">
        <f>VLOOKUP($B24,'Data Flows'!$A$1093:AR$1623,AV$2,FALSE)</f>
        <v>0.94715447154471544</v>
      </c>
      <c r="AW24" s="18">
        <f>VLOOKUP($B24,'Data Flows'!$A$1093:AS$1623,AW$2,FALSE)</f>
        <v>0.95238095238095233</v>
      </c>
      <c r="AX24" s="18">
        <f>VLOOKUP($B24,'Data Flows'!$A$1093:AT$1623,AX$2,FALSE)</f>
        <v>1.4866310160427807</v>
      </c>
      <c r="AY24" s="18">
        <f>VLOOKUP($B24,'Data Flows'!$A$1093:AU$1623,AY$2,FALSE)</f>
        <v>1.3181818181818181</v>
      </c>
      <c r="AZ24" s="18">
        <f>VLOOKUP($B24,'Data Flows'!$A$1093:AV$1623,AZ$2,FALSE)</f>
        <v>1.0048780487804878</v>
      </c>
      <c r="BA24" s="18">
        <f>VLOOKUP($B24,'Data Flows'!$A$1093:AW$1623,BA$2,FALSE)</f>
        <v>1.2717391304347827</v>
      </c>
      <c r="BB24" s="18">
        <f>VLOOKUP($B24,'Data Flows'!$A$1093:AX$1623,BB$2,FALSE)</f>
        <v>0.9144144144144144</v>
      </c>
      <c r="BC24" s="18">
        <f>VLOOKUP($B24,'Data Flows'!$A$1093:AY$1623,BC$2,FALSE)</f>
        <v>0.8425531914893617</v>
      </c>
      <c r="BD24" s="18">
        <f>VLOOKUP($B24,'Data Flows'!$A$1093:AZ$1623,BD$2,FALSE)</f>
        <v>1.0183486238532109</v>
      </c>
      <c r="BE24" s="18">
        <f>VLOOKUP($B24,'Data Flows'!$A$1093:BA$1623,BE$2,FALSE)</f>
        <v>0.91709844559585496</v>
      </c>
      <c r="BF24" s="18">
        <f>VLOOKUP($B24,'Data Flows'!$A$1093:BB$1623,BF$2,FALSE)</f>
        <v>0.82730923694779113</v>
      </c>
      <c r="BG24" s="18">
        <f>VLOOKUP($B24,'Data Flows'!$A$1093:BC$1623,BG$2,FALSE)</f>
        <v>0.71487603305785119</v>
      </c>
      <c r="BH24" s="18">
        <f>VLOOKUP($B24,'Data Flows'!$A$1093:BD$1623,BH$2,FALSE)</f>
        <v>0.99526066350710896</v>
      </c>
      <c r="BI24" s="18">
        <f>VLOOKUP($B24,'Data Flows'!$A$1093:BE$1623,BI$2,FALSE)</f>
        <v>1.3125</v>
      </c>
      <c r="BJ24" s="18">
        <f>VLOOKUP($B24,'Data Flows'!$A$1093:BF$1623,BJ$2,FALSE)</f>
        <v>1.1746031746031746</v>
      </c>
      <c r="BK24" s="18">
        <f>VLOOKUP($B24,'Data Flows'!$A$1093:BG$1623,BK$2,FALSE)</f>
        <v>1.0508474576271187</v>
      </c>
      <c r="BL24" s="18">
        <f>VLOOKUP($B24,'Data Flows'!$A$1093:BH$1623,BL$2,FALSE)</f>
        <v>1.2592592592592593</v>
      </c>
      <c r="BM24" s="18">
        <f>VLOOKUP($B24,'Data Flows'!$A$1093:BI$1623,BM$2,FALSE)</f>
        <v>0.9447004608294931</v>
      </c>
      <c r="BN24" s="18">
        <f>VLOOKUP($B24,'Data Flows'!$A$1093:BJ$1623,BN$2,FALSE)</f>
        <v>0.9027027027027027</v>
      </c>
      <c r="BO24" s="18">
        <f>VLOOKUP($B24,'Data Flows'!$A$1093:BK$1623,BO$2,FALSE)</f>
        <v>0.65145228215767637</v>
      </c>
      <c r="BP24" s="18">
        <f>VLOOKUP($B24,'Data Flows'!$A$1093:BL$1623,BP$2,FALSE)</f>
        <v>0.8</v>
      </c>
      <c r="BQ24" s="18">
        <f>VLOOKUP($B24,'Data Flows'!$A$1093:BM$1623,BQ$2,FALSE)</f>
        <v>0.82178217821782173</v>
      </c>
      <c r="BR24" s="18">
        <f>VLOOKUP($B24,'Data Flows'!$A$1093:BN$1623,BR$2,FALSE)</f>
        <v>0.96759259259259256</v>
      </c>
      <c r="BS24" s="18">
        <f>VLOOKUP($B24,'Data Flows'!$A$1093:BO$1623,BS$2,FALSE)</f>
        <v>1.0428571428571429</v>
      </c>
      <c r="BT24" s="18">
        <f>VLOOKUP($B24,'Data Flows'!$A$1093:BP$1623,BT$2,FALSE)</f>
        <v>0.92473118279569888</v>
      </c>
      <c r="BU24" s="18">
        <f>VLOOKUP($B24,'Data Flows'!$A$1093:BQ$1623,BU$2,FALSE)</f>
        <v>1.18</v>
      </c>
      <c r="BV24" s="18">
        <f>VLOOKUP($B24,'Data Flows'!$A$1093:BR$1623,BV$2,FALSE)</f>
        <v>1.2470588235294118</v>
      </c>
      <c r="BW24" s="18">
        <f>VLOOKUP($B24,'Data Flows'!$A$1093:BS$1623,BW$2,FALSE)</f>
        <v>1.0663900414937759</v>
      </c>
      <c r="BX24" s="18">
        <f>VLOOKUP($B24,'Data Flows'!$A$1093:BT$1623,BX$2,FALSE)</f>
        <v>1.0394736842105263</v>
      </c>
      <c r="BY24" s="18">
        <f>VLOOKUP($B24,'Data Flows'!$A$1093:BU$1623,BY$2,FALSE)</f>
        <v>0.89912280701754388</v>
      </c>
      <c r="BZ24" s="18">
        <f>VLOOKUP($B24,'Data Flows'!$A$1093:BV$1623,BZ$2,FALSE)</f>
        <v>1.0357142857142858</v>
      </c>
      <c r="CA24" s="18">
        <f>VLOOKUP($B24,'Data Flows'!$A$1093:BW$1623,CA$2,FALSE)</f>
        <v>1.1155555555555556</v>
      </c>
      <c r="CB24" s="18">
        <f>VLOOKUP($B24,'Data Flows'!$A$1093:BX$1623,CB$2,FALSE)</f>
        <v>0.94042553191489364</v>
      </c>
      <c r="CC24" s="18">
        <f>VLOOKUP($B24,'Data Flows'!$A$1093:BY$1623,CC$2,FALSE)</f>
        <v>1.1724137931034482</v>
      </c>
      <c r="CD24" s="18">
        <f>VLOOKUP($B24,'Data Flows'!$A$1093:BZ$1623,CD$2,FALSE)</f>
        <v>1.0363636363636364</v>
      </c>
      <c r="CE24" s="18">
        <f>VLOOKUP($B24,'Data Flows'!$A$1093:CA$1623,CE$2,FALSE)</f>
        <v>1.0698689956331877</v>
      </c>
      <c r="CF24" s="18">
        <f>VLOOKUP($B24,'Data Flows'!$A$1093:CB$1623,CF$2,FALSE)</f>
        <v>0.90188679245283021</v>
      </c>
      <c r="CG24" s="18">
        <f>VLOOKUP($B24,'Data Flows'!$A$1093:CC$1623,CG$2,FALSE)</f>
        <v>1.0567685589519651</v>
      </c>
      <c r="CH24" s="18">
        <f>VLOOKUP($B24,'Data Flows'!$A$1093:CD$1623,CH$2,FALSE)</f>
        <v>1.1030042918454936</v>
      </c>
      <c r="CI24" s="18">
        <f>VLOOKUP($B24,'Data Flows'!$A$1093:CE$1623,CI$2,FALSE)</f>
        <v>1.075812274368231</v>
      </c>
      <c r="CJ24" s="18">
        <f>VLOOKUP($B24,'Data Flows'!$A$1093:CF$1623,CJ$2,FALSE)</f>
        <v>7.5397727272727275</v>
      </c>
      <c r="CK24" s="18">
        <f>VLOOKUP($B24,'Data Flows'!$A$1093:CG$1623,CK$2,FALSE)</f>
        <v>3</v>
      </c>
      <c r="CL24" s="18">
        <f>VLOOKUP($B24,'Data Flows'!$A$1093:CH$1623,CL$2,FALSE)</f>
        <v>0</v>
      </c>
    </row>
    <row r="25" spans="1:90" x14ac:dyDescent="0.3">
      <c r="A25" s="1" t="s">
        <v>0</v>
      </c>
      <c r="B25" s="2" t="s">
        <v>23</v>
      </c>
      <c r="C25" s="3" t="s">
        <v>23</v>
      </c>
      <c r="D25" t="s">
        <v>215</v>
      </c>
      <c r="E25" s="35" t="s">
        <v>546</v>
      </c>
      <c r="F25" s="18">
        <f>VLOOKUP($B25,'Data Flows'!$A$1093:B$1623,F$2,FALSE)</f>
        <v>0.93548387096774188</v>
      </c>
      <c r="G25" s="18">
        <f>VLOOKUP($B25,'Data Flows'!$A$1093:C$1623,G$2,FALSE)</f>
        <v>0.98027613412228798</v>
      </c>
      <c r="H25" s="18">
        <f>VLOOKUP($B25,'Data Flows'!$A$1093:D$1623,H$2,FALSE)</f>
        <v>0.86998087954110903</v>
      </c>
      <c r="I25" s="18">
        <f>VLOOKUP($B25,'Data Flows'!$A$1093:E$1623,I$2,FALSE)</f>
        <v>0.79265658747300216</v>
      </c>
      <c r="J25" s="18">
        <f>VLOOKUP($B25,'Data Flows'!$A$1093:F$1623,J$2,FALSE)</f>
        <v>0.7720588235294118</v>
      </c>
      <c r="K25" s="18">
        <f>VLOOKUP($B25,'Data Flows'!$A$1093:G$1623,K$2,FALSE)</f>
        <v>0.74380165289256195</v>
      </c>
      <c r="L25" s="18">
        <f>VLOOKUP($B25,'Data Flows'!$A$1093:H$1623,L$2,FALSE)</f>
        <v>0.74953959484346222</v>
      </c>
      <c r="M25" s="18">
        <f>VLOOKUP($B25,'Data Flows'!$A$1093:I$1623,M$2,FALSE)</f>
        <v>1.3355704697986577</v>
      </c>
      <c r="N25" s="18">
        <f>VLOOKUP($B25,'Data Flows'!$A$1093:J$1623,N$2,FALSE)</f>
        <v>1.053030303030303</v>
      </c>
      <c r="O25" s="18">
        <f>VLOOKUP($B25,'Data Flows'!$A$1093:K$1623,O$2,FALSE)</f>
        <v>0.93617021276595747</v>
      </c>
      <c r="P25" s="18">
        <f>VLOOKUP($B25,'Data Flows'!$A$1093:L$1623,P$2,FALSE)</f>
        <v>0.73904761904761906</v>
      </c>
      <c r="Q25" s="18">
        <f>VLOOKUP($B25,'Data Flows'!$A$1093:M$1623,Q$2,FALSE)</f>
        <v>0.90023201856148494</v>
      </c>
      <c r="R25" s="18">
        <f>VLOOKUP($B25,'Data Flows'!$A$1093:N$1623,R$2,FALSE)</f>
        <v>0.85807860262008728</v>
      </c>
      <c r="S25" s="18">
        <f>VLOOKUP($B25,'Data Flows'!$A$1093:O$1623,S$2,FALSE)</f>
        <v>0.76521739130434785</v>
      </c>
      <c r="T25" s="18">
        <f>VLOOKUP($B25,'Data Flows'!$A$1093:P$1623,T$2,FALSE)</f>
        <v>0.81185567010309279</v>
      </c>
      <c r="U25" s="18">
        <f>VLOOKUP($B25,'Data Flows'!$A$1093:Q$1623,U$2,FALSE)</f>
        <v>0.78838174273858919</v>
      </c>
      <c r="V25" s="18">
        <f>VLOOKUP($B25,'Data Flows'!$A$1093:R$1623,V$2,FALSE)</f>
        <v>0.79545454545454541</v>
      </c>
      <c r="W25" s="18">
        <f>VLOOKUP($B25,'Data Flows'!$A$1093:S$1623,W$2,FALSE)</f>
        <v>0.68810916179337234</v>
      </c>
      <c r="X25" s="18">
        <f>VLOOKUP($B25,'Data Flows'!$A$1093:T$1623,X$2,FALSE)</f>
        <v>0.63752665245202556</v>
      </c>
      <c r="Y25" s="18">
        <f>VLOOKUP($B25,'Data Flows'!$A$1093:U$1623,Y$2,FALSE)</f>
        <v>0.89003436426116833</v>
      </c>
      <c r="Z25" s="18">
        <f>VLOOKUP($B25,'Data Flows'!$A$1093:V$1623,Z$2,FALSE)</f>
        <v>0.956989247311828</v>
      </c>
      <c r="AA25" s="18">
        <f>VLOOKUP($B25,'Data Flows'!$A$1093:W$1623,AA$2,FALSE)</f>
        <v>0.7975460122699386</v>
      </c>
      <c r="AB25" s="18">
        <f>VLOOKUP($B25,'Data Flows'!$A$1093:X$1623,AB$2,FALSE)</f>
        <v>2.2634920634920634</v>
      </c>
      <c r="AC25" s="18">
        <f>VLOOKUP($B25,'Data Flows'!$A$1093:Y$1623,AC$2,FALSE)</f>
        <v>0.81770833333333337</v>
      </c>
      <c r="AD25" s="18">
        <f>VLOOKUP($B25,'Data Flows'!$A$1093:Z$1623,AD$2,FALSE)</f>
        <v>0.97687861271676302</v>
      </c>
      <c r="AE25" s="18">
        <f>VLOOKUP($B25,'Data Flows'!$A$1093:AA$1623,AE$2,FALSE)</f>
        <v>0.73809523809523814</v>
      </c>
      <c r="AF25" s="18">
        <f>VLOOKUP($B25,'Data Flows'!$A$1093:AB$1623,AF$2,FALSE)</f>
        <v>0.91275167785234901</v>
      </c>
      <c r="AG25" s="18">
        <f>VLOOKUP($B25,'Data Flows'!$A$1093:AC$1623,AG$2,FALSE)</f>
        <v>0.97971014492753628</v>
      </c>
      <c r="AH25" s="18">
        <f>VLOOKUP($B25,'Data Flows'!$A$1093:AD$1623,AH$2,FALSE)</f>
        <v>0.88888888888888884</v>
      </c>
      <c r="AI25" s="18">
        <f>VLOOKUP($B25,'Data Flows'!$A$1093:AE$1623,AI$2,FALSE)</f>
        <v>0.80976863753213368</v>
      </c>
      <c r="AJ25" s="18">
        <f>VLOOKUP($B25,'Data Flows'!$A$1093:AF$1623,AJ$2,FALSE)</f>
        <v>1.0205882352941176</v>
      </c>
      <c r="AK25" s="18">
        <f>VLOOKUP($B25,'Data Flows'!$A$1093:AG$1623,AK$2,FALSE)</f>
        <v>1.0779816513761469</v>
      </c>
      <c r="AL25" s="18">
        <f>VLOOKUP($B25,'Data Flows'!$A$1093:AH$1623,AL$2,FALSE)</f>
        <v>1.4416058394160585</v>
      </c>
      <c r="AM25" s="18">
        <f>VLOOKUP($B25,'Data Flows'!$A$1093:AI$1623,AM$2,FALSE)</f>
        <v>1.1687898089171975</v>
      </c>
      <c r="AN25" s="18">
        <f>VLOOKUP($B25,'Data Flows'!$A$1093:AJ$1623,AN$2,FALSE)</f>
        <v>1.1623376623376624</v>
      </c>
      <c r="AO25" s="18">
        <f>VLOOKUP($B25,'Data Flows'!$A$1093:AK$1623,AO$2,FALSE)</f>
        <v>0.72422680412371132</v>
      </c>
      <c r="AP25" s="18">
        <f>VLOOKUP($B25,'Data Flows'!$A$1093:AL$1623,AP$2,FALSE)</f>
        <v>0.96932515337423308</v>
      </c>
      <c r="AQ25" s="18">
        <f>VLOOKUP($B25,'Data Flows'!$A$1093:AM$1623,AQ$2,FALSE)</f>
        <v>0.98606271777003485</v>
      </c>
      <c r="AR25" s="18">
        <f>VLOOKUP($B25,'Data Flows'!$A$1093:AN$1623,AR$2,FALSE)</f>
        <v>0.93465909090909094</v>
      </c>
      <c r="AS25" s="18">
        <f>VLOOKUP($B25,'Data Flows'!$A$1093:AO$1623,AS$2,FALSE)</f>
        <v>1.0401234567901234</v>
      </c>
      <c r="AT25" s="18">
        <f>VLOOKUP($B25,'Data Flows'!$A$1093:AP$1623,AT$2,FALSE)</f>
        <v>0.94767441860465118</v>
      </c>
      <c r="AU25" s="18">
        <f>VLOOKUP($B25,'Data Flows'!$A$1093:AQ$1623,AU$2,FALSE)</f>
        <v>0.99378881987577639</v>
      </c>
      <c r="AV25" s="18">
        <f>VLOOKUP($B25,'Data Flows'!$A$1093:AR$1623,AV$2,FALSE)</f>
        <v>0.92660550458715596</v>
      </c>
      <c r="AW25" s="18">
        <f>VLOOKUP($B25,'Data Flows'!$A$1093:AS$1623,AW$2,FALSE)</f>
        <v>0.89534883720930236</v>
      </c>
      <c r="AX25" s="18">
        <f>VLOOKUP($B25,'Data Flows'!$A$1093:AT$1623,AX$2,FALSE)</f>
        <v>1.2564102564102564</v>
      </c>
      <c r="AY25" s="18">
        <f>VLOOKUP($B25,'Data Flows'!$A$1093:AU$1623,AY$2,FALSE)</f>
        <v>1.2637362637362637</v>
      </c>
      <c r="AZ25" s="18">
        <f>VLOOKUP($B25,'Data Flows'!$A$1093:AV$1623,AZ$2,FALSE)</f>
        <v>1.1240875912408759</v>
      </c>
      <c r="BA25" s="18">
        <f>VLOOKUP($B25,'Data Flows'!$A$1093:AW$1623,BA$2,FALSE)</f>
        <v>1.2286821705426356</v>
      </c>
      <c r="BB25" s="18">
        <f>VLOOKUP($B25,'Data Flows'!$A$1093:AX$1623,BB$2,FALSE)</f>
        <v>0.96440129449838186</v>
      </c>
      <c r="BC25" s="18">
        <f>VLOOKUP($B25,'Data Flows'!$A$1093:AY$1623,BC$2,FALSE)</f>
        <v>0.90322580645161288</v>
      </c>
      <c r="BD25" s="18">
        <f>VLOOKUP($B25,'Data Flows'!$A$1093:AZ$1623,BD$2,FALSE)</f>
        <v>0.96264367816091956</v>
      </c>
      <c r="BE25" s="18">
        <f>VLOOKUP($B25,'Data Flows'!$A$1093:BA$1623,BE$2,FALSE)</f>
        <v>0.95548961424332346</v>
      </c>
      <c r="BF25" s="18">
        <f>VLOOKUP($B25,'Data Flows'!$A$1093:BB$1623,BF$2,FALSE)</f>
        <v>0.98453608247422686</v>
      </c>
      <c r="BG25" s="18">
        <f>VLOOKUP($B25,'Data Flows'!$A$1093:BC$1623,BG$2,FALSE)</f>
        <v>1.0954907161803713</v>
      </c>
      <c r="BH25" s="18">
        <f>VLOOKUP($B25,'Data Flows'!$A$1093:BD$1623,BH$2,FALSE)</f>
        <v>0.94285714285714284</v>
      </c>
      <c r="BI25" s="18">
        <f>VLOOKUP($B25,'Data Flows'!$A$1093:BE$1623,BI$2,FALSE)</f>
        <v>1.1507692307692308</v>
      </c>
      <c r="BJ25" s="18">
        <f>VLOOKUP($B25,'Data Flows'!$A$1093:BF$1623,BJ$2,FALSE)</f>
        <v>1.2356020942408377</v>
      </c>
      <c r="BK25" s="18">
        <f>VLOOKUP($B25,'Data Flows'!$A$1093:BG$1623,BK$2,FALSE)</f>
        <v>1.1070559610705597</v>
      </c>
      <c r="BL25" s="18">
        <f>VLOOKUP($B25,'Data Flows'!$A$1093:BH$1623,BL$2,FALSE)</f>
        <v>1.7993527508090614</v>
      </c>
      <c r="BM25" s="18">
        <f>VLOOKUP($B25,'Data Flows'!$A$1093:BI$1623,BM$2,FALSE)</f>
        <v>0.77685950413223137</v>
      </c>
      <c r="BN25" s="18">
        <f>VLOOKUP($B25,'Data Flows'!$A$1093:BJ$1623,BN$2,FALSE)</f>
        <v>1.0123152709359606</v>
      </c>
      <c r="BO25" s="18">
        <f>VLOOKUP($B25,'Data Flows'!$A$1093:BK$1623,BO$2,FALSE)</f>
        <v>0.89941972920696323</v>
      </c>
      <c r="BP25" s="18">
        <f>VLOOKUP($B25,'Data Flows'!$A$1093:BL$1623,BP$2,FALSE)</f>
        <v>1.0698198198198199</v>
      </c>
      <c r="BQ25" s="18">
        <f>VLOOKUP($B25,'Data Flows'!$A$1093:BM$1623,BQ$2,FALSE)</f>
        <v>0.95145631067961167</v>
      </c>
      <c r="BR25" s="18">
        <f>VLOOKUP($B25,'Data Flows'!$A$1093:BN$1623,BR$2,FALSE)</f>
        <v>1.0731707317073171</v>
      </c>
      <c r="BS25" s="18">
        <f>VLOOKUP($B25,'Data Flows'!$A$1093:BO$1623,BS$2,FALSE)</f>
        <v>0.83864541832669326</v>
      </c>
      <c r="BT25" s="18">
        <f>VLOOKUP($B25,'Data Flows'!$A$1093:BP$1623,BT$2,FALSE)</f>
        <v>1.097799511002445</v>
      </c>
      <c r="BU25" s="18">
        <f>VLOOKUP($B25,'Data Flows'!$A$1093:BQ$1623,BU$2,FALSE)</f>
        <v>1.1511335012594459</v>
      </c>
      <c r="BV25" s="18">
        <f>VLOOKUP($B25,'Data Flows'!$A$1093:BR$1623,BV$2,FALSE)</f>
        <v>1.2371134020618557</v>
      </c>
      <c r="BW25" s="18">
        <f>VLOOKUP($B25,'Data Flows'!$A$1093:BS$1623,BW$2,FALSE)</f>
        <v>0.92323232323232318</v>
      </c>
      <c r="BX25" s="18">
        <f>VLOOKUP($B25,'Data Flows'!$A$1093:BT$1623,BX$2,FALSE)</f>
        <v>1.0186046511627906</v>
      </c>
      <c r="BY25" s="18">
        <f>VLOOKUP($B25,'Data Flows'!$A$1093:BU$1623,BY$2,FALSE)</f>
        <v>0.76494023904382469</v>
      </c>
      <c r="BZ25" s="18">
        <f>VLOOKUP($B25,'Data Flows'!$A$1093:BV$1623,BZ$2,FALSE)</f>
        <v>1.0098522167487685</v>
      </c>
      <c r="CA25" s="18">
        <f>VLOOKUP($B25,'Data Flows'!$A$1093:BW$1623,CA$2,FALSE)</f>
        <v>0.92324093816631125</v>
      </c>
      <c r="CB25" s="18">
        <f>VLOOKUP($B25,'Data Flows'!$A$1093:BX$1623,CB$2,FALSE)</f>
        <v>0.88080808080808082</v>
      </c>
      <c r="CC25" s="18">
        <f>VLOOKUP($B25,'Data Flows'!$A$1093:BY$1623,CC$2,FALSE)</f>
        <v>0.97482837528604116</v>
      </c>
      <c r="CD25" s="18">
        <f>VLOOKUP($B25,'Data Flows'!$A$1093:BZ$1623,CD$2,FALSE)</f>
        <v>0.92412451361867709</v>
      </c>
      <c r="CE25" s="18">
        <f>VLOOKUP($B25,'Data Flows'!$A$1093:CA$1623,CE$2,FALSE)</f>
        <v>0.95138888888888884</v>
      </c>
      <c r="CF25" s="18">
        <f>VLOOKUP($B25,'Data Flows'!$A$1093:CB$1623,CF$2,FALSE)</f>
        <v>1.0177165354330708</v>
      </c>
      <c r="CG25" s="18">
        <f>VLOOKUP($B25,'Data Flows'!$A$1093:CC$1623,CG$2,FALSE)</f>
        <v>1.1489841986455982</v>
      </c>
      <c r="CH25" s="18">
        <f>VLOOKUP($B25,'Data Flows'!$A$1093:CD$1623,CH$2,FALSE)</f>
        <v>1.1206496519721578</v>
      </c>
      <c r="CI25" s="18">
        <f>VLOOKUP($B25,'Data Flows'!$A$1093:CE$1623,CI$2,FALSE)</f>
        <v>1.0269709543568464</v>
      </c>
      <c r="CJ25" s="18">
        <f>VLOOKUP($B25,'Data Flows'!$A$1093:CF$1623,CJ$2,FALSE)</f>
        <v>5.0092592592592595</v>
      </c>
      <c r="CK25" s="18">
        <f>VLOOKUP($B25,'Data Flows'!$A$1093:CG$1623,CK$2,FALSE)</f>
        <v>2.8665207877461705</v>
      </c>
      <c r="CL25" s="18">
        <f>VLOOKUP($B25,'Data Flows'!$A$1093:CH$1623,CL$2,FALSE)</f>
        <v>0</v>
      </c>
    </row>
    <row r="26" spans="1:90" x14ac:dyDescent="0.3">
      <c r="A26" s="1" t="s">
        <v>0</v>
      </c>
      <c r="B26" s="2" t="s">
        <v>24</v>
      </c>
      <c r="C26" s="3" t="s">
        <v>24</v>
      </c>
      <c r="D26" t="s">
        <v>216</v>
      </c>
      <c r="E26" s="35" t="s">
        <v>546</v>
      </c>
      <c r="F26" s="18">
        <f>VLOOKUP($B26,'Data Flows'!$A$1093:B$1623,F$2,FALSE)</f>
        <v>0.70945945945945943</v>
      </c>
      <c r="G26" s="18">
        <f>VLOOKUP($B26,'Data Flows'!$A$1093:C$1623,G$2,FALSE)</f>
        <v>0.97394136807817588</v>
      </c>
      <c r="H26" s="18">
        <f>VLOOKUP($B26,'Data Flows'!$A$1093:D$1623,H$2,FALSE)</f>
        <v>0.76271186440677963</v>
      </c>
      <c r="I26" s="18">
        <f>VLOOKUP($B26,'Data Flows'!$A$1093:E$1623,I$2,FALSE)</f>
        <v>0.8682432432432432</v>
      </c>
      <c r="J26" s="18">
        <f>VLOOKUP($B26,'Data Flows'!$A$1093:F$1623,J$2,FALSE)</f>
        <v>0.9536784741144414</v>
      </c>
      <c r="K26" s="18">
        <f>VLOOKUP($B26,'Data Flows'!$A$1093:G$1623,K$2,FALSE)</f>
        <v>0.92987804878048785</v>
      </c>
      <c r="L26" s="18">
        <f>VLOOKUP($B26,'Data Flows'!$A$1093:H$1623,L$2,FALSE)</f>
        <v>0.78378378378378377</v>
      </c>
      <c r="M26" s="18">
        <f>VLOOKUP($B26,'Data Flows'!$A$1093:I$1623,M$2,FALSE)</f>
        <v>1.2057613168724279</v>
      </c>
      <c r="N26" s="18">
        <f>VLOOKUP($B26,'Data Flows'!$A$1093:J$1623,N$2,FALSE)</f>
        <v>0.9358490566037736</v>
      </c>
      <c r="O26" s="18">
        <f>VLOOKUP($B26,'Data Flows'!$A$1093:K$1623,O$2,FALSE)</f>
        <v>0.73053892215568861</v>
      </c>
      <c r="P26" s="18">
        <f>VLOOKUP($B26,'Data Flows'!$A$1093:L$1623,P$2,FALSE)</f>
        <v>0.91883116883116878</v>
      </c>
      <c r="Q26" s="18">
        <f>VLOOKUP($B26,'Data Flows'!$A$1093:M$1623,Q$2,FALSE)</f>
        <v>0.82352941176470584</v>
      </c>
      <c r="R26" s="18">
        <f>VLOOKUP($B26,'Data Flows'!$A$1093:N$1623,R$2,FALSE)</f>
        <v>0.5957446808510638</v>
      </c>
      <c r="S26" s="18">
        <f>VLOOKUP($B26,'Data Flows'!$A$1093:O$1623,S$2,FALSE)</f>
        <v>0.64080459770114939</v>
      </c>
      <c r="T26" s="18">
        <f>VLOOKUP($B26,'Data Flows'!$A$1093:P$1623,T$2,FALSE)</f>
        <v>0.90336134453781514</v>
      </c>
      <c r="U26" s="18">
        <f>VLOOKUP($B26,'Data Flows'!$A$1093:Q$1623,U$2,FALSE)</f>
        <v>0.74617737003058104</v>
      </c>
      <c r="V26" s="18">
        <f>VLOOKUP($B26,'Data Flows'!$A$1093:R$1623,V$2,FALSE)</f>
        <v>0.65517241379310343</v>
      </c>
      <c r="W26" s="18">
        <f>VLOOKUP($B26,'Data Flows'!$A$1093:S$1623,W$2,FALSE)</f>
        <v>0.85144927536231885</v>
      </c>
      <c r="X26" s="18">
        <f>VLOOKUP($B26,'Data Flows'!$A$1093:T$1623,X$2,FALSE)</f>
        <v>0.8910505836575876</v>
      </c>
      <c r="Y26" s="18">
        <f>VLOOKUP($B26,'Data Flows'!$A$1093:U$1623,Y$2,FALSE)</f>
        <v>1.0610328638497653</v>
      </c>
      <c r="Z26" s="18">
        <f>VLOOKUP($B26,'Data Flows'!$A$1093:V$1623,Z$2,FALSE)</f>
        <v>1.406060606060606</v>
      </c>
      <c r="AA26" s="18">
        <f>VLOOKUP($B26,'Data Flows'!$A$1093:W$1623,AA$2,FALSE)</f>
        <v>0.90384615384615385</v>
      </c>
      <c r="AB26" s="18">
        <f>VLOOKUP($B26,'Data Flows'!$A$1093:X$1623,AB$2,FALSE)</f>
        <v>0.9726027397260274</v>
      </c>
      <c r="AC26" s="18">
        <f>VLOOKUP($B26,'Data Flows'!$A$1093:Y$1623,AC$2,FALSE)</f>
        <v>0.87559808612440193</v>
      </c>
      <c r="AD26" s="18">
        <f>VLOOKUP($B26,'Data Flows'!$A$1093:Z$1623,AD$2,FALSE)</f>
        <v>0.89639639639639634</v>
      </c>
      <c r="AE26" s="18">
        <f>VLOOKUP($B26,'Data Flows'!$A$1093:AA$1623,AE$2,FALSE)</f>
        <v>0.86877828054298645</v>
      </c>
      <c r="AF26" s="18">
        <f>VLOOKUP($B26,'Data Flows'!$A$1093:AB$1623,AF$2,FALSE)</f>
        <v>0.82386363636363635</v>
      </c>
      <c r="AG26" s="18">
        <f>VLOOKUP($B26,'Data Flows'!$A$1093:AC$1623,AG$2,FALSE)</f>
        <v>1.0739130434782609</v>
      </c>
      <c r="AH26" s="18">
        <f>VLOOKUP($B26,'Data Flows'!$A$1093:AD$1623,AH$2,FALSE)</f>
        <v>0.97872340425531912</v>
      </c>
      <c r="AI26" s="18">
        <f>VLOOKUP($B26,'Data Flows'!$A$1093:AE$1623,AI$2,FALSE)</f>
        <v>1.0426540284360191</v>
      </c>
      <c r="AJ26" s="18">
        <f>VLOOKUP($B26,'Data Flows'!$A$1093:AF$1623,AJ$2,FALSE)</f>
        <v>0.88646288209606983</v>
      </c>
      <c r="AK26" s="18">
        <f>VLOOKUP($B26,'Data Flows'!$A$1093:AG$1623,AK$2,FALSE)</f>
        <v>1.0285714285714285</v>
      </c>
      <c r="AL26" s="18">
        <f>VLOOKUP($B26,'Data Flows'!$A$1093:AH$1623,AL$2,FALSE)</f>
        <v>1.150259067357513</v>
      </c>
      <c r="AM26" s="18">
        <f>VLOOKUP($B26,'Data Flows'!$A$1093:AI$1623,AM$2,FALSE)</f>
        <v>1.6398305084745763</v>
      </c>
      <c r="AN26" s="18">
        <f>VLOOKUP($B26,'Data Flows'!$A$1093:AJ$1623,AN$2,FALSE)</f>
        <v>0.52727272727272723</v>
      </c>
      <c r="AO26" s="18">
        <f>VLOOKUP($B26,'Data Flows'!$A$1093:AK$1623,AO$2,FALSE)</f>
        <v>0.995</v>
      </c>
      <c r="AP26" s="18">
        <f>VLOOKUP($B26,'Data Flows'!$A$1093:AL$1623,AP$2,FALSE)</f>
        <v>0.77731092436974791</v>
      </c>
      <c r="AQ26" s="18">
        <f>VLOOKUP($B26,'Data Flows'!$A$1093:AM$1623,AQ$2,FALSE)</f>
        <v>1.0532544378698225</v>
      </c>
      <c r="AR26" s="18">
        <f>VLOOKUP($B26,'Data Flows'!$A$1093:AN$1623,AR$2,FALSE)</f>
        <v>0.87096774193548387</v>
      </c>
      <c r="AS26" s="18">
        <f>VLOOKUP($B26,'Data Flows'!$A$1093:AO$1623,AS$2,FALSE)</f>
        <v>0.94594594594594594</v>
      </c>
      <c r="AT26" s="18">
        <f>VLOOKUP($B26,'Data Flows'!$A$1093:AP$1623,AT$2,FALSE)</f>
        <v>1.0606060606060606</v>
      </c>
      <c r="AU26" s="18">
        <f>VLOOKUP($B26,'Data Flows'!$A$1093:AQ$1623,AU$2,FALSE)</f>
        <v>0.95477386934673369</v>
      </c>
      <c r="AV26" s="18">
        <f>VLOOKUP($B26,'Data Flows'!$A$1093:AR$1623,AV$2,FALSE)</f>
        <v>0.91836734693877553</v>
      </c>
      <c r="AW26" s="18">
        <f>VLOOKUP($B26,'Data Flows'!$A$1093:AS$1623,AW$2,FALSE)</f>
        <v>1.2790697674418605</v>
      </c>
      <c r="AX26" s="18">
        <f>VLOOKUP($B26,'Data Flows'!$A$1093:AT$1623,AX$2,FALSE)</f>
        <v>1.1091954022988506</v>
      </c>
      <c r="AY26" s="18">
        <f>VLOOKUP($B26,'Data Flows'!$A$1093:AU$1623,AY$2,FALSE)</f>
        <v>1.1951219512195121</v>
      </c>
      <c r="AZ26" s="18">
        <f>VLOOKUP($B26,'Data Flows'!$A$1093:AV$1623,AZ$2,FALSE)</f>
        <v>0.865979381443299</v>
      </c>
      <c r="BA26" s="18">
        <f>VLOOKUP($B26,'Data Flows'!$A$1093:AW$1623,BA$2,FALSE)</f>
        <v>1.0114942528735633</v>
      </c>
      <c r="BB26" s="18">
        <f>VLOOKUP($B26,'Data Flows'!$A$1093:AX$1623,BB$2,FALSE)</f>
        <v>0.81218274111675126</v>
      </c>
      <c r="BC26" s="18">
        <f>VLOOKUP($B26,'Data Flows'!$A$1093:AY$1623,BC$2,FALSE)</f>
        <v>0.77906976744186052</v>
      </c>
      <c r="BD26" s="18">
        <f>VLOOKUP($B26,'Data Flows'!$A$1093:AZ$1623,BD$2,FALSE)</f>
        <v>0.63380281690140849</v>
      </c>
      <c r="BE26" s="18">
        <f>VLOOKUP($B26,'Data Flows'!$A$1093:BA$1623,BE$2,FALSE)</f>
        <v>1.1396648044692737</v>
      </c>
      <c r="BF26" s="18">
        <f>VLOOKUP($B26,'Data Flows'!$A$1093:BB$1623,BF$2,FALSE)</f>
        <v>0.90055248618784534</v>
      </c>
      <c r="BG26" s="18">
        <f>VLOOKUP($B26,'Data Flows'!$A$1093:BC$1623,BG$2,FALSE)</f>
        <v>1.0833333333333333</v>
      </c>
      <c r="BH26" s="18">
        <f>VLOOKUP($B26,'Data Flows'!$A$1093:BD$1623,BH$2,FALSE)</f>
        <v>0.99285714285714288</v>
      </c>
      <c r="BI26" s="18">
        <f>VLOOKUP($B26,'Data Flows'!$A$1093:BE$1623,BI$2,FALSE)</f>
        <v>1.1223021582733812</v>
      </c>
      <c r="BJ26" s="18">
        <f>VLOOKUP($B26,'Data Flows'!$A$1093:BF$1623,BJ$2,FALSE)</f>
        <v>1.0548780487804879</v>
      </c>
      <c r="BK26" s="18">
        <f>VLOOKUP($B26,'Data Flows'!$A$1093:BG$1623,BK$2,FALSE)</f>
        <v>1.9624999999999999</v>
      </c>
      <c r="BL26" s="18">
        <f>VLOOKUP($B26,'Data Flows'!$A$1093:BH$1623,BL$2,FALSE)</f>
        <v>0.66666666666666663</v>
      </c>
      <c r="BM26" s="18">
        <f>VLOOKUP($B26,'Data Flows'!$A$1093:BI$1623,BM$2,FALSE)</f>
        <v>0.93406593406593408</v>
      </c>
      <c r="BN26" s="18">
        <f>VLOOKUP($B26,'Data Flows'!$A$1093:BJ$1623,BN$2,FALSE)</f>
        <v>0.82876712328767121</v>
      </c>
      <c r="BO26" s="18">
        <f>VLOOKUP($B26,'Data Flows'!$A$1093:BK$1623,BO$2,FALSE)</f>
        <v>0.72916666666666663</v>
      </c>
      <c r="BP26" s="18">
        <f>VLOOKUP($B26,'Data Flows'!$A$1093:BL$1623,BP$2,FALSE)</f>
        <v>0.91025641025641024</v>
      </c>
      <c r="BQ26" s="18">
        <f>VLOOKUP($B26,'Data Flows'!$A$1093:BM$1623,BQ$2,FALSE)</f>
        <v>0.77777777777777779</v>
      </c>
      <c r="BR26" s="18">
        <f>VLOOKUP($B26,'Data Flows'!$A$1093:BN$1623,BR$2,FALSE)</f>
        <v>0.94505494505494503</v>
      </c>
      <c r="BS26" s="18">
        <f>VLOOKUP($B26,'Data Flows'!$A$1093:BO$1623,BS$2,FALSE)</f>
        <v>1.0687022900763359</v>
      </c>
      <c r="BT26" s="18">
        <f>VLOOKUP($B26,'Data Flows'!$A$1093:BP$1623,BT$2,FALSE)</f>
        <v>0.84931506849315064</v>
      </c>
      <c r="BU26" s="18">
        <f>VLOOKUP($B26,'Data Flows'!$A$1093:BQ$1623,BU$2,FALSE)</f>
        <v>1.3070866141732282</v>
      </c>
      <c r="BV26" s="18">
        <f>VLOOKUP($B26,'Data Flows'!$A$1093:BR$1623,BV$2,FALSE)</f>
        <v>1.3142857142857143</v>
      </c>
      <c r="BW26" s="18">
        <f>VLOOKUP($B26,'Data Flows'!$A$1093:BS$1623,BW$2,FALSE)</f>
        <v>1.58</v>
      </c>
      <c r="BX26" s="18">
        <f>VLOOKUP($B26,'Data Flows'!$A$1093:BT$1623,BX$2,FALSE)</f>
        <v>0.54790419161676651</v>
      </c>
      <c r="BY26" s="18">
        <f>VLOOKUP($B26,'Data Flows'!$A$1093:BU$1623,BY$2,FALSE)</f>
        <v>0.92820512820512824</v>
      </c>
      <c r="BZ26" s="18">
        <f>VLOOKUP($B26,'Data Flows'!$A$1093:BV$1623,BZ$2,FALSE)</f>
        <v>1.1586206896551725</v>
      </c>
      <c r="CA26" s="18">
        <f>VLOOKUP($B26,'Data Flows'!$A$1093:BW$1623,CA$2,FALSE)</f>
        <v>1.2950819672131149</v>
      </c>
      <c r="CB26" s="18">
        <f>VLOOKUP($B26,'Data Flows'!$A$1093:BX$1623,CB$2,FALSE)</f>
        <v>1.0896226415094339</v>
      </c>
      <c r="CC26" s="18">
        <f>VLOOKUP($B26,'Data Flows'!$A$1093:BY$1623,CC$2,FALSE)</f>
        <v>0.93777777777777782</v>
      </c>
      <c r="CD26" s="18">
        <f>VLOOKUP($B26,'Data Flows'!$A$1093:BZ$1623,CD$2,FALSE)</f>
        <v>1.1163793103448276</v>
      </c>
      <c r="CE26" s="18">
        <f>VLOOKUP($B26,'Data Flows'!$A$1093:CA$1623,CE$2,FALSE)</f>
        <v>1.0590909090909091</v>
      </c>
      <c r="CF26" s="18">
        <f>VLOOKUP($B26,'Data Flows'!$A$1093:CB$1623,CF$2,FALSE)</f>
        <v>1.21875</v>
      </c>
      <c r="CG26" s="18">
        <f>VLOOKUP($B26,'Data Flows'!$A$1093:CC$1623,CG$2,FALSE)</f>
        <v>1</v>
      </c>
      <c r="CH26" s="18">
        <f>VLOOKUP($B26,'Data Flows'!$A$1093:CD$1623,CH$2,FALSE)</f>
        <v>1.0041322314049588</v>
      </c>
      <c r="CI26" s="18">
        <f>VLOOKUP($B26,'Data Flows'!$A$1093:CE$1623,CI$2,FALSE)</f>
        <v>1.0588235294117647</v>
      </c>
      <c r="CJ26" s="18">
        <f>VLOOKUP($B26,'Data Flows'!$A$1093:CF$1623,CJ$2,FALSE)</f>
        <v>4.3908629441624365</v>
      </c>
      <c r="CK26" s="18">
        <f>VLOOKUP($B26,'Data Flows'!$A$1093:CG$1623,CK$2,FALSE)</f>
        <v>5.270833333333333</v>
      </c>
      <c r="CL26" s="18">
        <f>VLOOKUP($B26,'Data Flows'!$A$1093:CH$1623,CL$2,FALSE)</f>
        <v>0</v>
      </c>
    </row>
    <row r="27" spans="1:90" x14ac:dyDescent="0.3">
      <c r="A27" s="1" t="s">
        <v>0</v>
      </c>
      <c r="B27" s="2" t="s">
        <v>25</v>
      </c>
      <c r="C27" s="3" t="s">
        <v>25</v>
      </c>
      <c r="D27" t="s">
        <v>217</v>
      </c>
      <c r="E27" s="35" t="s">
        <v>565</v>
      </c>
      <c r="F27" s="18">
        <f>VLOOKUP($B27,'Data Flows'!$A$1093:B$1623,F$2,FALSE)</f>
        <v>0.74175824175824179</v>
      </c>
      <c r="G27" s="18">
        <f>VLOOKUP($B27,'Data Flows'!$A$1093:C$1623,G$2,FALSE)</f>
        <v>0.8233890214797136</v>
      </c>
      <c r="H27" s="18">
        <f>VLOOKUP($B27,'Data Flows'!$A$1093:D$1623,H$2,FALSE)</f>
        <v>0.75939849624060152</v>
      </c>
      <c r="I27" s="18">
        <f>VLOOKUP($B27,'Data Flows'!$A$1093:E$1623,I$2,FALSE)</f>
        <v>0.78723404255319152</v>
      </c>
      <c r="J27" s="18">
        <f>VLOOKUP($B27,'Data Flows'!$A$1093:F$1623,J$2,FALSE)</f>
        <v>0.64636542239685657</v>
      </c>
      <c r="K27" s="18">
        <f>VLOOKUP($B27,'Data Flows'!$A$1093:G$1623,K$2,FALSE)</f>
        <v>0.76728110599078336</v>
      </c>
      <c r="L27" s="18">
        <f>VLOOKUP($B27,'Data Flows'!$A$1093:H$1623,L$2,FALSE)</f>
        <v>0.93800539083557954</v>
      </c>
      <c r="M27" s="18">
        <f>VLOOKUP($B27,'Data Flows'!$A$1093:I$1623,M$2,FALSE)</f>
        <v>1.4368932038834952</v>
      </c>
      <c r="N27" s="18">
        <f>VLOOKUP($B27,'Data Flows'!$A$1093:J$1623,N$2,FALSE)</f>
        <v>1.2405498281786942</v>
      </c>
      <c r="O27" s="18">
        <f>VLOOKUP($B27,'Data Flows'!$A$1093:K$1623,O$2,FALSE)</f>
        <v>0.79318734793187351</v>
      </c>
      <c r="P27" s="18">
        <f>VLOOKUP($B27,'Data Flows'!$A$1093:L$1623,P$2,FALSE)</f>
        <v>0.75943396226415094</v>
      </c>
      <c r="Q27" s="18">
        <f>VLOOKUP($B27,'Data Flows'!$A$1093:M$1623,Q$2,FALSE)</f>
        <v>0.77540106951871657</v>
      </c>
      <c r="R27" s="18">
        <f>VLOOKUP($B27,'Data Flows'!$A$1093:N$1623,R$2,FALSE)</f>
        <v>0.65885416666666663</v>
      </c>
      <c r="S27" s="18">
        <f>VLOOKUP($B27,'Data Flows'!$A$1093:O$1623,S$2,FALSE)</f>
        <v>0.84383561643835614</v>
      </c>
      <c r="T27" s="18">
        <f>VLOOKUP($B27,'Data Flows'!$A$1093:P$1623,T$2,FALSE)</f>
        <v>0.53416149068322982</v>
      </c>
      <c r="U27" s="18">
        <f>VLOOKUP($B27,'Data Flows'!$A$1093:Q$1623,U$2,FALSE)</f>
        <v>0.71117166212534055</v>
      </c>
      <c r="V27" s="18">
        <f>VLOOKUP($B27,'Data Flows'!$A$1093:R$1623,V$2,FALSE)</f>
        <v>0.7752808988764045</v>
      </c>
      <c r="W27" s="18">
        <f>VLOOKUP($B27,'Data Flows'!$A$1093:S$1623,W$2,FALSE)</f>
        <v>0.72835820895522385</v>
      </c>
      <c r="X27" s="18">
        <f>VLOOKUP($B27,'Data Flows'!$A$1093:T$1623,X$2,FALSE)</f>
        <v>0.76323987538940807</v>
      </c>
      <c r="Y27" s="18">
        <f>VLOOKUP($B27,'Data Flows'!$A$1093:U$1623,Y$2,FALSE)</f>
        <v>1.2063492063492063</v>
      </c>
      <c r="Z27" s="18">
        <f>VLOOKUP($B27,'Data Flows'!$A$1093:V$1623,Z$2,FALSE)</f>
        <v>1.3809523809523809</v>
      </c>
      <c r="AA27" s="18">
        <f>VLOOKUP($B27,'Data Flows'!$A$1093:W$1623,AA$2,FALSE)</f>
        <v>0.88692579505300351</v>
      </c>
      <c r="AB27" s="18">
        <f>VLOOKUP($B27,'Data Flows'!$A$1093:X$1623,AB$2,FALSE)</f>
        <v>0.89338235294117652</v>
      </c>
      <c r="AC27" s="18">
        <f>VLOOKUP($B27,'Data Flows'!$A$1093:Y$1623,AC$2,FALSE)</f>
        <v>0.80172413793103448</v>
      </c>
      <c r="AD27" s="18">
        <f>VLOOKUP($B27,'Data Flows'!$A$1093:Z$1623,AD$2,FALSE)</f>
        <v>0.80168776371308015</v>
      </c>
      <c r="AE27" s="18">
        <f>VLOOKUP($B27,'Data Flows'!$A$1093:AA$1623,AE$2,FALSE)</f>
        <v>0.94759825327510916</v>
      </c>
      <c r="AF27" s="18">
        <f>VLOOKUP($B27,'Data Flows'!$A$1093:AB$1623,AF$2,FALSE)</f>
        <v>0.95734597156398105</v>
      </c>
      <c r="AG27" s="18">
        <f>VLOOKUP($B27,'Data Flows'!$A$1093:AC$1623,AG$2,FALSE)</f>
        <v>0.89179104477611937</v>
      </c>
      <c r="AH27" s="18">
        <f>VLOOKUP($B27,'Data Flows'!$A$1093:AD$1623,AH$2,FALSE)</f>
        <v>0.86590038314176243</v>
      </c>
      <c r="AI27" s="18">
        <f>VLOOKUP($B27,'Data Flows'!$A$1093:AE$1623,AI$2,FALSE)</f>
        <v>0.91176470588235292</v>
      </c>
      <c r="AJ27" s="18">
        <f>VLOOKUP($B27,'Data Flows'!$A$1093:AF$1623,AJ$2,FALSE)</f>
        <v>1.0833333333333333</v>
      </c>
      <c r="AK27" s="18">
        <f>VLOOKUP($B27,'Data Flows'!$A$1093:AG$1623,AK$2,FALSE)</f>
        <v>1.1578947368421053</v>
      </c>
      <c r="AL27" s="18">
        <f>VLOOKUP($B27,'Data Flows'!$A$1093:AH$1623,AL$2,FALSE)</f>
        <v>1.3910614525139664</v>
      </c>
      <c r="AM27" s="18">
        <f>VLOOKUP($B27,'Data Flows'!$A$1093:AI$1623,AM$2,FALSE)</f>
        <v>1.3820224719101124</v>
      </c>
      <c r="AN27" s="18">
        <f>VLOOKUP($B27,'Data Flows'!$A$1093:AJ$1623,AN$2,FALSE)</f>
        <v>0.83333333333333337</v>
      </c>
      <c r="AO27" s="18">
        <f>VLOOKUP($B27,'Data Flows'!$A$1093:AK$1623,AO$2,FALSE)</f>
        <v>0.93243243243243246</v>
      </c>
      <c r="AP27" s="18">
        <f>VLOOKUP($B27,'Data Flows'!$A$1093:AL$1623,AP$2,FALSE)</f>
        <v>0.68468468468468469</v>
      </c>
      <c r="AQ27" s="18">
        <f>VLOOKUP($B27,'Data Flows'!$A$1093:AM$1623,AQ$2,FALSE)</f>
        <v>0.77889447236180909</v>
      </c>
      <c r="AR27" s="18">
        <f>VLOOKUP($B27,'Data Flows'!$A$1093:AN$1623,AR$2,FALSE)</f>
        <v>0.97706422018348627</v>
      </c>
      <c r="AS27" s="18">
        <f>VLOOKUP($B27,'Data Flows'!$A$1093:AO$1623,AS$2,FALSE)</f>
        <v>1.0631067961165048</v>
      </c>
      <c r="AT27" s="18">
        <f>VLOOKUP($B27,'Data Flows'!$A$1093:AP$1623,AT$2,FALSE)</f>
        <v>1.0207253886010363</v>
      </c>
      <c r="AU27" s="18">
        <f>VLOOKUP($B27,'Data Flows'!$A$1093:AQ$1623,AU$2,FALSE)</f>
        <v>0.78902953586497893</v>
      </c>
      <c r="AV27" s="18">
        <f>VLOOKUP($B27,'Data Flows'!$A$1093:AR$1623,AV$2,FALSE)</f>
        <v>0.95939086294416243</v>
      </c>
      <c r="AW27" s="18">
        <f>VLOOKUP($B27,'Data Flows'!$A$1093:AS$1623,AW$2,FALSE)</f>
        <v>1.0851063829787233</v>
      </c>
      <c r="AX27" s="18">
        <f>VLOOKUP($B27,'Data Flows'!$A$1093:AT$1623,AX$2,FALSE)</f>
        <v>1.6306818181818181</v>
      </c>
      <c r="AY27" s="18">
        <f>VLOOKUP($B27,'Data Flows'!$A$1093:AU$1623,AY$2,FALSE)</f>
        <v>1.1146788990825689</v>
      </c>
      <c r="AZ27" s="18">
        <f>VLOOKUP($B27,'Data Flows'!$A$1093:AV$1623,AZ$2,FALSE)</f>
        <v>0.96860986547085204</v>
      </c>
      <c r="BA27" s="18">
        <f>VLOOKUP($B27,'Data Flows'!$A$1093:AW$1623,BA$2,FALSE)</f>
        <v>0.98122065727699526</v>
      </c>
      <c r="BB27" s="18">
        <f>VLOOKUP($B27,'Data Flows'!$A$1093:AX$1623,BB$2,FALSE)</f>
        <v>0.81516587677725116</v>
      </c>
      <c r="BC27" s="18">
        <f>VLOOKUP($B27,'Data Flows'!$A$1093:AY$1623,BC$2,FALSE)</f>
        <v>0.88648648648648654</v>
      </c>
      <c r="BD27" s="18">
        <f>VLOOKUP($B27,'Data Flows'!$A$1093:AZ$1623,BD$2,FALSE)</f>
        <v>0.82407407407407407</v>
      </c>
      <c r="BE27" s="18">
        <f>VLOOKUP($B27,'Data Flows'!$A$1093:BA$1623,BE$2,FALSE)</f>
        <v>0.80808080808080807</v>
      </c>
      <c r="BF27" s="18">
        <f>VLOOKUP($B27,'Data Flows'!$A$1093:BB$1623,BF$2,FALSE)</f>
        <v>0.9942196531791907</v>
      </c>
      <c r="BG27" s="18">
        <f>VLOOKUP($B27,'Data Flows'!$A$1093:BC$1623,BG$2,FALSE)</f>
        <v>0.89215686274509809</v>
      </c>
      <c r="BH27" s="18">
        <f>VLOOKUP($B27,'Data Flows'!$A$1093:BD$1623,BH$2,FALSE)</f>
        <v>0.91503267973856206</v>
      </c>
      <c r="BI27" s="18">
        <f>VLOOKUP($B27,'Data Flows'!$A$1093:BE$1623,BI$2,FALSE)</f>
        <v>1.4027777777777777</v>
      </c>
      <c r="BJ27" s="18">
        <f>VLOOKUP($B27,'Data Flows'!$A$1093:BF$1623,BJ$2,FALSE)</f>
        <v>1.2275449101796407</v>
      </c>
      <c r="BK27" s="18">
        <f>VLOOKUP($B27,'Data Flows'!$A$1093:BG$1623,BK$2,FALSE)</f>
        <v>1.3178807947019868</v>
      </c>
      <c r="BL27" s="18">
        <f>VLOOKUP($B27,'Data Flows'!$A$1093:BH$1623,BL$2,FALSE)</f>
        <v>1.0718562874251496</v>
      </c>
      <c r="BM27" s="18">
        <f>VLOOKUP($B27,'Data Flows'!$A$1093:BI$1623,BM$2,FALSE)</f>
        <v>0.93939393939393945</v>
      </c>
      <c r="BN27" s="18">
        <f>VLOOKUP($B27,'Data Flows'!$A$1093:BJ$1623,BN$2,FALSE)</f>
        <v>0.90184049079754602</v>
      </c>
      <c r="BO27" s="18">
        <f>VLOOKUP($B27,'Data Flows'!$A$1093:BK$1623,BO$2,FALSE)</f>
        <v>0.70048309178743962</v>
      </c>
      <c r="BP27" s="18">
        <f>VLOOKUP($B27,'Data Flows'!$A$1093:BL$1623,BP$2,FALSE)</f>
        <v>1.0154639175257731</v>
      </c>
      <c r="BQ27" s="18">
        <f>VLOOKUP($B27,'Data Flows'!$A$1093:BM$1623,BQ$2,FALSE)</f>
        <v>0.85972850678733037</v>
      </c>
      <c r="BR27" s="18">
        <f>VLOOKUP($B27,'Data Flows'!$A$1093:BN$1623,BR$2,FALSE)</f>
        <v>1.0143540669856459</v>
      </c>
      <c r="BS27" s="18">
        <f>VLOOKUP($B27,'Data Flows'!$A$1093:BO$1623,BS$2,FALSE)</f>
        <v>0.87614678899082565</v>
      </c>
      <c r="BT27" s="18">
        <f>VLOOKUP($B27,'Data Flows'!$A$1093:BP$1623,BT$2,FALSE)</f>
        <v>1</v>
      </c>
      <c r="BU27" s="18">
        <f>VLOOKUP($B27,'Data Flows'!$A$1093:BQ$1623,BU$2,FALSE)</f>
        <v>1.2446043165467626</v>
      </c>
      <c r="BV27" s="18">
        <f>VLOOKUP($B27,'Data Flows'!$A$1093:BR$1623,BV$2,FALSE)</f>
        <v>1.1813186813186813</v>
      </c>
      <c r="BW27" s="18">
        <f>VLOOKUP($B27,'Data Flows'!$A$1093:BS$1623,BW$2,FALSE)</f>
        <v>0.98406374501992033</v>
      </c>
      <c r="BX27" s="18">
        <f>VLOOKUP($B27,'Data Flows'!$A$1093:BT$1623,BX$2,FALSE)</f>
        <v>1.1534653465346534</v>
      </c>
      <c r="BY27" s="18">
        <f>VLOOKUP($B27,'Data Flows'!$A$1093:BU$1623,BY$2,FALSE)</f>
        <v>1.0878661087866108</v>
      </c>
      <c r="BZ27" s="18">
        <f>VLOOKUP($B27,'Data Flows'!$A$1093:BV$1623,BZ$2,FALSE)</f>
        <v>1.0787037037037037</v>
      </c>
      <c r="CA27" s="18">
        <f>VLOOKUP($B27,'Data Flows'!$A$1093:BW$1623,CA$2,FALSE)</f>
        <v>0.84154929577464788</v>
      </c>
      <c r="CB27" s="18">
        <f>VLOOKUP($B27,'Data Flows'!$A$1093:BX$1623,CB$2,FALSE)</f>
        <v>1.0115830115830116</v>
      </c>
      <c r="CC27" s="18">
        <f>VLOOKUP($B27,'Data Flows'!$A$1093:BY$1623,CC$2,FALSE)</f>
        <v>1.0245901639344261</v>
      </c>
      <c r="CD27" s="18">
        <f>VLOOKUP($B27,'Data Flows'!$A$1093:BZ$1623,CD$2,FALSE)</f>
        <v>0.90073529411764708</v>
      </c>
      <c r="CE27" s="18">
        <f>VLOOKUP($B27,'Data Flows'!$A$1093:CA$1623,CE$2,FALSE)</f>
        <v>0.96624472573839659</v>
      </c>
      <c r="CF27" s="18">
        <f>VLOOKUP($B27,'Data Flows'!$A$1093:CB$1623,CF$2,FALSE)</f>
        <v>1.1346153846153846</v>
      </c>
      <c r="CG27" s="18">
        <f>VLOOKUP($B27,'Data Flows'!$A$1093:CC$1623,CG$2,FALSE)</f>
        <v>1.2154471544715446</v>
      </c>
      <c r="CH27" s="18">
        <f>VLOOKUP($B27,'Data Flows'!$A$1093:CD$1623,CH$2,FALSE)</f>
        <v>1.4074074074074074</v>
      </c>
      <c r="CI27" s="18">
        <f>VLOOKUP($B27,'Data Flows'!$A$1093:CE$1623,CI$2,FALSE)</f>
        <v>1.0093749999999999</v>
      </c>
      <c r="CJ27" s="18">
        <f>VLOOKUP($B27,'Data Flows'!$A$1093:CF$1623,CJ$2,FALSE)</f>
        <v>8.5274725274725274</v>
      </c>
      <c r="CK27" s="18">
        <f>VLOOKUP($B27,'Data Flows'!$A$1093:CG$1623,CK$2,FALSE)</f>
        <v>3.0745614035087718</v>
      </c>
      <c r="CL27" s="18">
        <f>VLOOKUP($B27,'Data Flows'!$A$1093:CH$1623,CL$2,FALSE)</f>
        <v>0</v>
      </c>
    </row>
    <row r="28" spans="1:90" x14ac:dyDescent="0.3">
      <c r="A28" s="1" t="s">
        <v>0</v>
      </c>
      <c r="B28" s="2" t="s">
        <v>26</v>
      </c>
      <c r="C28" s="3" t="s">
        <v>26</v>
      </c>
      <c r="D28" t="s">
        <v>218</v>
      </c>
      <c r="E28" s="35" t="s">
        <v>546</v>
      </c>
      <c r="F28" s="18">
        <f>VLOOKUP($B28,'Data Flows'!$A$1093:B$1623,F$2,FALSE)</f>
        <v>0.78100263852242746</v>
      </c>
      <c r="G28" s="18">
        <f>VLOOKUP($B28,'Data Flows'!$A$1093:C$1623,G$2,FALSE)</f>
        <v>0.77755511022044088</v>
      </c>
      <c r="H28" s="18">
        <f>VLOOKUP($B28,'Data Flows'!$A$1093:D$1623,H$2,FALSE)</f>
        <v>0.85507246376811596</v>
      </c>
      <c r="I28" s="18">
        <f>VLOOKUP($B28,'Data Flows'!$A$1093:E$1623,I$2,FALSE)</f>
        <v>0.92253521126760563</v>
      </c>
      <c r="J28" s="18">
        <f>VLOOKUP($B28,'Data Flows'!$A$1093:F$1623,J$2,FALSE)</f>
        <v>0.85338345864661658</v>
      </c>
      <c r="K28" s="18">
        <f>VLOOKUP($B28,'Data Flows'!$A$1093:G$1623,K$2,FALSE)</f>
        <v>0.80392156862745101</v>
      </c>
      <c r="L28" s="18">
        <f>VLOOKUP($B28,'Data Flows'!$A$1093:H$1623,L$2,FALSE)</f>
        <v>0.97405660377358494</v>
      </c>
      <c r="M28" s="18">
        <f>VLOOKUP($B28,'Data Flows'!$A$1093:I$1623,M$2,FALSE)</f>
        <v>1.3263888888888888</v>
      </c>
      <c r="N28" s="18">
        <f>VLOOKUP($B28,'Data Flows'!$A$1093:J$1623,N$2,FALSE)</f>
        <v>0.95812807881773399</v>
      </c>
      <c r="O28" s="18">
        <f>VLOOKUP($B28,'Data Flows'!$A$1093:K$1623,O$2,FALSE)</f>
        <v>0.89170506912442393</v>
      </c>
      <c r="P28" s="18">
        <f>VLOOKUP($B28,'Data Flows'!$A$1093:L$1623,P$2,FALSE)</f>
        <v>0.67708333333333337</v>
      </c>
      <c r="Q28" s="18">
        <f>VLOOKUP($B28,'Data Flows'!$A$1093:M$1623,Q$2,FALSE)</f>
        <v>0.70669745958429564</v>
      </c>
      <c r="R28" s="18">
        <f>VLOOKUP($B28,'Data Flows'!$A$1093:N$1623,R$2,FALSE)</f>
        <v>0.63242009132420096</v>
      </c>
      <c r="S28" s="18">
        <f>VLOOKUP($B28,'Data Flows'!$A$1093:O$1623,S$2,FALSE)</f>
        <v>0.63095238095238093</v>
      </c>
      <c r="T28" s="18">
        <f>VLOOKUP($B28,'Data Flows'!$A$1093:P$1623,T$2,FALSE)</f>
        <v>0.95569620253164556</v>
      </c>
      <c r="U28" s="18">
        <f>VLOOKUP($B28,'Data Flows'!$A$1093:Q$1623,U$2,FALSE)</f>
        <v>0.79086538461538458</v>
      </c>
      <c r="V28" s="18">
        <f>VLOOKUP($B28,'Data Flows'!$A$1093:R$1623,V$2,FALSE)</f>
        <v>0.79020979020979021</v>
      </c>
      <c r="W28" s="18">
        <f>VLOOKUP($B28,'Data Flows'!$A$1093:S$1623,W$2,FALSE)</f>
        <v>0.9</v>
      </c>
      <c r="X28" s="18">
        <f>VLOOKUP($B28,'Data Flows'!$A$1093:T$1623,X$2,FALSE)</f>
        <v>0.9221902017291066</v>
      </c>
      <c r="Y28" s="18">
        <f>VLOOKUP($B28,'Data Flows'!$A$1093:U$1623,Y$2,FALSE)</f>
        <v>1.0723981900452488</v>
      </c>
      <c r="Z28" s="18">
        <f>VLOOKUP($B28,'Data Flows'!$A$1093:V$1623,Z$2,FALSE)</f>
        <v>1.3201581027667983</v>
      </c>
      <c r="AA28" s="18">
        <f>VLOOKUP($B28,'Data Flows'!$A$1093:W$1623,AA$2,FALSE)</f>
        <v>0.94166666666666665</v>
      </c>
      <c r="AB28" s="18">
        <f>VLOOKUP($B28,'Data Flows'!$A$1093:X$1623,AB$2,FALSE)</f>
        <v>0.83861671469740628</v>
      </c>
      <c r="AC28" s="18">
        <f>VLOOKUP($B28,'Data Flows'!$A$1093:Y$1623,AC$2,FALSE)</f>
        <v>0.76051779935275077</v>
      </c>
      <c r="AD28" s="18">
        <f>VLOOKUP($B28,'Data Flows'!$A$1093:Z$1623,AD$2,FALSE)</f>
        <v>0.66060606060606064</v>
      </c>
      <c r="AE28" s="18">
        <f>VLOOKUP($B28,'Data Flows'!$A$1093:AA$1623,AE$2,FALSE)</f>
        <v>0.8413173652694611</v>
      </c>
      <c r="AF28" s="18">
        <f>VLOOKUP($B28,'Data Flows'!$A$1093:AB$1623,AF$2,FALSE)</f>
        <v>0.93114754098360653</v>
      </c>
      <c r="AG28" s="18">
        <f>VLOOKUP($B28,'Data Flows'!$A$1093:AC$1623,AG$2,FALSE)</f>
        <v>0.7808988764044944</v>
      </c>
      <c r="AH28" s="18">
        <f>VLOOKUP($B28,'Data Flows'!$A$1093:AD$1623,AH$2,FALSE)</f>
        <v>1.275092936802974</v>
      </c>
      <c r="AI28" s="18">
        <f>VLOOKUP($B28,'Data Flows'!$A$1093:AE$1623,AI$2,FALSE)</f>
        <v>1.1797235023041475</v>
      </c>
      <c r="AJ28" s="18">
        <f>VLOOKUP($B28,'Data Flows'!$A$1093:AF$1623,AJ$2,FALSE)</f>
        <v>1.1498127340823969</v>
      </c>
      <c r="AK28" s="18">
        <f>VLOOKUP($B28,'Data Flows'!$A$1093:AG$1623,AK$2,FALSE)</f>
        <v>1.1513761467889909</v>
      </c>
      <c r="AL28" s="18">
        <f>VLOOKUP($B28,'Data Flows'!$A$1093:AH$1623,AL$2,FALSE)</f>
        <v>1.1728813559322033</v>
      </c>
      <c r="AM28" s="18">
        <f>VLOOKUP($B28,'Data Flows'!$A$1093:AI$1623,AM$2,FALSE)</f>
        <v>1.5341880341880343</v>
      </c>
      <c r="AN28" s="18">
        <f>VLOOKUP($B28,'Data Flows'!$A$1093:AJ$1623,AN$2,FALSE)</f>
        <v>1.0041152263374487</v>
      </c>
      <c r="AO28" s="18">
        <f>VLOOKUP($B28,'Data Flows'!$A$1093:AK$1623,AO$2,FALSE)</f>
        <v>1.1558935361216729</v>
      </c>
      <c r="AP28" s="18">
        <f>VLOOKUP($B28,'Data Flows'!$A$1093:AL$1623,AP$2,FALSE)</f>
        <v>1.0452830188679245</v>
      </c>
      <c r="AQ28" s="18">
        <f>VLOOKUP($B28,'Data Flows'!$A$1093:AM$1623,AQ$2,FALSE)</f>
        <v>0.92476489028213171</v>
      </c>
      <c r="AR28" s="18">
        <f>VLOOKUP($B28,'Data Flows'!$A$1093:AN$1623,AR$2,FALSE)</f>
        <v>0.89910979228486643</v>
      </c>
      <c r="AS28" s="18">
        <f>VLOOKUP($B28,'Data Flows'!$A$1093:AO$1623,AS$2,FALSE)</f>
        <v>0.97023809523809523</v>
      </c>
      <c r="AT28" s="18">
        <f>VLOOKUP($B28,'Data Flows'!$A$1093:AP$1623,AT$2,FALSE)</f>
        <v>1.0819672131147542</v>
      </c>
      <c r="AU28" s="18">
        <f>VLOOKUP($B28,'Data Flows'!$A$1093:AQ$1623,AU$2,FALSE)</f>
        <v>0.91185410334346506</v>
      </c>
      <c r="AV28" s="18">
        <f>VLOOKUP($B28,'Data Flows'!$A$1093:AR$1623,AV$2,FALSE)</f>
        <v>1.0996015936254979</v>
      </c>
      <c r="AW28" s="18">
        <f>VLOOKUP($B28,'Data Flows'!$A$1093:AS$1623,AW$2,FALSE)</f>
        <v>0.89454545454545453</v>
      </c>
      <c r="AX28" s="18">
        <f>VLOOKUP($B28,'Data Flows'!$A$1093:AT$1623,AX$2,FALSE)</f>
        <v>1.0449826989619377</v>
      </c>
      <c r="AY28" s="18">
        <f>VLOOKUP($B28,'Data Flows'!$A$1093:AU$1623,AY$2,FALSE)</f>
        <v>1.0427046263345197</v>
      </c>
      <c r="AZ28" s="18">
        <f>VLOOKUP($B28,'Data Flows'!$A$1093:AV$1623,AZ$2,FALSE)</f>
        <v>1.0038314176245211</v>
      </c>
      <c r="BA28" s="18">
        <f>VLOOKUP($B28,'Data Flows'!$A$1093:AW$1623,BA$2,FALSE)</f>
        <v>0.80592105263157898</v>
      </c>
      <c r="BB28" s="18">
        <f>VLOOKUP($B28,'Data Flows'!$A$1093:AX$1623,BB$2,FALSE)</f>
        <v>0.90353697749196138</v>
      </c>
      <c r="BC28" s="18">
        <f>VLOOKUP($B28,'Data Flows'!$A$1093:AY$1623,BC$2,FALSE)</f>
        <v>1.090566037735849</v>
      </c>
      <c r="BD28" s="18">
        <f>VLOOKUP($B28,'Data Flows'!$A$1093:AZ$1623,BD$2,FALSE)</f>
        <v>1.0492957746478873</v>
      </c>
      <c r="BE28" s="18">
        <f>VLOOKUP($B28,'Data Flows'!$A$1093:BA$1623,BE$2,FALSE)</f>
        <v>0.72108843537414968</v>
      </c>
      <c r="BF28" s="18">
        <f>VLOOKUP($B28,'Data Flows'!$A$1093:BB$1623,BF$2,FALSE)</f>
        <v>0.8454258675078864</v>
      </c>
      <c r="BG28" s="18">
        <f>VLOOKUP($B28,'Data Flows'!$A$1093:BC$1623,BG$2,FALSE)</f>
        <v>1.1781376518218623</v>
      </c>
      <c r="BH28" s="18">
        <f>VLOOKUP($B28,'Data Flows'!$A$1093:BD$1623,BH$2,FALSE)</f>
        <v>1.0627450980392157</v>
      </c>
      <c r="BI28" s="18">
        <f>VLOOKUP($B28,'Data Flows'!$A$1093:BE$1623,BI$2,FALSE)</f>
        <v>1.0392156862745099</v>
      </c>
      <c r="BJ28" s="18">
        <f>VLOOKUP($B28,'Data Flows'!$A$1093:BF$1623,BJ$2,FALSE)</f>
        <v>1.2452107279693487</v>
      </c>
      <c r="BK28" s="18">
        <f>VLOOKUP($B28,'Data Flows'!$A$1093:BG$1623,BK$2,FALSE)</f>
        <v>1.2742616033755274</v>
      </c>
      <c r="BL28" s="18">
        <f>VLOOKUP($B28,'Data Flows'!$A$1093:BH$1623,BL$2,FALSE)</f>
        <v>0.9598214285714286</v>
      </c>
      <c r="BM28" s="18">
        <f>VLOOKUP($B28,'Data Flows'!$A$1093:BI$1623,BM$2,FALSE)</f>
        <v>0.77586206896551724</v>
      </c>
      <c r="BN28" s="18">
        <f>VLOOKUP($B28,'Data Flows'!$A$1093:BJ$1623,BN$2,FALSE)</f>
        <v>0.78731343283582089</v>
      </c>
      <c r="BO28" s="18">
        <f>VLOOKUP($B28,'Data Flows'!$A$1093:BK$1623,BO$2,FALSE)</f>
        <v>0.69648562300319494</v>
      </c>
      <c r="BP28" s="18">
        <f>VLOOKUP($B28,'Data Flows'!$A$1093:BL$1623,BP$2,FALSE)</f>
        <v>0.92253521126760563</v>
      </c>
      <c r="BQ28" s="18">
        <f>VLOOKUP($B28,'Data Flows'!$A$1093:BM$1623,BQ$2,FALSE)</f>
        <v>0.91417910447761197</v>
      </c>
      <c r="BR28" s="18">
        <f>VLOOKUP($B28,'Data Flows'!$A$1093:BN$1623,BR$2,FALSE)</f>
        <v>1.2598425196850394</v>
      </c>
      <c r="BS28" s="18">
        <f>VLOOKUP($B28,'Data Flows'!$A$1093:BO$1623,BS$2,FALSE)</f>
        <v>1.027027027027027</v>
      </c>
      <c r="BT28" s="18">
        <f>VLOOKUP($B28,'Data Flows'!$A$1093:BP$1623,BT$2,FALSE)</f>
        <v>1.3735408560311284</v>
      </c>
      <c r="BU28" s="18">
        <f>VLOOKUP($B28,'Data Flows'!$A$1093:BQ$1623,BU$2,FALSE)</f>
        <v>1.1543859649122807</v>
      </c>
      <c r="BV28" s="18">
        <f>VLOOKUP($B28,'Data Flows'!$A$1093:BR$1623,BV$2,FALSE)</f>
        <v>1.1732851985559567</v>
      </c>
      <c r="BW28" s="18">
        <f>VLOOKUP($B28,'Data Flows'!$A$1093:BS$1623,BW$2,FALSE)</f>
        <v>1.143730886850153</v>
      </c>
      <c r="BX28" s="18">
        <f>VLOOKUP($B28,'Data Flows'!$A$1093:BT$1623,BX$2,FALSE)</f>
        <v>1.1096345514950166</v>
      </c>
      <c r="BY28" s="18">
        <f>VLOOKUP($B28,'Data Flows'!$A$1093:BU$1623,BY$2,FALSE)</f>
        <v>0.96130952380952384</v>
      </c>
      <c r="BZ28" s="18">
        <f>VLOOKUP($B28,'Data Flows'!$A$1093:BV$1623,BZ$2,FALSE)</f>
        <v>0.95937499999999998</v>
      </c>
      <c r="CA28" s="18">
        <f>VLOOKUP($B28,'Data Flows'!$A$1093:BW$1623,CA$2,FALSE)</f>
        <v>1.0856353591160222</v>
      </c>
      <c r="CB28" s="18">
        <f>VLOOKUP($B28,'Data Flows'!$A$1093:BX$1623,CB$2,FALSE)</f>
        <v>0.89175257731958768</v>
      </c>
      <c r="CC28" s="18">
        <f>VLOOKUP($B28,'Data Flows'!$A$1093:BY$1623,CC$2,FALSE)</f>
        <v>0.91712707182320441</v>
      </c>
      <c r="CD28" s="18">
        <f>VLOOKUP($B28,'Data Flows'!$A$1093:BZ$1623,CD$2,FALSE)</f>
        <v>1.1789772727272727</v>
      </c>
      <c r="CE28" s="18">
        <f>VLOOKUP($B28,'Data Flows'!$A$1093:CA$1623,CE$2,FALSE)</f>
        <v>0.97126436781609193</v>
      </c>
      <c r="CF28" s="18">
        <f>VLOOKUP($B28,'Data Flows'!$A$1093:CB$1623,CF$2,FALSE)</f>
        <v>1.0477453580901857</v>
      </c>
      <c r="CG28" s="18">
        <f>VLOOKUP($B28,'Data Flows'!$A$1093:CC$1623,CG$2,FALSE)</f>
        <v>1.0467289719626167</v>
      </c>
      <c r="CH28" s="18">
        <f>VLOOKUP($B28,'Data Flows'!$A$1093:CD$1623,CH$2,FALSE)</f>
        <v>1.1316614420062696</v>
      </c>
      <c r="CI28" s="18">
        <f>VLOOKUP($B28,'Data Flows'!$A$1093:CE$1623,CI$2,FALSE)</f>
        <v>1.0477453580901857</v>
      </c>
      <c r="CJ28" s="18">
        <f>VLOOKUP($B28,'Data Flows'!$A$1093:CF$1623,CJ$2,FALSE)</f>
        <v>10.09704641350211</v>
      </c>
      <c r="CK28" s="18">
        <f>VLOOKUP($B28,'Data Flows'!$A$1093:CG$1623,CK$2,FALSE)</f>
        <v>2.4571890145395798</v>
      </c>
      <c r="CL28" s="18">
        <f>VLOOKUP($B28,'Data Flows'!$A$1093:CH$1623,CL$2,FALSE)</f>
        <v>0</v>
      </c>
    </row>
    <row r="29" spans="1:90" x14ac:dyDescent="0.3">
      <c r="A29" s="1" t="s">
        <v>0</v>
      </c>
      <c r="B29" s="2" t="s">
        <v>27</v>
      </c>
      <c r="C29" s="3" t="s">
        <v>27</v>
      </c>
      <c r="D29" t="s">
        <v>219</v>
      </c>
      <c r="E29" s="35" t="s">
        <v>565</v>
      </c>
      <c r="F29" s="18">
        <f>VLOOKUP($B29,'Data Flows'!$A$1093:B$1623,F$2,FALSE)</f>
        <v>0.60103626943005184</v>
      </c>
      <c r="G29" s="18">
        <f>VLOOKUP($B29,'Data Flows'!$A$1093:C$1623,G$2,FALSE)</f>
        <v>0.94666666666666666</v>
      </c>
      <c r="H29" s="18">
        <f>VLOOKUP($B29,'Data Flows'!$A$1093:D$1623,H$2,FALSE)</f>
        <v>0.73584905660377353</v>
      </c>
      <c r="I29" s="18">
        <f>VLOOKUP($B29,'Data Flows'!$A$1093:E$1623,I$2,FALSE)</f>
        <v>0.79718309859154934</v>
      </c>
      <c r="J29" s="18">
        <f>VLOOKUP($B29,'Data Flows'!$A$1093:F$1623,J$2,FALSE)</f>
        <v>0.7673913043478261</v>
      </c>
      <c r="K29" s="18">
        <f>VLOOKUP($B29,'Data Flows'!$A$1093:G$1623,K$2,FALSE)</f>
        <v>0.7299107142857143</v>
      </c>
      <c r="L29" s="18">
        <f>VLOOKUP($B29,'Data Flows'!$A$1093:H$1623,L$2,FALSE)</f>
        <v>0.75935828877005351</v>
      </c>
      <c r="M29" s="18">
        <f>VLOOKUP($B29,'Data Flows'!$A$1093:I$1623,M$2,FALSE)</f>
        <v>0.7002518891687658</v>
      </c>
      <c r="N29" s="18">
        <f>VLOOKUP($B29,'Data Flows'!$A$1093:J$1623,N$2,FALSE)</f>
        <v>1.896551724137931</v>
      </c>
      <c r="O29" s="18">
        <f>VLOOKUP($B29,'Data Flows'!$A$1093:K$1623,O$2,FALSE)</f>
        <v>0.94647887323943658</v>
      </c>
      <c r="P29" s="18">
        <f>VLOOKUP($B29,'Data Flows'!$A$1093:L$1623,P$2,FALSE)</f>
        <v>0.61376673040152963</v>
      </c>
      <c r="Q29" s="18">
        <f>VLOOKUP($B29,'Data Flows'!$A$1093:M$1623,Q$2,FALSE)</f>
        <v>1.4110032362459546</v>
      </c>
      <c r="R29" s="18">
        <f>VLOOKUP($B29,'Data Flows'!$A$1093:N$1623,R$2,FALSE)</f>
        <v>0.76056338028169013</v>
      </c>
      <c r="S29" s="18">
        <f>VLOOKUP($B29,'Data Flows'!$A$1093:O$1623,S$2,FALSE)</f>
        <v>0.61818181818181817</v>
      </c>
      <c r="T29" s="18">
        <f>VLOOKUP($B29,'Data Flows'!$A$1093:P$1623,T$2,FALSE)</f>
        <v>0.97508896797153022</v>
      </c>
      <c r="U29" s="18">
        <f>VLOOKUP($B29,'Data Flows'!$A$1093:Q$1623,U$2,FALSE)</f>
        <v>0.62155388471177941</v>
      </c>
      <c r="V29" s="18">
        <f>VLOOKUP($B29,'Data Flows'!$A$1093:R$1623,V$2,FALSE)</f>
        <v>0.6640625</v>
      </c>
      <c r="W29" s="18">
        <f>VLOOKUP($B29,'Data Flows'!$A$1093:S$1623,W$2,FALSE)</f>
        <v>0.77409638554216864</v>
      </c>
      <c r="X29" s="18">
        <f>VLOOKUP($B29,'Data Flows'!$A$1093:T$1623,X$2,FALSE)</f>
        <v>0.81212121212121213</v>
      </c>
      <c r="Y29" s="18">
        <f>VLOOKUP($B29,'Data Flows'!$A$1093:U$1623,Y$2,FALSE)</f>
        <v>0.80971659919028338</v>
      </c>
      <c r="Z29" s="18">
        <f>VLOOKUP($B29,'Data Flows'!$A$1093:V$1623,Z$2,FALSE)</f>
        <v>0.98994974874371855</v>
      </c>
      <c r="AA29" s="18">
        <f>VLOOKUP($B29,'Data Flows'!$A$1093:W$1623,AA$2,FALSE)</f>
        <v>0.78813559322033899</v>
      </c>
      <c r="AB29" s="18">
        <f>VLOOKUP($B29,'Data Flows'!$A$1093:X$1623,AB$2,FALSE)</f>
        <v>1.263157894736842</v>
      </c>
      <c r="AC29" s="18">
        <f>VLOOKUP($B29,'Data Flows'!$A$1093:Y$1623,AC$2,FALSE)</f>
        <v>1.1499999999999999</v>
      </c>
      <c r="AD29" s="18">
        <f>VLOOKUP($B29,'Data Flows'!$A$1093:Z$1623,AD$2,FALSE)</f>
        <v>0.67730496453900713</v>
      </c>
      <c r="AE29" s="18">
        <f>VLOOKUP($B29,'Data Flows'!$A$1093:AA$1623,AE$2,FALSE)</f>
        <v>0.84429065743944631</v>
      </c>
      <c r="AF29" s="18">
        <f>VLOOKUP($B29,'Data Flows'!$A$1093:AB$1623,AF$2,FALSE)</f>
        <v>1.0943396226415094</v>
      </c>
      <c r="AG29" s="18">
        <f>VLOOKUP($B29,'Data Flows'!$A$1093:AC$1623,AG$2,FALSE)</f>
        <v>0.72222222222222221</v>
      </c>
      <c r="AH29" s="18">
        <f>VLOOKUP($B29,'Data Flows'!$A$1093:AD$1623,AH$2,FALSE)</f>
        <v>0.82641509433962268</v>
      </c>
      <c r="AI29" s="18">
        <f>VLOOKUP($B29,'Data Flows'!$A$1093:AE$1623,AI$2,FALSE)</f>
        <v>0.85964912280701755</v>
      </c>
      <c r="AJ29" s="18">
        <f>VLOOKUP($B29,'Data Flows'!$A$1093:AF$1623,AJ$2,FALSE)</f>
        <v>1.1603773584905661</v>
      </c>
      <c r="AK29" s="18">
        <f>VLOOKUP($B29,'Data Flows'!$A$1093:AG$1623,AK$2,FALSE)</f>
        <v>0.7982062780269058</v>
      </c>
      <c r="AL29" s="18">
        <f>VLOOKUP($B29,'Data Flows'!$A$1093:AH$1623,AL$2,FALSE)</f>
        <v>1.6553398058252426</v>
      </c>
      <c r="AM29" s="18">
        <f>VLOOKUP($B29,'Data Flows'!$A$1093:AI$1623,AM$2,FALSE)</f>
        <v>1.0805084745762712</v>
      </c>
      <c r="AN29" s="18">
        <f>VLOOKUP($B29,'Data Flows'!$A$1093:AJ$1623,AN$2,FALSE)</f>
        <v>0.82490272373540852</v>
      </c>
      <c r="AO29" s="18">
        <f>VLOOKUP($B29,'Data Flows'!$A$1093:AK$1623,AO$2,FALSE)</f>
        <v>1.200956937799043</v>
      </c>
      <c r="AP29" s="18">
        <f>VLOOKUP($B29,'Data Flows'!$A$1093:AL$1623,AP$2,FALSE)</f>
        <v>0.6386554621848739</v>
      </c>
      <c r="AQ29" s="18">
        <f>VLOOKUP($B29,'Data Flows'!$A$1093:AM$1623,AQ$2,FALSE)</f>
        <v>0.88020833333333337</v>
      </c>
      <c r="AR29" s="18">
        <f>VLOOKUP($B29,'Data Flows'!$A$1093:AN$1623,AR$2,FALSE)</f>
        <v>0.91497975708502022</v>
      </c>
      <c r="AS29" s="18">
        <f>VLOOKUP($B29,'Data Flows'!$A$1093:AO$1623,AS$2,FALSE)</f>
        <v>1.0757575757575757</v>
      </c>
      <c r="AT29" s="18">
        <f>VLOOKUP($B29,'Data Flows'!$A$1093:AP$1623,AT$2,FALSE)</f>
        <v>0.8839285714285714</v>
      </c>
      <c r="AU29" s="18">
        <f>VLOOKUP($B29,'Data Flows'!$A$1093:AQ$1623,AU$2,FALSE)</f>
        <v>0.71610169491525422</v>
      </c>
      <c r="AV29" s="18">
        <f>VLOOKUP($B29,'Data Flows'!$A$1093:AR$1623,AV$2,FALSE)</f>
        <v>0.77251184834123221</v>
      </c>
      <c r="AW29" s="18">
        <f>VLOOKUP($B29,'Data Flows'!$A$1093:AS$1623,AW$2,FALSE)</f>
        <v>0.80303030303030298</v>
      </c>
      <c r="AX29" s="18">
        <f>VLOOKUP($B29,'Data Flows'!$A$1093:AT$1623,AX$2,FALSE)</f>
        <v>1.9345238095238095</v>
      </c>
      <c r="AY29" s="18">
        <f>VLOOKUP($B29,'Data Flows'!$A$1093:AU$1623,AY$2,FALSE)</f>
        <v>1.1921182266009853</v>
      </c>
      <c r="AZ29" s="18">
        <f>VLOOKUP($B29,'Data Flows'!$A$1093:AV$1623,AZ$2,FALSE)</f>
        <v>1.1403508771929824</v>
      </c>
      <c r="BA29" s="18">
        <f>VLOOKUP($B29,'Data Flows'!$A$1093:AW$1623,BA$2,FALSE)</f>
        <v>1.0360360360360361</v>
      </c>
      <c r="BB29" s="18">
        <f>VLOOKUP($B29,'Data Flows'!$A$1093:AX$1623,BB$2,FALSE)</f>
        <v>1.0817307692307692</v>
      </c>
      <c r="BC29" s="18">
        <f>VLOOKUP($B29,'Data Flows'!$A$1093:AY$1623,BC$2,FALSE)</f>
        <v>0.89805825242718451</v>
      </c>
      <c r="BD29" s="18">
        <f>VLOOKUP($B29,'Data Flows'!$A$1093:AZ$1623,BD$2,FALSE)</f>
        <v>1.1164021164021165</v>
      </c>
      <c r="BE29" s="18">
        <f>VLOOKUP($B29,'Data Flows'!$A$1093:BA$1623,BE$2,FALSE)</f>
        <v>0.8125</v>
      </c>
      <c r="BF29" s="18">
        <f>VLOOKUP($B29,'Data Flows'!$A$1093:BB$1623,BF$2,FALSE)</f>
        <v>0.95132743362831862</v>
      </c>
      <c r="BG29" s="18">
        <f>VLOOKUP($B29,'Data Flows'!$A$1093:BC$1623,BG$2,FALSE)</f>
        <v>0.94323144104803491</v>
      </c>
      <c r="BH29" s="18">
        <f>VLOOKUP($B29,'Data Flows'!$A$1093:BD$1623,BH$2,FALSE)</f>
        <v>0.9707602339181286</v>
      </c>
      <c r="BI29" s="18">
        <f>VLOOKUP($B29,'Data Flows'!$A$1093:BE$1623,BI$2,FALSE)</f>
        <v>0.8253275109170306</v>
      </c>
      <c r="BJ29" s="18">
        <f>VLOOKUP($B29,'Data Flows'!$A$1093:BF$1623,BJ$2,FALSE)</f>
        <v>1.4901960784313726</v>
      </c>
      <c r="BK29" s="18">
        <f>VLOOKUP($B29,'Data Flows'!$A$1093:BG$1623,BK$2,FALSE)</f>
        <v>1.28125</v>
      </c>
      <c r="BL29" s="18">
        <f>VLOOKUP($B29,'Data Flows'!$A$1093:BH$1623,BL$2,FALSE)</f>
        <v>1.1657458563535912</v>
      </c>
      <c r="BM29" s="18">
        <f>VLOOKUP($B29,'Data Flows'!$A$1093:BI$1623,BM$2,FALSE)</f>
        <v>0.79497907949790791</v>
      </c>
      <c r="BN29" s="18">
        <f>VLOOKUP($B29,'Data Flows'!$A$1093:BJ$1623,BN$2,FALSE)</f>
        <v>1.2377622377622377</v>
      </c>
      <c r="BO29" s="18">
        <f>VLOOKUP($B29,'Data Flows'!$A$1093:BK$1623,BO$2,FALSE)</f>
        <v>0.93779904306220097</v>
      </c>
      <c r="BP29" s="18">
        <f>VLOOKUP($B29,'Data Flows'!$A$1093:BL$1623,BP$2,FALSE)</f>
        <v>1</v>
      </c>
      <c r="BQ29" s="18">
        <f>VLOOKUP($B29,'Data Flows'!$A$1093:BM$1623,BQ$2,FALSE)</f>
        <v>0.88557213930348255</v>
      </c>
      <c r="BR29" s="18">
        <f>VLOOKUP($B29,'Data Flows'!$A$1093:BN$1623,BR$2,FALSE)</f>
        <v>0.69411764705882351</v>
      </c>
      <c r="BS29" s="18">
        <f>VLOOKUP($B29,'Data Flows'!$A$1093:BO$1623,BS$2,FALSE)</f>
        <v>1.0343347639484979</v>
      </c>
      <c r="BT29" s="18">
        <f>VLOOKUP($B29,'Data Flows'!$A$1093:BP$1623,BT$2,FALSE)</f>
        <v>0.87866108786610875</v>
      </c>
      <c r="BU29" s="18">
        <f>VLOOKUP($B29,'Data Flows'!$A$1093:BQ$1623,BU$2,FALSE)</f>
        <v>1.1040723981900453</v>
      </c>
      <c r="BV29" s="18">
        <f>VLOOKUP($B29,'Data Flows'!$A$1093:BR$1623,BV$2,FALSE)</f>
        <v>1.2600896860986548</v>
      </c>
      <c r="BW29" s="18">
        <f>VLOOKUP($B29,'Data Flows'!$A$1093:BS$1623,BW$2,FALSE)</f>
        <v>1.2545454545454546</v>
      </c>
      <c r="BX29" s="18">
        <f>VLOOKUP($B29,'Data Flows'!$A$1093:BT$1623,BX$2,FALSE)</f>
        <v>1.1122807017543859</v>
      </c>
      <c r="BY29" s="18">
        <f>VLOOKUP($B29,'Data Flows'!$A$1093:BU$1623,BY$2,FALSE)</f>
        <v>0.7709677419354839</v>
      </c>
      <c r="BZ29" s="18">
        <f>VLOOKUP($B29,'Data Flows'!$A$1093:BV$1623,BZ$2,FALSE)</f>
        <v>1.0680000000000001</v>
      </c>
      <c r="CA29" s="18">
        <f>VLOOKUP($B29,'Data Flows'!$A$1093:BW$1623,CA$2,FALSE)</f>
        <v>1.1155234657039712</v>
      </c>
      <c r="CB29" s="18">
        <f>VLOOKUP($B29,'Data Flows'!$A$1093:BX$1623,CB$2,FALSE)</f>
        <v>0.93537414965986398</v>
      </c>
      <c r="CC29" s="18">
        <f>VLOOKUP($B29,'Data Flows'!$A$1093:BY$1623,CC$2,FALSE)</f>
        <v>1.0291970802919708</v>
      </c>
      <c r="CD29" s="18">
        <f>VLOOKUP($B29,'Data Flows'!$A$1093:BZ$1623,CD$2,FALSE)</f>
        <v>1.0766283524904214</v>
      </c>
      <c r="CE29" s="18">
        <f>VLOOKUP($B29,'Data Flows'!$A$1093:CA$1623,CE$2,FALSE)</f>
        <v>0.9926739926739927</v>
      </c>
      <c r="CF29" s="18">
        <f>VLOOKUP($B29,'Data Flows'!$A$1093:CB$1623,CF$2,FALSE)</f>
        <v>0.96129032258064517</v>
      </c>
      <c r="CG29" s="18">
        <f>VLOOKUP($B29,'Data Flows'!$A$1093:CC$1623,CG$2,FALSE)</f>
        <v>0.9625850340136054</v>
      </c>
      <c r="CH29" s="18">
        <f>VLOOKUP($B29,'Data Flows'!$A$1093:CD$1623,CH$2,FALSE)</f>
        <v>1.4159999999999999</v>
      </c>
      <c r="CI29" s="18">
        <f>VLOOKUP($B29,'Data Flows'!$A$1093:CE$1623,CI$2,FALSE)</f>
        <v>1.140625</v>
      </c>
      <c r="CJ29" s="18">
        <f>VLOOKUP($B29,'Data Flows'!$A$1093:CF$1623,CJ$2,FALSE)</f>
        <v>6.9189189189189193</v>
      </c>
      <c r="CK29" s="18">
        <f>VLOOKUP($B29,'Data Flows'!$A$1093:CG$1623,CK$2,FALSE)</f>
        <v>2.2997762863534676</v>
      </c>
      <c r="CL29" s="18">
        <f>VLOOKUP($B29,'Data Flows'!$A$1093:CH$1623,CL$2,FALSE)</f>
        <v>0</v>
      </c>
    </row>
    <row r="30" spans="1:90" x14ac:dyDescent="0.3">
      <c r="A30" s="1" t="s">
        <v>0</v>
      </c>
      <c r="B30" s="2" t="s">
        <v>28</v>
      </c>
      <c r="C30" s="3" t="s">
        <v>28</v>
      </c>
      <c r="D30" t="s">
        <v>220</v>
      </c>
      <c r="E30" s="35" t="s">
        <v>546</v>
      </c>
      <c r="F30" s="18">
        <f>VLOOKUP($B30,'Data Flows'!$A$1093:B$1623,F$2,FALSE)</f>
        <v>0.76086956521739135</v>
      </c>
      <c r="G30" s="18">
        <f>VLOOKUP($B30,'Data Flows'!$A$1093:C$1623,G$2,FALSE)</f>
        <v>0.64110429447852757</v>
      </c>
      <c r="H30" s="18">
        <f>VLOOKUP($B30,'Data Flows'!$A$1093:D$1623,H$2,FALSE)</f>
        <v>0.8571428571428571</v>
      </c>
      <c r="I30" s="18">
        <f>VLOOKUP($B30,'Data Flows'!$A$1093:E$1623,I$2,FALSE)</f>
        <v>0.84790874524714832</v>
      </c>
      <c r="J30" s="18">
        <f>VLOOKUP($B30,'Data Flows'!$A$1093:F$1623,J$2,FALSE)</f>
        <v>0.97023809523809523</v>
      </c>
      <c r="K30" s="18">
        <f>VLOOKUP($B30,'Data Flows'!$A$1093:G$1623,K$2,FALSE)</f>
        <v>0.73538461538461541</v>
      </c>
      <c r="L30" s="18">
        <f>VLOOKUP($B30,'Data Flows'!$A$1093:H$1623,L$2,FALSE)</f>
        <v>0.78125</v>
      </c>
      <c r="M30" s="18">
        <f>VLOOKUP($B30,'Data Flows'!$A$1093:I$1623,M$2,FALSE)</f>
        <v>1.3409090909090908</v>
      </c>
      <c r="N30" s="18">
        <f>VLOOKUP($B30,'Data Flows'!$A$1093:J$1623,N$2,FALSE)</f>
        <v>0.9874476987447699</v>
      </c>
      <c r="O30" s="18">
        <f>VLOOKUP($B30,'Data Flows'!$A$1093:K$1623,O$2,FALSE)</f>
        <v>0.77884615384615385</v>
      </c>
      <c r="P30" s="18">
        <f>VLOOKUP($B30,'Data Flows'!$A$1093:L$1623,P$2,FALSE)</f>
        <v>0.38054968287526425</v>
      </c>
      <c r="Q30" s="18">
        <f>VLOOKUP($B30,'Data Flows'!$A$1093:M$1623,Q$2,FALSE)</f>
        <v>1.5447154471544715</v>
      </c>
      <c r="R30" s="18">
        <f>VLOOKUP($B30,'Data Flows'!$A$1093:N$1623,R$2,FALSE)</f>
        <v>0.67441860465116277</v>
      </c>
      <c r="S30" s="18">
        <f>VLOOKUP($B30,'Data Flows'!$A$1093:O$1623,S$2,FALSE)</f>
        <v>1.1376146788990826</v>
      </c>
      <c r="T30" s="18">
        <f>VLOOKUP($B30,'Data Flows'!$A$1093:P$1623,T$2,FALSE)</f>
        <v>0.76555023923444976</v>
      </c>
      <c r="U30" s="18">
        <f>VLOOKUP($B30,'Data Flows'!$A$1093:Q$1623,U$2,FALSE)</f>
        <v>0.74242424242424243</v>
      </c>
      <c r="V30" s="18">
        <f>VLOOKUP($B30,'Data Flows'!$A$1093:R$1623,V$2,FALSE)</f>
        <v>0.89211618257261416</v>
      </c>
      <c r="W30" s="18">
        <f>VLOOKUP($B30,'Data Flows'!$A$1093:S$1623,W$2,FALSE)</f>
        <v>0.83263598326359833</v>
      </c>
      <c r="X30" s="18">
        <f>VLOOKUP($B30,'Data Flows'!$A$1093:T$1623,X$2,FALSE)</f>
        <v>0.88738738738738743</v>
      </c>
      <c r="Y30" s="18">
        <f>VLOOKUP($B30,'Data Flows'!$A$1093:U$1623,Y$2,FALSE)</f>
        <v>1.1324503311258278</v>
      </c>
      <c r="Z30" s="18">
        <f>VLOOKUP($B30,'Data Flows'!$A$1093:V$1623,Z$2,FALSE)</f>
        <v>1.0909090909090908</v>
      </c>
      <c r="AA30" s="18">
        <f>VLOOKUP($B30,'Data Flows'!$A$1093:W$1623,AA$2,FALSE)</f>
        <v>1.028436018957346</v>
      </c>
      <c r="AB30" s="18">
        <f>VLOOKUP($B30,'Data Flows'!$A$1093:X$1623,AB$2,FALSE)</f>
        <v>0.78222222222222226</v>
      </c>
      <c r="AC30" s="18">
        <f>VLOOKUP($B30,'Data Flows'!$A$1093:Y$1623,AC$2,FALSE)</f>
        <v>0.93229166666666663</v>
      </c>
      <c r="AD30" s="18">
        <f>VLOOKUP($B30,'Data Flows'!$A$1093:Z$1623,AD$2,FALSE)</f>
        <v>0.8146067415730337</v>
      </c>
      <c r="AE30" s="18">
        <f>VLOOKUP($B30,'Data Flows'!$A$1093:AA$1623,AE$2,FALSE)</f>
        <v>0.98882681564245811</v>
      </c>
      <c r="AF30" s="18">
        <f>VLOOKUP($B30,'Data Flows'!$A$1093:AB$1623,AF$2,FALSE)</f>
        <v>0.85</v>
      </c>
      <c r="AG30" s="18">
        <f>VLOOKUP($B30,'Data Flows'!$A$1093:AC$1623,AG$2,FALSE)</f>
        <v>0.88888888888888884</v>
      </c>
      <c r="AH30" s="18">
        <f>VLOOKUP($B30,'Data Flows'!$A$1093:AD$1623,AH$2,FALSE)</f>
        <v>1.1420118343195267</v>
      </c>
      <c r="AI30" s="18">
        <f>VLOOKUP($B30,'Data Flows'!$A$1093:AE$1623,AI$2,FALSE)</f>
        <v>0.92964824120603018</v>
      </c>
      <c r="AJ30" s="18">
        <f>VLOOKUP($B30,'Data Flows'!$A$1093:AF$1623,AJ$2,FALSE)</f>
        <v>0.87735849056603776</v>
      </c>
      <c r="AK30" s="18">
        <f>VLOOKUP($B30,'Data Flows'!$A$1093:AG$1623,AK$2,FALSE)</f>
        <v>0.90322580645161288</v>
      </c>
      <c r="AL30" s="18">
        <f>VLOOKUP($B30,'Data Flows'!$A$1093:AH$1623,AL$2,FALSE)</f>
        <v>1.2451612903225806</v>
      </c>
      <c r="AM30" s="18">
        <f>VLOOKUP($B30,'Data Flows'!$A$1093:AI$1623,AM$2,FALSE)</f>
        <v>1.2366863905325445</v>
      </c>
      <c r="AN30" s="18">
        <f>VLOOKUP($B30,'Data Flows'!$A$1093:AJ$1623,AN$2,FALSE)</f>
        <v>0.92613636363636365</v>
      </c>
      <c r="AO30" s="18">
        <f>VLOOKUP($B30,'Data Flows'!$A$1093:AK$1623,AO$2,FALSE)</f>
        <v>0.78212290502793291</v>
      </c>
      <c r="AP30" s="18">
        <f>VLOOKUP($B30,'Data Flows'!$A$1093:AL$1623,AP$2,FALSE)</f>
        <v>0.83152173913043481</v>
      </c>
      <c r="AQ30" s="18">
        <f>VLOOKUP($B30,'Data Flows'!$A$1093:AM$1623,AQ$2,FALSE)</f>
        <v>1.0466666666666666</v>
      </c>
      <c r="AR30" s="18">
        <f>VLOOKUP($B30,'Data Flows'!$A$1093:AN$1623,AR$2,FALSE)</f>
        <v>0.91052631578947374</v>
      </c>
      <c r="AS30" s="18">
        <f>VLOOKUP($B30,'Data Flows'!$A$1093:AO$1623,AS$2,FALSE)</f>
        <v>1.0167597765363128</v>
      </c>
      <c r="AT30" s="18">
        <f>VLOOKUP($B30,'Data Flows'!$A$1093:AP$1623,AT$2,FALSE)</f>
        <v>1.1187499999999999</v>
      </c>
      <c r="AU30" s="18">
        <f>VLOOKUP($B30,'Data Flows'!$A$1093:AQ$1623,AU$2,FALSE)</f>
        <v>0.81122448979591832</v>
      </c>
      <c r="AV30" s="18">
        <f>VLOOKUP($B30,'Data Flows'!$A$1093:AR$1623,AV$2,FALSE)</f>
        <v>0.85204081632653061</v>
      </c>
      <c r="AW30" s="18">
        <f>VLOOKUP($B30,'Data Flows'!$A$1093:AS$1623,AW$2,FALSE)</f>
        <v>1.1217391304347826</v>
      </c>
      <c r="AX30" s="18">
        <f>VLOOKUP($B30,'Data Flows'!$A$1093:AT$1623,AX$2,FALSE)</f>
        <v>1.2049689440993789</v>
      </c>
      <c r="AY30" s="18">
        <f>VLOOKUP($B30,'Data Flows'!$A$1093:AU$1623,AY$2,FALSE)</f>
        <v>0.9197860962566845</v>
      </c>
      <c r="AZ30" s="18">
        <f>VLOOKUP($B30,'Data Flows'!$A$1093:AV$1623,AZ$2,FALSE)</f>
        <v>0.99408284023668636</v>
      </c>
      <c r="BA30" s="18">
        <f>VLOOKUP($B30,'Data Flows'!$A$1093:AW$1623,BA$2,FALSE)</f>
        <v>0.81770833333333337</v>
      </c>
      <c r="BB30" s="18">
        <f>VLOOKUP($B30,'Data Flows'!$A$1093:AX$1623,BB$2,FALSE)</f>
        <v>0.87790697674418605</v>
      </c>
      <c r="BC30" s="18">
        <f>VLOOKUP($B30,'Data Flows'!$A$1093:AY$1623,BC$2,FALSE)</f>
        <v>0.91851851851851851</v>
      </c>
      <c r="BD30" s="18">
        <f>VLOOKUP($B30,'Data Flows'!$A$1093:AZ$1623,BD$2,FALSE)</f>
        <v>0.80346820809248554</v>
      </c>
      <c r="BE30" s="18">
        <f>VLOOKUP($B30,'Data Flows'!$A$1093:BA$1623,BE$2,FALSE)</f>
        <v>0.76331360946745563</v>
      </c>
      <c r="BF30" s="18">
        <f>VLOOKUP($B30,'Data Flows'!$A$1093:BB$1623,BF$2,FALSE)</f>
        <v>0.80110497237569056</v>
      </c>
      <c r="BG30" s="18">
        <f>VLOOKUP($B30,'Data Flows'!$A$1093:BC$1623,BG$2,FALSE)</f>
        <v>0.71508379888268159</v>
      </c>
      <c r="BH30" s="18">
        <f>VLOOKUP($B30,'Data Flows'!$A$1093:BD$1623,BH$2,FALSE)</f>
        <v>0.76428571428571423</v>
      </c>
      <c r="BI30" s="18">
        <f>VLOOKUP($B30,'Data Flows'!$A$1093:BE$1623,BI$2,FALSE)</f>
        <v>1.4848484848484849</v>
      </c>
      <c r="BJ30" s="18">
        <f>VLOOKUP($B30,'Data Flows'!$A$1093:BF$1623,BJ$2,FALSE)</f>
        <v>1.2061068702290076</v>
      </c>
      <c r="BK30" s="18">
        <f>VLOOKUP($B30,'Data Flows'!$A$1093:BG$1623,BK$2,FALSE)</f>
        <v>1.1836734693877551</v>
      </c>
      <c r="BL30" s="18">
        <f>VLOOKUP($B30,'Data Flows'!$A$1093:BH$1623,BL$2,FALSE)</f>
        <v>0.92592592592592593</v>
      </c>
      <c r="BM30" s="18">
        <f>VLOOKUP($B30,'Data Flows'!$A$1093:BI$1623,BM$2,FALSE)</f>
        <v>0.82352941176470584</v>
      </c>
      <c r="BN30" s="18">
        <f>VLOOKUP($B30,'Data Flows'!$A$1093:BJ$1623,BN$2,FALSE)</f>
        <v>0.78102189781021902</v>
      </c>
      <c r="BO30" s="18">
        <f>VLOOKUP($B30,'Data Flows'!$A$1093:BK$1623,BO$2,FALSE)</f>
        <v>1.0451127819548873</v>
      </c>
      <c r="BP30" s="18">
        <f>VLOOKUP($B30,'Data Flows'!$A$1093:BL$1623,BP$2,FALSE)</f>
        <v>1.0680272108843538</v>
      </c>
      <c r="BQ30" s="18">
        <f>VLOOKUP($B30,'Data Flows'!$A$1093:BM$1623,BQ$2,FALSE)</f>
        <v>0.77777777777777779</v>
      </c>
      <c r="BR30" s="18">
        <f>VLOOKUP($B30,'Data Flows'!$A$1093:BN$1623,BR$2,FALSE)</f>
        <v>1.1386861313868613</v>
      </c>
      <c r="BS30" s="18">
        <f>VLOOKUP($B30,'Data Flows'!$A$1093:BO$1623,BS$2,FALSE)</f>
        <v>0.94326241134751776</v>
      </c>
      <c r="BT30" s="18">
        <f>VLOOKUP($B30,'Data Flows'!$A$1093:BP$1623,BT$2,FALSE)</f>
        <v>1.1063829787234043</v>
      </c>
      <c r="BU30" s="18">
        <f>VLOOKUP($B30,'Data Flows'!$A$1093:BQ$1623,BU$2,FALSE)</f>
        <v>1.2446043165467626</v>
      </c>
      <c r="BV30" s="18">
        <f>VLOOKUP($B30,'Data Flows'!$A$1093:BR$1623,BV$2,FALSE)</f>
        <v>1.0177514792899409</v>
      </c>
      <c r="BW30" s="18">
        <f>VLOOKUP($B30,'Data Flows'!$A$1093:BS$1623,BW$2,FALSE)</f>
        <v>1.076086956521739</v>
      </c>
      <c r="BX30" s="18">
        <f>VLOOKUP($B30,'Data Flows'!$A$1093:BT$1623,BX$2,FALSE)</f>
        <v>1.1776649746192893</v>
      </c>
      <c r="BY30" s="18">
        <f>VLOOKUP($B30,'Data Flows'!$A$1093:BU$1623,BY$2,FALSE)</f>
        <v>0.83333333333333337</v>
      </c>
      <c r="BZ30" s="18">
        <f>VLOOKUP($B30,'Data Flows'!$A$1093:BV$1623,BZ$2,FALSE)</f>
        <v>1.0122699386503067</v>
      </c>
      <c r="CA30" s="18">
        <f>VLOOKUP($B30,'Data Flows'!$A$1093:BW$1623,CA$2,FALSE)</f>
        <v>0.92753623188405798</v>
      </c>
      <c r="CB30" s="18">
        <f>VLOOKUP($B30,'Data Flows'!$A$1093:BX$1623,CB$2,FALSE)</f>
        <v>1.0470588235294118</v>
      </c>
      <c r="CC30" s="18">
        <f>VLOOKUP($B30,'Data Flows'!$A$1093:BY$1623,CC$2,FALSE)</f>
        <v>1.0384615384615385</v>
      </c>
      <c r="CD30" s="18">
        <f>VLOOKUP($B30,'Data Flows'!$A$1093:BZ$1623,CD$2,FALSE)</f>
        <v>1.0304568527918783</v>
      </c>
      <c r="CE30" s="18">
        <f>VLOOKUP($B30,'Data Flows'!$A$1093:CA$1623,CE$2,FALSE)</f>
        <v>0.94897959183673475</v>
      </c>
      <c r="CF30" s="18">
        <f>VLOOKUP($B30,'Data Flows'!$A$1093:CB$1623,CF$2,FALSE)</f>
        <v>1.1016042780748663</v>
      </c>
      <c r="CG30" s="18">
        <f>VLOOKUP($B30,'Data Flows'!$A$1093:CC$1623,CG$2,FALSE)</f>
        <v>0.98305084745762716</v>
      </c>
      <c r="CH30" s="18">
        <f>VLOOKUP($B30,'Data Flows'!$A$1093:CD$1623,CH$2,FALSE)</f>
        <v>1.2093023255813953</v>
      </c>
      <c r="CI30" s="18">
        <f>VLOOKUP($B30,'Data Flows'!$A$1093:CE$1623,CI$2,FALSE)</f>
        <v>1.303030303030303</v>
      </c>
      <c r="CJ30" s="18">
        <f>VLOOKUP($B30,'Data Flows'!$A$1093:CF$1623,CJ$2,FALSE)</f>
        <v>9.2137931034482765</v>
      </c>
      <c r="CK30" s="18">
        <f>VLOOKUP($B30,'Data Flows'!$A$1093:CG$1623,CK$2,FALSE)</f>
        <v>4.5749128919860631</v>
      </c>
      <c r="CL30" s="18">
        <f>VLOOKUP($B30,'Data Flows'!$A$1093:CH$1623,CL$2,FALSE)</f>
        <v>0</v>
      </c>
    </row>
    <row r="31" spans="1:90" x14ac:dyDescent="0.3">
      <c r="A31" s="1" t="s">
        <v>0</v>
      </c>
      <c r="B31" s="2" t="s">
        <v>29</v>
      </c>
      <c r="C31" s="3" t="s">
        <v>29</v>
      </c>
      <c r="D31" t="s">
        <v>221</v>
      </c>
      <c r="E31" s="35" t="s">
        <v>546</v>
      </c>
      <c r="F31" s="18">
        <f>VLOOKUP($B31,'Data Flows'!$A$1093:B$1623,F$2,FALSE)</f>
        <v>0.76009501187648454</v>
      </c>
      <c r="G31" s="18">
        <f>VLOOKUP($B31,'Data Flows'!$A$1093:C$1623,G$2,FALSE)</f>
        <v>0.76756756756756761</v>
      </c>
      <c r="H31" s="18">
        <f>VLOOKUP($B31,'Data Flows'!$A$1093:D$1623,H$2,FALSE)</f>
        <v>0.6</v>
      </c>
      <c r="I31" s="18">
        <f>VLOOKUP($B31,'Data Flows'!$A$1093:E$1623,I$2,FALSE)</f>
        <v>1.0543859649122806</v>
      </c>
      <c r="J31" s="18">
        <f>VLOOKUP($B31,'Data Flows'!$A$1093:F$1623,J$2,FALSE)</f>
        <v>0.82094594594594594</v>
      </c>
      <c r="K31" s="18">
        <f>VLOOKUP($B31,'Data Flows'!$A$1093:G$1623,K$2,FALSE)</f>
        <v>0.81302521008403361</v>
      </c>
      <c r="L31" s="18">
        <f>VLOOKUP($B31,'Data Flows'!$A$1093:H$1623,L$2,FALSE)</f>
        <v>0.80746561886051083</v>
      </c>
      <c r="M31" s="18">
        <f>VLOOKUP($B31,'Data Flows'!$A$1093:I$1623,M$2,FALSE)</f>
        <v>0.8393782383419689</v>
      </c>
      <c r="N31" s="18">
        <f>VLOOKUP($B31,'Data Flows'!$A$1093:J$1623,N$2,FALSE)</f>
        <v>1.1699779249448123</v>
      </c>
      <c r="O31" s="18">
        <f>VLOOKUP($B31,'Data Flows'!$A$1093:K$1623,O$2,FALSE)</f>
        <v>0.75984990619136961</v>
      </c>
      <c r="P31" s="18">
        <f>VLOOKUP($B31,'Data Flows'!$A$1093:L$1623,P$2,FALSE)</f>
        <v>0.59693877551020413</v>
      </c>
      <c r="Q31" s="18">
        <f>VLOOKUP($B31,'Data Flows'!$A$1093:M$1623,Q$2,FALSE)</f>
        <v>0.94214876033057848</v>
      </c>
      <c r="R31" s="18">
        <f>VLOOKUP($B31,'Data Flows'!$A$1093:N$1623,R$2,FALSE)</f>
        <v>0.83898305084745761</v>
      </c>
      <c r="S31" s="18">
        <f>VLOOKUP($B31,'Data Flows'!$A$1093:O$1623,S$2,FALSE)</f>
        <v>0.82951653944020354</v>
      </c>
      <c r="T31" s="18">
        <f>VLOOKUP($B31,'Data Flows'!$A$1093:P$1623,T$2,FALSE)</f>
        <v>0.77922077922077926</v>
      </c>
      <c r="U31" s="18">
        <f>VLOOKUP($B31,'Data Flows'!$A$1093:Q$1623,U$2,FALSE)</f>
        <v>1.0871670702179177</v>
      </c>
      <c r="V31" s="18">
        <f>VLOOKUP($B31,'Data Flows'!$A$1093:R$1623,V$2,FALSE)</f>
        <v>0.86310904872389793</v>
      </c>
      <c r="W31" s="18">
        <f>VLOOKUP($B31,'Data Flows'!$A$1093:S$1623,W$2,FALSE)</f>
        <v>0.83236994219653182</v>
      </c>
      <c r="X31" s="18">
        <f>VLOOKUP($B31,'Data Flows'!$A$1093:T$1623,X$2,FALSE)</f>
        <v>0.95499999999999996</v>
      </c>
      <c r="Y31" s="18">
        <f>VLOOKUP($B31,'Data Flows'!$A$1093:U$1623,Y$2,FALSE)</f>
        <v>0.875</v>
      </c>
      <c r="Z31" s="18">
        <f>VLOOKUP($B31,'Data Flows'!$A$1093:V$1623,Z$2,FALSE)</f>
        <v>1.1036414565826331</v>
      </c>
      <c r="AA31" s="18">
        <f>VLOOKUP($B31,'Data Flows'!$A$1093:W$1623,AA$2,FALSE)</f>
        <v>1</v>
      </c>
      <c r="AB31" s="18">
        <f>VLOOKUP($B31,'Data Flows'!$A$1093:X$1623,AB$2,FALSE)</f>
        <v>0.81198910081743869</v>
      </c>
      <c r="AC31" s="18">
        <f>VLOOKUP($B31,'Data Flows'!$A$1093:Y$1623,AC$2,FALSE)</f>
        <v>0.95578231292517002</v>
      </c>
      <c r="AD31" s="18">
        <f>VLOOKUP($B31,'Data Flows'!$A$1093:Z$1623,AD$2,FALSE)</f>
        <v>0.7120418848167539</v>
      </c>
      <c r="AE31" s="18">
        <f>VLOOKUP($B31,'Data Flows'!$A$1093:AA$1623,AE$2,FALSE)</f>
        <v>1.0970588235294119</v>
      </c>
      <c r="AF31" s="18">
        <f>VLOOKUP($B31,'Data Flows'!$A$1093:AB$1623,AF$2,FALSE)</f>
        <v>0.79432624113475181</v>
      </c>
      <c r="AG31" s="18">
        <f>VLOOKUP($B31,'Data Flows'!$A$1093:AC$1623,AG$2,FALSE)</f>
        <v>1.1171875</v>
      </c>
      <c r="AH31" s="18">
        <f>VLOOKUP($B31,'Data Flows'!$A$1093:AD$1623,AH$2,FALSE)</f>
        <v>0.78960396039603964</v>
      </c>
      <c r="AI31" s="18">
        <f>VLOOKUP($B31,'Data Flows'!$A$1093:AE$1623,AI$2,FALSE)</f>
        <v>1.0181159420289856</v>
      </c>
      <c r="AJ31" s="18">
        <f>VLOOKUP($B31,'Data Flows'!$A$1093:AF$1623,AJ$2,FALSE)</f>
        <v>0.78614457831325302</v>
      </c>
      <c r="AK31" s="18">
        <f>VLOOKUP($B31,'Data Flows'!$A$1093:AG$1623,AK$2,FALSE)</f>
        <v>1.2951541850220265</v>
      </c>
      <c r="AL31" s="18">
        <f>VLOOKUP($B31,'Data Flows'!$A$1093:AH$1623,AL$2,FALSE)</f>
        <v>1.1825095057034221</v>
      </c>
      <c r="AM31" s="18">
        <f>VLOOKUP($B31,'Data Flows'!$A$1093:AI$1623,AM$2,FALSE)</f>
        <v>0.98932384341637014</v>
      </c>
      <c r="AN31" s="18">
        <f>VLOOKUP($B31,'Data Flows'!$A$1093:AJ$1623,AN$2,FALSE)</f>
        <v>0.96031746031746035</v>
      </c>
      <c r="AO31" s="18">
        <f>VLOOKUP($B31,'Data Flows'!$A$1093:AK$1623,AO$2,FALSE)</f>
        <v>0.88256227758007122</v>
      </c>
      <c r="AP31" s="18">
        <f>VLOOKUP($B31,'Data Flows'!$A$1093:AL$1623,AP$2,FALSE)</f>
        <v>0.90311418685121103</v>
      </c>
      <c r="AQ31" s="18">
        <f>VLOOKUP($B31,'Data Flows'!$A$1093:AM$1623,AQ$2,FALSE)</f>
        <v>0.84641638225255977</v>
      </c>
      <c r="AR31" s="18">
        <f>VLOOKUP($B31,'Data Flows'!$A$1093:AN$1623,AR$2,FALSE)</f>
        <v>0.66666666666666663</v>
      </c>
      <c r="AS31" s="18">
        <f>VLOOKUP($B31,'Data Flows'!$A$1093:AO$1623,AS$2,FALSE)</f>
        <v>1.1762820512820513</v>
      </c>
      <c r="AT31" s="18">
        <f>VLOOKUP($B31,'Data Flows'!$A$1093:AP$1623,AT$2,FALSE)</f>
        <v>1.0117647058823529</v>
      </c>
      <c r="AU31" s="18">
        <f>VLOOKUP($B31,'Data Flows'!$A$1093:AQ$1623,AU$2,FALSE)</f>
        <v>0.91634980988593151</v>
      </c>
      <c r="AV31" s="18">
        <f>VLOOKUP($B31,'Data Flows'!$A$1093:AR$1623,AV$2,FALSE)</f>
        <v>0.86281588447653434</v>
      </c>
      <c r="AW31" s="18">
        <f>VLOOKUP($B31,'Data Flows'!$A$1093:AS$1623,AW$2,FALSE)</f>
        <v>0.94047619047619047</v>
      </c>
      <c r="AX31" s="18">
        <f>VLOOKUP($B31,'Data Flows'!$A$1093:AT$1623,AX$2,FALSE)</f>
        <v>1.2845188284518829</v>
      </c>
      <c r="AY31" s="18">
        <f>VLOOKUP($B31,'Data Flows'!$A$1093:AU$1623,AY$2,FALSE)</f>
        <v>1.0265151515151516</v>
      </c>
      <c r="AZ31" s="18">
        <f>VLOOKUP($B31,'Data Flows'!$A$1093:AV$1623,AZ$2,FALSE)</f>
        <v>0.9553571428571429</v>
      </c>
      <c r="BA31" s="18">
        <f>VLOOKUP($B31,'Data Flows'!$A$1093:AW$1623,BA$2,FALSE)</f>
        <v>0.88053097345132747</v>
      </c>
      <c r="BB31" s="18">
        <f>VLOOKUP($B31,'Data Flows'!$A$1093:AX$1623,BB$2,FALSE)</f>
        <v>0.94841269841269837</v>
      </c>
      <c r="BC31" s="18">
        <f>VLOOKUP($B31,'Data Flows'!$A$1093:AY$1623,BC$2,FALSE)</f>
        <v>1.0086206896551724</v>
      </c>
      <c r="BD31" s="18">
        <f>VLOOKUP($B31,'Data Flows'!$A$1093:AZ$1623,BD$2,FALSE)</f>
        <v>1.0040816326530613</v>
      </c>
      <c r="BE31" s="18">
        <f>VLOOKUP($B31,'Data Flows'!$A$1093:BA$1623,BE$2,FALSE)</f>
        <v>0.92951541850220265</v>
      </c>
      <c r="BF31" s="18">
        <f>VLOOKUP($B31,'Data Flows'!$A$1093:BB$1623,BF$2,FALSE)</f>
        <v>1.0194552529182879</v>
      </c>
      <c r="BG31" s="18">
        <f>VLOOKUP($B31,'Data Flows'!$A$1093:BC$1623,BG$2,FALSE)</f>
        <v>1.1044176706827309</v>
      </c>
      <c r="BH31" s="18">
        <f>VLOOKUP($B31,'Data Flows'!$A$1093:BD$1623,BH$2,FALSE)</f>
        <v>0.96442687747035571</v>
      </c>
      <c r="BI31" s="18">
        <f>VLOOKUP($B31,'Data Flows'!$A$1093:BE$1623,BI$2,FALSE)</f>
        <v>0.90686274509803921</v>
      </c>
      <c r="BJ31" s="18">
        <f>VLOOKUP($B31,'Data Flows'!$A$1093:BF$1623,BJ$2,FALSE)</f>
        <v>1.3275862068965518</v>
      </c>
      <c r="BK31" s="18">
        <f>VLOOKUP($B31,'Data Flows'!$A$1093:BG$1623,BK$2,FALSE)</f>
        <v>1.0840000000000001</v>
      </c>
      <c r="BL31" s="18">
        <f>VLOOKUP($B31,'Data Flows'!$A$1093:BH$1623,BL$2,FALSE)</f>
        <v>1.1135135135135135</v>
      </c>
      <c r="BM31" s="18">
        <f>VLOOKUP($B31,'Data Flows'!$A$1093:BI$1623,BM$2,FALSE)</f>
        <v>0.96624472573839659</v>
      </c>
      <c r="BN31" s="18">
        <f>VLOOKUP($B31,'Data Flows'!$A$1093:BJ$1623,BN$2,FALSE)</f>
        <v>0.78544061302681989</v>
      </c>
      <c r="BO31" s="18">
        <f>VLOOKUP($B31,'Data Flows'!$A$1093:BK$1623,BO$2,FALSE)</f>
        <v>0.90181818181818185</v>
      </c>
      <c r="BP31" s="18">
        <f>VLOOKUP($B31,'Data Flows'!$A$1093:BL$1623,BP$2,FALSE)</f>
        <v>1.0078740157480315</v>
      </c>
      <c r="BQ31" s="18">
        <f>VLOOKUP($B31,'Data Flows'!$A$1093:BM$1623,BQ$2,FALSE)</f>
        <v>0.95437262357414454</v>
      </c>
      <c r="BR31" s="18">
        <f>VLOOKUP($B31,'Data Flows'!$A$1093:BN$1623,BR$2,FALSE)</f>
        <v>0.77914110429447858</v>
      </c>
      <c r="BS31" s="18">
        <f>VLOOKUP($B31,'Data Flows'!$A$1093:BO$1623,BS$2,FALSE)</f>
        <v>1.0944055944055944</v>
      </c>
      <c r="BT31" s="18">
        <f>VLOOKUP($B31,'Data Flows'!$A$1093:BP$1623,BT$2,FALSE)</f>
        <v>1.1014492753623188</v>
      </c>
      <c r="BU31" s="18">
        <f>VLOOKUP($B31,'Data Flows'!$A$1093:BQ$1623,BU$2,FALSE)</f>
        <v>1.3505976095617529</v>
      </c>
      <c r="BV31" s="18">
        <f>VLOOKUP($B31,'Data Flows'!$A$1093:BR$1623,BV$2,FALSE)</f>
        <v>1.3283018867924528</v>
      </c>
      <c r="BW31" s="18">
        <f>VLOOKUP($B31,'Data Flows'!$A$1093:BS$1623,BW$2,FALSE)</f>
        <v>0.99430199430199429</v>
      </c>
      <c r="BX31" s="18">
        <f>VLOOKUP($B31,'Data Flows'!$A$1093:BT$1623,BX$2,FALSE)</f>
        <v>1.0029761904761905</v>
      </c>
      <c r="BY31" s="18">
        <f>VLOOKUP($B31,'Data Flows'!$A$1093:BU$1623,BY$2,FALSE)</f>
        <v>0.86478873239436616</v>
      </c>
      <c r="BZ31" s="18">
        <f>VLOOKUP($B31,'Data Flows'!$A$1093:BV$1623,BZ$2,FALSE)</f>
        <v>1.0985915492957747</v>
      </c>
      <c r="CA31" s="18">
        <f>VLOOKUP($B31,'Data Flows'!$A$1093:BW$1623,CA$2,FALSE)</f>
        <v>0.90439276485788112</v>
      </c>
      <c r="CB31" s="18">
        <f>VLOOKUP($B31,'Data Flows'!$A$1093:BX$1623,CB$2,FALSE)</f>
        <v>1.1794117647058824</v>
      </c>
      <c r="CC31" s="18">
        <f>VLOOKUP($B31,'Data Flows'!$A$1093:BY$1623,CC$2,FALSE)</f>
        <v>0.92285714285714282</v>
      </c>
      <c r="CD31" s="18">
        <f>VLOOKUP($B31,'Data Flows'!$A$1093:BZ$1623,CD$2,FALSE)</f>
        <v>0.92195121951219516</v>
      </c>
      <c r="CE31" s="18">
        <f>VLOOKUP($B31,'Data Flows'!$A$1093:CA$1623,CE$2,FALSE)</f>
        <v>0.84</v>
      </c>
      <c r="CF31" s="18">
        <f>VLOOKUP($B31,'Data Flows'!$A$1093:CB$1623,CF$2,FALSE)</f>
        <v>1.0527777777777778</v>
      </c>
      <c r="CG31" s="18">
        <f>VLOOKUP($B31,'Data Flows'!$A$1093:CC$1623,CG$2,FALSE)</f>
        <v>1.120253164556962</v>
      </c>
      <c r="CH31" s="18">
        <f>VLOOKUP($B31,'Data Flows'!$A$1093:CD$1623,CH$2,FALSE)</f>
        <v>1.138801261829653</v>
      </c>
      <c r="CI31" s="18">
        <f>VLOOKUP($B31,'Data Flows'!$A$1093:CE$1623,CI$2,FALSE)</f>
        <v>1.0411311053984575</v>
      </c>
      <c r="CJ31" s="18">
        <f>VLOOKUP($B31,'Data Flows'!$A$1093:CF$1623,CJ$2,FALSE)</f>
        <v>9.5106382978723403</v>
      </c>
      <c r="CK31" s="18">
        <f>VLOOKUP($B31,'Data Flows'!$A$1093:CG$1623,CK$2,FALSE)</f>
        <v>2.5060606060606059</v>
      </c>
      <c r="CL31" s="18">
        <f>VLOOKUP($B31,'Data Flows'!$A$1093:CH$1623,CL$2,FALSE)</f>
        <v>0</v>
      </c>
    </row>
    <row r="32" spans="1:90" x14ac:dyDescent="0.3">
      <c r="A32" s="1" t="s">
        <v>0</v>
      </c>
      <c r="B32" s="2" t="s">
        <v>30</v>
      </c>
      <c r="C32" s="3" t="s">
        <v>30</v>
      </c>
      <c r="D32" t="s">
        <v>222</v>
      </c>
      <c r="E32" s="35" t="s">
        <v>546</v>
      </c>
      <c r="F32" s="18">
        <f>VLOOKUP($B32,'Data Flows'!$A$1093:B$1623,F$2,FALSE)</f>
        <v>0.62616822429906538</v>
      </c>
      <c r="G32" s="18">
        <f>VLOOKUP($B32,'Data Flows'!$A$1093:C$1623,G$2,FALSE)</f>
        <v>0.83367139959432046</v>
      </c>
      <c r="H32" s="18">
        <f>VLOOKUP($B32,'Data Flows'!$A$1093:D$1623,H$2,FALSE)</f>
        <v>0.98159509202453987</v>
      </c>
      <c r="I32" s="18">
        <f>VLOOKUP($B32,'Data Flows'!$A$1093:E$1623,I$2,FALSE)</f>
        <v>0.8755656108597285</v>
      </c>
      <c r="J32" s="18">
        <f>VLOOKUP($B32,'Data Flows'!$A$1093:F$1623,J$2,FALSE)</f>
        <v>0.82826475849731662</v>
      </c>
      <c r="K32" s="18">
        <f>VLOOKUP($B32,'Data Flows'!$A$1093:G$1623,K$2,FALSE)</f>
        <v>0.75618374558303891</v>
      </c>
      <c r="L32" s="18">
        <f>VLOOKUP($B32,'Data Flows'!$A$1093:H$1623,L$2,FALSE)</f>
        <v>0.74349442379182151</v>
      </c>
      <c r="M32" s="18">
        <f>VLOOKUP($B32,'Data Flows'!$A$1093:I$1623,M$2,FALSE)</f>
        <v>1.1024096385542168</v>
      </c>
      <c r="N32" s="18">
        <f>VLOOKUP($B32,'Data Flows'!$A$1093:J$1623,N$2,FALSE)</f>
        <v>1.3313253012048192</v>
      </c>
      <c r="O32" s="18">
        <f>VLOOKUP($B32,'Data Flows'!$A$1093:K$1623,O$2,FALSE)</f>
        <v>0.92808988764044942</v>
      </c>
      <c r="P32" s="18">
        <f>VLOOKUP($B32,'Data Flows'!$A$1093:L$1623,P$2,FALSE)</f>
        <v>0.76024590163934425</v>
      </c>
      <c r="Q32" s="18">
        <f>VLOOKUP($B32,'Data Flows'!$A$1093:M$1623,Q$2,FALSE)</f>
        <v>0.74004683840749419</v>
      </c>
      <c r="R32" s="18">
        <f>VLOOKUP($B32,'Data Flows'!$A$1093:N$1623,R$2,FALSE)</f>
        <v>0.65208747514910537</v>
      </c>
      <c r="S32" s="18">
        <f>VLOOKUP($B32,'Data Flows'!$A$1093:O$1623,S$2,FALSE)</f>
        <v>0.81642512077294682</v>
      </c>
      <c r="T32" s="18">
        <f>VLOOKUP($B32,'Data Flows'!$A$1093:P$1623,T$2,FALSE)</f>
        <v>0.86781609195402298</v>
      </c>
      <c r="U32" s="18">
        <f>VLOOKUP($B32,'Data Flows'!$A$1093:Q$1623,U$2,FALSE)</f>
        <v>0.84235294117647064</v>
      </c>
      <c r="V32" s="18">
        <f>VLOOKUP($B32,'Data Flows'!$A$1093:R$1623,V$2,FALSE)</f>
        <v>0.78681318681318679</v>
      </c>
      <c r="W32" s="18">
        <f>VLOOKUP($B32,'Data Flows'!$A$1093:S$1623,W$2,FALSE)</f>
        <v>1.0265060240963855</v>
      </c>
      <c r="X32" s="18">
        <f>VLOOKUP($B32,'Data Flows'!$A$1093:T$1623,X$2,FALSE)</f>
        <v>0.74532710280373837</v>
      </c>
      <c r="Y32" s="18">
        <f>VLOOKUP($B32,'Data Flows'!$A$1093:U$1623,Y$2,FALSE)</f>
        <v>1.2265625</v>
      </c>
      <c r="Z32" s="18">
        <f>VLOOKUP($B32,'Data Flows'!$A$1093:V$1623,Z$2,FALSE)</f>
        <v>1.35</v>
      </c>
      <c r="AA32" s="18">
        <f>VLOOKUP($B32,'Data Flows'!$A$1093:W$1623,AA$2,FALSE)</f>
        <v>0.74179431072210067</v>
      </c>
      <c r="AB32" s="18">
        <f>VLOOKUP($B32,'Data Flows'!$A$1093:X$1623,AB$2,FALSE)</f>
        <v>0.78195488721804507</v>
      </c>
      <c r="AC32" s="18">
        <f>VLOOKUP($B32,'Data Flows'!$A$1093:Y$1623,AC$2,FALSE)</f>
        <v>0.87760416666666663</v>
      </c>
      <c r="AD32" s="18">
        <f>VLOOKUP($B32,'Data Flows'!$A$1093:Z$1623,AD$2,FALSE)</f>
        <v>0.78804347826086951</v>
      </c>
      <c r="AE32" s="18">
        <f>VLOOKUP($B32,'Data Flows'!$A$1093:AA$1623,AE$2,FALSE)</f>
        <v>0.89444444444444449</v>
      </c>
      <c r="AF32" s="18">
        <f>VLOOKUP($B32,'Data Flows'!$A$1093:AB$1623,AF$2,FALSE)</f>
        <v>0.86956521739130432</v>
      </c>
      <c r="AG32" s="18">
        <f>VLOOKUP($B32,'Data Flows'!$A$1093:AC$1623,AG$2,FALSE)</f>
        <v>0.89520958083832336</v>
      </c>
      <c r="AH32" s="18">
        <f>VLOOKUP($B32,'Data Flows'!$A$1093:AD$1623,AH$2,FALSE)</f>
        <v>0.84426229508196726</v>
      </c>
      <c r="AI32" s="18">
        <f>VLOOKUP($B32,'Data Flows'!$A$1093:AE$1623,AI$2,FALSE)</f>
        <v>0.78005865102639294</v>
      </c>
      <c r="AJ32" s="18">
        <f>VLOOKUP($B32,'Data Flows'!$A$1093:AF$1623,AJ$2,FALSE)</f>
        <v>0.8679775280898876</v>
      </c>
      <c r="AK32" s="18">
        <f>VLOOKUP($B32,'Data Flows'!$A$1093:AG$1623,AK$2,FALSE)</f>
        <v>1.2905027932960893</v>
      </c>
      <c r="AL32" s="18">
        <f>VLOOKUP($B32,'Data Flows'!$A$1093:AH$1623,AL$2,FALSE)</f>
        <v>1.2743055555555556</v>
      </c>
      <c r="AM32" s="18">
        <f>VLOOKUP($B32,'Data Flows'!$A$1093:AI$1623,AM$2,FALSE)</f>
        <v>1.3587786259541985</v>
      </c>
      <c r="AN32" s="18">
        <f>VLOOKUP($B32,'Data Flows'!$A$1093:AJ$1623,AN$2,FALSE)</f>
        <v>0.90189873417721522</v>
      </c>
      <c r="AO32" s="18">
        <f>VLOOKUP($B32,'Data Flows'!$A$1093:AK$1623,AO$2,FALSE)</f>
        <v>0.93258426966292129</v>
      </c>
      <c r="AP32" s="18">
        <f>VLOOKUP($B32,'Data Flows'!$A$1093:AL$1623,AP$2,FALSE)</f>
        <v>0.68011527377521619</v>
      </c>
      <c r="AQ32" s="18">
        <f>VLOOKUP($B32,'Data Flows'!$A$1093:AM$1623,AQ$2,FALSE)</f>
        <v>0.90579710144927539</v>
      </c>
      <c r="AR32" s="18">
        <f>VLOOKUP($B32,'Data Flows'!$A$1093:AN$1623,AR$2,FALSE)</f>
        <v>0.89766081871345027</v>
      </c>
      <c r="AS32" s="18">
        <f>VLOOKUP($B32,'Data Flows'!$A$1093:AO$1623,AS$2,FALSE)</f>
        <v>0.90447761194029852</v>
      </c>
      <c r="AT32" s="18">
        <f>VLOOKUP($B32,'Data Flows'!$A$1093:AP$1623,AT$2,FALSE)</f>
        <v>1.0263157894736843</v>
      </c>
      <c r="AU32" s="18">
        <f>VLOOKUP($B32,'Data Flows'!$A$1093:AQ$1623,AU$2,FALSE)</f>
        <v>0.90830945558739251</v>
      </c>
      <c r="AV32" s="18">
        <f>VLOOKUP($B32,'Data Flows'!$A$1093:AR$1623,AV$2,FALSE)</f>
        <v>0.9429429429429429</v>
      </c>
      <c r="AW32" s="18">
        <f>VLOOKUP($B32,'Data Flows'!$A$1093:AS$1623,AW$2,FALSE)</f>
        <v>1.0758928571428572</v>
      </c>
      <c r="AX32" s="18">
        <f>VLOOKUP($B32,'Data Flows'!$A$1093:AT$1623,AX$2,FALSE)</f>
        <v>1.2709923664122138</v>
      </c>
      <c r="AY32" s="18">
        <f>VLOOKUP($B32,'Data Flows'!$A$1093:AU$1623,AY$2,FALSE)</f>
        <v>1.1304347826086956</v>
      </c>
      <c r="AZ32" s="18">
        <f>VLOOKUP($B32,'Data Flows'!$A$1093:AV$1623,AZ$2,FALSE)</f>
        <v>0.94117647058823528</v>
      </c>
      <c r="BA32" s="18">
        <f>VLOOKUP($B32,'Data Flows'!$A$1093:AW$1623,BA$2,FALSE)</f>
        <v>0.85172413793103452</v>
      </c>
      <c r="BB32" s="18">
        <f>VLOOKUP($B32,'Data Flows'!$A$1093:AX$1623,BB$2,FALSE)</f>
        <v>0.86184210526315785</v>
      </c>
      <c r="BC32" s="18">
        <f>VLOOKUP($B32,'Data Flows'!$A$1093:AY$1623,BC$2,FALSE)</f>
        <v>0.90987124463519309</v>
      </c>
      <c r="BD32" s="18">
        <f>VLOOKUP($B32,'Data Flows'!$A$1093:AZ$1623,BD$2,FALSE)</f>
        <v>0.90441176470588236</v>
      </c>
      <c r="BE32" s="18">
        <f>VLOOKUP($B32,'Data Flows'!$A$1093:BA$1623,BE$2,FALSE)</f>
        <v>0.79537953795379535</v>
      </c>
      <c r="BF32" s="18">
        <f>VLOOKUP($B32,'Data Flows'!$A$1093:BB$1623,BF$2,FALSE)</f>
        <v>0.97163120567375882</v>
      </c>
      <c r="BG32" s="18">
        <f>VLOOKUP($B32,'Data Flows'!$A$1093:BC$1623,BG$2,FALSE)</f>
        <v>1.0566037735849056</v>
      </c>
      <c r="BH32" s="18">
        <f>VLOOKUP($B32,'Data Flows'!$A$1093:BD$1623,BH$2,FALSE)</f>
        <v>0.89754098360655743</v>
      </c>
      <c r="BI32" s="18">
        <f>VLOOKUP($B32,'Data Flows'!$A$1093:BE$1623,BI$2,FALSE)</f>
        <v>0.91928251121076232</v>
      </c>
      <c r="BJ32" s="18">
        <f>VLOOKUP($B32,'Data Flows'!$A$1093:BF$1623,BJ$2,FALSE)</f>
        <v>1.1353711790393013</v>
      </c>
      <c r="BK32" s="18">
        <f>VLOOKUP($B32,'Data Flows'!$A$1093:BG$1623,BK$2,FALSE)</f>
        <v>0.88924050632911389</v>
      </c>
      <c r="BL32" s="18">
        <f>VLOOKUP($B32,'Data Flows'!$A$1093:BH$1623,BL$2,FALSE)</f>
        <v>1.2156862745098038</v>
      </c>
      <c r="BM32" s="18">
        <f>VLOOKUP($B32,'Data Flows'!$A$1093:BI$1623,BM$2,FALSE)</f>
        <v>0.93536121673003803</v>
      </c>
      <c r="BN32" s="18">
        <f>VLOOKUP($B32,'Data Flows'!$A$1093:BJ$1623,BN$2,FALSE)</f>
        <v>0.84051724137931039</v>
      </c>
      <c r="BO32" s="18">
        <f>VLOOKUP($B32,'Data Flows'!$A$1093:BK$1623,BO$2,FALSE)</f>
        <v>1</v>
      </c>
      <c r="BP32" s="18">
        <f>VLOOKUP($B32,'Data Flows'!$A$1093:BL$1623,BP$2,FALSE)</f>
        <v>0.97674418604651159</v>
      </c>
      <c r="BQ32" s="18">
        <f>VLOOKUP($B32,'Data Flows'!$A$1093:BM$1623,BQ$2,FALSE)</f>
        <v>0.93103448275862066</v>
      </c>
      <c r="BR32" s="18">
        <f>VLOOKUP($B32,'Data Flows'!$A$1093:BN$1623,BR$2,FALSE)</f>
        <v>1.1376811594202898</v>
      </c>
      <c r="BS32" s="18">
        <f>VLOOKUP($B32,'Data Flows'!$A$1093:BO$1623,BS$2,FALSE)</f>
        <v>1.0540540540540539</v>
      </c>
      <c r="BT32" s="18">
        <f>VLOOKUP($B32,'Data Flows'!$A$1093:BP$1623,BT$2,FALSE)</f>
        <v>0.79012345679012341</v>
      </c>
      <c r="BU32" s="18">
        <f>VLOOKUP($B32,'Data Flows'!$A$1093:BQ$1623,BU$2,FALSE)</f>
        <v>0.95192307692307687</v>
      </c>
      <c r="BV32" s="18">
        <f>VLOOKUP($B32,'Data Flows'!$A$1093:BR$1623,BV$2,FALSE)</f>
        <v>1.3035714285714286</v>
      </c>
      <c r="BW32" s="18">
        <f>VLOOKUP($B32,'Data Flows'!$A$1093:BS$1623,BW$2,FALSE)</f>
        <v>0.9277456647398844</v>
      </c>
      <c r="BX32" s="18">
        <f>VLOOKUP($B32,'Data Flows'!$A$1093:BT$1623,BX$2,FALSE)</f>
        <v>1.1498371335504887</v>
      </c>
      <c r="BY32" s="18">
        <f>VLOOKUP($B32,'Data Flows'!$A$1093:BU$1623,BY$2,FALSE)</f>
        <v>1</v>
      </c>
      <c r="BZ32" s="18">
        <f>VLOOKUP($B32,'Data Flows'!$A$1093:BV$1623,BZ$2,FALSE)</f>
        <v>1.088235294117647</v>
      </c>
      <c r="CA32" s="18">
        <f>VLOOKUP($B32,'Data Flows'!$A$1093:BW$1623,CA$2,FALSE)</f>
        <v>1.0689655172413792</v>
      </c>
      <c r="CB32" s="18">
        <f>VLOOKUP($B32,'Data Flows'!$A$1093:BX$1623,CB$2,FALSE)</f>
        <v>1.0263157894736843</v>
      </c>
      <c r="CC32" s="18">
        <f>VLOOKUP($B32,'Data Flows'!$A$1093:BY$1623,CC$2,FALSE)</f>
        <v>1</v>
      </c>
      <c r="CD32" s="18">
        <f>VLOOKUP($B32,'Data Flows'!$A$1093:BZ$1623,CD$2,FALSE)</f>
        <v>1.1415384615384616</v>
      </c>
      <c r="CE32" s="18">
        <f>VLOOKUP($B32,'Data Flows'!$A$1093:CA$1623,CE$2,FALSE)</f>
        <v>1.1344827586206896</v>
      </c>
      <c r="CF32" s="18">
        <f>VLOOKUP($B32,'Data Flows'!$A$1093:CB$1623,CF$2,FALSE)</f>
        <v>1.0464396284829722</v>
      </c>
      <c r="CG32" s="18">
        <f>VLOOKUP($B32,'Data Flows'!$A$1093:CC$1623,CG$2,FALSE)</f>
        <v>1.1357615894039734</v>
      </c>
      <c r="CH32" s="18">
        <f>VLOOKUP($B32,'Data Flows'!$A$1093:CD$1623,CH$2,FALSE)</f>
        <v>1.3157894736842106</v>
      </c>
      <c r="CI32" s="18">
        <f>VLOOKUP($B32,'Data Flows'!$A$1093:CE$1623,CI$2,FALSE)</f>
        <v>0.95595854922279788</v>
      </c>
      <c r="CJ32" s="18">
        <f>VLOOKUP($B32,'Data Flows'!$A$1093:CF$1623,CJ$2,FALSE)</f>
        <v>5.5057915057915059</v>
      </c>
      <c r="CK32" s="18">
        <f>VLOOKUP($B32,'Data Flows'!$A$1093:CG$1623,CK$2,FALSE)</f>
        <v>5.283446712018141</v>
      </c>
      <c r="CL32" s="18">
        <f>VLOOKUP($B32,'Data Flows'!$A$1093:CH$1623,CL$2,FALSE)</f>
        <v>0</v>
      </c>
    </row>
    <row r="33" spans="1:90" x14ac:dyDescent="0.3">
      <c r="A33" s="1" t="s">
        <v>0</v>
      </c>
      <c r="B33" s="2" t="s">
        <v>31</v>
      </c>
      <c r="C33" s="3" t="s">
        <v>31</v>
      </c>
      <c r="D33" t="s">
        <v>223</v>
      </c>
      <c r="E33" s="35" t="s">
        <v>546</v>
      </c>
      <c r="F33" s="18">
        <f>VLOOKUP($B33,'Data Flows'!$A$1093:B$1623,F$2,FALSE)</f>
        <v>0.69565217391304346</v>
      </c>
      <c r="G33" s="18">
        <f>VLOOKUP($B33,'Data Flows'!$A$1093:C$1623,G$2,FALSE)</f>
        <v>0.75688073394495414</v>
      </c>
      <c r="H33" s="18">
        <f>VLOOKUP($B33,'Data Flows'!$A$1093:D$1623,H$2,FALSE)</f>
        <v>0.83120204603580561</v>
      </c>
      <c r="I33" s="18">
        <f>VLOOKUP($B33,'Data Flows'!$A$1093:E$1623,I$2,FALSE)</f>
        <v>0.91455696202531644</v>
      </c>
      <c r="J33" s="18">
        <f>VLOOKUP($B33,'Data Flows'!$A$1093:F$1623,J$2,FALSE)</f>
        <v>0.89484978540772531</v>
      </c>
      <c r="K33" s="18">
        <f>VLOOKUP($B33,'Data Flows'!$A$1093:G$1623,K$2,FALSE)</f>
        <v>0.78520286396181382</v>
      </c>
      <c r="L33" s="18">
        <f>VLOOKUP($B33,'Data Flows'!$A$1093:H$1623,L$2,FALSE)</f>
        <v>0.87671232876712324</v>
      </c>
      <c r="M33" s="18">
        <f>VLOOKUP($B33,'Data Flows'!$A$1093:I$1623,M$2,FALSE)</f>
        <v>0.88925081433224751</v>
      </c>
      <c r="N33" s="18">
        <f>VLOOKUP($B33,'Data Flows'!$A$1093:J$1623,N$2,FALSE)</f>
        <v>1.1872791519434629</v>
      </c>
      <c r="O33" s="18">
        <f>VLOOKUP($B33,'Data Flows'!$A$1093:K$1623,O$2,FALSE)</f>
        <v>0.82097186700767266</v>
      </c>
      <c r="P33" s="18">
        <f>VLOOKUP($B33,'Data Flows'!$A$1093:L$1623,P$2,FALSE)</f>
        <v>0.75311720698254359</v>
      </c>
      <c r="Q33" s="18">
        <f>VLOOKUP($B33,'Data Flows'!$A$1093:M$1623,Q$2,FALSE)</f>
        <v>0.78191489361702127</v>
      </c>
      <c r="R33" s="18">
        <f>VLOOKUP($B33,'Data Flows'!$A$1093:N$1623,R$2,FALSE)</f>
        <v>0.63526570048309183</v>
      </c>
      <c r="S33" s="18">
        <f>VLOOKUP($B33,'Data Flows'!$A$1093:O$1623,S$2,FALSE)</f>
        <v>0.71321695760598502</v>
      </c>
      <c r="T33" s="18">
        <f>VLOOKUP($B33,'Data Flows'!$A$1093:P$1623,T$2,FALSE)</f>
        <v>0.68501529051987764</v>
      </c>
      <c r="U33" s="18">
        <f>VLOOKUP($B33,'Data Flows'!$A$1093:Q$1623,U$2,FALSE)</f>
        <v>0.81530343007915562</v>
      </c>
      <c r="V33" s="18">
        <f>VLOOKUP($B33,'Data Flows'!$A$1093:R$1623,V$2,FALSE)</f>
        <v>0.77922077922077926</v>
      </c>
      <c r="W33" s="18">
        <f>VLOOKUP($B33,'Data Flows'!$A$1093:S$1623,W$2,FALSE)</f>
        <v>0.796875</v>
      </c>
      <c r="X33" s="18">
        <f>VLOOKUP($B33,'Data Flows'!$A$1093:T$1623,X$2,FALSE)</f>
        <v>0.86520376175548586</v>
      </c>
      <c r="Y33" s="18">
        <f>VLOOKUP($B33,'Data Flows'!$A$1093:U$1623,Y$2,FALSE)</f>
        <v>1.0358744394618835</v>
      </c>
      <c r="Z33" s="18">
        <f>VLOOKUP($B33,'Data Flows'!$A$1093:V$1623,Z$2,FALSE)</f>
        <v>1.2202643171806167</v>
      </c>
      <c r="AA33" s="18">
        <f>VLOOKUP($B33,'Data Flows'!$A$1093:W$1623,AA$2,FALSE)</f>
        <v>0.84660766961651912</v>
      </c>
      <c r="AB33" s="18">
        <f>VLOOKUP($B33,'Data Flows'!$A$1093:X$1623,AB$2,FALSE)</f>
        <v>0.80546075085324231</v>
      </c>
      <c r="AC33" s="18">
        <f>VLOOKUP($B33,'Data Flows'!$A$1093:Y$1623,AC$2,FALSE)</f>
        <v>1.1732283464566928</v>
      </c>
      <c r="AD33" s="18">
        <f>VLOOKUP($B33,'Data Flows'!$A$1093:Z$1623,AD$2,FALSE)</f>
        <v>0.797752808988764</v>
      </c>
      <c r="AE33" s="18">
        <f>VLOOKUP($B33,'Data Flows'!$A$1093:AA$1623,AE$2,FALSE)</f>
        <v>0.6629526462395543</v>
      </c>
      <c r="AF33" s="18">
        <f>VLOOKUP($B33,'Data Flows'!$A$1093:AB$1623,AF$2,FALSE)</f>
        <v>0.86799999999999999</v>
      </c>
      <c r="AG33" s="18">
        <f>VLOOKUP($B33,'Data Flows'!$A$1093:AC$1623,AG$2,FALSE)</f>
        <v>0.80448717948717952</v>
      </c>
      <c r="AH33" s="18">
        <f>VLOOKUP($B33,'Data Flows'!$A$1093:AD$1623,AH$2,FALSE)</f>
        <v>0.88732394366197187</v>
      </c>
      <c r="AI33" s="18">
        <f>VLOOKUP($B33,'Data Flows'!$A$1093:AE$1623,AI$2,FALSE)</f>
        <v>1.0269230769230768</v>
      </c>
      <c r="AJ33" s="18">
        <f>VLOOKUP($B33,'Data Flows'!$A$1093:AF$1623,AJ$2,FALSE)</f>
        <v>0.74402730375426618</v>
      </c>
      <c r="AK33" s="18">
        <f>VLOOKUP($B33,'Data Flows'!$A$1093:AG$1623,AK$2,FALSE)</f>
        <v>0.93548387096774188</v>
      </c>
      <c r="AL33" s="18">
        <f>VLOOKUP($B33,'Data Flows'!$A$1093:AH$1623,AL$2,FALSE)</f>
        <v>1.5221674876847291</v>
      </c>
      <c r="AM33" s="18">
        <f>VLOOKUP($B33,'Data Flows'!$A$1093:AI$1623,AM$2,FALSE)</f>
        <v>1.1471861471861471</v>
      </c>
      <c r="AN33" s="18">
        <f>VLOOKUP($B33,'Data Flows'!$A$1093:AJ$1623,AN$2,FALSE)</f>
        <v>0.92372881355932202</v>
      </c>
      <c r="AO33" s="18">
        <f>VLOOKUP($B33,'Data Flows'!$A$1093:AK$1623,AO$2,FALSE)</f>
        <v>1.1231527093596059</v>
      </c>
      <c r="AP33" s="18">
        <f>VLOOKUP($B33,'Data Flows'!$A$1093:AL$1623,AP$2,FALSE)</f>
        <v>0.99479166666666663</v>
      </c>
      <c r="AQ33" s="18">
        <f>VLOOKUP($B33,'Data Flows'!$A$1093:AM$1623,AQ$2,FALSE)</f>
        <v>0.86432160804020097</v>
      </c>
      <c r="AR33" s="18">
        <f>VLOOKUP($B33,'Data Flows'!$A$1093:AN$1623,AR$2,FALSE)</f>
        <v>1.0040983606557377</v>
      </c>
      <c r="AS33" s="18">
        <f>VLOOKUP($B33,'Data Flows'!$A$1093:AO$1623,AS$2,FALSE)</f>
        <v>0.92369477911646591</v>
      </c>
      <c r="AT33" s="18">
        <f>VLOOKUP($B33,'Data Flows'!$A$1093:AP$1623,AT$2,FALSE)</f>
        <v>0.80215827338129497</v>
      </c>
      <c r="AU33" s="18">
        <f>VLOOKUP($B33,'Data Flows'!$A$1093:AQ$1623,AU$2,FALSE)</f>
        <v>0.96610169491525422</v>
      </c>
      <c r="AV33" s="18">
        <f>VLOOKUP($B33,'Data Flows'!$A$1093:AR$1623,AV$2,FALSE)</f>
        <v>0.74678111587982832</v>
      </c>
      <c r="AW33" s="18">
        <f>VLOOKUP($B33,'Data Flows'!$A$1093:AS$1623,AW$2,FALSE)</f>
        <v>0.7344632768361582</v>
      </c>
      <c r="AX33" s="18">
        <f>VLOOKUP($B33,'Data Flows'!$A$1093:AT$1623,AX$2,FALSE)</f>
        <v>1.7019867549668874</v>
      </c>
      <c r="AY33" s="18">
        <f>VLOOKUP($B33,'Data Flows'!$A$1093:AU$1623,AY$2,FALSE)</f>
        <v>1.0689655172413792</v>
      </c>
      <c r="AZ33" s="18">
        <f>VLOOKUP($B33,'Data Flows'!$A$1093:AV$1623,AZ$2,FALSE)</f>
        <v>1.0283018867924529</v>
      </c>
      <c r="BA33" s="18">
        <f>VLOOKUP($B33,'Data Flows'!$A$1093:AW$1623,BA$2,FALSE)</f>
        <v>0.91162790697674423</v>
      </c>
      <c r="BB33" s="18">
        <f>VLOOKUP($B33,'Data Flows'!$A$1093:AX$1623,BB$2,FALSE)</f>
        <v>0.65677966101694918</v>
      </c>
      <c r="BC33" s="18">
        <f>VLOOKUP($B33,'Data Flows'!$A$1093:AY$1623,BC$2,FALSE)</f>
        <v>0.94082840236686394</v>
      </c>
      <c r="BD33" s="18">
        <f>VLOOKUP($B33,'Data Flows'!$A$1093:AZ$1623,BD$2,FALSE)</f>
        <v>0.6711111111111111</v>
      </c>
      <c r="BE33" s="18">
        <f>VLOOKUP($B33,'Data Flows'!$A$1093:BA$1623,BE$2,FALSE)</f>
        <v>1.0105820105820107</v>
      </c>
      <c r="BF33" s="18">
        <f>VLOOKUP($B33,'Data Flows'!$A$1093:BB$1623,BF$2,FALSE)</f>
        <v>0.94088669950738912</v>
      </c>
      <c r="BG33" s="18">
        <f>VLOOKUP($B33,'Data Flows'!$A$1093:BC$1623,BG$2,FALSE)</f>
        <v>0.86010362694300513</v>
      </c>
      <c r="BH33" s="18">
        <f>VLOOKUP($B33,'Data Flows'!$A$1093:BD$1623,BH$2,FALSE)</f>
        <v>0.75595238095238093</v>
      </c>
      <c r="BI33" s="18">
        <f>VLOOKUP($B33,'Data Flows'!$A$1093:BE$1623,BI$2,FALSE)</f>
        <v>1.0249999999999999</v>
      </c>
      <c r="BJ33" s="18">
        <f>VLOOKUP($B33,'Data Flows'!$A$1093:BF$1623,BJ$2,FALSE)</f>
        <v>1.1775147928994083</v>
      </c>
      <c r="BK33" s="18">
        <f>VLOOKUP($B33,'Data Flows'!$A$1093:BG$1623,BK$2,FALSE)</f>
        <v>1.3832335329341316</v>
      </c>
      <c r="BL33" s="18">
        <f>VLOOKUP($B33,'Data Flows'!$A$1093:BH$1623,BL$2,FALSE)</f>
        <v>1.2010309278350515</v>
      </c>
      <c r="BM33" s="18">
        <f>VLOOKUP($B33,'Data Flows'!$A$1093:BI$1623,BM$2,FALSE)</f>
        <v>0.91666666666666663</v>
      </c>
      <c r="BN33" s="18">
        <f>VLOOKUP($B33,'Data Flows'!$A$1093:BJ$1623,BN$2,FALSE)</f>
        <v>1.0265957446808511</v>
      </c>
      <c r="BO33" s="18">
        <f>VLOOKUP($B33,'Data Flows'!$A$1093:BK$1623,BO$2,FALSE)</f>
        <v>0.9576271186440678</v>
      </c>
      <c r="BP33" s="18">
        <f>VLOOKUP($B33,'Data Flows'!$A$1093:BL$1623,BP$2,FALSE)</f>
        <v>1.2128712871287128</v>
      </c>
      <c r="BQ33" s="18">
        <f>VLOOKUP($B33,'Data Flows'!$A$1093:BM$1623,BQ$2,FALSE)</f>
        <v>0.95061728395061729</v>
      </c>
      <c r="BR33" s="18">
        <f>VLOOKUP($B33,'Data Flows'!$A$1093:BN$1623,BR$2,FALSE)</f>
        <v>0.90740740740740744</v>
      </c>
      <c r="BS33" s="18">
        <f>VLOOKUP($B33,'Data Flows'!$A$1093:BO$1623,BS$2,FALSE)</f>
        <v>0.9054545454545454</v>
      </c>
      <c r="BT33" s="18">
        <f>VLOOKUP($B33,'Data Flows'!$A$1093:BP$1623,BT$2,FALSE)</f>
        <v>1.0186046511627906</v>
      </c>
      <c r="BU33" s="18">
        <f>VLOOKUP($B33,'Data Flows'!$A$1093:BQ$1623,BU$2,FALSE)</f>
        <v>1.3567567567567567</v>
      </c>
      <c r="BV33" s="18">
        <f>VLOOKUP($B33,'Data Flows'!$A$1093:BR$1623,BV$2,FALSE)</f>
        <v>1.2110091743119267</v>
      </c>
      <c r="BW33" s="18">
        <f>VLOOKUP($B33,'Data Flows'!$A$1093:BS$1623,BW$2,FALSE)</f>
        <v>1.0036101083032491</v>
      </c>
      <c r="BX33" s="18">
        <f>VLOOKUP($B33,'Data Flows'!$A$1093:BT$1623,BX$2,FALSE)</f>
        <v>1.0122950819672132</v>
      </c>
      <c r="BY33" s="18">
        <f>VLOOKUP($B33,'Data Flows'!$A$1093:BU$1623,BY$2,FALSE)</f>
        <v>0.95141700404858298</v>
      </c>
      <c r="BZ33" s="18">
        <f>VLOOKUP($B33,'Data Flows'!$A$1093:BV$1623,BZ$2,FALSE)</f>
        <v>0.98611111111111116</v>
      </c>
      <c r="CA33" s="18">
        <f>VLOOKUP($B33,'Data Flows'!$A$1093:BW$1623,CA$2,FALSE)</f>
        <v>1.0330578512396693</v>
      </c>
      <c r="CB33" s="18">
        <f>VLOOKUP($B33,'Data Flows'!$A$1093:BX$1623,CB$2,FALSE)</f>
        <v>1.0205761316872428</v>
      </c>
      <c r="CC33" s="18">
        <f>VLOOKUP($B33,'Data Flows'!$A$1093:BY$1623,CC$2,FALSE)</f>
        <v>0.97925311203319498</v>
      </c>
      <c r="CD33" s="18">
        <f>VLOOKUP($B33,'Data Flows'!$A$1093:BZ$1623,CD$2,FALSE)</f>
        <v>1.1433823529411764</v>
      </c>
      <c r="CE33" s="18">
        <f>VLOOKUP($B33,'Data Flows'!$A$1093:CA$1623,CE$2,FALSE)</f>
        <v>0.88129496402877694</v>
      </c>
      <c r="CF33" s="18">
        <f>VLOOKUP($B33,'Data Flows'!$A$1093:CB$1623,CF$2,FALSE)</f>
        <v>0.90939597315436238</v>
      </c>
      <c r="CG33" s="18">
        <f>VLOOKUP($B33,'Data Flows'!$A$1093:CC$1623,CG$2,FALSE)</f>
        <v>1.3888888888888888</v>
      </c>
      <c r="CH33" s="18">
        <f>VLOOKUP($B33,'Data Flows'!$A$1093:CD$1623,CH$2,FALSE)</f>
        <v>1.209016393442623</v>
      </c>
      <c r="CI33" s="18">
        <f>VLOOKUP($B33,'Data Flows'!$A$1093:CE$1623,CI$2,FALSE)</f>
        <v>1.0869565217391304</v>
      </c>
      <c r="CJ33" s="18">
        <f>VLOOKUP($B33,'Data Flows'!$A$1093:CF$1623,CJ$2,FALSE)</f>
        <v>5.7777777777777777</v>
      </c>
      <c r="CK33" s="18">
        <f>VLOOKUP($B33,'Data Flows'!$A$1093:CG$1623,CK$2,FALSE)</f>
        <v>4.2155172413793105</v>
      </c>
      <c r="CL33" s="18">
        <f>VLOOKUP($B33,'Data Flows'!$A$1093:CH$1623,CL$2,FALSE)</f>
        <v>0</v>
      </c>
    </row>
    <row r="34" spans="1:90" x14ac:dyDescent="0.3">
      <c r="A34" s="1" t="s">
        <v>0</v>
      </c>
      <c r="B34" s="2" t="s">
        <v>32</v>
      </c>
      <c r="C34" s="3" t="s">
        <v>32</v>
      </c>
      <c r="D34" t="s">
        <v>224</v>
      </c>
      <c r="E34" s="35" t="s">
        <v>565</v>
      </c>
      <c r="F34" s="18">
        <f>VLOOKUP($B34,'Data Flows'!$A$1093:B$1623,F$2,FALSE)</f>
        <v>0.83225806451612905</v>
      </c>
      <c r="G34" s="18">
        <f>VLOOKUP($B34,'Data Flows'!$A$1093:C$1623,G$2,FALSE)</f>
        <v>0.87990196078431371</v>
      </c>
      <c r="H34" s="18">
        <f>VLOOKUP($B34,'Data Flows'!$A$1093:D$1623,H$2,FALSE)</f>
        <v>0.88203753351206438</v>
      </c>
      <c r="I34" s="18">
        <f>VLOOKUP($B34,'Data Flows'!$A$1093:E$1623,I$2,FALSE)</f>
        <v>0.80327868852459017</v>
      </c>
      <c r="J34" s="18">
        <f>VLOOKUP($B34,'Data Flows'!$A$1093:F$1623,J$2,FALSE)</f>
        <v>0.78</v>
      </c>
      <c r="K34" s="18">
        <f>VLOOKUP($B34,'Data Flows'!$A$1093:G$1623,K$2,FALSE)</f>
        <v>0.81321839080459768</v>
      </c>
      <c r="L34" s="18">
        <f>VLOOKUP($B34,'Data Flows'!$A$1093:H$1623,L$2,FALSE)</f>
        <v>0.8061797752808989</v>
      </c>
      <c r="M34" s="18">
        <f>VLOOKUP($B34,'Data Flows'!$A$1093:I$1623,M$2,FALSE)</f>
        <v>0.96202531645569622</v>
      </c>
      <c r="N34" s="18">
        <f>VLOOKUP($B34,'Data Flows'!$A$1093:J$1623,N$2,FALSE)</f>
        <v>1.0748898678414096</v>
      </c>
      <c r="O34" s="18">
        <f>VLOOKUP($B34,'Data Flows'!$A$1093:K$1623,O$2,FALSE)</f>
        <v>0.94533762057877813</v>
      </c>
      <c r="P34" s="18">
        <f>VLOOKUP($B34,'Data Flows'!$A$1093:L$1623,P$2,FALSE)</f>
        <v>1.1117318435754191</v>
      </c>
      <c r="Q34" s="18">
        <f>VLOOKUP($B34,'Data Flows'!$A$1093:M$1623,Q$2,FALSE)</f>
        <v>0.57425742574257421</v>
      </c>
      <c r="R34" s="18">
        <f>VLOOKUP($B34,'Data Flows'!$A$1093:N$1623,R$2,FALSE)</f>
        <v>0.859375</v>
      </c>
      <c r="S34" s="18">
        <f>VLOOKUP($B34,'Data Flows'!$A$1093:O$1623,S$2,FALSE)</f>
        <v>0.90909090909090906</v>
      </c>
      <c r="T34" s="18">
        <f>VLOOKUP($B34,'Data Flows'!$A$1093:P$1623,T$2,FALSE)</f>
        <v>0.8203125</v>
      </c>
      <c r="U34" s="18">
        <f>VLOOKUP($B34,'Data Flows'!$A$1093:Q$1623,U$2,FALSE)</f>
        <v>0.85668789808917201</v>
      </c>
      <c r="V34" s="18">
        <f>VLOOKUP($B34,'Data Flows'!$A$1093:R$1623,V$2,FALSE)</f>
        <v>0.7588424437299035</v>
      </c>
      <c r="W34" s="18">
        <f>VLOOKUP($B34,'Data Flows'!$A$1093:S$1623,W$2,FALSE)</f>
        <v>1.0344827586206897</v>
      </c>
      <c r="X34" s="18">
        <f>VLOOKUP($B34,'Data Flows'!$A$1093:T$1623,X$2,FALSE)</f>
        <v>0.92988929889298888</v>
      </c>
      <c r="Y34" s="18">
        <f>VLOOKUP($B34,'Data Flows'!$A$1093:U$1623,Y$2,FALSE)</f>
        <v>1.0609137055837563</v>
      </c>
      <c r="Z34" s="18">
        <f>VLOOKUP($B34,'Data Flows'!$A$1093:V$1623,Z$2,FALSE)</f>
        <v>0.97356828193832601</v>
      </c>
      <c r="AA34" s="18">
        <f>VLOOKUP($B34,'Data Flows'!$A$1093:W$1623,AA$2,FALSE)</f>
        <v>1.1033057851239669</v>
      </c>
      <c r="AB34" s="18">
        <f>VLOOKUP($B34,'Data Flows'!$A$1093:X$1623,AB$2,FALSE)</f>
        <v>1.0289855072463767</v>
      </c>
      <c r="AC34" s="18">
        <f>VLOOKUP($B34,'Data Flows'!$A$1093:Y$1623,AC$2,FALSE)</f>
        <v>0.73630136986301364</v>
      </c>
      <c r="AD34" s="18">
        <f>VLOOKUP($B34,'Data Flows'!$A$1093:Z$1623,AD$2,FALSE)</f>
        <v>0.86725663716814161</v>
      </c>
      <c r="AE34" s="18">
        <f>VLOOKUP($B34,'Data Flows'!$A$1093:AA$1623,AE$2,FALSE)</f>
        <v>0.7574626865671642</v>
      </c>
      <c r="AF34" s="18">
        <f>VLOOKUP($B34,'Data Flows'!$A$1093:AB$1623,AF$2,FALSE)</f>
        <v>1.0144230769230769</v>
      </c>
      <c r="AG34" s="18">
        <f>VLOOKUP($B34,'Data Flows'!$A$1093:AC$1623,AG$2,FALSE)</f>
        <v>0.86530612244897964</v>
      </c>
      <c r="AH34" s="18">
        <f>VLOOKUP($B34,'Data Flows'!$A$1093:AD$1623,AH$2,FALSE)</f>
        <v>0.87401574803149606</v>
      </c>
      <c r="AI34" s="18">
        <f>VLOOKUP($B34,'Data Flows'!$A$1093:AE$1623,AI$2,FALSE)</f>
        <v>0.76623376623376627</v>
      </c>
      <c r="AJ34" s="18">
        <f>VLOOKUP($B34,'Data Flows'!$A$1093:AF$1623,AJ$2,FALSE)</f>
        <v>1.1020408163265305</v>
      </c>
      <c r="AK34" s="18">
        <f>VLOOKUP($B34,'Data Flows'!$A$1093:AG$1623,AK$2,FALSE)</f>
        <v>0.75609756097560976</v>
      </c>
      <c r="AL34" s="18">
        <f>VLOOKUP($B34,'Data Flows'!$A$1093:AH$1623,AL$2,FALSE)</f>
        <v>1.7207792207792207</v>
      </c>
      <c r="AM34" s="18">
        <f>VLOOKUP($B34,'Data Flows'!$A$1093:AI$1623,AM$2,FALSE)</f>
        <v>1.130890052356021</v>
      </c>
      <c r="AN34" s="18">
        <f>VLOOKUP($B34,'Data Flows'!$A$1093:AJ$1623,AN$2,FALSE)</f>
        <v>1.3604060913705585</v>
      </c>
      <c r="AO34" s="18">
        <f>VLOOKUP($B34,'Data Flows'!$A$1093:AK$1623,AO$2,FALSE)</f>
        <v>0.7364016736401674</v>
      </c>
      <c r="AP34" s="18">
        <f>VLOOKUP($B34,'Data Flows'!$A$1093:AL$1623,AP$2,FALSE)</f>
        <v>0.96097560975609753</v>
      </c>
      <c r="AQ34" s="18">
        <f>VLOOKUP($B34,'Data Flows'!$A$1093:AM$1623,AQ$2,FALSE)</f>
        <v>1.0852272727272727</v>
      </c>
      <c r="AR34" s="18">
        <f>VLOOKUP($B34,'Data Flows'!$A$1093:AN$1623,AR$2,FALSE)</f>
        <v>0.81673306772908372</v>
      </c>
      <c r="AS34" s="18">
        <f>VLOOKUP($B34,'Data Flows'!$A$1093:AO$1623,AS$2,FALSE)</f>
        <v>0.99033816425120769</v>
      </c>
      <c r="AT34" s="18">
        <f>VLOOKUP($B34,'Data Flows'!$A$1093:AP$1623,AT$2,FALSE)</f>
        <v>0.96172248803827753</v>
      </c>
      <c r="AU34" s="18">
        <f>VLOOKUP($B34,'Data Flows'!$A$1093:AQ$1623,AU$2,FALSE)</f>
        <v>0.99152542372881358</v>
      </c>
      <c r="AV34" s="18">
        <f>VLOOKUP($B34,'Data Flows'!$A$1093:AR$1623,AV$2,FALSE)</f>
        <v>0.91304347826086951</v>
      </c>
      <c r="AW34" s="18">
        <f>VLOOKUP($B34,'Data Flows'!$A$1093:AS$1623,AW$2,FALSE)</f>
        <v>1.0391061452513966</v>
      </c>
      <c r="AX34" s="18">
        <f>VLOOKUP($B34,'Data Flows'!$A$1093:AT$1623,AX$2,FALSE)</f>
        <v>1.0636363636363637</v>
      </c>
      <c r="AY34" s="18">
        <f>VLOOKUP($B34,'Data Flows'!$A$1093:AU$1623,AY$2,FALSE)</f>
        <v>1.1794871794871795</v>
      </c>
      <c r="AZ34" s="18">
        <f>VLOOKUP($B34,'Data Flows'!$A$1093:AV$1623,AZ$2,FALSE)</f>
        <v>1.2741935483870968</v>
      </c>
      <c r="BA34" s="18">
        <f>VLOOKUP($B34,'Data Flows'!$A$1093:AW$1623,BA$2,FALSE)</f>
        <v>0.81040892193308545</v>
      </c>
      <c r="BB34" s="18">
        <f>VLOOKUP($B34,'Data Flows'!$A$1093:AX$1623,BB$2,FALSE)</f>
        <v>0.73417721518987344</v>
      </c>
      <c r="BC34" s="18">
        <f>VLOOKUP($B34,'Data Flows'!$A$1093:AY$1623,BC$2,FALSE)</f>
        <v>0.87428571428571433</v>
      </c>
      <c r="BD34" s="18">
        <f>VLOOKUP($B34,'Data Flows'!$A$1093:AZ$1623,BD$2,FALSE)</f>
        <v>0.75471698113207553</v>
      </c>
      <c r="BE34" s="18">
        <f>VLOOKUP($B34,'Data Flows'!$A$1093:BA$1623,BE$2,FALSE)</f>
        <v>1.0051813471502591</v>
      </c>
      <c r="BF34" s="18">
        <f>VLOOKUP($B34,'Data Flows'!$A$1093:BB$1623,BF$2,FALSE)</f>
        <v>0.90374331550802134</v>
      </c>
      <c r="BG34" s="18">
        <f>VLOOKUP($B34,'Data Flows'!$A$1093:BC$1623,BG$2,FALSE)</f>
        <v>1.2215189873417722</v>
      </c>
      <c r="BH34" s="18">
        <f>VLOOKUP($B34,'Data Flows'!$A$1093:BD$1623,BH$2,FALSE)</f>
        <v>0.88554216867469882</v>
      </c>
      <c r="BI34" s="18">
        <f>VLOOKUP($B34,'Data Flows'!$A$1093:BE$1623,BI$2,FALSE)</f>
        <v>1.0124223602484472</v>
      </c>
      <c r="BJ34" s="18">
        <f>VLOOKUP($B34,'Data Flows'!$A$1093:BF$1623,BJ$2,FALSE)</f>
        <v>0.83743842364532017</v>
      </c>
      <c r="BK34" s="18">
        <f>VLOOKUP($B34,'Data Flows'!$A$1093:BG$1623,BK$2,FALSE)</f>
        <v>1.2934131736526946</v>
      </c>
      <c r="BL34" s="18">
        <f>VLOOKUP($B34,'Data Flows'!$A$1093:BH$1623,BL$2,FALSE)</f>
        <v>1.5605095541401275</v>
      </c>
      <c r="BM34" s="18">
        <f>VLOOKUP($B34,'Data Flows'!$A$1093:BI$1623,BM$2,FALSE)</f>
        <v>0.74216027874564461</v>
      </c>
      <c r="BN34" s="18">
        <f>VLOOKUP($B34,'Data Flows'!$A$1093:BJ$1623,BN$2,FALSE)</f>
        <v>0.98076923076923073</v>
      </c>
      <c r="BO34" s="18">
        <f>VLOOKUP($B34,'Data Flows'!$A$1093:BK$1623,BO$2,FALSE)</f>
        <v>1.0681818181818181</v>
      </c>
      <c r="BP34" s="18">
        <f>VLOOKUP($B34,'Data Flows'!$A$1093:BL$1623,BP$2,FALSE)</f>
        <v>1.2692307692307692</v>
      </c>
      <c r="BQ34" s="18">
        <f>VLOOKUP($B34,'Data Flows'!$A$1093:BM$1623,BQ$2,FALSE)</f>
        <v>0.99173553719008267</v>
      </c>
      <c r="BR34" s="18">
        <f>VLOOKUP($B34,'Data Flows'!$A$1093:BN$1623,BR$2,FALSE)</f>
        <v>1.0778210116731517</v>
      </c>
      <c r="BS34" s="18">
        <f>VLOOKUP($B34,'Data Flows'!$A$1093:BO$1623,BS$2,FALSE)</f>
        <v>0.9765625</v>
      </c>
      <c r="BT34" s="18">
        <f>VLOOKUP($B34,'Data Flows'!$A$1093:BP$1623,BT$2,FALSE)</f>
        <v>1.0251046025104602</v>
      </c>
      <c r="BU34" s="18">
        <f>VLOOKUP($B34,'Data Flows'!$A$1093:BQ$1623,BU$2,FALSE)</f>
        <v>1.0168067226890756</v>
      </c>
      <c r="BV34" s="18">
        <f>VLOOKUP($B34,'Data Flows'!$A$1093:BR$1623,BV$2,FALSE)</f>
        <v>1.2953586497890295</v>
      </c>
      <c r="BW34" s="18">
        <f>VLOOKUP($B34,'Data Flows'!$A$1093:BS$1623,BW$2,FALSE)</f>
        <v>0.96632996632996637</v>
      </c>
      <c r="BX34" s="18">
        <f>VLOOKUP($B34,'Data Flows'!$A$1093:BT$1623,BX$2,FALSE)</f>
        <v>1.0107913669064748</v>
      </c>
      <c r="BY34" s="18">
        <f>VLOOKUP($B34,'Data Flows'!$A$1093:BU$1623,BY$2,FALSE)</f>
        <v>0.78437500000000004</v>
      </c>
      <c r="BZ34" s="18">
        <f>VLOOKUP($B34,'Data Flows'!$A$1093:BV$1623,BZ$2,FALSE)</f>
        <v>1.1845493562231759</v>
      </c>
      <c r="CA34" s="18">
        <f>VLOOKUP($B34,'Data Flows'!$A$1093:BW$1623,CA$2,FALSE)</f>
        <v>0.90849673202614378</v>
      </c>
      <c r="CB34" s="18">
        <f>VLOOKUP($B34,'Data Flows'!$A$1093:BX$1623,CB$2,FALSE)</f>
        <v>0.90131578947368418</v>
      </c>
      <c r="CC34" s="18">
        <f>VLOOKUP($B34,'Data Flows'!$A$1093:BY$1623,CC$2,FALSE)</f>
        <v>1.1024590163934427</v>
      </c>
      <c r="CD34" s="18">
        <f>VLOOKUP($B34,'Data Flows'!$A$1093:BZ$1623,CD$2,FALSE)</f>
        <v>1.0838709677419356</v>
      </c>
      <c r="CE34" s="18">
        <f>VLOOKUP($B34,'Data Flows'!$A$1093:CA$1623,CE$2,FALSE)</f>
        <v>0.95112781954887216</v>
      </c>
      <c r="CF34" s="18">
        <f>VLOOKUP($B34,'Data Flows'!$A$1093:CB$1623,CF$2,FALSE)</f>
        <v>0.98293515358361772</v>
      </c>
      <c r="CG34" s="18">
        <f>VLOOKUP($B34,'Data Flows'!$A$1093:CC$1623,CG$2,FALSE)</f>
        <v>1.4094827586206897</v>
      </c>
      <c r="CH34" s="18">
        <f>VLOOKUP($B34,'Data Flows'!$A$1093:CD$1623,CH$2,FALSE)</f>
        <v>1.1849315068493151</v>
      </c>
      <c r="CI34" s="18">
        <f>VLOOKUP($B34,'Data Flows'!$A$1093:CE$1623,CI$2,FALSE)</f>
        <v>1.0274390243902438</v>
      </c>
      <c r="CJ34" s="18">
        <f>VLOOKUP($B34,'Data Flows'!$A$1093:CF$1623,CJ$2,FALSE)</f>
        <v>5.8666666666666663</v>
      </c>
      <c r="CK34" s="18">
        <f>VLOOKUP($B34,'Data Flows'!$A$1093:CG$1623,CK$2,FALSE)</f>
        <v>3.330078125</v>
      </c>
      <c r="CL34" s="18">
        <f>VLOOKUP($B34,'Data Flows'!$A$1093:CH$1623,CL$2,FALSE)</f>
        <v>0</v>
      </c>
    </row>
    <row r="35" spans="1:90" x14ac:dyDescent="0.3">
      <c r="A35" s="1" t="s">
        <v>0</v>
      </c>
      <c r="B35" s="2" t="s">
        <v>33</v>
      </c>
      <c r="C35" s="3" t="s">
        <v>33</v>
      </c>
      <c r="D35" t="s">
        <v>225</v>
      </c>
      <c r="E35" s="35" t="s">
        <v>546</v>
      </c>
      <c r="F35" s="18">
        <f>VLOOKUP($B35,'Data Flows'!$A$1093:B$1623,F$2,FALSE)</f>
        <v>0.7068965517241379</v>
      </c>
      <c r="G35" s="18">
        <f>VLOOKUP($B35,'Data Flows'!$A$1093:C$1623,G$2,FALSE)</f>
        <v>0.66603773584905657</v>
      </c>
      <c r="H35" s="18">
        <f>VLOOKUP($B35,'Data Flows'!$A$1093:D$1623,H$2,FALSE)</f>
        <v>0.7354085603112841</v>
      </c>
      <c r="I35" s="18">
        <f>VLOOKUP($B35,'Data Flows'!$A$1093:E$1623,I$2,FALSE)</f>
        <v>0.90445859872611467</v>
      </c>
      <c r="J35" s="18">
        <f>VLOOKUP($B35,'Data Flows'!$A$1093:F$1623,J$2,FALSE)</f>
        <v>0.92900608519269778</v>
      </c>
      <c r="K35" s="18">
        <f>VLOOKUP($B35,'Data Flows'!$A$1093:G$1623,K$2,FALSE)</f>
        <v>0.717439293598234</v>
      </c>
      <c r="L35" s="18">
        <f>VLOOKUP($B35,'Data Flows'!$A$1093:H$1623,L$2,FALSE)</f>
        <v>0.76734693877551019</v>
      </c>
      <c r="M35" s="18">
        <f>VLOOKUP($B35,'Data Flows'!$A$1093:I$1623,M$2,FALSE)</f>
        <v>1.070336391437309</v>
      </c>
      <c r="N35" s="18">
        <f>VLOOKUP($B35,'Data Flows'!$A$1093:J$1623,N$2,FALSE)</f>
        <v>1.3177339901477831</v>
      </c>
      <c r="O35" s="18">
        <f>VLOOKUP($B35,'Data Flows'!$A$1093:K$1623,O$2,FALSE)</f>
        <v>0.97516930022573367</v>
      </c>
      <c r="P35" s="18">
        <f>VLOOKUP($B35,'Data Flows'!$A$1093:L$1623,P$2,FALSE)</f>
        <v>0.77362204724409445</v>
      </c>
      <c r="Q35" s="18">
        <f>VLOOKUP($B35,'Data Flows'!$A$1093:M$1623,Q$2,FALSE)</f>
        <v>0.76887871853546907</v>
      </c>
      <c r="R35" s="18">
        <f>VLOOKUP($B35,'Data Flows'!$A$1093:N$1623,R$2,FALSE)</f>
        <v>0.68926553672316382</v>
      </c>
      <c r="S35" s="18">
        <f>VLOOKUP($B35,'Data Flows'!$A$1093:O$1623,S$2,FALSE)</f>
        <v>0.69909502262443435</v>
      </c>
      <c r="T35" s="18">
        <f>VLOOKUP($B35,'Data Flows'!$A$1093:P$1623,T$2,FALSE)</f>
        <v>0.96132596685082872</v>
      </c>
      <c r="U35" s="18">
        <f>VLOOKUP($B35,'Data Flows'!$A$1093:Q$1623,U$2,FALSE)</f>
        <v>0.64516129032258063</v>
      </c>
      <c r="V35" s="18">
        <f>VLOOKUP($B35,'Data Flows'!$A$1093:R$1623,V$2,FALSE)</f>
        <v>0.8938992042440318</v>
      </c>
      <c r="W35" s="18">
        <f>VLOOKUP($B35,'Data Flows'!$A$1093:S$1623,W$2,FALSE)</f>
        <v>0.84638554216867468</v>
      </c>
      <c r="X35" s="18">
        <f>VLOOKUP($B35,'Data Flows'!$A$1093:T$1623,X$2,FALSE)</f>
        <v>0.75654450261780104</v>
      </c>
      <c r="Y35" s="18">
        <f>VLOOKUP($B35,'Data Flows'!$A$1093:U$1623,Y$2,FALSE)</f>
        <v>1.0080321285140563</v>
      </c>
      <c r="Z35" s="18">
        <f>VLOOKUP($B35,'Data Flows'!$A$1093:V$1623,Z$2,FALSE)</f>
        <v>1.2132132132132132</v>
      </c>
      <c r="AA35" s="18">
        <f>VLOOKUP($B35,'Data Flows'!$A$1093:W$1623,AA$2,FALSE)</f>
        <v>0.75153374233128833</v>
      </c>
      <c r="AB35" s="18">
        <f>VLOOKUP($B35,'Data Flows'!$A$1093:X$1623,AB$2,FALSE)</f>
        <v>0.93768545994065278</v>
      </c>
      <c r="AC35" s="18">
        <f>VLOOKUP($B35,'Data Flows'!$A$1093:Y$1623,AC$2,FALSE)</f>
        <v>0.88064516129032255</v>
      </c>
      <c r="AD35" s="18">
        <f>VLOOKUP($B35,'Data Flows'!$A$1093:Z$1623,AD$2,FALSE)</f>
        <v>0.95945945945945943</v>
      </c>
      <c r="AE35" s="18">
        <f>VLOOKUP($B35,'Data Flows'!$A$1093:AA$1623,AE$2,FALSE)</f>
        <v>0.90153846153846151</v>
      </c>
      <c r="AF35" s="18">
        <f>VLOOKUP($B35,'Data Flows'!$A$1093:AB$1623,AF$2,FALSE)</f>
        <v>0.7652439024390244</v>
      </c>
      <c r="AG35" s="18">
        <f>VLOOKUP($B35,'Data Flows'!$A$1093:AC$1623,AG$2,FALSE)</f>
        <v>0.71751412429378536</v>
      </c>
      <c r="AH35" s="18">
        <f>VLOOKUP($B35,'Data Flows'!$A$1093:AD$1623,AH$2,FALSE)</f>
        <v>0.75216138328530258</v>
      </c>
      <c r="AI35" s="18">
        <f>VLOOKUP($B35,'Data Flows'!$A$1093:AE$1623,AI$2,FALSE)</f>
        <v>0.9452054794520548</v>
      </c>
      <c r="AJ35" s="18">
        <f>VLOOKUP($B35,'Data Flows'!$A$1093:AF$1623,AJ$2,FALSE)</f>
        <v>0.8655172413793103</v>
      </c>
      <c r="AK35" s="18">
        <f>VLOOKUP($B35,'Data Flows'!$A$1093:AG$1623,AK$2,FALSE)</f>
        <v>1.0932642487046633</v>
      </c>
      <c r="AL35" s="18">
        <f>VLOOKUP($B35,'Data Flows'!$A$1093:AH$1623,AL$2,FALSE)</f>
        <v>1.1666666666666667</v>
      </c>
      <c r="AM35" s="18">
        <f>VLOOKUP($B35,'Data Flows'!$A$1093:AI$1623,AM$2,FALSE)</f>
        <v>1.0669291338582678</v>
      </c>
      <c r="AN35" s="18">
        <f>VLOOKUP($B35,'Data Flows'!$A$1093:AJ$1623,AN$2,FALSE)</f>
        <v>0.97872340425531912</v>
      </c>
      <c r="AO35" s="18">
        <f>VLOOKUP($B35,'Data Flows'!$A$1093:AK$1623,AO$2,FALSE)</f>
        <v>1.0371900826446281</v>
      </c>
      <c r="AP35" s="18">
        <f>VLOOKUP($B35,'Data Flows'!$A$1093:AL$1623,AP$2,FALSE)</f>
        <v>0.96296296296296291</v>
      </c>
      <c r="AQ35" s="18">
        <f>VLOOKUP($B35,'Data Flows'!$A$1093:AM$1623,AQ$2,FALSE)</f>
        <v>0.92139737991266379</v>
      </c>
      <c r="AR35" s="18">
        <f>VLOOKUP($B35,'Data Flows'!$A$1093:AN$1623,AR$2,FALSE)</f>
        <v>0.81602373887240354</v>
      </c>
      <c r="AS35" s="18">
        <f>VLOOKUP($B35,'Data Flows'!$A$1093:AO$1623,AS$2,FALSE)</f>
        <v>0.8929765886287625</v>
      </c>
      <c r="AT35" s="18">
        <f>VLOOKUP($B35,'Data Flows'!$A$1093:AP$1623,AT$2,FALSE)</f>
        <v>0.9460431654676259</v>
      </c>
      <c r="AU35" s="18">
        <f>VLOOKUP($B35,'Data Flows'!$A$1093:AQ$1623,AU$2,FALSE)</f>
        <v>1.0236220472440944</v>
      </c>
      <c r="AV35" s="18">
        <f>VLOOKUP($B35,'Data Flows'!$A$1093:AR$1623,AV$2,FALSE)</f>
        <v>0.84172661870503596</v>
      </c>
      <c r="AW35" s="18">
        <f>VLOOKUP($B35,'Data Flows'!$A$1093:AS$1623,AW$2,FALSE)</f>
        <v>0.83902439024390241</v>
      </c>
      <c r="AX35" s="18">
        <f>VLOOKUP($B35,'Data Flows'!$A$1093:AT$1623,AX$2,FALSE)</f>
        <v>1.2564102564102564</v>
      </c>
      <c r="AY35" s="18">
        <f>VLOOKUP($B35,'Data Flows'!$A$1093:AU$1623,AY$2,FALSE)</f>
        <v>1.1818181818181819</v>
      </c>
      <c r="AZ35" s="18">
        <f>VLOOKUP($B35,'Data Flows'!$A$1093:AV$1623,AZ$2,FALSE)</f>
        <v>1.1694915254237288</v>
      </c>
      <c r="BA35" s="18">
        <f>VLOOKUP($B35,'Data Flows'!$A$1093:AW$1623,BA$2,FALSE)</f>
        <v>1.0945945945945945</v>
      </c>
      <c r="BB35" s="18">
        <f>VLOOKUP($B35,'Data Flows'!$A$1093:AX$1623,BB$2,FALSE)</f>
        <v>1.1228070175438596</v>
      </c>
      <c r="BC35" s="18">
        <f>VLOOKUP($B35,'Data Flows'!$A$1093:AY$1623,BC$2,FALSE)</f>
        <v>0.79399141630901282</v>
      </c>
      <c r="BD35" s="18">
        <f>VLOOKUP($B35,'Data Flows'!$A$1093:AZ$1623,BD$2,FALSE)</f>
        <v>1.0808510638297872</v>
      </c>
      <c r="BE35" s="18">
        <f>VLOOKUP($B35,'Data Flows'!$A$1093:BA$1623,BE$2,FALSE)</f>
        <v>0.81007751937984496</v>
      </c>
      <c r="BF35" s="18">
        <f>VLOOKUP($B35,'Data Flows'!$A$1093:BB$1623,BF$2,FALSE)</f>
        <v>1.0152091254752851</v>
      </c>
      <c r="BG35" s="18">
        <f>VLOOKUP($B35,'Data Flows'!$A$1093:BC$1623,BG$2,FALSE)</f>
        <v>0.94525547445255476</v>
      </c>
      <c r="BH35" s="18">
        <f>VLOOKUP($B35,'Data Flows'!$A$1093:BD$1623,BH$2,FALSE)</f>
        <v>1.004566210045662</v>
      </c>
      <c r="BI35" s="18">
        <f>VLOOKUP($B35,'Data Flows'!$A$1093:BE$1623,BI$2,FALSE)</f>
        <v>0.88695652173913042</v>
      </c>
      <c r="BJ35" s="18">
        <f>VLOOKUP($B35,'Data Flows'!$A$1093:BF$1623,BJ$2,FALSE)</f>
        <v>1.2418032786885247</v>
      </c>
      <c r="BK35" s="18">
        <f>VLOOKUP($B35,'Data Flows'!$A$1093:BG$1623,BK$2,FALSE)</f>
        <v>1.0522388059701493</v>
      </c>
      <c r="BL35" s="18">
        <f>VLOOKUP($B35,'Data Flows'!$A$1093:BH$1623,BL$2,FALSE)</f>
        <v>1.0810810810810811</v>
      </c>
      <c r="BM35" s="18">
        <f>VLOOKUP($B35,'Data Flows'!$A$1093:BI$1623,BM$2,FALSE)</f>
        <v>0.8833333333333333</v>
      </c>
      <c r="BN35" s="18">
        <f>VLOOKUP($B35,'Data Flows'!$A$1093:BJ$1623,BN$2,FALSE)</f>
        <v>0.95238095238095233</v>
      </c>
      <c r="BO35" s="18">
        <f>VLOOKUP($B35,'Data Flows'!$A$1093:BK$1623,BO$2,FALSE)</f>
        <v>0.88888888888888884</v>
      </c>
      <c r="BP35" s="18">
        <f>VLOOKUP($B35,'Data Flows'!$A$1093:BL$1623,BP$2,FALSE)</f>
        <v>0.88535031847133761</v>
      </c>
      <c r="BQ35" s="18">
        <f>VLOOKUP($B35,'Data Flows'!$A$1093:BM$1623,BQ$2,FALSE)</f>
        <v>1</v>
      </c>
      <c r="BR35" s="18">
        <f>VLOOKUP($B35,'Data Flows'!$A$1093:BN$1623,BR$2,FALSE)</f>
        <v>0.97394136807817588</v>
      </c>
      <c r="BS35" s="18">
        <f>VLOOKUP($B35,'Data Flows'!$A$1093:BO$1623,BS$2,FALSE)</f>
        <v>0.94812680115273773</v>
      </c>
      <c r="BT35" s="18">
        <f>VLOOKUP($B35,'Data Flows'!$A$1093:BP$1623,BT$2,FALSE)</f>
        <v>1</v>
      </c>
      <c r="BU35" s="18">
        <f>VLOOKUP($B35,'Data Flows'!$A$1093:BQ$1623,BU$2,FALSE)</f>
        <v>0.9859154929577465</v>
      </c>
      <c r="BV35" s="18">
        <f>VLOOKUP($B35,'Data Flows'!$A$1093:BR$1623,BV$2,FALSE)</f>
        <v>1.1857142857142857</v>
      </c>
      <c r="BW35" s="18">
        <f>VLOOKUP($B35,'Data Flows'!$A$1093:BS$1623,BW$2,FALSE)</f>
        <v>1.1011560693641618</v>
      </c>
      <c r="BX35" s="18">
        <f>VLOOKUP($B35,'Data Flows'!$A$1093:BT$1623,BX$2,FALSE)</f>
        <v>0.98250728862973757</v>
      </c>
      <c r="BY35" s="18">
        <f>VLOOKUP($B35,'Data Flows'!$A$1093:BU$1623,BY$2,FALSE)</f>
        <v>0.87878787878787878</v>
      </c>
      <c r="BZ35" s="18">
        <f>VLOOKUP($B35,'Data Flows'!$A$1093:BV$1623,BZ$2,FALSE)</f>
        <v>0.91666666666666663</v>
      </c>
      <c r="CA35" s="18">
        <f>VLOOKUP($B35,'Data Flows'!$A$1093:BW$1623,CA$2,FALSE)</f>
        <v>1.0061728395061729</v>
      </c>
      <c r="CB35" s="18">
        <f>VLOOKUP($B35,'Data Flows'!$A$1093:BX$1623,CB$2,FALSE)</f>
        <v>0.90825688073394495</v>
      </c>
      <c r="CC35" s="18">
        <f>VLOOKUP($B35,'Data Flows'!$A$1093:BY$1623,CC$2,FALSE)</f>
        <v>1.0273037542662116</v>
      </c>
      <c r="CD35" s="18">
        <f>VLOOKUP($B35,'Data Flows'!$A$1093:BZ$1623,CD$2,FALSE)</f>
        <v>0.96764705882352942</v>
      </c>
      <c r="CE35" s="18">
        <f>VLOOKUP($B35,'Data Flows'!$A$1093:CA$1623,CE$2,FALSE)</f>
        <v>0.86018237082066873</v>
      </c>
      <c r="CF35" s="18">
        <f>VLOOKUP($B35,'Data Flows'!$A$1093:CB$1623,CF$2,FALSE)</f>
        <v>0.93437499999999996</v>
      </c>
      <c r="CG35" s="18">
        <f>VLOOKUP($B35,'Data Flows'!$A$1093:CC$1623,CG$2,FALSE)</f>
        <v>1.1114982578397212</v>
      </c>
      <c r="CH35" s="18">
        <f>VLOOKUP($B35,'Data Flows'!$A$1093:CD$1623,CH$2,FALSE)</f>
        <v>1.1491525423728814</v>
      </c>
      <c r="CI35" s="18">
        <f>VLOOKUP($B35,'Data Flows'!$A$1093:CE$1623,CI$2,FALSE)</f>
        <v>1.2456747404844291</v>
      </c>
      <c r="CJ35" s="18">
        <f>VLOOKUP($B35,'Data Flows'!$A$1093:CF$1623,CJ$2,FALSE)</f>
        <v>5.9626556016597512</v>
      </c>
      <c r="CK35" s="18">
        <f>VLOOKUP($B35,'Data Flows'!$A$1093:CG$1623,CK$2,FALSE)</f>
        <v>2.4855769230769229</v>
      </c>
      <c r="CL35" s="18">
        <f>VLOOKUP($B35,'Data Flows'!$A$1093:CH$1623,CL$2,FALSE)</f>
        <v>0</v>
      </c>
    </row>
    <row r="36" spans="1:90" x14ac:dyDescent="0.3">
      <c r="A36" s="1" t="s">
        <v>0</v>
      </c>
      <c r="B36" s="2" t="s">
        <v>34</v>
      </c>
      <c r="C36" s="3" t="s">
        <v>34</v>
      </c>
      <c r="D36" t="s">
        <v>226</v>
      </c>
      <c r="E36" s="35" t="s">
        <v>564</v>
      </c>
      <c r="F36" s="18">
        <f>VLOOKUP($B36,'Data Flows'!$A$1093:B$1623,F$2,FALSE)</f>
        <v>0.76394849785407726</v>
      </c>
      <c r="G36" s="18">
        <f>VLOOKUP($B36,'Data Flows'!$A$1093:C$1623,G$2,FALSE)</f>
        <v>0.9550561797752809</v>
      </c>
      <c r="H36" s="18">
        <f>VLOOKUP($B36,'Data Flows'!$A$1093:D$1623,H$2,FALSE)</f>
        <v>0.95138888888888884</v>
      </c>
      <c r="I36" s="18">
        <f>VLOOKUP($B36,'Data Flows'!$A$1093:E$1623,I$2,FALSE)</f>
        <v>0.80246913580246915</v>
      </c>
      <c r="J36" s="18">
        <f>VLOOKUP($B36,'Data Flows'!$A$1093:F$1623,J$2,FALSE)</f>
        <v>0.8</v>
      </c>
      <c r="K36" s="18">
        <f>VLOOKUP($B36,'Data Flows'!$A$1093:G$1623,K$2,FALSE)</f>
        <v>1</v>
      </c>
      <c r="L36" s="18">
        <f>VLOOKUP($B36,'Data Flows'!$A$1093:H$1623,L$2,FALSE)</f>
        <v>1.0447154471544715</v>
      </c>
      <c r="M36" s="18">
        <f>VLOOKUP($B36,'Data Flows'!$A$1093:I$1623,M$2,FALSE)</f>
        <v>1.1220930232558139</v>
      </c>
      <c r="N36" s="18">
        <f>VLOOKUP($B36,'Data Flows'!$A$1093:J$1623,N$2,FALSE)</f>
        <v>1.2642487046632125</v>
      </c>
      <c r="O36" s="18">
        <f>VLOOKUP($B36,'Data Flows'!$A$1093:K$1623,O$2,FALSE)</f>
        <v>1.402390438247012</v>
      </c>
      <c r="P36" s="18">
        <f>VLOOKUP($B36,'Data Flows'!$A$1093:L$1623,P$2,FALSE)</f>
        <v>0.44158878504672899</v>
      </c>
      <c r="Q36" s="18">
        <f>VLOOKUP($B36,'Data Flows'!$A$1093:M$1623,Q$2,FALSE)</f>
        <v>0.5950413223140496</v>
      </c>
      <c r="R36" s="18">
        <f>VLOOKUP($B36,'Data Flows'!$A$1093:N$1623,R$2,FALSE)</f>
        <v>0.60317460317460314</v>
      </c>
      <c r="S36" s="18">
        <f>VLOOKUP($B36,'Data Flows'!$A$1093:O$1623,S$2,FALSE)</f>
        <v>0.76394849785407726</v>
      </c>
      <c r="T36" s="18">
        <f>VLOOKUP($B36,'Data Flows'!$A$1093:P$1623,T$2,FALSE)</f>
        <v>0.91228070175438591</v>
      </c>
      <c r="U36" s="18">
        <f>VLOOKUP($B36,'Data Flows'!$A$1093:Q$1623,U$2,FALSE)</f>
        <v>0.74688796680497926</v>
      </c>
      <c r="V36" s="18">
        <f>VLOOKUP($B36,'Data Flows'!$A$1093:R$1623,V$2,FALSE)</f>
        <v>0.93782383419689119</v>
      </c>
      <c r="W36" s="18">
        <f>VLOOKUP($B36,'Data Flows'!$A$1093:S$1623,W$2,FALSE)</f>
        <v>1.0761421319796953</v>
      </c>
      <c r="X36" s="18">
        <f>VLOOKUP($B36,'Data Flows'!$A$1093:T$1623,X$2,FALSE)</f>
        <v>0.94202898550724634</v>
      </c>
      <c r="Y36" s="18">
        <f>VLOOKUP($B36,'Data Flows'!$A$1093:U$1623,Y$2,FALSE)</f>
        <v>0.99315068493150682</v>
      </c>
      <c r="Z36" s="18">
        <f>VLOOKUP($B36,'Data Flows'!$A$1093:V$1623,Z$2,FALSE)</f>
        <v>1.1130952380952381</v>
      </c>
      <c r="AA36" s="18">
        <f>VLOOKUP($B36,'Data Flows'!$A$1093:W$1623,AA$2,FALSE)</f>
        <v>0.75536480686695284</v>
      </c>
      <c r="AB36" s="18">
        <f>VLOOKUP($B36,'Data Flows'!$A$1093:X$1623,AB$2,FALSE)</f>
        <v>0.65196078431372551</v>
      </c>
      <c r="AC36" s="18">
        <f>VLOOKUP($B36,'Data Flows'!$A$1093:Y$1623,AC$2,FALSE)</f>
        <v>0.84324324324324329</v>
      </c>
      <c r="AD36" s="18">
        <f>VLOOKUP($B36,'Data Flows'!$A$1093:Z$1623,AD$2,FALSE)</f>
        <v>0.86772486772486768</v>
      </c>
      <c r="AE36" s="18">
        <f>VLOOKUP($B36,'Data Flows'!$A$1093:AA$1623,AE$2,FALSE)</f>
        <v>0.93684210526315792</v>
      </c>
      <c r="AF36" s="18">
        <f>VLOOKUP($B36,'Data Flows'!$A$1093:AB$1623,AF$2,FALSE)</f>
        <v>0.94578313253012047</v>
      </c>
      <c r="AG36" s="18">
        <f>VLOOKUP($B36,'Data Flows'!$A$1093:AC$1623,AG$2,FALSE)</f>
        <v>0.69444444444444442</v>
      </c>
      <c r="AH36" s="18">
        <f>VLOOKUP($B36,'Data Flows'!$A$1093:AD$1623,AH$2,FALSE)</f>
        <v>0.87931034482758619</v>
      </c>
      <c r="AI36" s="18">
        <f>VLOOKUP($B36,'Data Flows'!$A$1093:AE$1623,AI$2,FALSE)</f>
        <v>1.0220994475138121</v>
      </c>
      <c r="AJ36" s="18">
        <f>VLOOKUP($B36,'Data Flows'!$A$1093:AF$1623,AJ$2,FALSE)</f>
        <v>1.0853658536585367</v>
      </c>
      <c r="AK36" s="18">
        <f>VLOOKUP($B36,'Data Flows'!$A$1093:AG$1623,AK$2,FALSE)</f>
        <v>1.1909090909090909</v>
      </c>
      <c r="AL36" s="18">
        <f>VLOOKUP($B36,'Data Flows'!$A$1093:AH$1623,AL$2,FALSE)</f>
        <v>1.4206896551724137</v>
      </c>
      <c r="AM36" s="18">
        <f>VLOOKUP($B36,'Data Flows'!$A$1093:AI$1623,AM$2,FALSE)</f>
        <v>1.0063694267515924</v>
      </c>
      <c r="AN36" s="18">
        <f>VLOOKUP($B36,'Data Flows'!$A$1093:AJ$1623,AN$2,FALSE)</f>
        <v>0.92156862745098034</v>
      </c>
      <c r="AO36" s="18">
        <f>VLOOKUP($B36,'Data Flows'!$A$1093:AK$1623,AO$2,FALSE)</f>
        <v>1.1045751633986929</v>
      </c>
      <c r="AP36" s="18">
        <f>VLOOKUP($B36,'Data Flows'!$A$1093:AL$1623,AP$2,FALSE)</f>
        <v>0.81967213114754101</v>
      </c>
      <c r="AQ36" s="18">
        <f>VLOOKUP($B36,'Data Flows'!$A$1093:AM$1623,AQ$2,FALSE)</f>
        <v>1.0656934306569343</v>
      </c>
      <c r="AR36" s="18">
        <f>VLOOKUP($B36,'Data Flows'!$A$1093:AN$1623,AR$2,FALSE)</f>
        <v>0.90243902439024393</v>
      </c>
      <c r="AS36" s="18">
        <f>VLOOKUP($B36,'Data Flows'!$A$1093:AO$1623,AS$2,FALSE)</f>
        <v>0.70833333333333337</v>
      </c>
      <c r="AT36" s="18">
        <f>VLOOKUP($B36,'Data Flows'!$A$1093:AP$1623,AT$2,FALSE)</f>
        <v>1.0125</v>
      </c>
      <c r="AU36" s="18">
        <f>VLOOKUP($B36,'Data Flows'!$A$1093:AQ$1623,AU$2,FALSE)</f>
        <v>0.8595505617977528</v>
      </c>
      <c r="AV36" s="18">
        <f>VLOOKUP($B36,'Data Flows'!$A$1093:AR$1623,AV$2,FALSE)</f>
        <v>1.2083333333333333</v>
      </c>
      <c r="AW36" s="18">
        <f>VLOOKUP($B36,'Data Flows'!$A$1093:AS$1623,AW$2,FALSE)</f>
        <v>0.99248120300751874</v>
      </c>
      <c r="AX36" s="18">
        <f>VLOOKUP($B36,'Data Flows'!$A$1093:AT$1623,AX$2,FALSE)</f>
        <v>1.2371794871794872</v>
      </c>
      <c r="AY36" s="18">
        <f>VLOOKUP($B36,'Data Flows'!$A$1093:AU$1623,AY$2,FALSE)</f>
        <v>1.3266666666666667</v>
      </c>
      <c r="AZ36" s="18">
        <f>VLOOKUP($B36,'Data Flows'!$A$1093:AV$1623,AZ$2,FALSE)</f>
        <v>1.1320754716981132</v>
      </c>
      <c r="BA36" s="18">
        <f>VLOOKUP($B36,'Data Flows'!$A$1093:AW$1623,BA$2,FALSE)</f>
        <v>0.9517241379310345</v>
      </c>
      <c r="BB36" s="18">
        <f>VLOOKUP($B36,'Data Flows'!$A$1093:AX$1623,BB$2,FALSE)</f>
        <v>0.85227272727272729</v>
      </c>
      <c r="BC36" s="18">
        <f>VLOOKUP($B36,'Data Flows'!$A$1093:AY$1623,BC$2,FALSE)</f>
        <v>0.68823529411764706</v>
      </c>
      <c r="BD36" s="18">
        <f>VLOOKUP($B36,'Data Flows'!$A$1093:AZ$1623,BD$2,FALSE)</f>
        <v>0.96531791907514453</v>
      </c>
      <c r="BE36" s="18">
        <f>VLOOKUP($B36,'Data Flows'!$A$1093:BA$1623,BE$2,FALSE)</f>
        <v>0.90109890109890112</v>
      </c>
      <c r="BF36" s="18">
        <f>VLOOKUP($B36,'Data Flows'!$A$1093:BB$1623,BF$2,FALSE)</f>
        <v>0.8606060606060606</v>
      </c>
      <c r="BG36" s="18">
        <f>VLOOKUP($B36,'Data Flows'!$A$1093:BC$1623,BG$2,FALSE)</f>
        <v>1.1564625850340136</v>
      </c>
      <c r="BH36" s="18">
        <f>VLOOKUP($B36,'Data Flows'!$A$1093:BD$1623,BH$2,FALSE)</f>
        <v>1.1384615384615384</v>
      </c>
      <c r="BI36" s="18">
        <f>VLOOKUP($B36,'Data Flows'!$A$1093:BE$1623,BI$2,FALSE)</f>
        <v>1.3571428571428572</v>
      </c>
      <c r="BJ36" s="18">
        <f>VLOOKUP($B36,'Data Flows'!$A$1093:BF$1623,BJ$2,FALSE)</f>
        <v>1.0952380952380953</v>
      </c>
      <c r="BK36" s="18">
        <f>VLOOKUP($B36,'Data Flows'!$A$1093:BG$1623,BK$2,FALSE)</f>
        <v>1.8531468531468531</v>
      </c>
      <c r="BL36" s="18">
        <f>VLOOKUP($B36,'Data Flows'!$A$1093:BH$1623,BL$2,FALSE)</f>
        <v>0.66046511627906979</v>
      </c>
      <c r="BM36" s="18">
        <f>VLOOKUP($B36,'Data Flows'!$A$1093:BI$1623,BM$2,FALSE)</f>
        <v>1.0743243243243243</v>
      </c>
      <c r="BN36" s="18">
        <f>VLOOKUP($B36,'Data Flows'!$A$1093:BJ$1623,BN$2,FALSE)</f>
        <v>0.78195488721804507</v>
      </c>
      <c r="BO36" s="18">
        <f>VLOOKUP($B36,'Data Flows'!$A$1093:BK$1623,BO$2,FALSE)</f>
        <v>0.80769230769230771</v>
      </c>
      <c r="BP36" s="18">
        <f>VLOOKUP($B36,'Data Flows'!$A$1093:BL$1623,BP$2,FALSE)</f>
        <v>0.84313725490196079</v>
      </c>
      <c r="BQ36" s="18">
        <f>VLOOKUP($B36,'Data Flows'!$A$1093:BM$1623,BQ$2,FALSE)</f>
        <v>0.68367346938775508</v>
      </c>
      <c r="BR36" s="18">
        <f>VLOOKUP($B36,'Data Flows'!$A$1093:BN$1623,BR$2,FALSE)</f>
        <v>0.890625</v>
      </c>
      <c r="BS36" s="18">
        <f>VLOOKUP($B36,'Data Flows'!$A$1093:BO$1623,BS$2,FALSE)</f>
        <v>1.1267605633802817</v>
      </c>
      <c r="BT36" s="18">
        <f>VLOOKUP($B36,'Data Flows'!$A$1093:BP$1623,BT$2,FALSE)</f>
        <v>1.2682926829268293</v>
      </c>
      <c r="BU36" s="18">
        <f>VLOOKUP($B36,'Data Flows'!$A$1093:BQ$1623,BU$2,FALSE)</f>
        <v>1.1944444444444444</v>
      </c>
      <c r="BV36" s="18">
        <f>VLOOKUP($B36,'Data Flows'!$A$1093:BR$1623,BV$2,FALSE)</f>
        <v>1.4965517241379311</v>
      </c>
      <c r="BW36" s="18">
        <f>VLOOKUP($B36,'Data Flows'!$A$1093:BS$1623,BW$2,FALSE)</f>
        <v>1.5578947368421052</v>
      </c>
      <c r="BX36" s="18">
        <f>VLOOKUP($B36,'Data Flows'!$A$1093:BT$1623,BX$2,FALSE)</f>
        <v>0.6462585034013606</v>
      </c>
      <c r="BY36" s="18">
        <f>VLOOKUP($B36,'Data Flows'!$A$1093:BU$1623,BY$2,FALSE)</f>
        <v>0.99497487437185927</v>
      </c>
      <c r="BZ36" s="18">
        <f>VLOOKUP($B36,'Data Flows'!$A$1093:BV$1623,BZ$2,FALSE)</f>
        <v>1.16875</v>
      </c>
      <c r="CA36" s="18">
        <f>VLOOKUP($B36,'Data Flows'!$A$1093:BW$1623,CA$2,FALSE)</f>
        <v>0.97674418604651159</v>
      </c>
      <c r="CB36" s="18">
        <f>VLOOKUP($B36,'Data Flows'!$A$1093:BX$1623,CB$2,FALSE)</f>
        <v>0.93838862559241709</v>
      </c>
      <c r="CC36" s="18">
        <f>VLOOKUP($B36,'Data Flows'!$A$1093:BY$1623,CC$2,FALSE)</f>
        <v>1.1016949152542372</v>
      </c>
      <c r="CD36" s="18">
        <f>VLOOKUP($B36,'Data Flows'!$A$1093:BZ$1623,CD$2,FALSE)</f>
        <v>1.1207729468599035</v>
      </c>
      <c r="CE36" s="18">
        <f>VLOOKUP($B36,'Data Flows'!$A$1093:CA$1623,CE$2,FALSE)</f>
        <v>1.0093457943925233</v>
      </c>
      <c r="CF36" s="18">
        <f>VLOOKUP($B36,'Data Flows'!$A$1093:CB$1623,CF$2,FALSE)</f>
        <v>0.97570850202429149</v>
      </c>
      <c r="CG36" s="18">
        <f>VLOOKUP($B36,'Data Flows'!$A$1093:CC$1623,CG$2,FALSE)</f>
        <v>1.0576923076923077</v>
      </c>
      <c r="CH36" s="18">
        <f>VLOOKUP($B36,'Data Flows'!$A$1093:CD$1623,CH$2,FALSE)</f>
        <v>1.3157894736842106</v>
      </c>
      <c r="CI36" s="18">
        <f>VLOOKUP($B36,'Data Flows'!$A$1093:CE$1623,CI$2,FALSE)</f>
        <v>1.3516949152542372</v>
      </c>
      <c r="CJ36" s="18">
        <f>VLOOKUP($B36,'Data Flows'!$A$1093:CF$1623,CJ$2,FALSE)</f>
        <v>6.4439461883408073</v>
      </c>
      <c r="CK36" s="18">
        <f>VLOOKUP($B36,'Data Flows'!$A$1093:CG$1623,CK$2,FALSE)</f>
        <v>3.1388888888888888</v>
      </c>
      <c r="CL36" s="18">
        <f>VLOOKUP($B36,'Data Flows'!$A$1093:CH$1623,CL$2,FALSE)</f>
        <v>0</v>
      </c>
    </row>
    <row r="37" spans="1:90" x14ac:dyDescent="0.3">
      <c r="A37" s="1" t="s">
        <v>0</v>
      </c>
      <c r="B37" s="2" t="s">
        <v>35</v>
      </c>
      <c r="C37" s="3" t="s">
        <v>35</v>
      </c>
      <c r="D37" t="s">
        <v>227</v>
      </c>
      <c r="E37" s="35" t="s">
        <v>565</v>
      </c>
      <c r="F37" s="18">
        <f>VLOOKUP($B37,'Data Flows'!$A$1093:B$1623,F$2,FALSE)</f>
        <v>0.79113924050632911</v>
      </c>
      <c r="G37" s="18">
        <f>VLOOKUP($B37,'Data Flows'!$A$1093:C$1623,G$2,FALSE)</f>
        <v>0.80102040816326525</v>
      </c>
      <c r="H37" s="18">
        <f>VLOOKUP($B37,'Data Flows'!$A$1093:D$1623,H$2,FALSE)</f>
        <v>0.90607734806629836</v>
      </c>
      <c r="I37" s="18">
        <f>VLOOKUP($B37,'Data Flows'!$A$1093:E$1623,I$2,FALSE)</f>
        <v>0.70967741935483875</v>
      </c>
      <c r="J37" s="18">
        <f>VLOOKUP($B37,'Data Flows'!$A$1093:F$1623,J$2,FALSE)</f>
        <v>0.8794642857142857</v>
      </c>
      <c r="K37" s="18">
        <f>VLOOKUP($B37,'Data Flows'!$A$1093:G$1623,K$2,FALSE)</f>
        <v>0.91712707182320441</v>
      </c>
      <c r="L37" s="18">
        <f>VLOOKUP($B37,'Data Flows'!$A$1093:H$1623,L$2,FALSE)</f>
        <v>0.84020618556701032</v>
      </c>
      <c r="M37" s="18">
        <f>VLOOKUP($B37,'Data Flows'!$A$1093:I$1623,M$2,FALSE)</f>
        <v>1.0724637681159421</v>
      </c>
      <c r="N37" s="18">
        <f>VLOOKUP($B37,'Data Flows'!$A$1093:J$1623,N$2,FALSE)</f>
        <v>1.1111111111111112</v>
      </c>
      <c r="O37" s="18">
        <f>VLOOKUP($B37,'Data Flows'!$A$1093:K$1623,O$2,FALSE)</f>
        <v>0.76881720430107525</v>
      </c>
      <c r="P37" s="18">
        <f>VLOOKUP($B37,'Data Flows'!$A$1093:L$1623,P$2,FALSE)</f>
        <v>0.71502590673575128</v>
      </c>
      <c r="Q37" s="18">
        <f>VLOOKUP($B37,'Data Flows'!$A$1093:M$1623,Q$2,FALSE)</f>
        <v>0.75274725274725274</v>
      </c>
      <c r="R37" s="18">
        <f>VLOOKUP($B37,'Data Flows'!$A$1093:N$1623,R$2,FALSE)</f>
        <v>0.75661375661375663</v>
      </c>
      <c r="S37" s="18">
        <f>VLOOKUP($B37,'Data Flows'!$A$1093:O$1623,S$2,FALSE)</f>
        <v>0.72619047619047616</v>
      </c>
      <c r="T37" s="18">
        <f>VLOOKUP($B37,'Data Flows'!$A$1093:P$1623,T$2,FALSE)</f>
        <v>0.86567164179104472</v>
      </c>
      <c r="U37" s="18">
        <f>VLOOKUP($B37,'Data Flows'!$A$1093:Q$1623,U$2,FALSE)</f>
        <v>0.70935960591133007</v>
      </c>
      <c r="V37" s="18">
        <f>VLOOKUP($B37,'Data Flows'!$A$1093:R$1623,V$2,FALSE)</f>
        <v>0.88387096774193552</v>
      </c>
      <c r="W37" s="18">
        <f>VLOOKUP($B37,'Data Flows'!$A$1093:S$1623,W$2,FALSE)</f>
        <v>0.8441558441558441</v>
      </c>
      <c r="X37" s="18">
        <f>VLOOKUP($B37,'Data Flows'!$A$1093:T$1623,X$2,FALSE)</f>
        <v>0.85611510791366907</v>
      </c>
      <c r="Y37" s="18">
        <f>VLOOKUP($B37,'Data Flows'!$A$1093:U$1623,Y$2,FALSE)</f>
        <v>0.63157894736842102</v>
      </c>
      <c r="Z37" s="18">
        <f>VLOOKUP($B37,'Data Flows'!$A$1093:V$1623,Z$2,FALSE)</f>
        <v>1.2653061224489797</v>
      </c>
      <c r="AA37" s="18">
        <f>VLOOKUP($B37,'Data Flows'!$A$1093:W$1623,AA$2,FALSE)</f>
        <v>0.900709219858156</v>
      </c>
      <c r="AB37" s="18">
        <f>VLOOKUP($B37,'Data Flows'!$A$1093:X$1623,AB$2,FALSE)</f>
        <v>0.85925925925925928</v>
      </c>
      <c r="AC37" s="18">
        <f>VLOOKUP($B37,'Data Flows'!$A$1093:Y$1623,AC$2,FALSE)</f>
        <v>0.95348837209302328</v>
      </c>
      <c r="AD37" s="18">
        <f>VLOOKUP($B37,'Data Flows'!$A$1093:Z$1623,AD$2,FALSE)</f>
        <v>0.86486486486486491</v>
      </c>
      <c r="AE37" s="18">
        <f>VLOOKUP($B37,'Data Flows'!$A$1093:AA$1623,AE$2,FALSE)</f>
        <v>0.6827586206896552</v>
      </c>
      <c r="AF37" s="18">
        <f>VLOOKUP($B37,'Data Flows'!$A$1093:AB$1623,AF$2,FALSE)</f>
        <v>0.79166666666666663</v>
      </c>
      <c r="AG37" s="18">
        <f>VLOOKUP($B37,'Data Flows'!$A$1093:AC$1623,AG$2,FALSE)</f>
        <v>0.84967320261437906</v>
      </c>
      <c r="AH37" s="18">
        <f>VLOOKUP($B37,'Data Flows'!$A$1093:AD$1623,AH$2,FALSE)</f>
        <v>1</v>
      </c>
      <c r="AI37" s="18">
        <f>VLOOKUP($B37,'Data Flows'!$A$1093:AE$1623,AI$2,FALSE)</f>
        <v>0.95901639344262291</v>
      </c>
      <c r="AJ37" s="18">
        <f>VLOOKUP($B37,'Data Flows'!$A$1093:AF$1623,AJ$2,FALSE)</f>
        <v>0.9196428571428571</v>
      </c>
      <c r="AK37" s="18">
        <f>VLOOKUP($B37,'Data Flows'!$A$1093:AG$1623,AK$2,FALSE)</f>
        <v>0.9882352941176471</v>
      </c>
      <c r="AL37" s="18">
        <f>VLOOKUP($B37,'Data Flows'!$A$1093:AH$1623,AL$2,FALSE)</f>
        <v>1.33</v>
      </c>
      <c r="AM37" s="18">
        <f>VLOOKUP($B37,'Data Flows'!$A$1093:AI$1623,AM$2,FALSE)</f>
        <v>1.3061224489795917</v>
      </c>
      <c r="AN37" s="18">
        <f>VLOOKUP($B37,'Data Flows'!$A$1093:AJ$1623,AN$2,FALSE)</f>
        <v>1.1363636363636365</v>
      </c>
      <c r="AO37" s="18">
        <f>VLOOKUP($B37,'Data Flows'!$A$1093:AK$1623,AO$2,FALSE)</f>
        <v>1.1428571428571428</v>
      </c>
      <c r="AP37" s="18">
        <f>VLOOKUP($B37,'Data Flows'!$A$1093:AL$1623,AP$2,FALSE)</f>
        <v>0.86538461538461542</v>
      </c>
      <c r="AQ37" s="18">
        <f>VLOOKUP($B37,'Data Flows'!$A$1093:AM$1623,AQ$2,FALSE)</f>
        <v>1.0319148936170213</v>
      </c>
      <c r="AR37" s="18">
        <f>VLOOKUP($B37,'Data Flows'!$A$1093:AN$1623,AR$2,FALSE)</f>
        <v>1.0458015267175573</v>
      </c>
      <c r="AS37" s="18">
        <f>VLOOKUP($B37,'Data Flows'!$A$1093:AO$1623,AS$2,FALSE)</f>
        <v>0.81506849315068497</v>
      </c>
      <c r="AT37" s="18">
        <f>VLOOKUP($B37,'Data Flows'!$A$1093:AP$1623,AT$2,FALSE)</f>
        <v>0.9907407407407407</v>
      </c>
      <c r="AU37" s="18">
        <f>VLOOKUP($B37,'Data Flows'!$A$1093:AQ$1623,AU$2,FALSE)</f>
        <v>1.0151515151515151</v>
      </c>
      <c r="AV37" s="18">
        <f>VLOOKUP($B37,'Data Flows'!$A$1093:AR$1623,AV$2,FALSE)</f>
        <v>0.76642335766423353</v>
      </c>
      <c r="AW37" s="18">
        <f>VLOOKUP($B37,'Data Flows'!$A$1093:AS$1623,AW$2,FALSE)</f>
        <v>0.8764044943820225</v>
      </c>
      <c r="AX37" s="18">
        <f>VLOOKUP($B37,'Data Flows'!$A$1093:AT$1623,AX$2,FALSE)</f>
        <v>1.2941176470588236</v>
      </c>
      <c r="AY37" s="18">
        <f>VLOOKUP($B37,'Data Flows'!$A$1093:AU$1623,AY$2,FALSE)</f>
        <v>1.1399999999999999</v>
      </c>
      <c r="AZ37" s="18">
        <f>VLOOKUP($B37,'Data Flows'!$A$1093:AV$1623,AZ$2,FALSE)</f>
        <v>1.1217391304347826</v>
      </c>
      <c r="BA37" s="18">
        <f>VLOOKUP($B37,'Data Flows'!$A$1093:AW$1623,BA$2,FALSE)</f>
        <v>0.80800000000000005</v>
      </c>
      <c r="BB37" s="18">
        <f>VLOOKUP($B37,'Data Flows'!$A$1093:AX$1623,BB$2,FALSE)</f>
        <v>1</v>
      </c>
      <c r="BC37" s="18">
        <f>VLOOKUP($B37,'Data Flows'!$A$1093:AY$1623,BC$2,FALSE)</f>
        <v>0.91428571428571426</v>
      </c>
      <c r="BD37" s="18">
        <f>VLOOKUP($B37,'Data Flows'!$A$1093:AZ$1623,BD$2,FALSE)</f>
        <v>0.7142857142857143</v>
      </c>
      <c r="BE37" s="18">
        <f>VLOOKUP($B37,'Data Flows'!$A$1093:BA$1623,BE$2,FALSE)</f>
        <v>1.1538461538461537</v>
      </c>
      <c r="BF37" s="18">
        <f>VLOOKUP($B37,'Data Flows'!$A$1093:BB$1623,BF$2,FALSE)</f>
        <v>1.09375</v>
      </c>
      <c r="BG37" s="18">
        <f>VLOOKUP($B37,'Data Flows'!$A$1093:BC$1623,BG$2,FALSE)</f>
        <v>1.101010101010101</v>
      </c>
      <c r="BH37" s="18">
        <f>VLOOKUP($B37,'Data Flows'!$A$1093:BD$1623,BH$2,FALSE)</f>
        <v>0.71875</v>
      </c>
      <c r="BI37" s="18">
        <f>VLOOKUP($B37,'Data Flows'!$A$1093:BE$1623,BI$2,FALSE)</f>
        <v>0.80851063829787229</v>
      </c>
      <c r="BJ37" s="18">
        <f>VLOOKUP($B37,'Data Flows'!$A$1093:BF$1623,BJ$2,FALSE)</f>
        <v>1.2019230769230769</v>
      </c>
      <c r="BK37" s="18">
        <f>VLOOKUP($B37,'Data Flows'!$A$1093:BG$1623,BK$2,FALSE)</f>
        <v>1.2820512820512822</v>
      </c>
      <c r="BL37" s="18">
        <f>VLOOKUP($B37,'Data Flows'!$A$1093:BH$1623,BL$2,FALSE)</f>
        <v>0.78217821782178221</v>
      </c>
      <c r="BM37" s="18">
        <f>VLOOKUP($B37,'Data Flows'!$A$1093:BI$1623,BM$2,FALSE)</f>
        <v>1.1473684210526316</v>
      </c>
      <c r="BN37" s="18">
        <f>VLOOKUP($B37,'Data Flows'!$A$1093:BJ$1623,BN$2,FALSE)</f>
        <v>0.72093023255813948</v>
      </c>
      <c r="BO37" s="18">
        <f>VLOOKUP($B37,'Data Flows'!$A$1093:BK$1623,BO$2,FALSE)</f>
        <v>0.84444444444444444</v>
      </c>
      <c r="BP37" s="18">
        <f>VLOOKUP($B37,'Data Flows'!$A$1093:BL$1623,BP$2,FALSE)</f>
        <v>1.0208333333333333</v>
      </c>
      <c r="BQ37" s="18">
        <f>VLOOKUP($B37,'Data Flows'!$A$1093:BM$1623,BQ$2,FALSE)</f>
        <v>0.875</v>
      </c>
      <c r="BR37" s="18">
        <f>VLOOKUP($B37,'Data Flows'!$A$1093:BN$1623,BR$2,FALSE)</f>
        <v>1.1612903225806452</v>
      </c>
      <c r="BS37" s="18">
        <f>VLOOKUP($B37,'Data Flows'!$A$1093:BO$1623,BS$2,FALSE)</f>
        <v>0.93406593406593408</v>
      </c>
      <c r="BT37" s="18">
        <f>VLOOKUP($B37,'Data Flows'!$A$1093:BP$1623,BT$2,FALSE)</f>
        <v>0.82666666666666666</v>
      </c>
      <c r="BU37" s="18">
        <f>VLOOKUP($B37,'Data Flows'!$A$1093:BQ$1623,BU$2,FALSE)</f>
        <v>1.0888888888888888</v>
      </c>
      <c r="BV37" s="18">
        <f>VLOOKUP($B37,'Data Flows'!$A$1093:BR$1623,BV$2,FALSE)</f>
        <v>1.0714285714285714</v>
      </c>
      <c r="BW37" s="18">
        <f>VLOOKUP($B37,'Data Flows'!$A$1093:BS$1623,BW$2,FALSE)</f>
        <v>1.1538461538461537</v>
      </c>
      <c r="BX37" s="18">
        <f>VLOOKUP($B37,'Data Flows'!$A$1093:BT$1623,BX$2,FALSE)</f>
        <v>0.99159663865546221</v>
      </c>
      <c r="BY37" s="18">
        <f>VLOOKUP($B37,'Data Flows'!$A$1093:BU$1623,BY$2,FALSE)</f>
        <v>0.97247706422018354</v>
      </c>
      <c r="BZ37" s="18">
        <f>VLOOKUP($B37,'Data Flows'!$A$1093:BV$1623,BZ$2,FALSE)</f>
        <v>1.4125000000000001</v>
      </c>
      <c r="CA37" s="18">
        <f>VLOOKUP($B37,'Data Flows'!$A$1093:BW$1623,CA$2,FALSE)</f>
        <v>0.88800000000000001</v>
      </c>
      <c r="CB37" s="18">
        <f>VLOOKUP($B37,'Data Flows'!$A$1093:BX$1623,CB$2,FALSE)</f>
        <v>0.89922480620155043</v>
      </c>
      <c r="CC37" s="18">
        <f>VLOOKUP($B37,'Data Flows'!$A$1093:BY$1623,CC$2,FALSE)</f>
        <v>1.1200000000000001</v>
      </c>
      <c r="CD37" s="18">
        <f>VLOOKUP($B37,'Data Flows'!$A$1093:BZ$1623,CD$2,FALSE)</f>
        <v>1.0153846153846153</v>
      </c>
      <c r="CE37" s="18">
        <f>VLOOKUP($B37,'Data Flows'!$A$1093:CA$1623,CE$2,FALSE)</f>
        <v>1.0245901639344261</v>
      </c>
      <c r="CF37" s="18">
        <f>VLOOKUP($B37,'Data Flows'!$A$1093:CB$1623,CF$2,FALSE)</f>
        <v>1.0152671755725191</v>
      </c>
      <c r="CG37" s="18">
        <f>VLOOKUP($B37,'Data Flows'!$A$1093:CC$1623,CG$2,FALSE)</f>
        <v>1.1025641025641026</v>
      </c>
      <c r="CH37" s="18">
        <f>VLOOKUP($B37,'Data Flows'!$A$1093:CD$1623,CH$2,FALSE)</f>
        <v>1.0236220472440944</v>
      </c>
      <c r="CI37" s="18">
        <f>VLOOKUP($B37,'Data Flows'!$A$1093:CE$1623,CI$2,FALSE)</f>
        <v>1.217741935483871</v>
      </c>
      <c r="CJ37" s="18">
        <f>VLOOKUP($B37,'Data Flows'!$A$1093:CF$1623,CJ$2,FALSE)</f>
        <v>6.8217821782178216</v>
      </c>
      <c r="CK37" s="18">
        <f>VLOOKUP($B37,'Data Flows'!$A$1093:CG$1623,CK$2,FALSE)</f>
        <v>5.436548223350254</v>
      </c>
      <c r="CL37" s="18">
        <f>VLOOKUP($B37,'Data Flows'!$A$1093:CH$1623,CL$2,FALSE)</f>
        <v>0</v>
      </c>
    </row>
    <row r="38" spans="1:90" x14ac:dyDescent="0.3">
      <c r="A38" s="1" t="s">
        <v>0</v>
      </c>
      <c r="B38" s="2" t="s">
        <v>36</v>
      </c>
      <c r="C38" s="3" t="s">
        <v>36</v>
      </c>
      <c r="D38" t="s">
        <v>228</v>
      </c>
      <c r="E38" s="35" t="s">
        <v>565</v>
      </c>
      <c r="F38" s="18">
        <f>VLOOKUP($B38,'Data Flows'!$A$1093:B$1623,F$2,FALSE)</f>
        <v>0.89700996677740863</v>
      </c>
      <c r="G38" s="18">
        <f>VLOOKUP($B38,'Data Flows'!$A$1093:C$1623,G$2,FALSE)</f>
        <v>1.0165745856353592</v>
      </c>
      <c r="H38" s="18">
        <f>VLOOKUP($B38,'Data Flows'!$A$1093:D$1623,H$2,FALSE)</f>
        <v>0.78465346534653468</v>
      </c>
      <c r="I38" s="18">
        <f>VLOOKUP($B38,'Data Flows'!$A$1093:E$1623,I$2,FALSE)</f>
        <v>0.70398009950248752</v>
      </c>
      <c r="J38" s="18">
        <f>VLOOKUP($B38,'Data Flows'!$A$1093:F$1623,J$2,FALSE)</f>
        <v>1.0072115384615385</v>
      </c>
      <c r="K38" s="18">
        <f>VLOOKUP($B38,'Data Flows'!$A$1093:G$1623,K$2,FALSE)</f>
        <v>0.86989795918367352</v>
      </c>
      <c r="L38" s="18">
        <f>VLOOKUP($B38,'Data Flows'!$A$1093:H$1623,L$2,FALSE)</f>
        <v>0.73934837092731831</v>
      </c>
      <c r="M38" s="18">
        <f>VLOOKUP($B38,'Data Flows'!$A$1093:I$1623,M$2,FALSE)</f>
        <v>1.3516949152542372</v>
      </c>
      <c r="N38" s="18">
        <f>VLOOKUP($B38,'Data Flows'!$A$1093:J$1623,N$2,FALSE)</f>
        <v>1.0366300366300367</v>
      </c>
      <c r="O38" s="18">
        <f>VLOOKUP($B38,'Data Flows'!$A$1093:K$1623,O$2,FALSE)</f>
        <v>0.88790560471976399</v>
      </c>
      <c r="P38" s="18">
        <f>VLOOKUP($B38,'Data Flows'!$A$1093:L$1623,P$2,FALSE)</f>
        <v>0.58620689655172409</v>
      </c>
      <c r="Q38" s="18">
        <f>VLOOKUP($B38,'Data Flows'!$A$1093:M$1623,Q$2,FALSE)</f>
        <v>1.0593220338983051</v>
      </c>
      <c r="R38" s="18">
        <f>VLOOKUP($B38,'Data Flows'!$A$1093:N$1623,R$2,FALSE)</f>
        <v>0.65591397849462363</v>
      </c>
      <c r="S38" s="18">
        <f>VLOOKUP($B38,'Data Flows'!$A$1093:O$1623,S$2,FALSE)</f>
        <v>0.8817567567567568</v>
      </c>
      <c r="T38" s="18">
        <f>VLOOKUP($B38,'Data Flows'!$A$1093:P$1623,T$2,FALSE)</f>
        <v>0.92941176470588238</v>
      </c>
      <c r="U38" s="18">
        <f>VLOOKUP($B38,'Data Flows'!$A$1093:Q$1623,U$2,FALSE)</f>
        <v>0.7068965517241379</v>
      </c>
      <c r="V38" s="18">
        <f>VLOOKUP($B38,'Data Flows'!$A$1093:R$1623,V$2,FALSE)</f>
        <v>0.90462427745664742</v>
      </c>
      <c r="W38" s="18">
        <f>VLOOKUP($B38,'Data Flows'!$A$1093:S$1623,W$2,FALSE)</f>
        <v>0.8126984126984127</v>
      </c>
      <c r="X38" s="18">
        <f>VLOOKUP($B38,'Data Flows'!$A$1093:T$1623,X$2,FALSE)</f>
        <v>0.74031007751937983</v>
      </c>
      <c r="Y38" s="18">
        <f>VLOOKUP($B38,'Data Flows'!$A$1093:U$1623,Y$2,FALSE)</f>
        <v>0.63178294573643412</v>
      </c>
      <c r="Z38" s="18">
        <f>VLOOKUP($B38,'Data Flows'!$A$1093:V$1623,Z$2,FALSE)</f>
        <v>1.1658031088082901</v>
      </c>
      <c r="AA38" s="18">
        <f>VLOOKUP($B38,'Data Flows'!$A$1093:W$1623,AA$2,FALSE)</f>
        <v>0.78925619834710747</v>
      </c>
      <c r="AB38" s="18">
        <f>VLOOKUP($B38,'Data Flows'!$A$1093:X$1623,AB$2,FALSE)</f>
        <v>1.4964285714285714</v>
      </c>
      <c r="AC38" s="18">
        <f>VLOOKUP($B38,'Data Flows'!$A$1093:Y$1623,AC$2,FALSE)</f>
        <v>1.4088888888888889</v>
      </c>
      <c r="AD38" s="18">
        <f>VLOOKUP($B38,'Data Flows'!$A$1093:Z$1623,AD$2,FALSE)</f>
        <v>0.89873417721518989</v>
      </c>
      <c r="AE38" s="18">
        <f>VLOOKUP($B38,'Data Flows'!$A$1093:AA$1623,AE$2,FALSE)</f>
        <v>0.85763888888888884</v>
      </c>
      <c r="AF38" s="18">
        <f>VLOOKUP($B38,'Data Flows'!$A$1093:AB$1623,AF$2,FALSE)</f>
        <v>1.1866028708133971</v>
      </c>
      <c r="AG38" s="18">
        <f>VLOOKUP($B38,'Data Flows'!$A$1093:AC$1623,AG$2,FALSE)</f>
        <v>0.80968858131487886</v>
      </c>
      <c r="AH38" s="18">
        <f>VLOOKUP($B38,'Data Flows'!$A$1093:AD$1623,AH$2,FALSE)</f>
        <v>0.92619926199261993</v>
      </c>
      <c r="AI38" s="18">
        <f>VLOOKUP($B38,'Data Flows'!$A$1093:AE$1623,AI$2,FALSE)</f>
        <v>0.77857142857142858</v>
      </c>
      <c r="AJ38" s="18">
        <f>VLOOKUP($B38,'Data Flows'!$A$1093:AF$1623,AJ$2,FALSE)</f>
        <v>0.82889733840304181</v>
      </c>
      <c r="AK38" s="18">
        <f>VLOOKUP($B38,'Data Flows'!$A$1093:AG$1623,AK$2,FALSE)</f>
        <v>0.80500000000000005</v>
      </c>
      <c r="AL38" s="18">
        <f>VLOOKUP($B38,'Data Flows'!$A$1093:AH$1623,AL$2,FALSE)</f>
        <v>1.7263157894736842</v>
      </c>
      <c r="AM38" s="18">
        <f>VLOOKUP($B38,'Data Flows'!$A$1093:AI$1623,AM$2,FALSE)</f>
        <v>1.3846153846153846</v>
      </c>
      <c r="AN38" s="18">
        <f>VLOOKUP($B38,'Data Flows'!$A$1093:AJ$1623,AN$2,FALSE)</f>
        <v>0.68384879725085912</v>
      </c>
      <c r="AO38" s="18">
        <f>VLOOKUP($B38,'Data Flows'!$A$1093:AK$1623,AO$2,FALSE)</f>
        <v>1.2195121951219512</v>
      </c>
      <c r="AP38" s="18">
        <f>VLOOKUP($B38,'Data Flows'!$A$1093:AL$1623,AP$2,FALSE)</f>
        <v>1.0954773869346734</v>
      </c>
      <c r="AQ38" s="18">
        <f>VLOOKUP($B38,'Data Flows'!$A$1093:AM$1623,AQ$2,FALSE)</f>
        <v>0.88990825688073394</v>
      </c>
      <c r="AR38" s="18">
        <f>VLOOKUP($B38,'Data Flows'!$A$1093:AN$1623,AR$2,FALSE)</f>
        <v>1.0224215246636772</v>
      </c>
      <c r="AS38" s="18">
        <f>VLOOKUP($B38,'Data Flows'!$A$1093:AO$1623,AS$2,FALSE)</f>
        <v>1.1569506726457399</v>
      </c>
      <c r="AT38" s="18">
        <f>VLOOKUP($B38,'Data Flows'!$A$1093:AP$1623,AT$2,FALSE)</f>
        <v>1.0168067226890756</v>
      </c>
      <c r="AU38" s="18">
        <f>VLOOKUP($B38,'Data Flows'!$A$1093:AQ$1623,AU$2,FALSE)</f>
        <v>0.99557522123893805</v>
      </c>
      <c r="AV38" s="18">
        <f>VLOOKUP($B38,'Data Flows'!$A$1093:AR$1623,AV$2,FALSE)</f>
        <v>1.0178571428571428</v>
      </c>
      <c r="AW38" s="18">
        <f>VLOOKUP($B38,'Data Flows'!$A$1093:AS$1623,AW$2,FALSE)</f>
        <v>0.63755458515283847</v>
      </c>
      <c r="AX38" s="18">
        <f>VLOOKUP($B38,'Data Flows'!$A$1093:AT$1623,AX$2,FALSE)</f>
        <v>1.8895348837209303</v>
      </c>
      <c r="AY38" s="18">
        <f>VLOOKUP($B38,'Data Flows'!$A$1093:AU$1623,AY$2,FALSE)</f>
        <v>1.1906779661016949</v>
      </c>
      <c r="AZ38" s="18">
        <f>VLOOKUP($B38,'Data Flows'!$A$1093:AV$1623,AZ$2,FALSE)</f>
        <v>0.71864406779661016</v>
      </c>
      <c r="BA38" s="18">
        <f>VLOOKUP($B38,'Data Flows'!$A$1093:AW$1623,BA$2,FALSE)</f>
        <v>1.1371681415929205</v>
      </c>
      <c r="BB38" s="18">
        <f>VLOOKUP($B38,'Data Flows'!$A$1093:AX$1623,BB$2,FALSE)</f>
        <v>0.98206278026905824</v>
      </c>
      <c r="BC38" s="18">
        <f>VLOOKUP($B38,'Data Flows'!$A$1093:AY$1623,BC$2,FALSE)</f>
        <v>0.98888888888888893</v>
      </c>
      <c r="BD38" s="18">
        <f>VLOOKUP($B38,'Data Flows'!$A$1093:AZ$1623,BD$2,FALSE)</f>
        <v>1.0904761904761904</v>
      </c>
      <c r="BE38" s="18">
        <f>VLOOKUP($B38,'Data Flows'!$A$1093:BA$1623,BE$2,FALSE)</f>
        <v>1.095890410958904</v>
      </c>
      <c r="BF38" s="18">
        <f>VLOOKUP($B38,'Data Flows'!$A$1093:BB$1623,BF$2,FALSE)</f>
        <v>0.73076923076923073</v>
      </c>
      <c r="BG38" s="18">
        <f>VLOOKUP($B38,'Data Flows'!$A$1093:BC$1623,BG$2,FALSE)</f>
        <v>0.93805309734513276</v>
      </c>
      <c r="BH38" s="18">
        <f>VLOOKUP($B38,'Data Flows'!$A$1093:BD$1623,BH$2,FALSE)</f>
        <v>0.88372093023255816</v>
      </c>
      <c r="BI38" s="18">
        <f>VLOOKUP($B38,'Data Flows'!$A$1093:BE$1623,BI$2,FALSE)</f>
        <v>1.1337579617834395</v>
      </c>
      <c r="BJ38" s="18">
        <f>VLOOKUP($B38,'Data Flows'!$A$1093:BF$1623,BJ$2,FALSE)</f>
        <v>1.0817307692307692</v>
      </c>
      <c r="BK38" s="18">
        <f>VLOOKUP($B38,'Data Flows'!$A$1093:BG$1623,BK$2,FALSE)</f>
        <v>1.0643564356435644</v>
      </c>
      <c r="BL38" s="18">
        <f>VLOOKUP($B38,'Data Flows'!$A$1093:BH$1623,BL$2,FALSE)</f>
        <v>0.94059405940594054</v>
      </c>
      <c r="BM38" s="18">
        <f>VLOOKUP($B38,'Data Flows'!$A$1093:BI$1623,BM$2,FALSE)</f>
        <v>0.90212765957446805</v>
      </c>
      <c r="BN38" s="18">
        <f>VLOOKUP($B38,'Data Flows'!$A$1093:BJ$1623,BN$2,FALSE)</f>
        <v>0.91256830601092898</v>
      </c>
      <c r="BO38" s="18">
        <f>VLOOKUP($B38,'Data Flows'!$A$1093:BK$1623,BO$2,FALSE)</f>
        <v>0.84549356223175964</v>
      </c>
      <c r="BP38" s="18">
        <f>VLOOKUP($B38,'Data Flows'!$A$1093:BL$1623,BP$2,FALSE)</f>
        <v>1.1937172774869109</v>
      </c>
      <c r="BQ38" s="18">
        <f>VLOOKUP($B38,'Data Flows'!$A$1093:BM$1623,BQ$2,FALSE)</f>
        <v>0.68995633187772931</v>
      </c>
      <c r="BR38" s="18">
        <f>VLOOKUP($B38,'Data Flows'!$A$1093:BN$1623,BR$2,FALSE)</f>
        <v>0.94144144144144148</v>
      </c>
      <c r="BS38" s="18">
        <f>VLOOKUP($B38,'Data Flows'!$A$1093:BO$1623,BS$2,FALSE)</f>
        <v>1.1081081081081081</v>
      </c>
      <c r="BT38" s="18">
        <f>VLOOKUP($B38,'Data Flows'!$A$1093:BP$1623,BT$2,FALSE)</f>
        <v>1.0926829268292684</v>
      </c>
      <c r="BU38" s="18">
        <f>VLOOKUP($B38,'Data Flows'!$A$1093:BQ$1623,BU$2,FALSE)</f>
        <v>1.0073260073260073</v>
      </c>
      <c r="BV38" s="18">
        <f>VLOOKUP($B38,'Data Flows'!$A$1093:BR$1623,BV$2,FALSE)</f>
        <v>1.3189655172413792</v>
      </c>
      <c r="BW38" s="18">
        <f>VLOOKUP($B38,'Data Flows'!$A$1093:BS$1623,BW$2,FALSE)</f>
        <v>0.89902280130293155</v>
      </c>
      <c r="BX38" s="18">
        <f>VLOOKUP($B38,'Data Flows'!$A$1093:BT$1623,BX$2,FALSE)</f>
        <v>0.93666666666666665</v>
      </c>
      <c r="BY38" s="18">
        <f>VLOOKUP($B38,'Data Flows'!$A$1093:BU$1623,BY$2,FALSE)</f>
        <v>0.82550335570469802</v>
      </c>
      <c r="BZ38" s="18">
        <f>VLOOKUP($B38,'Data Flows'!$A$1093:BV$1623,BZ$2,FALSE)</f>
        <v>1.0234375</v>
      </c>
      <c r="CA38" s="18">
        <f>VLOOKUP($B38,'Data Flows'!$A$1093:BW$1623,CA$2,FALSE)</f>
        <v>0.84615384615384615</v>
      </c>
      <c r="CB38" s="18">
        <f>VLOOKUP($B38,'Data Flows'!$A$1093:BX$1623,CB$2,FALSE)</f>
        <v>1.0888030888030888</v>
      </c>
      <c r="CC38" s="18">
        <f>VLOOKUP($B38,'Data Flows'!$A$1093:BY$1623,CC$2,FALSE)</f>
        <v>1.1370370370370371</v>
      </c>
      <c r="CD38" s="18">
        <f>VLOOKUP($B38,'Data Flows'!$A$1093:BZ$1623,CD$2,FALSE)</f>
        <v>1</v>
      </c>
      <c r="CE38" s="18">
        <f>VLOOKUP($B38,'Data Flows'!$A$1093:CA$1623,CE$2,FALSE)</f>
        <v>0.86622073578595316</v>
      </c>
      <c r="CF38" s="18">
        <f>VLOOKUP($B38,'Data Flows'!$A$1093:CB$1623,CF$2,FALSE)</f>
        <v>1.1684981684981686</v>
      </c>
      <c r="CG38" s="18">
        <f>VLOOKUP($B38,'Data Flows'!$A$1093:CC$1623,CG$2,FALSE)</f>
        <v>1.1119402985074627</v>
      </c>
      <c r="CH38" s="18">
        <f>VLOOKUP($B38,'Data Flows'!$A$1093:CD$1623,CH$2,FALSE)</f>
        <v>1.248062015503876</v>
      </c>
      <c r="CI38" s="18">
        <f>VLOOKUP($B38,'Data Flows'!$A$1093:CE$1623,CI$2,FALSE)</f>
        <v>0.95321637426900585</v>
      </c>
      <c r="CJ38" s="18">
        <f>VLOOKUP($B38,'Data Flows'!$A$1093:CF$1623,CJ$2,FALSE)</f>
        <v>8.0096618357487923</v>
      </c>
      <c r="CK38" s="18">
        <f>VLOOKUP($B38,'Data Flows'!$A$1093:CG$1623,CK$2,FALSE)</f>
        <v>2.2008196721311477</v>
      </c>
      <c r="CL38" s="18">
        <f>VLOOKUP($B38,'Data Flows'!$A$1093:CH$1623,CL$2,FALSE)</f>
        <v>0</v>
      </c>
    </row>
    <row r="39" spans="1:90" x14ac:dyDescent="0.3">
      <c r="A39" s="1" t="s">
        <v>0</v>
      </c>
      <c r="B39" s="2" t="s">
        <v>38</v>
      </c>
      <c r="C39" s="3" t="s">
        <v>38</v>
      </c>
      <c r="D39" t="s">
        <v>229</v>
      </c>
      <c r="E39" s="35" t="s">
        <v>565</v>
      </c>
      <c r="F39" s="18">
        <f>VLOOKUP($B39,'Data Flows'!$A$1093:B$1623,F$2,FALSE)</f>
        <v>0.77823408624229984</v>
      </c>
      <c r="G39" s="18">
        <f>VLOOKUP($B39,'Data Flows'!$A$1093:C$1623,G$2,FALSE)</f>
        <v>0.81413210445468509</v>
      </c>
      <c r="H39" s="18">
        <f>VLOOKUP($B39,'Data Flows'!$A$1093:D$1623,H$2,FALSE)</f>
        <v>0.91595197255574612</v>
      </c>
      <c r="I39" s="18">
        <f>VLOOKUP($B39,'Data Flows'!$A$1093:E$1623,I$2,FALSE)</f>
        <v>0.85431654676258995</v>
      </c>
      <c r="J39" s="18">
        <f>VLOOKUP($B39,'Data Flows'!$A$1093:F$1623,J$2,FALSE)</f>
        <v>0.79215116279069764</v>
      </c>
      <c r="K39" s="18">
        <f>VLOOKUP($B39,'Data Flows'!$A$1093:G$1623,K$2,FALSE)</f>
        <v>0.88019169329073488</v>
      </c>
      <c r="L39" s="18">
        <f>VLOOKUP($B39,'Data Flows'!$A$1093:H$1623,L$2,FALSE)</f>
        <v>0.89929328621908122</v>
      </c>
      <c r="M39" s="18">
        <f>VLOOKUP($B39,'Data Flows'!$A$1093:I$1623,M$2,FALSE)</f>
        <v>0.89920948616600793</v>
      </c>
      <c r="N39" s="18">
        <f>VLOOKUP($B39,'Data Flows'!$A$1093:J$1623,N$2,FALSE)</f>
        <v>1.0647948164146868</v>
      </c>
      <c r="O39" s="18">
        <f>VLOOKUP($B39,'Data Flows'!$A$1093:K$1623,O$2,FALSE)</f>
        <v>0.76518883415435135</v>
      </c>
      <c r="P39" s="18">
        <f>VLOOKUP($B39,'Data Flows'!$A$1093:L$1623,P$2,FALSE)</f>
        <v>0.62579821200510855</v>
      </c>
      <c r="Q39" s="18">
        <f>VLOOKUP($B39,'Data Flows'!$A$1093:M$1623,Q$2,FALSE)</f>
        <v>0.97781569965870307</v>
      </c>
      <c r="R39" s="18">
        <f>VLOOKUP($B39,'Data Flows'!$A$1093:N$1623,R$2,FALSE)</f>
        <v>0.77821011673151752</v>
      </c>
      <c r="S39" s="18">
        <f>VLOOKUP($B39,'Data Flows'!$A$1093:O$1623,S$2,FALSE)</f>
        <v>0.69611307420494695</v>
      </c>
      <c r="T39" s="18">
        <f>VLOOKUP($B39,'Data Flows'!$A$1093:P$1623,T$2,FALSE)</f>
        <v>0.80349344978165937</v>
      </c>
      <c r="U39" s="18">
        <f>VLOOKUP($B39,'Data Flows'!$A$1093:Q$1623,U$2,FALSE)</f>
        <v>0.79609929078014185</v>
      </c>
      <c r="V39" s="18">
        <f>VLOOKUP($B39,'Data Flows'!$A$1093:R$1623,V$2,FALSE)</f>
        <v>0.90669014084507038</v>
      </c>
      <c r="W39" s="18">
        <f>VLOOKUP($B39,'Data Flows'!$A$1093:S$1623,W$2,FALSE)</f>
        <v>0.84440227703984816</v>
      </c>
      <c r="X39" s="18">
        <f>VLOOKUP($B39,'Data Flows'!$A$1093:T$1623,X$2,FALSE)</f>
        <v>0.79343629343629341</v>
      </c>
      <c r="Y39" s="18">
        <f>VLOOKUP($B39,'Data Flows'!$A$1093:U$1623,Y$2,FALSE)</f>
        <v>1.0197740112994351</v>
      </c>
      <c r="Z39" s="18">
        <f>VLOOKUP($B39,'Data Flows'!$A$1093:V$1623,Z$2,FALSE)</f>
        <v>1.0133689839572193</v>
      </c>
      <c r="AA39" s="18">
        <f>VLOOKUP($B39,'Data Flows'!$A$1093:W$1623,AA$2,FALSE)</f>
        <v>0.93501048218029348</v>
      </c>
      <c r="AB39" s="18">
        <f>VLOOKUP($B39,'Data Flows'!$A$1093:X$1623,AB$2,FALSE)</f>
        <v>0.80257510729613735</v>
      </c>
      <c r="AC39" s="18">
        <f>VLOOKUP($B39,'Data Flows'!$A$1093:Y$1623,AC$2,FALSE)</f>
        <v>1.0476190476190477</v>
      </c>
      <c r="AD39" s="18">
        <f>VLOOKUP($B39,'Data Flows'!$A$1093:Z$1623,AD$2,FALSE)</f>
        <v>0.75990675990675993</v>
      </c>
      <c r="AE39" s="18">
        <f>VLOOKUP($B39,'Data Flows'!$A$1093:AA$1623,AE$2,FALSE)</f>
        <v>0.8759493670886076</v>
      </c>
      <c r="AF39" s="18">
        <f>VLOOKUP($B39,'Data Flows'!$A$1093:AB$1623,AF$2,FALSE)</f>
        <v>1.0165289256198347</v>
      </c>
      <c r="AG39" s="18">
        <f>VLOOKUP($B39,'Data Flows'!$A$1093:AC$1623,AG$2,FALSE)</f>
        <v>0.97052154195011342</v>
      </c>
      <c r="AH39" s="18">
        <f>VLOOKUP($B39,'Data Flows'!$A$1093:AD$1623,AH$2,FALSE)</f>
        <v>1</v>
      </c>
      <c r="AI39" s="18">
        <f>VLOOKUP($B39,'Data Flows'!$A$1093:AE$1623,AI$2,FALSE)</f>
        <v>0.96495327102803741</v>
      </c>
      <c r="AJ39" s="18">
        <f>VLOOKUP($B39,'Data Flows'!$A$1093:AF$1623,AJ$2,FALSE)</f>
        <v>1.1051282051282052</v>
      </c>
      <c r="AK39" s="18">
        <f>VLOOKUP($B39,'Data Flows'!$A$1093:AG$1623,AK$2,FALSE)</f>
        <v>1.1011673151750974</v>
      </c>
      <c r="AL39" s="18">
        <f>VLOOKUP($B39,'Data Flows'!$A$1093:AH$1623,AL$2,FALSE)</f>
        <v>1.1061007957559681</v>
      </c>
      <c r="AM39" s="18">
        <f>VLOOKUP($B39,'Data Flows'!$A$1093:AI$1623,AM$2,FALSE)</f>
        <v>1.2336956521739131</v>
      </c>
      <c r="AN39" s="18">
        <f>VLOOKUP($B39,'Data Flows'!$A$1093:AJ$1623,AN$2,FALSE)</f>
        <v>1.0023923444976077</v>
      </c>
      <c r="AO39" s="18">
        <f>VLOOKUP($B39,'Data Flows'!$A$1093:AK$1623,AO$2,FALSE)</f>
        <v>0.90368271954674217</v>
      </c>
      <c r="AP39" s="18">
        <f>VLOOKUP($B39,'Data Flows'!$A$1093:AL$1623,AP$2,FALSE)</f>
        <v>0.86889460154241649</v>
      </c>
      <c r="AQ39" s="18">
        <f>VLOOKUP($B39,'Data Flows'!$A$1093:AM$1623,AQ$2,FALSE)</f>
        <v>0.74554707379134855</v>
      </c>
      <c r="AR39" s="18">
        <f>VLOOKUP($B39,'Data Flows'!$A$1093:AN$1623,AR$2,FALSE)</f>
        <v>1.0272277227722773</v>
      </c>
      <c r="AS39" s="18">
        <f>VLOOKUP($B39,'Data Flows'!$A$1093:AO$1623,AS$2,FALSE)</f>
        <v>0.8537170263788969</v>
      </c>
      <c r="AT39" s="18">
        <f>VLOOKUP($B39,'Data Flows'!$A$1093:AP$1623,AT$2,FALSE)</f>
        <v>1.1040000000000001</v>
      </c>
      <c r="AU39" s="18">
        <f>VLOOKUP($B39,'Data Flows'!$A$1093:AQ$1623,AU$2,FALSE)</f>
        <v>0.90024937655860349</v>
      </c>
      <c r="AV39" s="18">
        <f>VLOOKUP($B39,'Data Flows'!$A$1093:AR$1623,AV$2,FALSE)</f>
        <v>1.0459770114942528</v>
      </c>
      <c r="AW39" s="18">
        <f>VLOOKUP($B39,'Data Flows'!$A$1093:AS$1623,AW$2,FALSE)</f>
        <v>0.81818181818181823</v>
      </c>
      <c r="AX39" s="18">
        <f>VLOOKUP($B39,'Data Flows'!$A$1093:AT$1623,AX$2,FALSE)</f>
        <v>1.1912225705329154</v>
      </c>
      <c r="AY39" s="18">
        <f>VLOOKUP($B39,'Data Flows'!$A$1093:AU$1623,AY$2,FALSE)</f>
        <v>0.9747191011235955</v>
      </c>
      <c r="AZ39" s="18">
        <f>VLOOKUP($B39,'Data Flows'!$A$1093:AV$1623,AZ$2,FALSE)</f>
        <v>1.0328358208955224</v>
      </c>
      <c r="BA39" s="18">
        <f>VLOOKUP($B39,'Data Flows'!$A$1093:AW$1623,BA$2,FALSE)</f>
        <v>1.0557491289198606</v>
      </c>
      <c r="BB39" s="18">
        <f>VLOOKUP($B39,'Data Flows'!$A$1093:AX$1623,BB$2,FALSE)</f>
        <v>0.8365122615803815</v>
      </c>
      <c r="BC39" s="18">
        <f>VLOOKUP($B39,'Data Flows'!$A$1093:AY$1623,BC$2,FALSE)</f>
        <v>0.92229729729729726</v>
      </c>
      <c r="BD39" s="18">
        <f>VLOOKUP($B39,'Data Flows'!$A$1093:AZ$1623,BD$2,FALSE)</f>
        <v>0.93905817174515238</v>
      </c>
      <c r="BE39" s="18">
        <f>VLOOKUP($B39,'Data Flows'!$A$1093:BA$1623,BE$2,FALSE)</f>
        <v>0.87465181058495822</v>
      </c>
      <c r="BF39" s="18">
        <f>VLOOKUP($B39,'Data Flows'!$A$1093:BB$1623,BF$2,FALSE)</f>
        <v>1.005420054200542</v>
      </c>
      <c r="BG39" s="18">
        <f>VLOOKUP($B39,'Data Flows'!$A$1093:BC$1623,BG$2,FALSE)</f>
        <v>0.96480938416422291</v>
      </c>
      <c r="BH39" s="18">
        <f>VLOOKUP($B39,'Data Flows'!$A$1093:BD$1623,BH$2,FALSE)</f>
        <v>0.96992481203007519</v>
      </c>
      <c r="BI39" s="18">
        <f>VLOOKUP($B39,'Data Flows'!$A$1093:BE$1623,BI$2,FALSE)</f>
        <v>0.81647940074906367</v>
      </c>
      <c r="BJ39" s="18">
        <f>VLOOKUP($B39,'Data Flows'!$A$1093:BF$1623,BJ$2,FALSE)</f>
        <v>1.1924398625429553</v>
      </c>
      <c r="BK39" s="18">
        <f>VLOOKUP($B39,'Data Flows'!$A$1093:BG$1623,BK$2,FALSE)</f>
        <v>1.0848056537102473</v>
      </c>
      <c r="BL39" s="18">
        <f>VLOOKUP($B39,'Data Flows'!$A$1093:BH$1623,BL$2,FALSE)</f>
        <v>1.019672131147541</v>
      </c>
      <c r="BM39" s="18">
        <f>VLOOKUP($B39,'Data Flows'!$A$1093:BI$1623,BM$2,FALSE)</f>
        <v>0.89111747851002865</v>
      </c>
      <c r="BN39" s="18">
        <f>VLOOKUP($B39,'Data Flows'!$A$1093:BJ$1623,BN$2,FALSE)</f>
        <v>0.97358490566037736</v>
      </c>
      <c r="BO39" s="18">
        <f>VLOOKUP($B39,'Data Flows'!$A$1093:BK$1623,BO$2,FALSE)</f>
        <v>1.0256410256410255</v>
      </c>
      <c r="BP39" s="18">
        <f>VLOOKUP($B39,'Data Flows'!$A$1093:BL$1623,BP$2,FALSE)</f>
        <v>0.86750788643533128</v>
      </c>
      <c r="BQ39" s="18">
        <f>VLOOKUP($B39,'Data Flows'!$A$1093:BM$1623,BQ$2,FALSE)</f>
        <v>0.87463556851311952</v>
      </c>
      <c r="BR39" s="18">
        <f>VLOOKUP($B39,'Data Flows'!$A$1093:BN$1623,BR$2,FALSE)</f>
        <v>1.1975683890577509</v>
      </c>
      <c r="BS39" s="18">
        <f>VLOOKUP($B39,'Data Flows'!$A$1093:BO$1623,BS$2,FALSE)</f>
        <v>1.084010840108401</v>
      </c>
      <c r="BT39" s="18">
        <f>VLOOKUP($B39,'Data Flows'!$A$1093:BP$1623,BT$2,FALSE)</f>
        <v>1.022653721682848</v>
      </c>
      <c r="BU39" s="18">
        <f>VLOOKUP($B39,'Data Flows'!$A$1093:BQ$1623,BU$2,FALSE)</f>
        <v>1.2442996742671011</v>
      </c>
      <c r="BV39" s="18">
        <f>VLOOKUP($B39,'Data Flows'!$A$1093:BR$1623,BV$2,FALSE)</f>
        <v>1.2</v>
      </c>
      <c r="BW39" s="18">
        <f>VLOOKUP($B39,'Data Flows'!$A$1093:BS$1623,BW$2,FALSE)</f>
        <v>1.2737430167597765</v>
      </c>
      <c r="BX39" s="18">
        <f>VLOOKUP($B39,'Data Flows'!$A$1093:BT$1623,BX$2,FALSE)</f>
        <v>0.85348837209302331</v>
      </c>
      <c r="BY39" s="18">
        <f>VLOOKUP($B39,'Data Flows'!$A$1093:BU$1623,BY$2,FALSE)</f>
        <v>1.0826873385012921</v>
      </c>
      <c r="BZ39" s="18">
        <f>VLOOKUP($B39,'Data Flows'!$A$1093:BV$1623,BZ$2,FALSE)</f>
        <v>1</v>
      </c>
      <c r="CA39" s="18">
        <f>VLOOKUP($B39,'Data Flows'!$A$1093:BW$1623,CA$2,FALSE)</f>
        <v>0.91885964912280704</v>
      </c>
      <c r="CB39" s="18">
        <f>VLOOKUP($B39,'Data Flows'!$A$1093:BX$1623,CB$2,FALSE)</f>
        <v>0.99772727272727268</v>
      </c>
      <c r="CC39" s="18">
        <f>VLOOKUP($B39,'Data Flows'!$A$1093:BY$1623,CC$2,FALSE)</f>
        <v>1.0205128205128204</v>
      </c>
      <c r="CD39" s="18">
        <f>VLOOKUP($B39,'Data Flows'!$A$1093:BZ$1623,CD$2,FALSE)</f>
        <v>1.0829596412556053</v>
      </c>
      <c r="CE39" s="18">
        <f>VLOOKUP($B39,'Data Flows'!$A$1093:CA$1623,CE$2,FALSE)</f>
        <v>1</v>
      </c>
      <c r="CF39" s="18">
        <f>VLOOKUP($B39,'Data Flows'!$A$1093:CB$1623,CF$2,FALSE)</f>
        <v>1.0126849894291754</v>
      </c>
      <c r="CG39" s="18">
        <f>VLOOKUP($B39,'Data Flows'!$A$1093:CC$1623,CG$2,FALSE)</f>
        <v>1.0951219512195123</v>
      </c>
      <c r="CH39" s="18">
        <f>VLOOKUP($B39,'Data Flows'!$A$1093:CD$1623,CH$2,FALSE)</f>
        <v>1.297157622739018</v>
      </c>
      <c r="CI39" s="18">
        <f>VLOOKUP($B39,'Data Flows'!$A$1093:CE$1623,CI$2,FALSE)</f>
        <v>1.1247401247401247</v>
      </c>
      <c r="CJ39" s="18">
        <f>VLOOKUP($B39,'Data Flows'!$A$1093:CF$1623,CJ$2,FALSE)</f>
        <v>7.2832369942196529</v>
      </c>
      <c r="CK39" s="18">
        <f>VLOOKUP($B39,'Data Flows'!$A$1093:CG$1623,CK$2,FALSE)</f>
        <v>3.0503311258278147</v>
      </c>
      <c r="CL39" s="18">
        <f>VLOOKUP($B39,'Data Flows'!$A$1093:CH$1623,CL$2,FALSE)</f>
        <v>0</v>
      </c>
    </row>
    <row r="40" spans="1:90" x14ac:dyDescent="0.3">
      <c r="A40" s="1" t="s">
        <v>0</v>
      </c>
      <c r="B40" s="2" t="s">
        <v>39</v>
      </c>
      <c r="C40" s="3" t="s">
        <v>39</v>
      </c>
      <c r="D40" t="s">
        <v>230</v>
      </c>
      <c r="E40" s="35" t="s">
        <v>564</v>
      </c>
      <c r="F40" s="18">
        <f>VLOOKUP($B40,'Data Flows'!$A$1093:B$1623,F$2,FALSE)</f>
        <v>0.72</v>
      </c>
      <c r="G40" s="18">
        <f>VLOOKUP($B40,'Data Flows'!$A$1093:C$1623,G$2,FALSE)</f>
        <v>0.9173553719008265</v>
      </c>
      <c r="H40" s="18">
        <f>VLOOKUP($B40,'Data Flows'!$A$1093:D$1623,H$2,FALSE)</f>
        <v>0.51445086705202314</v>
      </c>
      <c r="I40" s="18">
        <f>VLOOKUP($B40,'Data Flows'!$A$1093:E$1623,I$2,FALSE)</f>
        <v>1.0504587155963303</v>
      </c>
      <c r="J40" s="18">
        <f>VLOOKUP($B40,'Data Flows'!$A$1093:F$1623,J$2,FALSE)</f>
        <v>0.8867924528301887</v>
      </c>
      <c r="K40" s="18">
        <f>VLOOKUP($B40,'Data Flows'!$A$1093:G$1623,K$2,FALSE)</f>
        <v>0.77946768060836502</v>
      </c>
      <c r="L40" s="18">
        <f>VLOOKUP($B40,'Data Flows'!$A$1093:H$1623,L$2,FALSE)</f>
        <v>0.92452830188679247</v>
      </c>
      <c r="M40" s="18">
        <f>VLOOKUP($B40,'Data Flows'!$A$1093:I$1623,M$2,FALSE)</f>
        <v>0.64864864864864868</v>
      </c>
      <c r="N40" s="18">
        <f>VLOOKUP($B40,'Data Flows'!$A$1093:J$1623,N$2,FALSE)</f>
        <v>1.4870129870129871</v>
      </c>
      <c r="O40" s="18">
        <f>VLOOKUP($B40,'Data Flows'!$A$1093:K$1623,O$2,FALSE)</f>
        <v>1.03</v>
      </c>
      <c r="P40" s="18">
        <f>VLOOKUP($B40,'Data Flows'!$A$1093:L$1623,P$2,FALSE)</f>
        <v>0.83829787234042552</v>
      </c>
      <c r="Q40" s="18">
        <f>VLOOKUP($B40,'Data Flows'!$A$1093:M$1623,Q$2,FALSE)</f>
        <v>0.95305164319248825</v>
      </c>
      <c r="R40" s="18">
        <f>VLOOKUP($B40,'Data Flows'!$A$1093:N$1623,R$2,FALSE)</f>
        <v>0.82222222222222219</v>
      </c>
      <c r="S40" s="18">
        <f>VLOOKUP($B40,'Data Flows'!$A$1093:O$1623,S$2,FALSE)</f>
        <v>0.68558951965065507</v>
      </c>
      <c r="T40" s="18">
        <f>VLOOKUP($B40,'Data Flows'!$A$1093:P$1623,T$2,FALSE)</f>
        <v>0.63636363636363635</v>
      </c>
      <c r="U40" s="18">
        <f>VLOOKUP($B40,'Data Flows'!$A$1093:Q$1623,U$2,FALSE)</f>
        <v>1.0909090909090908</v>
      </c>
      <c r="V40" s="18">
        <f>VLOOKUP($B40,'Data Flows'!$A$1093:R$1623,V$2,FALSE)</f>
        <v>1.0416666666666667</v>
      </c>
      <c r="W40" s="18">
        <f>VLOOKUP($B40,'Data Flows'!$A$1093:S$1623,W$2,FALSE)</f>
        <v>0.86919831223628696</v>
      </c>
      <c r="X40" s="18">
        <f>VLOOKUP($B40,'Data Flows'!$A$1093:T$1623,X$2,FALSE)</f>
        <v>0.86057692307692313</v>
      </c>
      <c r="Y40" s="18">
        <f>VLOOKUP($B40,'Data Flows'!$A$1093:U$1623,Y$2,FALSE)</f>
        <v>0.60526315789473684</v>
      </c>
      <c r="Z40" s="18">
        <f>VLOOKUP($B40,'Data Flows'!$A$1093:V$1623,Z$2,FALSE)</f>
        <v>1.2237762237762237</v>
      </c>
      <c r="AA40" s="18">
        <f>VLOOKUP($B40,'Data Flows'!$A$1093:W$1623,AA$2,FALSE)</f>
        <v>0.63492063492063489</v>
      </c>
      <c r="AB40" s="18">
        <f>VLOOKUP($B40,'Data Flows'!$A$1093:X$1623,AB$2,FALSE)</f>
        <v>1.6770186335403727</v>
      </c>
      <c r="AC40" s="18">
        <f>VLOOKUP($B40,'Data Flows'!$A$1093:Y$1623,AC$2,FALSE)</f>
        <v>0.98324022346368711</v>
      </c>
      <c r="AD40" s="18">
        <f>VLOOKUP($B40,'Data Flows'!$A$1093:Z$1623,AD$2,FALSE)</f>
        <v>0.63917525773195871</v>
      </c>
      <c r="AE40" s="18">
        <f>VLOOKUP($B40,'Data Flows'!$A$1093:AA$1623,AE$2,FALSE)</f>
        <v>0.91333333333333333</v>
      </c>
      <c r="AF40" s="18">
        <f>VLOOKUP($B40,'Data Flows'!$A$1093:AB$1623,AF$2,FALSE)</f>
        <v>0.93333333333333335</v>
      </c>
      <c r="AG40" s="18">
        <f>VLOOKUP($B40,'Data Flows'!$A$1093:AC$1623,AG$2,FALSE)</f>
        <v>0.85492227979274615</v>
      </c>
      <c r="AH40" s="18">
        <f>VLOOKUP($B40,'Data Flows'!$A$1093:AD$1623,AH$2,FALSE)</f>
        <v>0.81967213114754101</v>
      </c>
      <c r="AI40" s="18">
        <f>VLOOKUP($B40,'Data Flows'!$A$1093:AE$1623,AI$2,FALSE)</f>
        <v>0.95180722891566261</v>
      </c>
      <c r="AJ40" s="18">
        <f>VLOOKUP($B40,'Data Flows'!$A$1093:AF$1623,AJ$2,FALSE)</f>
        <v>0.92500000000000004</v>
      </c>
      <c r="AK40" s="18">
        <f>VLOOKUP($B40,'Data Flows'!$A$1093:AG$1623,AK$2,FALSE)</f>
        <v>0.84166666666666667</v>
      </c>
      <c r="AL40" s="18">
        <f>VLOOKUP($B40,'Data Flows'!$A$1093:AH$1623,AL$2,FALSE)</f>
        <v>1.3208955223880596</v>
      </c>
      <c r="AM40" s="18">
        <f>VLOOKUP($B40,'Data Flows'!$A$1093:AI$1623,AM$2,FALSE)</f>
        <v>1.2344827586206897</v>
      </c>
      <c r="AN40" s="18">
        <f>VLOOKUP($B40,'Data Flows'!$A$1093:AJ$1623,AN$2,FALSE)</f>
        <v>0.80555555555555558</v>
      </c>
      <c r="AO40" s="18">
        <f>VLOOKUP($B40,'Data Flows'!$A$1093:AK$1623,AO$2,FALSE)</f>
        <v>0.74683544303797467</v>
      </c>
      <c r="AP40" s="18">
        <f>VLOOKUP($B40,'Data Flows'!$A$1093:AL$1623,AP$2,FALSE)</f>
        <v>1.0378787878787878</v>
      </c>
      <c r="AQ40" s="18">
        <f>VLOOKUP($B40,'Data Flows'!$A$1093:AM$1623,AQ$2,FALSE)</f>
        <v>1.0169491525423728</v>
      </c>
      <c r="AR40" s="18">
        <f>VLOOKUP($B40,'Data Flows'!$A$1093:AN$1623,AR$2,FALSE)</f>
        <v>0.75409836065573765</v>
      </c>
      <c r="AS40" s="18">
        <f>VLOOKUP($B40,'Data Flows'!$A$1093:AO$1623,AS$2,FALSE)</f>
        <v>0.96598639455782309</v>
      </c>
      <c r="AT40" s="18">
        <f>VLOOKUP($B40,'Data Flows'!$A$1093:AP$1623,AT$2,FALSE)</f>
        <v>1.193798449612403</v>
      </c>
      <c r="AU40" s="18">
        <f>VLOOKUP($B40,'Data Flows'!$A$1093:AQ$1623,AU$2,FALSE)</f>
        <v>0.85029940119760483</v>
      </c>
      <c r="AV40" s="18">
        <f>VLOOKUP($B40,'Data Flows'!$A$1093:AR$1623,AV$2,FALSE)</f>
        <v>1.1694915254237288</v>
      </c>
      <c r="AW40" s="18">
        <f>VLOOKUP($B40,'Data Flows'!$A$1093:AS$1623,AW$2,FALSE)</f>
        <v>0.83892617449664431</v>
      </c>
      <c r="AX40" s="18">
        <f>VLOOKUP($B40,'Data Flows'!$A$1093:AT$1623,AX$2,FALSE)</f>
        <v>1.5460526315789473</v>
      </c>
      <c r="AY40" s="18">
        <f>VLOOKUP($B40,'Data Flows'!$A$1093:AU$1623,AY$2,FALSE)</f>
        <v>0.9939393939393939</v>
      </c>
      <c r="AZ40" s="18">
        <f>VLOOKUP($B40,'Data Flows'!$A$1093:AV$1623,AZ$2,FALSE)</f>
        <v>1.2153846153846153</v>
      </c>
      <c r="BA40" s="18">
        <f>VLOOKUP($B40,'Data Flows'!$A$1093:AW$1623,BA$2,FALSE)</f>
        <v>0.90322580645161288</v>
      </c>
      <c r="BB40" s="18">
        <f>VLOOKUP($B40,'Data Flows'!$A$1093:AX$1623,BB$2,FALSE)</f>
        <v>0.69849246231155782</v>
      </c>
      <c r="BC40" s="18">
        <f>VLOOKUP($B40,'Data Flows'!$A$1093:AY$1623,BC$2,FALSE)</f>
        <v>1.0382165605095541</v>
      </c>
      <c r="BD40" s="18">
        <f>VLOOKUP($B40,'Data Flows'!$A$1093:AZ$1623,BD$2,FALSE)</f>
        <v>0.73008849557522126</v>
      </c>
      <c r="BE40" s="18">
        <f>VLOOKUP($B40,'Data Flows'!$A$1093:BA$1623,BE$2,FALSE)</f>
        <v>1.3254437869822486</v>
      </c>
      <c r="BF40" s="18">
        <f>VLOOKUP($B40,'Data Flows'!$A$1093:BB$1623,BF$2,FALSE)</f>
        <v>0.81192660550458717</v>
      </c>
      <c r="BG40" s="18">
        <f>VLOOKUP($B40,'Data Flows'!$A$1093:BC$1623,BG$2,FALSE)</f>
        <v>0.84183673469387754</v>
      </c>
      <c r="BH40" s="18">
        <f>VLOOKUP($B40,'Data Flows'!$A$1093:BD$1623,BH$2,FALSE)</f>
        <v>0.8928571428571429</v>
      </c>
      <c r="BI40" s="18">
        <f>VLOOKUP($B40,'Data Flows'!$A$1093:BE$1623,BI$2,FALSE)</f>
        <v>1.1103896103896105</v>
      </c>
      <c r="BJ40" s="18">
        <f>VLOOKUP($B40,'Data Flows'!$A$1093:BF$1623,BJ$2,FALSE)</f>
        <v>1.2848837209302326</v>
      </c>
      <c r="BK40" s="18">
        <f>VLOOKUP($B40,'Data Flows'!$A$1093:BG$1623,BK$2,FALSE)</f>
        <v>1.0765306122448979</v>
      </c>
      <c r="BL40" s="18">
        <f>VLOOKUP($B40,'Data Flows'!$A$1093:BH$1623,BL$2,FALSE)</f>
        <v>1.490909090909091</v>
      </c>
      <c r="BM40" s="18">
        <f>VLOOKUP($B40,'Data Flows'!$A$1093:BI$1623,BM$2,FALSE)</f>
        <v>0.84905660377358494</v>
      </c>
      <c r="BN40" s="18">
        <f>VLOOKUP($B40,'Data Flows'!$A$1093:BJ$1623,BN$2,FALSE)</f>
        <v>0.88439306358381498</v>
      </c>
      <c r="BO40" s="18">
        <f>VLOOKUP($B40,'Data Flows'!$A$1093:BK$1623,BO$2,FALSE)</f>
        <v>0.88018433179723499</v>
      </c>
      <c r="BP40" s="18">
        <f>VLOOKUP($B40,'Data Flows'!$A$1093:BL$1623,BP$2,FALSE)</f>
        <v>0.85585585585585588</v>
      </c>
      <c r="BQ40" s="18">
        <f>VLOOKUP($B40,'Data Flows'!$A$1093:BM$1623,BQ$2,FALSE)</f>
        <v>1.113861386138614</v>
      </c>
      <c r="BR40" s="18">
        <f>VLOOKUP($B40,'Data Flows'!$A$1093:BN$1623,BR$2,FALSE)</f>
        <v>0.84210526315789469</v>
      </c>
      <c r="BS40" s="18">
        <f>VLOOKUP($B40,'Data Flows'!$A$1093:BO$1623,BS$2,FALSE)</f>
        <v>1.0520833333333333</v>
      </c>
      <c r="BT40" s="18">
        <f>VLOOKUP($B40,'Data Flows'!$A$1093:BP$1623,BT$2,FALSE)</f>
        <v>0.93989071038251371</v>
      </c>
      <c r="BU40" s="18">
        <f>VLOOKUP($B40,'Data Flows'!$A$1093:BQ$1623,BU$2,FALSE)</f>
        <v>1.0161290322580645</v>
      </c>
      <c r="BV40" s="18">
        <f>VLOOKUP($B40,'Data Flows'!$A$1093:BR$1623,BV$2,FALSE)</f>
        <v>1.3668639053254439</v>
      </c>
      <c r="BW40" s="18">
        <f>VLOOKUP($B40,'Data Flows'!$A$1093:BS$1623,BW$2,FALSE)</f>
        <v>0.71814671814671815</v>
      </c>
      <c r="BX40" s="18">
        <f>VLOOKUP($B40,'Data Flows'!$A$1093:BT$1623,BX$2,FALSE)</f>
        <v>1.1318681318681318</v>
      </c>
      <c r="BY40" s="18">
        <f>VLOOKUP($B40,'Data Flows'!$A$1093:BU$1623,BY$2,FALSE)</f>
        <v>0.81632653061224492</v>
      </c>
      <c r="BZ40" s="18">
        <f>VLOOKUP($B40,'Data Flows'!$A$1093:BV$1623,BZ$2,FALSE)</f>
        <v>0.8159203980099502</v>
      </c>
      <c r="CA40" s="18">
        <f>VLOOKUP($B40,'Data Flows'!$A$1093:BW$1623,CA$2,FALSE)</f>
        <v>1.0249999999999999</v>
      </c>
      <c r="CB40" s="18">
        <f>VLOOKUP($B40,'Data Flows'!$A$1093:BX$1623,CB$2,FALSE)</f>
        <v>0.77631578947368418</v>
      </c>
      <c r="CC40" s="18">
        <f>VLOOKUP($B40,'Data Flows'!$A$1093:BY$1623,CC$2,FALSE)</f>
        <v>1.0726256983240223</v>
      </c>
      <c r="CD40" s="18">
        <f>VLOOKUP($B40,'Data Flows'!$A$1093:BZ$1623,CD$2,FALSE)</f>
        <v>0.86554621848739499</v>
      </c>
      <c r="CE40" s="18">
        <f>VLOOKUP($B40,'Data Flows'!$A$1093:CA$1623,CE$2,FALSE)</f>
        <v>1.036649214659686</v>
      </c>
      <c r="CF40" s="18">
        <f>VLOOKUP($B40,'Data Flows'!$A$1093:CB$1623,CF$2,FALSE)</f>
        <v>0.95283018867924529</v>
      </c>
      <c r="CG40" s="18">
        <f>VLOOKUP($B40,'Data Flows'!$A$1093:CC$1623,CG$2,FALSE)</f>
        <v>1.2748538011695907</v>
      </c>
      <c r="CH40" s="18">
        <f>VLOOKUP($B40,'Data Flows'!$A$1093:CD$1623,CH$2,FALSE)</f>
        <v>0.97916666666666663</v>
      </c>
      <c r="CI40" s="18">
        <f>VLOOKUP($B40,'Data Flows'!$A$1093:CE$1623,CI$2,FALSE)</f>
        <v>0.99061032863849763</v>
      </c>
      <c r="CJ40" s="18">
        <f>VLOOKUP($B40,'Data Flows'!$A$1093:CF$1623,CJ$2,FALSE)</f>
        <v>5.4244604316546763</v>
      </c>
      <c r="CK40" s="18">
        <f>VLOOKUP($B40,'Data Flows'!$A$1093:CG$1623,CK$2,FALSE)</f>
        <v>2.5645933014354068</v>
      </c>
      <c r="CL40" s="18">
        <f>VLOOKUP($B40,'Data Flows'!$A$1093:CH$1623,CL$2,FALSE)</f>
        <v>0</v>
      </c>
    </row>
    <row r="41" spans="1:90" x14ac:dyDescent="0.3">
      <c r="A41" s="1" t="s">
        <v>0</v>
      </c>
      <c r="B41" s="2" t="s">
        <v>40</v>
      </c>
      <c r="C41" s="3" t="s">
        <v>40</v>
      </c>
      <c r="D41" t="s">
        <v>231</v>
      </c>
      <c r="E41" s="35" t="s">
        <v>546</v>
      </c>
      <c r="F41" s="18">
        <f>VLOOKUP($B41,'Data Flows'!$A$1093:B$1623,F$2,FALSE)</f>
        <v>0.73684210526315785</v>
      </c>
      <c r="G41" s="18">
        <f>VLOOKUP($B41,'Data Flows'!$A$1093:C$1623,G$2,FALSE)</f>
        <v>0.8165137614678899</v>
      </c>
      <c r="H41" s="18">
        <f>VLOOKUP($B41,'Data Flows'!$A$1093:D$1623,H$2,FALSE)</f>
        <v>0.78202247191011232</v>
      </c>
      <c r="I41" s="18">
        <f>VLOOKUP($B41,'Data Flows'!$A$1093:E$1623,I$2,FALSE)</f>
        <v>0.81401617250673852</v>
      </c>
      <c r="J41" s="18">
        <f>VLOOKUP($B41,'Data Flows'!$A$1093:F$1623,J$2,FALSE)</f>
        <v>0.68421052631578949</v>
      </c>
      <c r="K41" s="18">
        <f>VLOOKUP($B41,'Data Flows'!$A$1093:G$1623,K$2,FALSE)</f>
        <v>0.66398390342052316</v>
      </c>
      <c r="L41" s="18">
        <f>VLOOKUP($B41,'Data Flows'!$A$1093:H$1623,L$2,FALSE)</f>
        <v>0.75566750629722923</v>
      </c>
      <c r="M41" s="18">
        <f>VLOOKUP($B41,'Data Flows'!$A$1093:I$1623,M$2,FALSE)</f>
        <v>1.1818181818181819</v>
      </c>
      <c r="N41" s="18">
        <f>VLOOKUP($B41,'Data Flows'!$A$1093:J$1623,N$2,FALSE)</f>
        <v>1.6806083650190113</v>
      </c>
      <c r="O41" s="18">
        <f>VLOOKUP($B41,'Data Flows'!$A$1093:K$1623,O$2,FALSE)</f>
        <v>0.93438320209973758</v>
      </c>
      <c r="P41" s="18">
        <f>VLOOKUP($B41,'Data Flows'!$A$1093:L$1623,P$2,FALSE)</f>
        <v>0.86714975845410625</v>
      </c>
      <c r="Q41" s="18">
        <f>VLOOKUP($B41,'Data Flows'!$A$1093:M$1623,Q$2,FALSE)</f>
        <v>1.2276923076923076</v>
      </c>
      <c r="R41" s="18">
        <f>VLOOKUP($B41,'Data Flows'!$A$1093:N$1623,R$2,FALSE)</f>
        <v>0.66893424036281179</v>
      </c>
      <c r="S41" s="18">
        <f>VLOOKUP($B41,'Data Flows'!$A$1093:O$1623,S$2,FALSE)</f>
        <v>0.66849315068493154</v>
      </c>
      <c r="T41" s="18">
        <f>VLOOKUP($B41,'Data Flows'!$A$1093:P$1623,T$2,FALSE)</f>
        <v>0.88321167883211682</v>
      </c>
      <c r="U41" s="18">
        <f>VLOOKUP($B41,'Data Flows'!$A$1093:Q$1623,U$2,FALSE)</f>
        <v>0.48997772828507796</v>
      </c>
      <c r="V41" s="18">
        <f>VLOOKUP($B41,'Data Flows'!$A$1093:R$1623,V$2,FALSE)</f>
        <v>0.52505966587112174</v>
      </c>
      <c r="W41" s="18">
        <f>VLOOKUP($B41,'Data Flows'!$A$1093:S$1623,W$2,FALSE)</f>
        <v>0.72555205047318616</v>
      </c>
      <c r="X41" s="18">
        <f>VLOOKUP($B41,'Data Flows'!$A$1093:T$1623,X$2,FALSE)</f>
        <v>0.84027777777777779</v>
      </c>
      <c r="Y41" s="18">
        <f>VLOOKUP($B41,'Data Flows'!$A$1093:U$1623,Y$2,FALSE)</f>
        <v>1.6257668711656441</v>
      </c>
      <c r="Z41" s="18">
        <f>VLOOKUP($B41,'Data Flows'!$A$1093:V$1623,Z$2,FALSE)</f>
        <v>1.7164948453608246</v>
      </c>
      <c r="AA41" s="18">
        <f>VLOOKUP($B41,'Data Flows'!$A$1093:W$1623,AA$2,FALSE)</f>
        <v>1.0939597315436242</v>
      </c>
      <c r="AB41" s="18">
        <f>VLOOKUP($B41,'Data Flows'!$A$1093:X$1623,AB$2,FALSE)</f>
        <v>0.84300341296928327</v>
      </c>
      <c r="AC41" s="18">
        <f>VLOOKUP($B41,'Data Flows'!$A$1093:Y$1623,AC$2,FALSE)</f>
        <v>0.72847682119205293</v>
      </c>
      <c r="AD41" s="18">
        <f>VLOOKUP($B41,'Data Flows'!$A$1093:Z$1623,AD$2,FALSE)</f>
        <v>0.88936170212765953</v>
      </c>
      <c r="AE41" s="18">
        <f>VLOOKUP($B41,'Data Flows'!$A$1093:AA$1623,AE$2,FALSE)</f>
        <v>0.82061068702290074</v>
      </c>
      <c r="AF41" s="18">
        <f>VLOOKUP($B41,'Data Flows'!$A$1093:AB$1623,AF$2,FALSE)</f>
        <v>1.0957446808510638</v>
      </c>
      <c r="AG41" s="18">
        <f>VLOOKUP($B41,'Data Flows'!$A$1093:AC$1623,AG$2,FALSE)</f>
        <v>0.99616858237547889</v>
      </c>
      <c r="AH41" s="18">
        <f>VLOOKUP($B41,'Data Flows'!$A$1093:AD$1623,AH$2,FALSE)</f>
        <v>0.67697594501718217</v>
      </c>
      <c r="AI41" s="18">
        <f>VLOOKUP($B41,'Data Flows'!$A$1093:AE$1623,AI$2,FALSE)</f>
        <v>0.8613445378151261</v>
      </c>
      <c r="AJ41" s="18">
        <f>VLOOKUP($B41,'Data Flows'!$A$1093:AF$1623,AJ$2,FALSE)</f>
        <v>0.9330357142857143</v>
      </c>
      <c r="AK41" s="18">
        <f>VLOOKUP($B41,'Data Flows'!$A$1093:AG$1623,AK$2,FALSE)</f>
        <v>1.5263157894736843</v>
      </c>
      <c r="AL41" s="18">
        <f>VLOOKUP($B41,'Data Flows'!$A$1093:AH$1623,AL$2,FALSE)</f>
        <v>1.3827751196172249</v>
      </c>
      <c r="AM41" s="18">
        <f>VLOOKUP($B41,'Data Flows'!$A$1093:AI$1623,AM$2,FALSE)</f>
        <v>1.2156862745098038</v>
      </c>
      <c r="AN41" s="18">
        <f>VLOOKUP($B41,'Data Flows'!$A$1093:AJ$1623,AN$2,FALSE)</f>
        <v>1.2766990291262137</v>
      </c>
      <c r="AO41" s="18">
        <f>VLOOKUP($B41,'Data Flows'!$A$1093:AK$1623,AO$2,FALSE)</f>
        <v>1.0826446280991735</v>
      </c>
      <c r="AP41" s="18">
        <f>VLOOKUP($B41,'Data Flows'!$A$1093:AL$1623,AP$2,FALSE)</f>
        <v>0.7</v>
      </c>
      <c r="AQ41" s="18">
        <f>VLOOKUP($B41,'Data Flows'!$A$1093:AM$1623,AQ$2,FALSE)</f>
        <v>0.70135746606334837</v>
      </c>
      <c r="AR41" s="18">
        <f>VLOOKUP($B41,'Data Flows'!$A$1093:AN$1623,AR$2,FALSE)</f>
        <v>0.75</v>
      </c>
      <c r="AS41" s="18">
        <f>VLOOKUP($B41,'Data Flows'!$A$1093:AO$1623,AS$2,FALSE)</f>
        <v>0.72839506172839508</v>
      </c>
      <c r="AT41" s="18">
        <f>VLOOKUP($B41,'Data Flows'!$A$1093:AP$1623,AT$2,FALSE)</f>
        <v>0.84474885844748859</v>
      </c>
      <c r="AU41" s="18">
        <f>VLOOKUP($B41,'Data Flows'!$A$1093:AQ$1623,AU$2,FALSE)</f>
        <v>0.79710144927536231</v>
      </c>
      <c r="AV41" s="18">
        <f>VLOOKUP($B41,'Data Flows'!$A$1093:AR$1623,AV$2,FALSE)</f>
        <v>0.84736842105263155</v>
      </c>
      <c r="AW41" s="18">
        <f>VLOOKUP($B41,'Data Flows'!$A$1093:AS$1623,AW$2,FALSE)</f>
        <v>1.1666666666666667</v>
      </c>
      <c r="AX41" s="18">
        <f>VLOOKUP($B41,'Data Flows'!$A$1093:AT$1623,AX$2,FALSE)</f>
        <v>1.1779141104294479</v>
      </c>
      <c r="AY41" s="18">
        <f>VLOOKUP($B41,'Data Flows'!$A$1093:AU$1623,AY$2,FALSE)</f>
        <v>1.1730769230769231</v>
      </c>
      <c r="AZ41" s="18">
        <f>VLOOKUP($B41,'Data Flows'!$A$1093:AV$1623,AZ$2,FALSE)</f>
        <v>0.80813953488372092</v>
      </c>
      <c r="BA41" s="18">
        <f>VLOOKUP($B41,'Data Flows'!$A$1093:AW$1623,BA$2,FALSE)</f>
        <v>1.2727272727272727</v>
      </c>
      <c r="BB41" s="18">
        <f>VLOOKUP($B41,'Data Flows'!$A$1093:AX$1623,BB$2,FALSE)</f>
        <v>0.82629107981220662</v>
      </c>
      <c r="BC41" s="18">
        <f>VLOOKUP($B41,'Data Flows'!$A$1093:AY$1623,BC$2,FALSE)</f>
        <v>0.99415204678362568</v>
      </c>
      <c r="BD41" s="18">
        <f>VLOOKUP($B41,'Data Flows'!$A$1093:AZ$1623,BD$2,FALSE)</f>
        <v>0.88362068965517238</v>
      </c>
      <c r="BE41" s="18">
        <f>VLOOKUP($B41,'Data Flows'!$A$1093:BA$1623,BE$2,FALSE)</f>
        <v>0.9955357142857143</v>
      </c>
      <c r="BF41" s="18">
        <f>VLOOKUP($B41,'Data Flows'!$A$1093:BB$1623,BF$2,FALSE)</f>
        <v>1.1474654377880185</v>
      </c>
      <c r="BG41" s="18">
        <f>VLOOKUP($B41,'Data Flows'!$A$1093:BC$1623,BG$2,FALSE)</f>
        <v>0.72661870503597126</v>
      </c>
      <c r="BH41" s="18">
        <f>VLOOKUP($B41,'Data Flows'!$A$1093:BD$1623,BH$2,FALSE)</f>
        <v>0.88990825688073394</v>
      </c>
      <c r="BI41" s="18">
        <f>VLOOKUP($B41,'Data Flows'!$A$1093:BE$1623,BI$2,FALSE)</f>
        <v>1.25</v>
      </c>
      <c r="BJ41" s="18">
        <f>VLOOKUP($B41,'Data Flows'!$A$1093:BF$1623,BJ$2,FALSE)</f>
        <v>1.5495049504950495</v>
      </c>
      <c r="BK41" s="18">
        <f>VLOOKUP($B41,'Data Flows'!$A$1093:BG$1623,BK$2,FALSE)</f>
        <v>1.326271186440678</v>
      </c>
      <c r="BL41" s="18">
        <f>VLOOKUP($B41,'Data Flows'!$A$1093:BH$1623,BL$2,FALSE)</f>
        <v>1.3688524590163935</v>
      </c>
      <c r="BM41" s="18">
        <f>VLOOKUP($B41,'Data Flows'!$A$1093:BI$1623,BM$2,FALSE)</f>
        <v>0.79472140762463339</v>
      </c>
      <c r="BN41" s="18">
        <f>VLOOKUP($B41,'Data Flows'!$A$1093:BJ$1623,BN$2,FALSE)</f>
        <v>1.0236220472440944</v>
      </c>
      <c r="BO41" s="18">
        <f>VLOOKUP($B41,'Data Flows'!$A$1093:BK$1623,BO$2,FALSE)</f>
        <v>1.0746268656716418</v>
      </c>
      <c r="BP41" s="18">
        <f>VLOOKUP($B41,'Data Flows'!$A$1093:BL$1623,BP$2,FALSE)</f>
        <v>0.9388489208633094</v>
      </c>
      <c r="BQ41" s="18">
        <f>VLOOKUP($B41,'Data Flows'!$A$1093:BM$1623,BQ$2,FALSE)</f>
        <v>0.93181818181818177</v>
      </c>
      <c r="BR41" s="18">
        <f>VLOOKUP($B41,'Data Flows'!$A$1093:BN$1623,BR$2,FALSE)</f>
        <v>0.82119205298013243</v>
      </c>
      <c r="BS41" s="18">
        <f>VLOOKUP($B41,'Data Flows'!$A$1093:BO$1623,BS$2,FALSE)</f>
        <v>1.0314685314685315</v>
      </c>
      <c r="BT41" s="18">
        <f>VLOOKUP($B41,'Data Flows'!$A$1093:BP$1623,BT$2,FALSE)</f>
        <v>0.91078066914498146</v>
      </c>
      <c r="BU41" s="18">
        <f>VLOOKUP($B41,'Data Flows'!$A$1093:BQ$1623,BU$2,FALSE)</f>
        <v>1.26890756302521</v>
      </c>
      <c r="BV41" s="18">
        <f>VLOOKUP($B41,'Data Flows'!$A$1093:BR$1623,BV$2,FALSE)</f>
        <v>1.26890756302521</v>
      </c>
      <c r="BW41" s="18">
        <f>VLOOKUP($B41,'Data Flows'!$A$1093:BS$1623,BW$2,FALSE)</f>
        <v>1.325</v>
      </c>
      <c r="BX41" s="18">
        <f>VLOOKUP($B41,'Data Flows'!$A$1093:BT$1623,BX$2,FALSE)</f>
        <v>1.0415335463258786</v>
      </c>
      <c r="BY41" s="18">
        <f>VLOOKUP($B41,'Data Flows'!$A$1093:BU$1623,BY$2,FALSE)</f>
        <v>0.8621700879765396</v>
      </c>
      <c r="BZ41" s="18">
        <f>VLOOKUP($B41,'Data Flows'!$A$1093:BV$1623,BZ$2,FALSE)</f>
        <v>0.94366197183098588</v>
      </c>
      <c r="CA41" s="18">
        <f>VLOOKUP($B41,'Data Flows'!$A$1093:BW$1623,CA$2,FALSE)</f>
        <v>0.96036585365853655</v>
      </c>
      <c r="CB41" s="18">
        <f>VLOOKUP($B41,'Data Flows'!$A$1093:BX$1623,CB$2,FALSE)</f>
        <v>1.0605095541401275</v>
      </c>
      <c r="CC41" s="18">
        <f>VLOOKUP($B41,'Data Flows'!$A$1093:BY$1623,CC$2,FALSE)</f>
        <v>0.92542372881355928</v>
      </c>
      <c r="CD41" s="18">
        <f>VLOOKUP($B41,'Data Flows'!$A$1093:BZ$1623,CD$2,FALSE)</f>
        <v>0.83510638297872342</v>
      </c>
      <c r="CE41" s="18">
        <f>VLOOKUP($B41,'Data Flows'!$A$1093:CA$1623,CE$2,FALSE)</f>
        <v>0.82119205298013243</v>
      </c>
      <c r="CF41" s="18">
        <f>VLOOKUP($B41,'Data Flows'!$A$1093:CB$1623,CF$2,FALSE)</f>
        <v>0.84498480243161089</v>
      </c>
      <c r="CG41" s="18">
        <f>VLOOKUP($B41,'Data Flows'!$A$1093:CC$1623,CG$2,FALSE)</f>
        <v>1.482608695652174</v>
      </c>
      <c r="CH41" s="18">
        <f>VLOOKUP($B41,'Data Flows'!$A$1093:CD$1623,CH$2,FALSE)</f>
        <v>1.3235294117647058</v>
      </c>
      <c r="CI41" s="18">
        <f>VLOOKUP($B41,'Data Flows'!$A$1093:CE$1623,CI$2,FALSE)</f>
        <v>1.0987654320987654</v>
      </c>
      <c r="CJ41" s="18">
        <f>VLOOKUP($B41,'Data Flows'!$A$1093:CF$1623,CJ$2,FALSE)</f>
        <v>6.481632653061224</v>
      </c>
      <c r="CK41" s="18">
        <f>VLOOKUP($B41,'Data Flows'!$A$1093:CG$1623,CK$2,FALSE)</f>
        <v>2.1391862955032122</v>
      </c>
      <c r="CL41" s="18">
        <f>VLOOKUP($B41,'Data Flows'!$A$1093:CH$1623,CL$2,FALSE)</f>
        <v>0</v>
      </c>
    </row>
    <row r="42" spans="1:90" x14ac:dyDescent="0.3">
      <c r="A42" s="1" t="s">
        <v>0</v>
      </c>
      <c r="B42" s="2" t="s">
        <v>41</v>
      </c>
      <c r="C42" s="3" t="s">
        <v>41</v>
      </c>
      <c r="D42" t="s">
        <v>232</v>
      </c>
      <c r="E42" s="35" t="s">
        <v>564</v>
      </c>
      <c r="F42" s="18">
        <f>VLOOKUP($B42,'Data Flows'!$A$1093:B$1623,F$2,FALSE)</f>
        <v>0.77702702702702697</v>
      </c>
      <c r="G42" s="18">
        <f>VLOOKUP($B42,'Data Flows'!$A$1093:C$1623,G$2,FALSE)</f>
        <v>0.930379746835443</v>
      </c>
      <c r="H42" s="18">
        <f>VLOOKUP($B42,'Data Flows'!$A$1093:D$1623,H$2,FALSE)</f>
        <v>0.84020618556701032</v>
      </c>
      <c r="I42" s="18">
        <f>VLOOKUP($B42,'Data Flows'!$A$1093:E$1623,I$2,FALSE)</f>
        <v>0.84883720930232553</v>
      </c>
      <c r="J42" s="18">
        <f>VLOOKUP($B42,'Data Flows'!$A$1093:F$1623,J$2,FALSE)</f>
        <v>1.0113636363636365</v>
      </c>
      <c r="K42" s="18">
        <f>VLOOKUP($B42,'Data Flows'!$A$1093:G$1623,K$2,FALSE)</f>
        <v>0.79347826086956519</v>
      </c>
      <c r="L42" s="18">
        <f>VLOOKUP($B42,'Data Flows'!$A$1093:H$1623,L$2,FALSE)</f>
        <v>0.91772151898734178</v>
      </c>
      <c r="M42" s="18">
        <f>VLOOKUP($B42,'Data Flows'!$A$1093:I$1623,M$2,FALSE)</f>
        <v>0.8828125</v>
      </c>
      <c r="N42" s="18">
        <f>VLOOKUP($B42,'Data Flows'!$A$1093:J$1623,N$2,FALSE)</f>
        <v>1.0236220472440944</v>
      </c>
      <c r="O42" s="18">
        <f>VLOOKUP($B42,'Data Flows'!$A$1093:K$1623,O$2,FALSE)</f>
        <v>0.89808917197452232</v>
      </c>
      <c r="P42" s="18">
        <f>VLOOKUP($B42,'Data Flows'!$A$1093:L$1623,P$2,FALSE)</f>
        <v>1.2303370786516854</v>
      </c>
      <c r="Q42" s="18">
        <f>VLOOKUP($B42,'Data Flows'!$A$1093:M$1623,Q$2,FALSE)</f>
        <v>0.4098360655737705</v>
      </c>
      <c r="R42" s="18">
        <f>VLOOKUP($B42,'Data Flows'!$A$1093:N$1623,R$2,FALSE)</f>
        <v>0.67484662576687116</v>
      </c>
      <c r="S42" s="18">
        <f>VLOOKUP($B42,'Data Flows'!$A$1093:O$1623,S$2,FALSE)</f>
        <v>1.094488188976378</v>
      </c>
      <c r="T42" s="18">
        <f>VLOOKUP($B42,'Data Flows'!$A$1093:P$1623,T$2,FALSE)</f>
        <v>0.84799999999999998</v>
      </c>
      <c r="U42" s="18">
        <f>VLOOKUP($B42,'Data Flows'!$A$1093:Q$1623,U$2,FALSE)</f>
        <v>0.75595238095238093</v>
      </c>
      <c r="V42" s="18">
        <f>VLOOKUP($B42,'Data Flows'!$A$1093:R$1623,V$2,FALSE)</f>
        <v>0.78260869565217395</v>
      </c>
      <c r="W42" s="18">
        <f>VLOOKUP($B42,'Data Flows'!$A$1093:S$1623,W$2,FALSE)</f>
        <v>0.81699346405228757</v>
      </c>
      <c r="X42" s="18">
        <f>VLOOKUP($B42,'Data Flows'!$A$1093:T$1623,X$2,FALSE)</f>
        <v>0.6901408450704225</v>
      </c>
      <c r="Y42" s="18">
        <f>VLOOKUP($B42,'Data Flows'!$A$1093:U$1623,Y$2,FALSE)</f>
        <v>1.2954545454545454</v>
      </c>
      <c r="Z42" s="18">
        <f>VLOOKUP($B42,'Data Flows'!$A$1093:V$1623,Z$2,FALSE)</f>
        <v>1.5</v>
      </c>
      <c r="AA42" s="18">
        <f>VLOOKUP($B42,'Data Flows'!$A$1093:W$1623,AA$2,FALSE)</f>
        <v>0.78947368421052633</v>
      </c>
      <c r="AB42" s="18">
        <f>VLOOKUP($B42,'Data Flows'!$A$1093:X$1623,AB$2,FALSE)</f>
        <v>0.96799999999999997</v>
      </c>
      <c r="AC42" s="18">
        <f>VLOOKUP($B42,'Data Flows'!$A$1093:Y$1623,AC$2,FALSE)</f>
        <v>1.0256410256410255</v>
      </c>
      <c r="AD42" s="18">
        <f>VLOOKUP($B42,'Data Flows'!$A$1093:Z$1623,AD$2,FALSE)</f>
        <v>0.62595419847328249</v>
      </c>
      <c r="AE42" s="18">
        <f>VLOOKUP($B42,'Data Flows'!$A$1093:AA$1623,AE$2,FALSE)</f>
        <v>0.82962962962962961</v>
      </c>
      <c r="AF42" s="18">
        <f>VLOOKUP($B42,'Data Flows'!$A$1093:AB$1623,AF$2,FALSE)</f>
        <v>1.0416666666666667</v>
      </c>
      <c r="AG42" s="18">
        <f>VLOOKUP($B42,'Data Flows'!$A$1093:AC$1623,AG$2,FALSE)</f>
        <v>0.9147286821705426</v>
      </c>
      <c r="AH42" s="18">
        <f>VLOOKUP($B42,'Data Flows'!$A$1093:AD$1623,AH$2,FALSE)</f>
        <v>0.86206896551724133</v>
      </c>
      <c r="AI42" s="18">
        <f>VLOOKUP($B42,'Data Flows'!$A$1093:AE$1623,AI$2,FALSE)</f>
        <v>0.91150442477876104</v>
      </c>
      <c r="AJ42" s="18">
        <f>VLOOKUP($B42,'Data Flows'!$A$1093:AF$1623,AJ$2,FALSE)</f>
        <v>1.2110091743119267</v>
      </c>
      <c r="AK42" s="18">
        <f>VLOOKUP($B42,'Data Flows'!$A$1093:AG$1623,AK$2,FALSE)</f>
        <v>0.42990654205607476</v>
      </c>
      <c r="AL42" s="18">
        <f>VLOOKUP($B42,'Data Flows'!$A$1093:AH$1623,AL$2,FALSE)</f>
        <v>1.236842105263158</v>
      </c>
      <c r="AM42" s="18">
        <f>VLOOKUP($B42,'Data Flows'!$A$1093:AI$1623,AM$2,FALSE)</f>
        <v>1.875</v>
      </c>
      <c r="AN42" s="18">
        <f>VLOOKUP($B42,'Data Flows'!$A$1093:AJ$1623,AN$2,FALSE)</f>
        <v>0.91578947368421049</v>
      </c>
      <c r="AO42" s="18">
        <f>VLOOKUP($B42,'Data Flows'!$A$1093:AK$1623,AO$2,FALSE)</f>
        <v>0.96116504854368934</v>
      </c>
      <c r="AP42" s="18">
        <f>VLOOKUP($B42,'Data Flows'!$A$1093:AL$1623,AP$2,FALSE)</f>
        <v>1.1100000000000001</v>
      </c>
      <c r="AQ42" s="18">
        <f>VLOOKUP($B42,'Data Flows'!$A$1093:AM$1623,AQ$2,FALSE)</f>
        <v>0.96470588235294119</v>
      </c>
      <c r="AR42" s="18">
        <f>VLOOKUP($B42,'Data Flows'!$A$1093:AN$1623,AR$2,FALSE)</f>
        <v>1.010752688172043</v>
      </c>
      <c r="AS42" s="18">
        <f>VLOOKUP($B42,'Data Flows'!$A$1093:AO$1623,AS$2,FALSE)</f>
        <v>0.78358208955223885</v>
      </c>
      <c r="AT42" s="18">
        <f>VLOOKUP($B42,'Data Flows'!$A$1093:AP$1623,AT$2,FALSE)</f>
        <v>1.4042553191489362</v>
      </c>
      <c r="AU42" s="18">
        <f>VLOOKUP($B42,'Data Flows'!$A$1093:AQ$1623,AU$2,FALSE)</f>
        <v>0.84873949579831931</v>
      </c>
      <c r="AV42" s="18">
        <f>VLOOKUP($B42,'Data Flows'!$A$1093:AR$1623,AV$2,FALSE)</f>
        <v>0.83333333333333337</v>
      </c>
      <c r="AW42" s="18">
        <f>VLOOKUP($B42,'Data Flows'!$A$1093:AS$1623,AW$2,FALSE)</f>
        <v>0.86250000000000004</v>
      </c>
      <c r="AX42" s="18">
        <f>VLOOKUP($B42,'Data Flows'!$A$1093:AT$1623,AX$2,FALSE)</f>
        <v>1.5125</v>
      </c>
      <c r="AY42" s="18">
        <f>VLOOKUP($B42,'Data Flows'!$A$1093:AU$1623,AY$2,FALSE)</f>
        <v>1.4</v>
      </c>
      <c r="AZ42" s="18">
        <f>VLOOKUP($B42,'Data Flows'!$A$1093:AV$1623,AZ$2,FALSE)</f>
        <v>0.8571428571428571</v>
      </c>
      <c r="BA42" s="18">
        <f>VLOOKUP($B42,'Data Flows'!$A$1093:AW$1623,BA$2,FALSE)</f>
        <v>0.95</v>
      </c>
      <c r="BB42" s="18">
        <f>VLOOKUP($B42,'Data Flows'!$A$1093:AX$1623,BB$2,FALSE)</f>
        <v>0.77981651376146788</v>
      </c>
      <c r="BC42" s="18">
        <f>VLOOKUP($B42,'Data Flows'!$A$1093:AY$1623,BC$2,FALSE)</f>
        <v>1.07</v>
      </c>
      <c r="BD42" s="18">
        <f>VLOOKUP($B42,'Data Flows'!$A$1093:AZ$1623,BD$2,FALSE)</f>
        <v>0.76</v>
      </c>
      <c r="BE42" s="18">
        <f>VLOOKUP($B42,'Data Flows'!$A$1093:BA$1623,BE$2,FALSE)</f>
        <v>0.8</v>
      </c>
      <c r="BF42" s="18">
        <f>VLOOKUP($B42,'Data Flows'!$A$1093:BB$1623,BF$2,FALSE)</f>
        <v>0.88888888888888884</v>
      </c>
      <c r="BG42" s="18">
        <f>VLOOKUP($B42,'Data Flows'!$A$1093:BC$1623,BG$2,FALSE)</f>
        <v>1.3650793650793651</v>
      </c>
      <c r="BH42" s="18">
        <f>VLOOKUP($B42,'Data Flows'!$A$1093:BD$1623,BH$2,FALSE)</f>
        <v>1.1029411764705883</v>
      </c>
      <c r="BI42" s="18">
        <f>VLOOKUP($B42,'Data Flows'!$A$1093:BE$1623,BI$2,FALSE)</f>
        <v>1.1846153846153846</v>
      </c>
      <c r="BJ42" s="18">
        <f>VLOOKUP($B42,'Data Flows'!$A$1093:BF$1623,BJ$2,FALSE)</f>
        <v>1.1882352941176471</v>
      </c>
      <c r="BK42" s="18">
        <f>VLOOKUP($B42,'Data Flows'!$A$1093:BG$1623,BK$2,FALSE)</f>
        <v>1.1264367816091954</v>
      </c>
      <c r="BL42" s="18">
        <f>VLOOKUP($B42,'Data Flows'!$A$1093:BH$1623,BL$2,FALSE)</f>
        <v>1.0303030303030303</v>
      </c>
      <c r="BM42" s="18">
        <f>VLOOKUP($B42,'Data Flows'!$A$1093:BI$1623,BM$2,FALSE)</f>
        <v>1.0471698113207548</v>
      </c>
      <c r="BN42" s="18">
        <f>VLOOKUP($B42,'Data Flows'!$A$1093:BJ$1623,BN$2,FALSE)</f>
        <v>0.99038461538461542</v>
      </c>
      <c r="BO42" s="18">
        <f>VLOOKUP($B42,'Data Flows'!$A$1093:BK$1623,BO$2,FALSE)</f>
        <v>1.0161290322580645</v>
      </c>
      <c r="BP42" s="18">
        <f>VLOOKUP($B42,'Data Flows'!$A$1093:BL$1623,BP$2,FALSE)</f>
        <v>0.93233082706766912</v>
      </c>
      <c r="BQ42" s="18">
        <f>VLOOKUP($B42,'Data Flows'!$A$1093:BM$1623,BQ$2,FALSE)</f>
        <v>1.0451127819548873</v>
      </c>
      <c r="BR42" s="18">
        <f>VLOOKUP($B42,'Data Flows'!$A$1093:BN$1623,BR$2,FALSE)</f>
        <v>0.96899224806201545</v>
      </c>
      <c r="BS42" s="18">
        <f>VLOOKUP($B42,'Data Flows'!$A$1093:BO$1623,BS$2,FALSE)</f>
        <v>1.1716417910447761</v>
      </c>
      <c r="BT42" s="18">
        <f>VLOOKUP($B42,'Data Flows'!$A$1093:BP$1623,BT$2,FALSE)</f>
        <v>1.170940170940171</v>
      </c>
      <c r="BU42" s="18">
        <f>VLOOKUP($B42,'Data Flows'!$A$1093:BQ$1623,BU$2,FALSE)</f>
        <v>1.1415929203539823</v>
      </c>
      <c r="BV42" s="18">
        <f>VLOOKUP($B42,'Data Flows'!$A$1093:BR$1623,BV$2,FALSE)</f>
        <v>1.3636363636363635</v>
      </c>
      <c r="BW42" s="18">
        <f>VLOOKUP($B42,'Data Flows'!$A$1093:BS$1623,BW$2,FALSE)</f>
        <v>1.0443037974683544</v>
      </c>
      <c r="BX42" s="18">
        <f>VLOOKUP($B42,'Data Flows'!$A$1093:BT$1623,BX$2,FALSE)</f>
        <v>0.83229813664596275</v>
      </c>
      <c r="BY42" s="18">
        <f>VLOOKUP($B42,'Data Flows'!$A$1093:BU$1623,BY$2,FALSE)</f>
        <v>1.0748299319727892</v>
      </c>
      <c r="BZ42" s="18">
        <f>VLOOKUP($B42,'Data Flows'!$A$1093:BV$1623,BZ$2,FALSE)</f>
        <v>0.6558441558441559</v>
      </c>
      <c r="CA42" s="18">
        <f>VLOOKUP($B42,'Data Flows'!$A$1093:BW$1623,CA$2,FALSE)</f>
        <v>0.95620437956204385</v>
      </c>
      <c r="CB42" s="18">
        <f>VLOOKUP($B42,'Data Flows'!$A$1093:BX$1623,CB$2,FALSE)</f>
        <v>0.88888888888888884</v>
      </c>
      <c r="CC42" s="18">
        <f>VLOOKUP($B42,'Data Flows'!$A$1093:BY$1623,CC$2,FALSE)</f>
        <v>1.185483870967742</v>
      </c>
      <c r="CD42" s="18">
        <f>VLOOKUP($B42,'Data Flows'!$A$1093:BZ$1623,CD$2,FALSE)</f>
        <v>0.9419354838709677</v>
      </c>
      <c r="CE42" s="18">
        <f>VLOOKUP($B42,'Data Flows'!$A$1093:CA$1623,CE$2,FALSE)</f>
        <v>1.2333333333333334</v>
      </c>
      <c r="CF42" s="18">
        <f>VLOOKUP($B42,'Data Flows'!$A$1093:CB$1623,CF$2,FALSE)</f>
        <v>0.84242424242424241</v>
      </c>
      <c r="CG42" s="18">
        <f>VLOOKUP($B42,'Data Flows'!$A$1093:CC$1623,CG$2,FALSE)</f>
        <v>1.1111111111111112</v>
      </c>
      <c r="CH42" s="18">
        <f>VLOOKUP($B42,'Data Flows'!$A$1093:CD$1623,CH$2,FALSE)</f>
        <v>0.95862068965517244</v>
      </c>
      <c r="CI42" s="18">
        <f>VLOOKUP($B42,'Data Flows'!$A$1093:CE$1623,CI$2,FALSE)</f>
        <v>1.1079136690647482</v>
      </c>
      <c r="CJ42" s="18">
        <f>VLOOKUP($B42,'Data Flows'!$A$1093:CF$1623,CJ$2,FALSE)</f>
        <v>8.3185840707964598</v>
      </c>
      <c r="CK42" s="18">
        <f>VLOOKUP($B42,'Data Flows'!$A$1093:CG$1623,CK$2,FALSE)</f>
        <v>3.610655737704918</v>
      </c>
      <c r="CL42" s="18">
        <f>VLOOKUP($B42,'Data Flows'!$A$1093:CH$1623,CL$2,FALSE)</f>
        <v>0</v>
      </c>
    </row>
    <row r="43" spans="1:90" x14ac:dyDescent="0.3">
      <c r="A43" s="1" t="s">
        <v>0</v>
      </c>
      <c r="B43" s="2" t="s">
        <v>42</v>
      </c>
      <c r="C43" s="3" t="s">
        <v>42</v>
      </c>
      <c r="D43" t="s">
        <v>233</v>
      </c>
      <c r="E43" s="35" t="s">
        <v>564</v>
      </c>
      <c r="F43" s="18">
        <f>VLOOKUP($B43,'Data Flows'!$A$1093:B$1623,F$2,FALSE)</f>
        <v>0.89523809523809528</v>
      </c>
      <c r="G43" s="18">
        <f>VLOOKUP($B43,'Data Flows'!$A$1093:C$1623,G$2,FALSE)</f>
        <v>0.8721804511278195</v>
      </c>
      <c r="H43" s="18">
        <f>VLOOKUP($B43,'Data Flows'!$A$1093:D$1623,H$2,FALSE)</f>
        <v>0.80555555555555558</v>
      </c>
      <c r="I43" s="18">
        <f>VLOOKUP($B43,'Data Flows'!$A$1093:E$1623,I$2,FALSE)</f>
        <v>0.78260869565217395</v>
      </c>
      <c r="J43" s="18">
        <f>VLOOKUP($B43,'Data Flows'!$A$1093:F$1623,J$2,FALSE)</f>
        <v>1.0172413793103448</v>
      </c>
      <c r="K43" s="18">
        <f>VLOOKUP($B43,'Data Flows'!$A$1093:G$1623,K$2,FALSE)</f>
        <v>0.67521367521367526</v>
      </c>
      <c r="L43" s="18">
        <f>VLOOKUP($B43,'Data Flows'!$A$1093:H$1623,L$2,FALSE)</f>
        <v>1.0084033613445378</v>
      </c>
      <c r="M43" s="18">
        <f>VLOOKUP($B43,'Data Flows'!$A$1093:I$1623,M$2,FALSE)</f>
        <v>0.97701149425287359</v>
      </c>
      <c r="N43" s="18">
        <f>VLOOKUP($B43,'Data Flows'!$A$1093:J$1623,N$2,FALSE)</f>
        <v>0.76978417266187049</v>
      </c>
      <c r="O43" s="18">
        <f>VLOOKUP($B43,'Data Flows'!$A$1093:K$1623,O$2,FALSE)</f>
        <v>0.74137931034482762</v>
      </c>
      <c r="P43" s="18">
        <f>VLOOKUP($B43,'Data Flows'!$A$1093:L$1623,P$2,FALSE)</f>
        <v>0.99115044247787609</v>
      </c>
      <c r="Q43" s="18">
        <f>VLOOKUP($B43,'Data Flows'!$A$1093:M$1623,Q$2,FALSE)</f>
        <v>0.55118110236220474</v>
      </c>
      <c r="R43" s="18">
        <f>VLOOKUP($B43,'Data Flows'!$A$1093:N$1623,R$2,FALSE)</f>
        <v>0.75555555555555554</v>
      </c>
      <c r="S43" s="18">
        <f>VLOOKUP($B43,'Data Flows'!$A$1093:O$1623,S$2,FALSE)</f>
        <v>0.9885057471264368</v>
      </c>
      <c r="T43" s="18">
        <f>VLOOKUP($B43,'Data Flows'!$A$1093:P$1623,T$2,FALSE)</f>
        <v>0.75</v>
      </c>
      <c r="U43" s="18">
        <f>VLOOKUP($B43,'Data Flows'!$A$1093:Q$1623,U$2,FALSE)</f>
        <v>0.90625</v>
      </c>
      <c r="V43" s="18">
        <f>VLOOKUP($B43,'Data Flows'!$A$1093:R$1623,V$2,FALSE)</f>
        <v>0.9213483146067416</v>
      </c>
      <c r="W43" s="18">
        <f>VLOOKUP($B43,'Data Flows'!$A$1093:S$1623,W$2,FALSE)</f>
        <v>1.056338028169014</v>
      </c>
      <c r="X43" s="18">
        <f>VLOOKUP($B43,'Data Flows'!$A$1093:T$1623,X$2,FALSE)</f>
        <v>1.2820512820512822</v>
      </c>
      <c r="Y43" s="18">
        <f>VLOOKUP($B43,'Data Flows'!$A$1093:U$1623,Y$2,FALSE)</f>
        <v>1</v>
      </c>
      <c r="Z43" s="18">
        <f>VLOOKUP($B43,'Data Flows'!$A$1093:V$1623,Z$2,FALSE)</f>
        <v>1.1529411764705881</v>
      </c>
      <c r="AA43" s="18">
        <f>VLOOKUP($B43,'Data Flows'!$A$1093:W$1623,AA$2,FALSE)</f>
        <v>0.76576576576576572</v>
      </c>
      <c r="AB43" s="18">
        <f>VLOOKUP($B43,'Data Flows'!$A$1093:X$1623,AB$2,FALSE)</f>
        <v>0.83695652173913049</v>
      </c>
      <c r="AC43" s="18">
        <f>VLOOKUP($B43,'Data Flows'!$A$1093:Y$1623,AC$2,FALSE)</f>
        <v>0.71604938271604934</v>
      </c>
      <c r="AD43" s="18">
        <f>VLOOKUP($B43,'Data Flows'!$A$1093:Z$1623,AD$2,FALSE)</f>
        <v>0.95890410958904104</v>
      </c>
      <c r="AE43" s="18">
        <f>VLOOKUP($B43,'Data Flows'!$A$1093:AA$1623,AE$2,FALSE)</f>
        <v>1.0746268656716418</v>
      </c>
      <c r="AF43" s="18">
        <f>VLOOKUP($B43,'Data Flows'!$A$1093:AB$1623,AF$2,FALSE)</f>
        <v>0.83529411764705885</v>
      </c>
      <c r="AG43" s="18">
        <f>VLOOKUP($B43,'Data Flows'!$A$1093:AC$1623,AG$2,FALSE)</f>
        <v>0.8125</v>
      </c>
      <c r="AH43" s="18">
        <f>VLOOKUP($B43,'Data Flows'!$A$1093:AD$1623,AH$2,FALSE)</f>
        <v>0.81707317073170727</v>
      </c>
      <c r="AI43" s="18">
        <f>VLOOKUP($B43,'Data Flows'!$A$1093:AE$1623,AI$2,FALSE)</f>
        <v>0.91176470588235292</v>
      </c>
      <c r="AJ43" s="18">
        <f>VLOOKUP($B43,'Data Flows'!$A$1093:AF$1623,AJ$2,FALSE)</f>
        <v>0.70329670329670335</v>
      </c>
      <c r="AK43" s="18">
        <f>VLOOKUP($B43,'Data Flows'!$A$1093:AG$1623,AK$2,FALSE)</f>
        <v>1.0740740740740742</v>
      </c>
      <c r="AL43" s="18">
        <f>VLOOKUP($B43,'Data Flows'!$A$1093:AH$1623,AL$2,FALSE)</f>
        <v>1.2096774193548387</v>
      </c>
      <c r="AM43" s="18">
        <f>VLOOKUP($B43,'Data Flows'!$A$1093:AI$1623,AM$2,FALSE)</f>
        <v>1.2941176470588236</v>
      </c>
      <c r="AN43" s="18">
        <f>VLOOKUP($B43,'Data Flows'!$A$1093:AJ$1623,AN$2,FALSE)</f>
        <v>0.54411764705882348</v>
      </c>
      <c r="AO43" s="18">
        <f>VLOOKUP($B43,'Data Flows'!$A$1093:AK$1623,AO$2,FALSE)</f>
        <v>1.0819672131147542</v>
      </c>
      <c r="AP43" s="18">
        <f>VLOOKUP($B43,'Data Flows'!$A$1093:AL$1623,AP$2,FALSE)</f>
        <v>0.73076923076923073</v>
      </c>
      <c r="AQ43" s="18">
        <f>VLOOKUP($B43,'Data Flows'!$A$1093:AM$1623,AQ$2,FALSE)</f>
        <v>1.5</v>
      </c>
      <c r="AR43" s="18">
        <f>VLOOKUP($B43,'Data Flows'!$A$1093:AN$1623,AR$2,FALSE)</f>
        <v>1.1000000000000001</v>
      </c>
      <c r="AS43" s="18">
        <f>VLOOKUP($B43,'Data Flows'!$A$1093:AO$1623,AS$2,FALSE)</f>
        <v>0.79518072289156627</v>
      </c>
      <c r="AT43" s="18">
        <f>VLOOKUP($B43,'Data Flows'!$A$1093:AP$1623,AT$2,FALSE)</f>
        <v>1.1428571428571428</v>
      </c>
      <c r="AU43" s="18">
        <f>VLOOKUP($B43,'Data Flows'!$A$1093:AQ$1623,AU$2,FALSE)</f>
        <v>0.91249999999999998</v>
      </c>
      <c r="AV43" s="18">
        <f>VLOOKUP($B43,'Data Flows'!$A$1093:AR$1623,AV$2,FALSE)</f>
        <v>1.0229885057471264</v>
      </c>
      <c r="AW43" s="18">
        <f>VLOOKUP($B43,'Data Flows'!$A$1093:AS$1623,AW$2,FALSE)</f>
        <v>0.86440677966101698</v>
      </c>
      <c r="AX43" s="18">
        <f>VLOOKUP($B43,'Data Flows'!$A$1093:AT$1623,AX$2,FALSE)</f>
        <v>1.4782608695652173</v>
      </c>
      <c r="AY43" s="18">
        <f>VLOOKUP($B43,'Data Flows'!$A$1093:AU$1623,AY$2,FALSE)</f>
        <v>1.4464285714285714</v>
      </c>
      <c r="AZ43" s="18">
        <f>VLOOKUP($B43,'Data Flows'!$A$1093:AV$1623,AZ$2,FALSE)</f>
        <v>0.85555555555555551</v>
      </c>
      <c r="BA43" s="18">
        <f>VLOOKUP($B43,'Data Flows'!$A$1093:AW$1623,BA$2,FALSE)</f>
        <v>1</v>
      </c>
      <c r="BB43" s="18">
        <f>VLOOKUP($B43,'Data Flows'!$A$1093:AX$1623,BB$2,FALSE)</f>
        <v>0.82978723404255317</v>
      </c>
      <c r="BC43" s="18">
        <f>VLOOKUP($B43,'Data Flows'!$A$1093:AY$1623,BC$2,FALSE)</f>
        <v>1.043010752688172</v>
      </c>
      <c r="BD43" s="18">
        <f>VLOOKUP($B43,'Data Flows'!$A$1093:AZ$1623,BD$2,FALSE)</f>
        <v>1.0555555555555556</v>
      </c>
      <c r="BE43" s="18">
        <f>VLOOKUP($B43,'Data Flows'!$A$1093:BA$1623,BE$2,FALSE)</f>
        <v>0.94318181818181823</v>
      </c>
      <c r="BF43" s="18">
        <f>VLOOKUP($B43,'Data Flows'!$A$1093:BB$1623,BF$2,FALSE)</f>
        <v>1.1428571428571428</v>
      </c>
      <c r="BG43" s="18">
        <f>VLOOKUP($B43,'Data Flows'!$A$1093:BC$1623,BG$2,FALSE)</f>
        <v>0.92391304347826086</v>
      </c>
      <c r="BH43" s="18">
        <f>VLOOKUP($B43,'Data Flows'!$A$1093:BD$1623,BH$2,FALSE)</f>
        <v>0.651685393258427</v>
      </c>
      <c r="BI43" s="18">
        <f>VLOOKUP($B43,'Data Flows'!$A$1093:BE$1623,BI$2,FALSE)</f>
        <v>1.7</v>
      </c>
      <c r="BJ43" s="18">
        <f>VLOOKUP($B43,'Data Flows'!$A$1093:BF$1623,BJ$2,FALSE)</f>
        <v>1.518987341772152</v>
      </c>
      <c r="BK43" s="18">
        <f>VLOOKUP($B43,'Data Flows'!$A$1093:BG$1623,BK$2,FALSE)</f>
        <v>0.75510204081632648</v>
      </c>
      <c r="BL43" s="18">
        <f>VLOOKUP($B43,'Data Flows'!$A$1093:BH$1623,BL$2,FALSE)</f>
        <v>1.8484848484848484</v>
      </c>
      <c r="BM43" s="18">
        <f>VLOOKUP($B43,'Data Flows'!$A$1093:BI$1623,BM$2,FALSE)</f>
        <v>0.54545454545454541</v>
      </c>
      <c r="BN43" s="18">
        <f>VLOOKUP($B43,'Data Flows'!$A$1093:BJ$1623,BN$2,FALSE)</f>
        <v>1.0714285714285714</v>
      </c>
      <c r="BO43" s="18">
        <f>VLOOKUP($B43,'Data Flows'!$A$1093:BK$1623,BO$2,FALSE)</f>
        <v>0.57894736842105265</v>
      </c>
      <c r="BP43" s="18">
        <f>VLOOKUP($B43,'Data Flows'!$A$1093:BL$1623,BP$2,FALSE)</f>
        <v>1.3484848484848484</v>
      </c>
      <c r="BQ43" s="18">
        <f>VLOOKUP($B43,'Data Flows'!$A$1093:BM$1623,BQ$2,FALSE)</f>
        <v>1.0657894736842106</v>
      </c>
      <c r="BR43" s="18">
        <f>VLOOKUP($B43,'Data Flows'!$A$1093:BN$1623,BR$2,FALSE)</f>
        <v>0.93548387096774188</v>
      </c>
      <c r="BS43" s="18">
        <f>VLOOKUP($B43,'Data Flows'!$A$1093:BO$1623,BS$2,FALSE)</f>
        <v>1.4626865671641791</v>
      </c>
      <c r="BT43" s="18">
        <f>VLOOKUP($B43,'Data Flows'!$A$1093:BP$1623,BT$2,FALSE)</f>
        <v>0.75471698113207553</v>
      </c>
      <c r="BU43" s="18">
        <f>VLOOKUP($B43,'Data Flows'!$A$1093:BQ$1623,BU$2,FALSE)</f>
        <v>1.1948051948051948</v>
      </c>
      <c r="BV43" s="18">
        <f>VLOOKUP($B43,'Data Flows'!$A$1093:BR$1623,BV$2,FALSE)</f>
        <v>1.1111111111111112</v>
      </c>
      <c r="BW43" s="18">
        <f>VLOOKUP($B43,'Data Flows'!$A$1093:BS$1623,BW$2,FALSE)</f>
        <v>0.83760683760683763</v>
      </c>
      <c r="BX43" s="18">
        <f>VLOOKUP($B43,'Data Flows'!$A$1093:BT$1623,BX$2,FALSE)</f>
        <v>0.97560975609756095</v>
      </c>
      <c r="BY43" s="18">
        <f>VLOOKUP($B43,'Data Flows'!$A$1093:BU$1623,BY$2,FALSE)</f>
        <v>0.80208333333333337</v>
      </c>
      <c r="BZ43" s="18">
        <f>VLOOKUP($B43,'Data Flows'!$A$1093:BV$1623,BZ$2,FALSE)</f>
        <v>0.88461538461538458</v>
      </c>
      <c r="CA43" s="18">
        <f>VLOOKUP($B43,'Data Flows'!$A$1093:BW$1623,CA$2,FALSE)</f>
        <v>0.85869565217391308</v>
      </c>
      <c r="CB43" s="18">
        <f>VLOOKUP($B43,'Data Flows'!$A$1093:BX$1623,CB$2,FALSE)</f>
        <v>1.1805555555555556</v>
      </c>
      <c r="CC43" s="18">
        <f>VLOOKUP($B43,'Data Flows'!$A$1093:BY$1623,CC$2,FALSE)</f>
        <v>0.8902439024390244</v>
      </c>
      <c r="CD43" s="18">
        <f>VLOOKUP($B43,'Data Flows'!$A$1093:BZ$1623,CD$2,FALSE)</f>
        <v>0.93617021276595747</v>
      </c>
      <c r="CE43" s="18">
        <f>VLOOKUP($B43,'Data Flows'!$A$1093:CA$1623,CE$2,FALSE)</f>
        <v>0.86021505376344087</v>
      </c>
      <c r="CF43" s="18">
        <f>VLOOKUP($B43,'Data Flows'!$A$1093:CB$1623,CF$2,FALSE)</f>
        <v>0.77777777777777779</v>
      </c>
      <c r="CG43" s="18">
        <f>VLOOKUP($B43,'Data Flows'!$A$1093:CC$1623,CG$2,FALSE)</f>
        <v>1.2077922077922079</v>
      </c>
      <c r="CH43" s="18">
        <f>VLOOKUP($B43,'Data Flows'!$A$1093:CD$1623,CH$2,FALSE)</f>
        <v>1.0384615384615385</v>
      </c>
      <c r="CI43" s="18">
        <f>VLOOKUP($B43,'Data Flows'!$A$1093:CE$1623,CI$2,FALSE)</f>
        <v>1.0625</v>
      </c>
      <c r="CJ43" s="18">
        <f>VLOOKUP($B43,'Data Flows'!$A$1093:CF$1623,CJ$2,FALSE)</f>
        <v>18.100000000000001</v>
      </c>
      <c r="CK43" s="18">
        <f>VLOOKUP($B43,'Data Flows'!$A$1093:CG$1623,CK$2,FALSE)</f>
        <v>2.5028248587570623</v>
      </c>
      <c r="CL43" s="18">
        <f>VLOOKUP($B43,'Data Flows'!$A$1093:CH$1623,CL$2,FALSE)</f>
        <v>0</v>
      </c>
    </row>
    <row r="44" spans="1:90" x14ac:dyDescent="0.3">
      <c r="A44" s="1" t="s">
        <v>0</v>
      </c>
      <c r="B44" s="2" t="s">
        <v>43</v>
      </c>
      <c r="C44" s="3" t="s">
        <v>43</v>
      </c>
      <c r="D44" t="s">
        <v>234</v>
      </c>
      <c r="E44" s="35" t="s">
        <v>546</v>
      </c>
      <c r="F44" s="18">
        <f>VLOOKUP($B44,'Data Flows'!$A$1093:B$1623,F$2,FALSE)</f>
        <v>0.68716577540106949</v>
      </c>
      <c r="G44" s="18">
        <f>VLOOKUP($B44,'Data Flows'!$A$1093:C$1623,G$2,FALSE)</f>
        <v>1.0063829787234042</v>
      </c>
      <c r="H44" s="18">
        <f>VLOOKUP($B44,'Data Flows'!$A$1093:D$1623,H$2,FALSE)</f>
        <v>0.8867924528301887</v>
      </c>
      <c r="I44" s="18">
        <f>VLOOKUP($B44,'Data Flows'!$A$1093:E$1623,I$2,FALSE)</f>
        <v>0.74644549763033174</v>
      </c>
      <c r="J44" s="18">
        <f>VLOOKUP($B44,'Data Flows'!$A$1093:F$1623,J$2,FALSE)</f>
        <v>0.77665995975855129</v>
      </c>
      <c r="K44" s="18">
        <f>VLOOKUP($B44,'Data Flows'!$A$1093:G$1623,K$2,FALSE)</f>
        <v>0.90697674418604646</v>
      </c>
      <c r="L44" s="18">
        <f>VLOOKUP($B44,'Data Flows'!$A$1093:H$1623,L$2,FALSE)</f>
        <v>0.79683972911963885</v>
      </c>
      <c r="M44" s="18">
        <f>VLOOKUP($B44,'Data Flows'!$A$1093:I$1623,M$2,FALSE)</f>
        <v>1.2431372549019608</v>
      </c>
      <c r="N44" s="18">
        <f>VLOOKUP($B44,'Data Flows'!$A$1093:J$1623,N$2,FALSE)</f>
        <v>1.358974358974359</v>
      </c>
      <c r="O44" s="18">
        <f>VLOOKUP($B44,'Data Flows'!$A$1093:K$1623,O$2,FALSE)</f>
        <v>0.92658227848101271</v>
      </c>
      <c r="P44" s="18">
        <f>VLOOKUP($B44,'Data Flows'!$A$1093:L$1623,P$2,FALSE)</f>
        <v>0.84777517564402816</v>
      </c>
      <c r="Q44" s="18">
        <f>VLOOKUP($B44,'Data Flows'!$A$1093:M$1623,Q$2,FALSE)</f>
        <v>0.78855721393034828</v>
      </c>
      <c r="R44" s="18">
        <f>VLOOKUP($B44,'Data Flows'!$A$1093:N$1623,R$2,FALSE)</f>
        <v>0.6216216216216216</v>
      </c>
      <c r="S44" s="18">
        <f>VLOOKUP($B44,'Data Flows'!$A$1093:O$1623,S$2,FALSE)</f>
        <v>0.78400000000000003</v>
      </c>
      <c r="T44" s="18">
        <f>VLOOKUP($B44,'Data Flows'!$A$1093:P$1623,T$2,FALSE)</f>
        <v>0.75757575757575757</v>
      </c>
      <c r="U44" s="18">
        <f>VLOOKUP($B44,'Data Flows'!$A$1093:Q$1623,U$2,FALSE)</f>
        <v>0.87605633802816907</v>
      </c>
      <c r="V44" s="18">
        <f>VLOOKUP($B44,'Data Flows'!$A$1093:R$1623,V$2,FALSE)</f>
        <v>1.0175953079178885</v>
      </c>
      <c r="W44" s="18">
        <f>VLOOKUP($B44,'Data Flows'!$A$1093:S$1623,W$2,FALSE)</f>
        <v>0.91176470588235292</v>
      </c>
      <c r="X44" s="18">
        <f>VLOOKUP($B44,'Data Flows'!$A$1093:T$1623,X$2,FALSE)</f>
        <v>0.63779527559055116</v>
      </c>
      <c r="Y44" s="18">
        <f>VLOOKUP($B44,'Data Flows'!$A$1093:U$1623,Y$2,FALSE)</f>
        <v>1.0267175572519085</v>
      </c>
      <c r="Z44" s="18">
        <f>VLOOKUP($B44,'Data Flows'!$A$1093:V$1623,Z$2,FALSE)</f>
        <v>1.3520000000000001</v>
      </c>
      <c r="AA44" s="18">
        <f>VLOOKUP($B44,'Data Flows'!$A$1093:W$1623,AA$2,FALSE)</f>
        <v>0.94378698224852076</v>
      </c>
      <c r="AB44" s="18">
        <f>VLOOKUP($B44,'Data Flows'!$A$1093:X$1623,AB$2,FALSE)</f>
        <v>0.77675840978593269</v>
      </c>
      <c r="AC44" s="18">
        <f>VLOOKUP($B44,'Data Flows'!$A$1093:Y$1623,AC$2,FALSE)</f>
        <v>1.0459016393442624</v>
      </c>
      <c r="AD44" s="18">
        <f>VLOOKUP($B44,'Data Flows'!$A$1093:Z$1623,AD$2,FALSE)</f>
        <v>0.7819314641744548</v>
      </c>
      <c r="AE44" s="18">
        <f>VLOOKUP($B44,'Data Flows'!$A$1093:AA$1623,AE$2,FALSE)</f>
        <v>0.90842490842490842</v>
      </c>
      <c r="AF44" s="18">
        <f>VLOOKUP($B44,'Data Flows'!$A$1093:AB$1623,AF$2,FALSE)</f>
        <v>1.1338912133891212</v>
      </c>
      <c r="AG44" s="18">
        <f>VLOOKUP($B44,'Data Flows'!$A$1093:AC$1623,AG$2,FALSE)</f>
        <v>0.75683060109289613</v>
      </c>
      <c r="AH44" s="18">
        <f>VLOOKUP($B44,'Data Flows'!$A$1093:AD$1623,AH$2,FALSE)</f>
        <v>0.7870967741935484</v>
      </c>
      <c r="AI44" s="18">
        <f>VLOOKUP($B44,'Data Flows'!$A$1093:AE$1623,AI$2,FALSE)</f>
        <v>1.0293040293040292</v>
      </c>
      <c r="AJ44" s="18">
        <f>VLOOKUP($B44,'Data Flows'!$A$1093:AF$1623,AJ$2,FALSE)</f>
        <v>1.0803212851405624</v>
      </c>
      <c r="AK44" s="18">
        <f>VLOOKUP($B44,'Data Flows'!$A$1093:AG$1623,AK$2,FALSE)</f>
        <v>1.1891891891891893</v>
      </c>
      <c r="AL44" s="18">
        <f>VLOOKUP($B44,'Data Flows'!$A$1093:AH$1623,AL$2,FALSE)</f>
        <v>1.1254752851711027</v>
      </c>
      <c r="AM44" s="18">
        <f>VLOOKUP($B44,'Data Flows'!$A$1093:AI$1623,AM$2,FALSE)</f>
        <v>1.3495934959349594</v>
      </c>
      <c r="AN44" s="18">
        <f>VLOOKUP($B44,'Data Flows'!$A$1093:AJ$1623,AN$2,FALSE)</f>
        <v>0.97328244274809161</v>
      </c>
      <c r="AO44" s="18">
        <f>VLOOKUP($B44,'Data Flows'!$A$1093:AK$1623,AO$2,FALSE)</f>
        <v>0.88686131386861311</v>
      </c>
      <c r="AP44" s="18">
        <f>VLOOKUP($B44,'Data Flows'!$A$1093:AL$1623,AP$2,FALSE)</f>
        <v>0.87755102040816324</v>
      </c>
      <c r="AQ44" s="18">
        <f>VLOOKUP($B44,'Data Flows'!$A$1093:AM$1623,AQ$2,FALSE)</f>
        <v>1.0327102803738317</v>
      </c>
      <c r="AR44" s="18">
        <f>VLOOKUP($B44,'Data Flows'!$A$1093:AN$1623,AR$2,FALSE)</f>
        <v>0.87414965986394555</v>
      </c>
      <c r="AS44" s="18">
        <f>VLOOKUP($B44,'Data Flows'!$A$1093:AO$1623,AS$2,FALSE)</f>
        <v>1.0721649484536082</v>
      </c>
      <c r="AT44" s="18">
        <f>VLOOKUP($B44,'Data Flows'!$A$1093:AP$1623,AT$2,FALSE)</f>
        <v>0.96739130434782605</v>
      </c>
      <c r="AU44" s="18">
        <f>VLOOKUP($B44,'Data Flows'!$A$1093:AQ$1623,AU$2,FALSE)</f>
        <v>0.80263157894736847</v>
      </c>
      <c r="AV44" s="18">
        <f>VLOOKUP($B44,'Data Flows'!$A$1093:AR$1623,AV$2,FALSE)</f>
        <v>0.94636015325670497</v>
      </c>
      <c r="AW44" s="18">
        <f>VLOOKUP($B44,'Data Flows'!$A$1093:AS$1623,AW$2,FALSE)</f>
        <v>0.8719211822660099</v>
      </c>
      <c r="AX44" s="18">
        <f>VLOOKUP($B44,'Data Flows'!$A$1093:AT$1623,AX$2,FALSE)</f>
        <v>1.1240000000000001</v>
      </c>
      <c r="AY44" s="18">
        <f>VLOOKUP($B44,'Data Flows'!$A$1093:AU$1623,AY$2,FALSE)</f>
        <v>1.2151898734177216</v>
      </c>
      <c r="AZ44" s="18">
        <f>VLOOKUP($B44,'Data Flows'!$A$1093:AV$1623,AZ$2,FALSE)</f>
        <v>0.89824561403508774</v>
      </c>
      <c r="BA44" s="18">
        <f>VLOOKUP($B44,'Data Flows'!$A$1093:AW$1623,BA$2,FALSE)</f>
        <v>0.95161290322580649</v>
      </c>
      <c r="BB44" s="18">
        <f>VLOOKUP($B44,'Data Flows'!$A$1093:AX$1623,BB$2,FALSE)</f>
        <v>0.8928571428571429</v>
      </c>
      <c r="BC44" s="18">
        <f>VLOOKUP($B44,'Data Flows'!$A$1093:AY$1623,BC$2,FALSE)</f>
        <v>0.86475409836065575</v>
      </c>
      <c r="BD44" s="18">
        <f>VLOOKUP($B44,'Data Flows'!$A$1093:AZ$1623,BD$2,FALSE)</f>
        <v>0.95564516129032262</v>
      </c>
      <c r="BE44" s="18">
        <f>VLOOKUP($B44,'Data Flows'!$A$1093:BA$1623,BE$2,FALSE)</f>
        <v>0.89803921568627454</v>
      </c>
      <c r="BF44" s="18">
        <f>VLOOKUP($B44,'Data Flows'!$A$1093:BB$1623,BF$2,FALSE)</f>
        <v>0.9580152671755725</v>
      </c>
      <c r="BG44" s="18">
        <f>VLOOKUP($B44,'Data Flows'!$A$1093:BC$1623,BG$2,FALSE)</f>
        <v>0.94094488188976377</v>
      </c>
      <c r="BH44" s="18">
        <f>VLOOKUP($B44,'Data Flows'!$A$1093:BD$1623,BH$2,FALSE)</f>
        <v>1.0304568527918783</v>
      </c>
      <c r="BI44" s="18">
        <f>VLOOKUP($B44,'Data Flows'!$A$1093:BE$1623,BI$2,FALSE)</f>
        <v>1.3391812865497077</v>
      </c>
      <c r="BJ44" s="18">
        <f>VLOOKUP($B44,'Data Flows'!$A$1093:BF$1623,BJ$2,FALSE)</f>
        <v>1.45</v>
      </c>
      <c r="BK44" s="18">
        <f>VLOOKUP($B44,'Data Flows'!$A$1093:BG$1623,BK$2,FALSE)</f>
        <v>1.3422222222222222</v>
      </c>
      <c r="BL44" s="18">
        <f>VLOOKUP($B44,'Data Flows'!$A$1093:BH$1623,BL$2,FALSE)</f>
        <v>0.89919354838709675</v>
      </c>
      <c r="BM44" s="18">
        <f>VLOOKUP($B44,'Data Flows'!$A$1093:BI$1623,BM$2,FALSE)</f>
        <v>0.7976653696498055</v>
      </c>
      <c r="BN44" s="18">
        <f>VLOOKUP($B44,'Data Flows'!$A$1093:BJ$1623,BN$2,FALSE)</f>
        <v>0.96</v>
      </c>
      <c r="BO44" s="18">
        <f>VLOOKUP($B44,'Data Flows'!$A$1093:BK$1623,BO$2,FALSE)</f>
        <v>0.72373540856031127</v>
      </c>
      <c r="BP44" s="18">
        <f>VLOOKUP($B44,'Data Flows'!$A$1093:BL$1623,BP$2,FALSE)</f>
        <v>1.1954545454545455</v>
      </c>
      <c r="BQ44" s="18">
        <f>VLOOKUP($B44,'Data Flows'!$A$1093:BM$1623,BQ$2,FALSE)</f>
        <v>1.0772357723577235</v>
      </c>
      <c r="BR44" s="18">
        <f>VLOOKUP($B44,'Data Flows'!$A$1093:BN$1623,BR$2,FALSE)</f>
        <v>1.092526690391459</v>
      </c>
      <c r="BS44" s="18">
        <f>VLOOKUP($B44,'Data Flows'!$A$1093:BO$1623,BS$2,FALSE)</f>
        <v>1.088235294117647</v>
      </c>
      <c r="BT44" s="18">
        <f>VLOOKUP($B44,'Data Flows'!$A$1093:BP$1623,BT$2,FALSE)</f>
        <v>0.87985865724381629</v>
      </c>
      <c r="BU44" s="18">
        <f>VLOOKUP($B44,'Data Flows'!$A$1093:BQ$1623,BU$2,FALSE)</f>
        <v>1.0905349794238683</v>
      </c>
      <c r="BV44" s="18">
        <f>VLOOKUP($B44,'Data Flows'!$A$1093:BR$1623,BV$2,FALSE)</f>
        <v>1.6439024390243901</v>
      </c>
      <c r="BW44" s="18">
        <f>VLOOKUP($B44,'Data Flows'!$A$1093:BS$1623,BW$2,FALSE)</f>
        <v>1.013157894736842</v>
      </c>
      <c r="BX44" s="18">
        <f>VLOOKUP($B44,'Data Flows'!$A$1093:BT$1623,BX$2,FALSE)</f>
        <v>0.82926829268292679</v>
      </c>
      <c r="BY44" s="18">
        <f>VLOOKUP($B44,'Data Flows'!$A$1093:BU$1623,BY$2,FALSE)</f>
        <v>1.1453900709219857</v>
      </c>
      <c r="BZ44" s="18">
        <f>VLOOKUP($B44,'Data Flows'!$A$1093:BV$1623,BZ$2,FALSE)</f>
        <v>0.92280701754385963</v>
      </c>
      <c r="CA44" s="18">
        <f>VLOOKUP($B44,'Data Flows'!$A$1093:BW$1623,CA$2,FALSE)</f>
        <v>0.89149560117302051</v>
      </c>
      <c r="CB44" s="18">
        <f>VLOOKUP($B44,'Data Flows'!$A$1093:BX$1623,CB$2,FALSE)</f>
        <v>0.99346405228758172</v>
      </c>
      <c r="CC44" s="18">
        <f>VLOOKUP($B44,'Data Flows'!$A$1093:BY$1623,CC$2,FALSE)</f>
        <v>0.96</v>
      </c>
      <c r="CD44" s="18">
        <f>VLOOKUP($B44,'Data Flows'!$A$1093:BZ$1623,CD$2,FALSE)</f>
        <v>1.1823708206686929</v>
      </c>
      <c r="CE44" s="18">
        <f>VLOOKUP($B44,'Data Flows'!$A$1093:CA$1623,CE$2,FALSE)</f>
        <v>1.1162079510703364</v>
      </c>
      <c r="CF44" s="18">
        <f>VLOOKUP($B44,'Data Flows'!$A$1093:CB$1623,CF$2,FALSE)</f>
        <v>1.0354223433242506</v>
      </c>
      <c r="CG44" s="18">
        <f>VLOOKUP($B44,'Data Flows'!$A$1093:CC$1623,CG$2,FALSE)</f>
        <v>1.0150602409638554</v>
      </c>
      <c r="CH44" s="18">
        <f>VLOOKUP($B44,'Data Flows'!$A$1093:CD$1623,CH$2,FALSE)</f>
        <v>1.2166666666666666</v>
      </c>
      <c r="CI44" s="18">
        <f>VLOOKUP($B44,'Data Flows'!$A$1093:CE$1623,CI$2,FALSE)</f>
        <v>1.1766381766381766</v>
      </c>
      <c r="CJ44" s="18">
        <f>VLOOKUP($B44,'Data Flows'!$A$1093:CF$1623,CJ$2,FALSE)</f>
        <v>5.6942446043165464</v>
      </c>
      <c r="CK44" s="18">
        <f>VLOOKUP($B44,'Data Flows'!$A$1093:CG$1623,CK$2,FALSE)</f>
        <v>4.4989733059548254</v>
      </c>
      <c r="CL44" s="18">
        <f>VLOOKUP($B44,'Data Flows'!$A$1093:CH$1623,CL$2,FALSE)</f>
        <v>0</v>
      </c>
    </row>
    <row r="45" spans="1:90" x14ac:dyDescent="0.3">
      <c r="A45" s="1" t="s">
        <v>0</v>
      </c>
      <c r="B45" s="2" t="s">
        <v>44</v>
      </c>
      <c r="C45" s="3" t="s">
        <v>44</v>
      </c>
      <c r="D45" t="s">
        <v>235</v>
      </c>
      <c r="E45" s="35" t="s">
        <v>565</v>
      </c>
      <c r="F45" s="18">
        <f>VLOOKUP($B45,'Data Flows'!$A$1093:B$1623,F$2,FALSE)</f>
        <v>0.77718832891246681</v>
      </c>
      <c r="G45" s="18">
        <f>VLOOKUP($B45,'Data Flows'!$A$1093:C$1623,G$2,FALSE)</f>
        <v>0.88032454361054768</v>
      </c>
      <c r="H45" s="18">
        <f>VLOOKUP($B45,'Data Flows'!$A$1093:D$1623,H$2,FALSE)</f>
        <v>0.78494623655913975</v>
      </c>
      <c r="I45" s="18">
        <f>VLOOKUP($B45,'Data Flows'!$A$1093:E$1623,I$2,FALSE)</f>
        <v>0.97572815533980584</v>
      </c>
      <c r="J45" s="18">
        <f>VLOOKUP($B45,'Data Flows'!$A$1093:F$1623,J$2,FALSE)</f>
        <v>0.69724770642201839</v>
      </c>
      <c r="K45" s="18">
        <f>VLOOKUP($B45,'Data Flows'!$A$1093:G$1623,K$2,FALSE)</f>
        <v>0.81283422459893051</v>
      </c>
      <c r="L45" s="18">
        <f>VLOOKUP($B45,'Data Flows'!$A$1093:H$1623,L$2,FALSE)</f>
        <v>0.69498910675381265</v>
      </c>
      <c r="M45" s="18">
        <f>VLOOKUP($B45,'Data Flows'!$A$1093:I$1623,M$2,FALSE)</f>
        <v>0.97872340425531912</v>
      </c>
      <c r="N45" s="18">
        <f>VLOOKUP($B45,'Data Flows'!$A$1093:J$1623,N$2,FALSE)</f>
        <v>1.5496894409937889</v>
      </c>
      <c r="O45" s="18">
        <f>VLOOKUP($B45,'Data Flows'!$A$1093:K$1623,O$2,FALSE)</f>
        <v>0.91851851851851851</v>
      </c>
      <c r="P45" s="18">
        <f>VLOOKUP($B45,'Data Flows'!$A$1093:L$1623,P$2,FALSE)</f>
        <v>0.81425485961123112</v>
      </c>
      <c r="Q45" s="18">
        <f>VLOOKUP($B45,'Data Flows'!$A$1093:M$1623,Q$2,FALSE)</f>
        <v>0.77237851662404089</v>
      </c>
      <c r="R45" s="18">
        <f>VLOOKUP($B45,'Data Flows'!$A$1093:N$1623,R$2,FALSE)</f>
        <v>0.86513157894736847</v>
      </c>
      <c r="S45" s="18">
        <f>VLOOKUP($B45,'Data Flows'!$A$1093:O$1623,S$2,FALSE)</f>
        <v>0.81770833333333337</v>
      </c>
      <c r="T45" s="18">
        <f>VLOOKUP($B45,'Data Flows'!$A$1093:P$1623,T$2,FALSE)</f>
        <v>0.92757660167130918</v>
      </c>
      <c r="U45" s="18">
        <f>VLOOKUP($B45,'Data Flows'!$A$1093:Q$1623,U$2,FALSE)</f>
        <v>0.79947229551451182</v>
      </c>
      <c r="V45" s="18">
        <f>VLOOKUP($B45,'Data Flows'!$A$1093:R$1623,V$2,FALSE)</f>
        <v>0.78500000000000003</v>
      </c>
      <c r="W45" s="18">
        <f>VLOOKUP($B45,'Data Flows'!$A$1093:S$1623,W$2,FALSE)</f>
        <v>0.94736842105263153</v>
      </c>
      <c r="X45" s="18">
        <f>VLOOKUP($B45,'Data Flows'!$A$1093:T$1623,X$2,FALSE)</f>
        <v>0.86376021798365121</v>
      </c>
      <c r="Y45" s="18">
        <f>VLOOKUP($B45,'Data Flows'!$A$1093:U$1623,Y$2,FALSE)</f>
        <v>0.96453900709219853</v>
      </c>
      <c r="Z45" s="18">
        <f>VLOOKUP($B45,'Data Flows'!$A$1093:V$1623,Z$2,FALSE)</f>
        <v>1.1282894736842106</v>
      </c>
      <c r="AA45" s="18">
        <f>VLOOKUP($B45,'Data Flows'!$A$1093:W$1623,AA$2,FALSE)</f>
        <v>0.69665809768637532</v>
      </c>
      <c r="AB45" s="18">
        <f>VLOOKUP($B45,'Data Flows'!$A$1093:X$1623,AB$2,FALSE)</f>
        <v>0.85333333333333339</v>
      </c>
      <c r="AC45" s="18">
        <f>VLOOKUP($B45,'Data Flows'!$A$1093:Y$1623,AC$2,FALSE)</f>
        <v>0.90234375</v>
      </c>
      <c r="AD45" s="18">
        <f>VLOOKUP($B45,'Data Flows'!$A$1093:Z$1623,AD$2,FALSE)</f>
        <v>0.67384615384615387</v>
      </c>
      <c r="AE45" s="18">
        <f>VLOOKUP($B45,'Data Flows'!$A$1093:AA$1623,AE$2,FALSE)</f>
        <v>1.1159420289855073</v>
      </c>
      <c r="AF45" s="18">
        <f>VLOOKUP($B45,'Data Flows'!$A$1093:AB$1623,AF$2,FALSE)</f>
        <v>1.0669014084507042</v>
      </c>
      <c r="AG45" s="18">
        <f>VLOOKUP($B45,'Data Flows'!$A$1093:AC$1623,AG$2,FALSE)</f>
        <v>0.76253298153034299</v>
      </c>
      <c r="AH45" s="18">
        <f>VLOOKUP($B45,'Data Flows'!$A$1093:AD$1623,AH$2,FALSE)</f>
        <v>0.65147453083109919</v>
      </c>
      <c r="AI45" s="18">
        <f>VLOOKUP($B45,'Data Flows'!$A$1093:AE$1623,AI$2,FALSE)</f>
        <v>0.85873605947955389</v>
      </c>
      <c r="AJ45" s="18">
        <f>VLOOKUP($B45,'Data Flows'!$A$1093:AF$1623,AJ$2,FALSE)</f>
        <v>0.90559440559440563</v>
      </c>
      <c r="AK45" s="18">
        <f>VLOOKUP($B45,'Data Flows'!$A$1093:AG$1623,AK$2,FALSE)</f>
        <v>0.9874476987447699</v>
      </c>
      <c r="AL45" s="18">
        <f>VLOOKUP($B45,'Data Flows'!$A$1093:AH$1623,AL$2,FALSE)</f>
        <v>1.4235807860262009</v>
      </c>
      <c r="AM45" s="18">
        <f>VLOOKUP($B45,'Data Flows'!$A$1093:AI$1623,AM$2,FALSE)</f>
        <v>0.87076923076923074</v>
      </c>
      <c r="AN45" s="18">
        <f>VLOOKUP($B45,'Data Flows'!$A$1093:AJ$1623,AN$2,FALSE)</f>
        <v>1.0357142857142858</v>
      </c>
      <c r="AO45" s="18">
        <f>VLOOKUP($B45,'Data Flows'!$A$1093:AK$1623,AO$2,FALSE)</f>
        <v>0.91366906474820142</v>
      </c>
      <c r="AP45" s="18">
        <f>VLOOKUP($B45,'Data Flows'!$A$1093:AL$1623,AP$2,FALSE)</f>
        <v>1.7704280155642023</v>
      </c>
      <c r="AQ45" s="18">
        <f>VLOOKUP($B45,'Data Flows'!$A$1093:AM$1623,AQ$2,FALSE)</f>
        <v>0.60421545667447307</v>
      </c>
      <c r="AR45" s="18">
        <f>VLOOKUP($B45,'Data Flows'!$A$1093:AN$1623,AR$2,FALSE)</f>
        <v>0.91373801916932906</v>
      </c>
      <c r="AS45" s="18">
        <f>VLOOKUP($B45,'Data Flows'!$A$1093:AO$1623,AS$2,FALSE)</f>
        <v>1.0204081632653061</v>
      </c>
      <c r="AT45" s="18">
        <f>VLOOKUP($B45,'Data Flows'!$A$1093:AP$1623,AT$2,FALSE)</f>
        <v>0.86475409836065575</v>
      </c>
      <c r="AU45" s="18">
        <f>VLOOKUP($B45,'Data Flows'!$A$1093:AQ$1623,AU$2,FALSE)</f>
        <v>0.94676806083650189</v>
      </c>
      <c r="AV45" s="18">
        <f>VLOOKUP($B45,'Data Flows'!$A$1093:AR$1623,AV$2,FALSE)</f>
        <v>0.77992277992277992</v>
      </c>
      <c r="AW45" s="18">
        <f>VLOOKUP($B45,'Data Flows'!$A$1093:AS$1623,AW$2,FALSE)</f>
        <v>0.92558139534883721</v>
      </c>
      <c r="AX45" s="18">
        <f>VLOOKUP($B45,'Data Flows'!$A$1093:AT$1623,AX$2,FALSE)</f>
        <v>1.5586854460093897</v>
      </c>
      <c r="AY45" s="18">
        <f>VLOOKUP($B45,'Data Flows'!$A$1093:AU$1623,AY$2,FALSE)</f>
        <v>1.3198198198198199</v>
      </c>
      <c r="AZ45" s="18">
        <f>VLOOKUP($B45,'Data Flows'!$A$1093:AV$1623,AZ$2,FALSE)</f>
        <v>1.0504587155963303</v>
      </c>
      <c r="BA45" s="18">
        <f>VLOOKUP($B45,'Data Flows'!$A$1093:AW$1623,BA$2,FALSE)</f>
        <v>1.0398230088495575</v>
      </c>
      <c r="BB45" s="18">
        <f>VLOOKUP($B45,'Data Flows'!$A$1093:AX$1623,BB$2,FALSE)</f>
        <v>1.0830324909747293</v>
      </c>
      <c r="BC45" s="18">
        <f>VLOOKUP($B45,'Data Flows'!$A$1093:AY$1623,BC$2,FALSE)</f>
        <v>0.87341772151898733</v>
      </c>
      <c r="BD45" s="18">
        <f>VLOOKUP($B45,'Data Flows'!$A$1093:AZ$1623,BD$2,FALSE)</f>
        <v>1.0622222222222222</v>
      </c>
      <c r="BE45" s="18">
        <f>VLOOKUP($B45,'Data Flows'!$A$1093:BA$1623,BE$2,FALSE)</f>
        <v>0.8582995951417004</v>
      </c>
      <c r="BF45" s="18">
        <f>VLOOKUP($B45,'Data Flows'!$A$1093:BB$1623,BF$2,FALSE)</f>
        <v>0.93207547169811322</v>
      </c>
      <c r="BG45" s="18">
        <f>VLOOKUP($B45,'Data Flows'!$A$1093:BC$1623,BG$2,FALSE)</f>
        <v>0.95510204081632655</v>
      </c>
      <c r="BH45" s="18">
        <f>VLOOKUP($B45,'Data Flows'!$A$1093:BD$1623,BH$2,FALSE)</f>
        <v>0.88644688644688641</v>
      </c>
      <c r="BI45" s="18">
        <f>VLOOKUP($B45,'Data Flows'!$A$1093:BE$1623,BI$2,FALSE)</f>
        <v>1.0693069306930694</v>
      </c>
      <c r="BJ45" s="18">
        <f>VLOOKUP($B45,'Data Flows'!$A$1093:BF$1623,BJ$2,FALSE)</f>
        <v>1.2850678733031675</v>
      </c>
      <c r="BK45" s="18">
        <f>VLOOKUP($B45,'Data Flows'!$A$1093:BG$1623,BK$2,FALSE)</f>
        <v>1</v>
      </c>
      <c r="BL45" s="18">
        <f>VLOOKUP($B45,'Data Flows'!$A$1093:BH$1623,BL$2,FALSE)</f>
        <v>0.84112149532710279</v>
      </c>
      <c r="BM45" s="18">
        <f>VLOOKUP($B45,'Data Flows'!$A$1093:BI$1623,BM$2,FALSE)</f>
        <v>0.9609375</v>
      </c>
      <c r="BN45" s="18">
        <f>VLOOKUP($B45,'Data Flows'!$A$1093:BJ$1623,BN$2,FALSE)</f>
        <v>0.82683982683982682</v>
      </c>
      <c r="BO45" s="18">
        <f>VLOOKUP($B45,'Data Flows'!$A$1093:BK$1623,BO$2,FALSE)</f>
        <v>0.67028985507246375</v>
      </c>
      <c r="BP45" s="18">
        <f>VLOOKUP($B45,'Data Flows'!$A$1093:BL$1623,BP$2,FALSE)</f>
        <v>0.82278481012658233</v>
      </c>
      <c r="BQ45" s="18">
        <f>VLOOKUP($B45,'Data Flows'!$A$1093:BM$1623,BQ$2,FALSE)</f>
        <v>1.171875</v>
      </c>
      <c r="BR45" s="18">
        <f>VLOOKUP($B45,'Data Flows'!$A$1093:BN$1623,BR$2,FALSE)</f>
        <v>0.80068728522336774</v>
      </c>
      <c r="BS45" s="18">
        <f>VLOOKUP($B45,'Data Flows'!$A$1093:BO$1623,BS$2,FALSE)</f>
        <v>0.79783393501805056</v>
      </c>
      <c r="BT45" s="18">
        <f>VLOOKUP($B45,'Data Flows'!$A$1093:BP$1623,BT$2,FALSE)</f>
        <v>0.9419642857142857</v>
      </c>
      <c r="BU45" s="18">
        <f>VLOOKUP($B45,'Data Flows'!$A$1093:BQ$1623,BU$2,FALSE)</f>
        <v>0.88038277511961727</v>
      </c>
      <c r="BV45" s="18">
        <f>VLOOKUP($B45,'Data Flows'!$A$1093:BR$1623,BV$2,FALSE)</f>
        <v>1.1224489795918366</v>
      </c>
      <c r="BW45" s="18">
        <f>VLOOKUP($B45,'Data Flows'!$A$1093:BS$1623,BW$2,FALSE)</f>
        <v>1.3004484304932735</v>
      </c>
      <c r="BX45" s="18">
        <f>VLOOKUP($B45,'Data Flows'!$A$1093:BT$1623,BX$2,FALSE)</f>
        <v>0.9825174825174825</v>
      </c>
      <c r="BY45" s="18">
        <f>VLOOKUP($B45,'Data Flows'!$A$1093:BU$1623,BY$2,FALSE)</f>
        <v>0.91258741258741261</v>
      </c>
      <c r="BZ45" s="18">
        <f>VLOOKUP($B45,'Data Flows'!$A$1093:BV$1623,BZ$2,FALSE)</f>
        <v>1.0590551181102361</v>
      </c>
      <c r="CA45" s="18">
        <f>VLOOKUP($B45,'Data Flows'!$A$1093:BW$1623,CA$2,FALSE)</f>
        <v>0.85852090032154338</v>
      </c>
      <c r="CB45" s="18">
        <f>VLOOKUP($B45,'Data Flows'!$A$1093:BX$1623,CB$2,FALSE)</f>
        <v>1.0974729241877257</v>
      </c>
      <c r="CC45" s="18">
        <f>VLOOKUP($B45,'Data Flows'!$A$1093:BY$1623,CC$2,FALSE)</f>
        <v>1.204</v>
      </c>
      <c r="CD45" s="18">
        <f>VLOOKUP($B45,'Data Flows'!$A$1093:BZ$1623,CD$2,FALSE)</f>
        <v>1.0222929936305734</v>
      </c>
      <c r="CE45" s="18">
        <f>VLOOKUP($B45,'Data Flows'!$A$1093:CA$1623,CE$2,FALSE)</f>
        <v>0.99647887323943662</v>
      </c>
      <c r="CF45" s="18">
        <f>VLOOKUP($B45,'Data Flows'!$A$1093:CB$1623,CF$2,FALSE)</f>
        <v>0.90361445783132532</v>
      </c>
      <c r="CG45" s="18">
        <f>VLOOKUP($B45,'Data Flows'!$A$1093:CC$1623,CG$2,FALSE)</f>
        <v>1.1281138790035588</v>
      </c>
      <c r="CH45" s="18">
        <f>VLOOKUP($B45,'Data Flows'!$A$1093:CD$1623,CH$2,FALSE)</f>
        <v>1.2756183745583038</v>
      </c>
      <c r="CI45" s="18">
        <f>VLOOKUP($B45,'Data Flows'!$A$1093:CE$1623,CI$2,FALSE)</f>
        <v>1.3573883161512028</v>
      </c>
      <c r="CJ45" s="18">
        <f>VLOOKUP($B45,'Data Flows'!$A$1093:CF$1623,CJ$2,FALSE)</f>
        <v>7.1788990825688073</v>
      </c>
      <c r="CK45" s="18">
        <f>VLOOKUP($B45,'Data Flows'!$A$1093:CG$1623,CK$2,FALSE)</f>
        <v>4.9977220956719819</v>
      </c>
      <c r="CL45" s="18">
        <f>VLOOKUP($B45,'Data Flows'!$A$1093:CH$1623,CL$2,FALSE)</f>
        <v>0</v>
      </c>
    </row>
    <row r="46" spans="1:90" x14ac:dyDescent="0.3">
      <c r="A46" s="1" t="s">
        <v>0</v>
      </c>
      <c r="B46" s="2" t="s">
        <v>45</v>
      </c>
      <c r="C46" s="3" t="s">
        <v>45</v>
      </c>
      <c r="D46" t="s">
        <v>236</v>
      </c>
      <c r="E46" s="35" t="s">
        <v>546</v>
      </c>
      <c r="F46" s="18">
        <f>VLOOKUP($B46,'Data Flows'!$A$1093:B$1623,F$2,FALSE)</f>
        <v>0.81647940074906367</v>
      </c>
      <c r="G46" s="18">
        <f>VLOOKUP($B46,'Data Flows'!$A$1093:C$1623,G$2,FALSE)</f>
        <v>0.94545454545454544</v>
      </c>
      <c r="H46" s="18">
        <f>VLOOKUP($B46,'Data Flows'!$A$1093:D$1623,H$2,FALSE)</f>
        <v>0.79726027397260268</v>
      </c>
      <c r="I46" s="18">
        <f>VLOOKUP($B46,'Data Flows'!$A$1093:E$1623,I$2,FALSE)</f>
        <v>0.86065573770491799</v>
      </c>
      <c r="J46" s="18">
        <f>VLOOKUP($B46,'Data Flows'!$A$1093:F$1623,J$2,FALSE)</f>
        <v>0.92119565217391308</v>
      </c>
      <c r="K46" s="18">
        <f>VLOOKUP($B46,'Data Flows'!$A$1093:G$1623,K$2,FALSE)</f>
        <v>0.77643504531722052</v>
      </c>
      <c r="L46" s="18">
        <f>VLOOKUP($B46,'Data Flows'!$A$1093:H$1623,L$2,FALSE)</f>
        <v>0.88385269121813026</v>
      </c>
      <c r="M46" s="18">
        <f>VLOOKUP($B46,'Data Flows'!$A$1093:I$1623,M$2,FALSE)</f>
        <v>0.84297520661157022</v>
      </c>
      <c r="N46" s="18">
        <f>VLOOKUP($B46,'Data Flows'!$A$1093:J$1623,N$2,FALSE)</f>
        <v>1.4175824175824177</v>
      </c>
      <c r="O46" s="18">
        <f>VLOOKUP($B46,'Data Flows'!$A$1093:K$1623,O$2,FALSE)</f>
        <v>0.7944444444444444</v>
      </c>
      <c r="P46" s="18">
        <f>VLOOKUP($B46,'Data Flows'!$A$1093:L$1623,P$2,FALSE)</f>
        <v>0.75153374233128833</v>
      </c>
      <c r="Q46" s="18">
        <f>VLOOKUP($B46,'Data Flows'!$A$1093:M$1623,Q$2,FALSE)</f>
        <v>0.94314381270903014</v>
      </c>
      <c r="R46" s="18">
        <f>VLOOKUP($B46,'Data Flows'!$A$1093:N$1623,R$2,FALSE)</f>
        <v>0.67368421052631577</v>
      </c>
      <c r="S46" s="18">
        <f>VLOOKUP($B46,'Data Flows'!$A$1093:O$1623,S$2,FALSE)</f>
        <v>0.76079734219269102</v>
      </c>
      <c r="T46" s="18">
        <f>VLOOKUP($B46,'Data Flows'!$A$1093:P$1623,T$2,FALSE)</f>
        <v>0.83783783783783783</v>
      </c>
      <c r="U46" s="18">
        <f>VLOOKUP($B46,'Data Flows'!$A$1093:Q$1623,U$2,FALSE)</f>
        <v>0.72058823529411764</v>
      </c>
      <c r="V46" s="18">
        <f>VLOOKUP($B46,'Data Flows'!$A$1093:R$1623,V$2,FALSE)</f>
        <v>0.77850162866449513</v>
      </c>
      <c r="W46" s="18">
        <f>VLOOKUP($B46,'Data Flows'!$A$1093:S$1623,W$2,FALSE)</f>
        <v>0.81531531531531531</v>
      </c>
      <c r="X46" s="18">
        <f>VLOOKUP($B46,'Data Flows'!$A$1093:T$1623,X$2,FALSE)</f>
        <v>0.81099656357388317</v>
      </c>
      <c r="Y46" s="18">
        <f>VLOOKUP($B46,'Data Flows'!$A$1093:U$1623,Y$2,FALSE)</f>
        <v>0.91666666666666663</v>
      </c>
      <c r="Z46" s="18">
        <f>VLOOKUP($B46,'Data Flows'!$A$1093:V$1623,Z$2,FALSE)</f>
        <v>1.4086538461538463</v>
      </c>
      <c r="AA46" s="18">
        <f>VLOOKUP($B46,'Data Flows'!$A$1093:W$1623,AA$2,FALSE)</f>
        <v>0.97021276595744677</v>
      </c>
      <c r="AB46" s="18">
        <f>VLOOKUP($B46,'Data Flows'!$A$1093:X$1623,AB$2,FALSE)</f>
        <v>0.93013100436681218</v>
      </c>
      <c r="AC46" s="18">
        <f>VLOOKUP($B46,'Data Flows'!$A$1093:Y$1623,AC$2,FALSE)</f>
        <v>0.8</v>
      </c>
      <c r="AD46" s="18">
        <f>VLOOKUP($B46,'Data Flows'!$A$1093:Z$1623,AD$2,FALSE)</f>
        <v>0.88416988416988418</v>
      </c>
      <c r="AE46" s="18">
        <f>VLOOKUP($B46,'Data Flows'!$A$1093:AA$1623,AE$2,FALSE)</f>
        <v>0.71969696969696972</v>
      </c>
      <c r="AF46" s="18">
        <f>VLOOKUP($B46,'Data Flows'!$A$1093:AB$1623,AF$2,FALSE)</f>
        <v>0.78623188405797106</v>
      </c>
      <c r="AG46" s="18">
        <f>VLOOKUP($B46,'Data Flows'!$A$1093:AC$1623,AG$2,FALSE)</f>
        <v>0.90534979423868311</v>
      </c>
      <c r="AH46" s="18">
        <f>VLOOKUP($B46,'Data Flows'!$A$1093:AD$1623,AH$2,FALSE)</f>
        <v>0.93574297188755018</v>
      </c>
      <c r="AI46" s="18">
        <f>VLOOKUP($B46,'Data Flows'!$A$1093:AE$1623,AI$2,FALSE)</f>
        <v>0.80349344978165937</v>
      </c>
      <c r="AJ46" s="18">
        <f>VLOOKUP($B46,'Data Flows'!$A$1093:AF$1623,AJ$2,FALSE)</f>
        <v>0.83969465648854957</v>
      </c>
      <c r="AK46" s="18">
        <f>VLOOKUP($B46,'Data Flows'!$A$1093:AG$1623,AK$2,FALSE)</f>
        <v>0.99428571428571433</v>
      </c>
      <c r="AL46" s="18">
        <f>VLOOKUP($B46,'Data Flows'!$A$1093:AH$1623,AL$2,FALSE)</f>
        <v>1.4</v>
      </c>
      <c r="AM46" s="18">
        <f>VLOOKUP($B46,'Data Flows'!$A$1093:AI$1623,AM$2,FALSE)</f>
        <v>0.91774891774891776</v>
      </c>
      <c r="AN46" s="18">
        <f>VLOOKUP($B46,'Data Flows'!$A$1093:AJ$1623,AN$2,FALSE)</f>
        <v>0.96491228070175439</v>
      </c>
      <c r="AO46" s="18">
        <f>VLOOKUP($B46,'Data Flows'!$A$1093:AK$1623,AO$2,FALSE)</f>
        <v>1.1538461538461537</v>
      </c>
      <c r="AP46" s="18">
        <f>VLOOKUP($B46,'Data Flows'!$A$1093:AL$1623,AP$2,FALSE)</f>
        <v>1.096938775510204</v>
      </c>
      <c r="AQ46" s="18">
        <f>VLOOKUP($B46,'Data Flows'!$A$1093:AM$1623,AQ$2,FALSE)</f>
        <v>1.014018691588785</v>
      </c>
      <c r="AR46" s="18">
        <f>VLOOKUP($B46,'Data Flows'!$A$1093:AN$1623,AR$2,FALSE)</f>
        <v>0.87553648068669532</v>
      </c>
      <c r="AS46" s="18">
        <f>VLOOKUP($B46,'Data Flows'!$A$1093:AO$1623,AS$2,FALSE)</f>
        <v>1.1299435028248588</v>
      </c>
      <c r="AT46" s="18">
        <f>VLOOKUP($B46,'Data Flows'!$A$1093:AP$1623,AT$2,FALSE)</f>
        <v>0.9455445544554455</v>
      </c>
      <c r="AU46" s="18">
        <f>VLOOKUP($B46,'Data Flows'!$A$1093:AQ$1623,AU$2,FALSE)</f>
        <v>0.75984251968503935</v>
      </c>
      <c r="AV46" s="18">
        <f>VLOOKUP($B46,'Data Flows'!$A$1093:AR$1623,AV$2,FALSE)</f>
        <v>1.1000000000000001</v>
      </c>
      <c r="AW46" s="18">
        <f>VLOOKUP($B46,'Data Flows'!$A$1093:AS$1623,AW$2,FALSE)</f>
        <v>0.76470588235294112</v>
      </c>
      <c r="AX46" s="18">
        <f>VLOOKUP($B46,'Data Flows'!$A$1093:AT$1623,AX$2,FALSE)</f>
        <v>1.6441717791411044</v>
      </c>
      <c r="AY46" s="18">
        <f>VLOOKUP($B46,'Data Flows'!$A$1093:AU$1623,AY$2,FALSE)</f>
        <v>0.96761133603238869</v>
      </c>
      <c r="AZ46" s="18">
        <f>VLOOKUP($B46,'Data Flows'!$A$1093:AV$1623,AZ$2,FALSE)</f>
        <v>1</v>
      </c>
      <c r="BA46" s="18">
        <f>VLOOKUP($B46,'Data Flows'!$A$1093:AW$1623,BA$2,FALSE)</f>
        <v>0.90140845070422537</v>
      </c>
      <c r="BB46" s="18">
        <f>VLOOKUP($B46,'Data Flows'!$A$1093:AX$1623,BB$2,FALSE)</f>
        <v>1.2362637362637363</v>
      </c>
      <c r="BC46" s="18">
        <f>VLOOKUP($B46,'Data Flows'!$A$1093:AY$1623,BC$2,FALSE)</f>
        <v>0.82661290322580649</v>
      </c>
      <c r="BD46" s="18">
        <f>VLOOKUP($B46,'Data Flows'!$A$1093:AZ$1623,BD$2,FALSE)</f>
        <v>1.0487804878048781</v>
      </c>
      <c r="BE46" s="18">
        <f>VLOOKUP($B46,'Data Flows'!$A$1093:BA$1623,BE$2,FALSE)</f>
        <v>0.72558139534883725</v>
      </c>
      <c r="BF46" s="18">
        <f>VLOOKUP($B46,'Data Flows'!$A$1093:BB$1623,BF$2,FALSE)</f>
        <v>1.1306532663316582</v>
      </c>
      <c r="BG46" s="18">
        <f>VLOOKUP($B46,'Data Flows'!$A$1093:BC$1623,BG$2,FALSE)</f>
        <v>0.91959798994974873</v>
      </c>
      <c r="BH46" s="18">
        <f>VLOOKUP($B46,'Data Flows'!$A$1093:BD$1623,BH$2,FALSE)</f>
        <v>0.85643564356435642</v>
      </c>
      <c r="BI46" s="18">
        <f>VLOOKUP($B46,'Data Flows'!$A$1093:BE$1623,BI$2,FALSE)</f>
        <v>0.88888888888888884</v>
      </c>
      <c r="BJ46" s="18">
        <f>VLOOKUP($B46,'Data Flows'!$A$1093:BF$1623,BJ$2,FALSE)</f>
        <v>1.406060606060606</v>
      </c>
      <c r="BK46" s="18">
        <f>VLOOKUP($B46,'Data Flows'!$A$1093:BG$1623,BK$2,FALSE)</f>
        <v>1.2292993630573248</v>
      </c>
      <c r="BL46" s="18">
        <f>VLOOKUP($B46,'Data Flows'!$A$1093:BH$1623,BL$2,FALSE)</f>
        <v>0.95302013422818788</v>
      </c>
      <c r="BM46" s="18">
        <f>VLOOKUP($B46,'Data Flows'!$A$1093:BI$1623,BM$2,FALSE)</f>
        <v>0.74407582938388628</v>
      </c>
      <c r="BN46" s="18">
        <f>VLOOKUP($B46,'Data Flows'!$A$1093:BJ$1623,BN$2,FALSE)</f>
        <v>0.89617486338797814</v>
      </c>
      <c r="BO46" s="18">
        <f>VLOOKUP($B46,'Data Flows'!$A$1093:BK$1623,BO$2,FALSE)</f>
        <v>1.011173184357542</v>
      </c>
      <c r="BP46" s="18">
        <f>VLOOKUP($B46,'Data Flows'!$A$1093:BL$1623,BP$2,FALSE)</f>
        <v>0.86699507389162567</v>
      </c>
      <c r="BQ46" s="18">
        <f>VLOOKUP($B46,'Data Flows'!$A$1093:BM$1623,BQ$2,FALSE)</f>
        <v>1.0158730158730158</v>
      </c>
      <c r="BR46" s="18">
        <f>VLOOKUP($B46,'Data Flows'!$A$1093:BN$1623,BR$2,FALSE)</f>
        <v>1.0717703349282297</v>
      </c>
      <c r="BS46" s="18">
        <f>VLOOKUP($B46,'Data Flows'!$A$1093:BO$1623,BS$2,FALSE)</f>
        <v>0.88571428571428568</v>
      </c>
      <c r="BT46" s="18">
        <f>VLOOKUP($B46,'Data Flows'!$A$1093:BP$1623,BT$2,FALSE)</f>
        <v>0.81614349775784756</v>
      </c>
      <c r="BU46" s="18">
        <f>VLOOKUP($B46,'Data Flows'!$A$1093:BQ$1623,BU$2,FALSE)</f>
        <v>1.0232558139534884</v>
      </c>
      <c r="BV46" s="18">
        <f>VLOOKUP($B46,'Data Flows'!$A$1093:BR$1623,BV$2,FALSE)</f>
        <v>1.4561403508771931</v>
      </c>
      <c r="BW46" s="18">
        <f>VLOOKUP($B46,'Data Flows'!$A$1093:BS$1623,BW$2,FALSE)</f>
        <v>1.1825726141078838</v>
      </c>
      <c r="BX46" s="18">
        <f>VLOOKUP($B46,'Data Flows'!$A$1093:BT$1623,BX$2,FALSE)</f>
        <v>0.90204081632653066</v>
      </c>
      <c r="BY46" s="18">
        <f>VLOOKUP($B46,'Data Flows'!$A$1093:BU$1623,BY$2,FALSE)</f>
        <v>1.0081967213114753</v>
      </c>
      <c r="BZ46" s="18">
        <f>VLOOKUP($B46,'Data Flows'!$A$1093:BV$1623,BZ$2,FALSE)</f>
        <v>1.2583732057416268</v>
      </c>
      <c r="CA46" s="18">
        <f>VLOOKUP($B46,'Data Flows'!$A$1093:BW$1623,CA$2,FALSE)</f>
        <v>1.0576923076923077</v>
      </c>
      <c r="CB46" s="18">
        <f>VLOOKUP($B46,'Data Flows'!$A$1093:BX$1623,CB$2,FALSE)</f>
        <v>1.1554621848739495</v>
      </c>
      <c r="CC46" s="18">
        <f>VLOOKUP($B46,'Data Flows'!$A$1093:BY$1623,CC$2,FALSE)</f>
        <v>1.1715481171548117</v>
      </c>
      <c r="CD46" s="18">
        <f>VLOOKUP($B46,'Data Flows'!$A$1093:BZ$1623,CD$2,FALSE)</f>
        <v>0.93684210526315792</v>
      </c>
      <c r="CE46" s="18">
        <f>VLOOKUP($B46,'Data Flows'!$A$1093:CA$1623,CE$2,FALSE)</f>
        <v>1.0851851851851853</v>
      </c>
      <c r="CF46" s="18">
        <f>VLOOKUP($B46,'Data Flows'!$A$1093:CB$1623,CF$2,FALSE)</f>
        <v>1.1086956521739131</v>
      </c>
      <c r="CG46" s="18">
        <f>VLOOKUP($B46,'Data Flows'!$A$1093:CC$1623,CG$2,FALSE)</f>
        <v>1.1984126984126984</v>
      </c>
      <c r="CH46" s="18">
        <f>VLOOKUP($B46,'Data Flows'!$A$1093:CD$1623,CH$2,FALSE)</f>
        <v>1.1267605633802817</v>
      </c>
      <c r="CI46" s="18">
        <f>VLOOKUP($B46,'Data Flows'!$A$1093:CE$1623,CI$2,FALSE)</f>
        <v>1.0565476190476191</v>
      </c>
      <c r="CJ46" s="18">
        <f>VLOOKUP($B46,'Data Flows'!$A$1093:CF$1623,CJ$2,FALSE)</f>
        <v>7.5087719298245617</v>
      </c>
      <c r="CK46" s="18">
        <f>VLOOKUP($B46,'Data Flows'!$A$1093:CG$1623,CK$2,FALSE)</f>
        <v>3.2393509127789049</v>
      </c>
      <c r="CL46" s="18">
        <f>VLOOKUP($B46,'Data Flows'!$A$1093:CH$1623,CL$2,FALSE)</f>
        <v>0</v>
      </c>
    </row>
    <row r="47" spans="1:90" x14ac:dyDescent="0.3">
      <c r="A47" s="1" t="s">
        <v>0</v>
      </c>
      <c r="B47" s="2" t="s">
        <v>46</v>
      </c>
      <c r="C47" s="3" t="s">
        <v>46</v>
      </c>
      <c r="D47" t="s">
        <v>237</v>
      </c>
      <c r="E47" s="35" t="s">
        <v>564</v>
      </c>
      <c r="F47" s="18">
        <f>VLOOKUP($B47,'Data Flows'!$A$1093:B$1623,F$2,FALSE)</f>
        <v>0.75107296137339052</v>
      </c>
      <c r="G47" s="18">
        <f>VLOOKUP($B47,'Data Flows'!$A$1093:C$1623,G$2,FALSE)</f>
        <v>1.0570342205323193</v>
      </c>
      <c r="H47" s="18">
        <f>VLOOKUP($B47,'Data Flows'!$A$1093:D$1623,H$2,FALSE)</f>
        <v>0.55015197568389063</v>
      </c>
      <c r="I47" s="18">
        <f>VLOOKUP($B47,'Data Flows'!$A$1093:E$1623,I$2,FALSE)</f>
        <v>0.86425339366515841</v>
      </c>
      <c r="J47" s="18">
        <f>VLOOKUP($B47,'Data Flows'!$A$1093:F$1623,J$2,FALSE)</f>
        <v>0.77300613496932513</v>
      </c>
      <c r="K47" s="18">
        <f>VLOOKUP($B47,'Data Flows'!$A$1093:G$1623,K$2,FALSE)</f>
        <v>0.95510204081632655</v>
      </c>
      <c r="L47" s="18">
        <f>VLOOKUP($B47,'Data Flows'!$A$1093:H$1623,L$2,FALSE)</f>
        <v>0.80161943319838058</v>
      </c>
      <c r="M47" s="18">
        <f>VLOOKUP($B47,'Data Flows'!$A$1093:I$1623,M$2,FALSE)</f>
        <v>1.1965317919075145</v>
      </c>
      <c r="N47" s="18">
        <f>VLOOKUP($B47,'Data Flows'!$A$1093:J$1623,N$2,FALSE)</f>
        <v>1.348314606741573</v>
      </c>
      <c r="O47" s="18">
        <f>VLOOKUP($B47,'Data Flows'!$A$1093:K$1623,O$2,FALSE)</f>
        <v>0.69795918367346943</v>
      </c>
      <c r="P47" s="18">
        <f>VLOOKUP($B47,'Data Flows'!$A$1093:L$1623,P$2,FALSE)</f>
        <v>0.76763485477178428</v>
      </c>
      <c r="Q47" s="18">
        <f>VLOOKUP($B47,'Data Flows'!$A$1093:M$1623,Q$2,FALSE)</f>
        <v>1.0206185567010309</v>
      </c>
      <c r="R47" s="18">
        <f>VLOOKUP($B47,'Data Flows'!$A$1093:N$1623,R$2,FALSE)</f>
        <v>0.79600000000000004</v>
      </c>
      <c r="S47" s="18">
        <f>VLOOKUP($B47,'Data Flows'!$A$1093:O$1623,S$2,FALSE)</f>
        <v>0.74891774891774887</v>
      </c>
      <c r="T47" s="18">
        <f>VLOOKUP($B47,'Data Flows'!$A$1093:P$1623,T$2,FALSE)</f>
        <v>0.92934782608695654</v>
      </c>
      <c r="U47" s="18">
        <f>VLOOKUP($B47,'Data Flows'!$A$1093:Q$1623,U$2,FALSE)</f>
        <v>0.65891472868217049</v>
      </c>
      <c r="V47" s="18">
        <f>VLOOKUP($B47,'Data Flows'!$A$1093:R$1623,V$2,FALSE)</f>
        <v>0.53275109170305679</v>
      </c>
      <c r="W47" s="18">
        <f>VLOOKUP($B47,'Data Flows'!$A$1093:S$1623,W$2,FALSE)</f>
        <v>0.63636363636363635</v>
      </c>
      <c r="X47" s="18">
        <f>VLOOKUP($B47,'Data Flows'!$A$1093:T$1623,X$2,FALSE)</f>
        <v>0.87116564417177911</v>
      </c>
      <c r="Y47" s="18">
        <f>VLOOKUP($B47,'Data Flows'!$A$1093:U$1623,Y$2,FALSE)</f>
        <v>1.3583333333333334</v>
      </c>
      <c r="Z47" s="18">
        <f>VLOOKUP($B47,'Data Flows'!$A$1093:V$1623,Z$2,FALSE)</f>
        <v>1.6521739130434783</v>
      </c>
      <c r="AA47" s="18">
        <f>VLOOKUP($B47,'Data Flows'!$A$1093:W$1623,AA$2,FALSE)</f>
        <v>0.97222222222222221</v>
      </c>
      <c r="AB47" s="18">
        <f>VLOOKUP($B47,'Data Flows'!$A$1093:X$1623,AB$2,FALSE)</f>
        <v>0.76373626373626369</v>
      </c>
      <c r="AC47" s="18">
        <f>VLOOKUP($B47,'Data Flows'!$A$1093:Y$1623,AC$2,FALSE)</f>
        <v>0.8623188405797102</v>
      </c>
      <c r="AD47" s="18">
        <f>VLOOKUP($B47,'Data Flows'!$A$1093:Z$1623,AD$2,FALSE)</f>
        <v>0.921875</v>
      </c>
      <c r="AE47" s="18">
        <f>VLOOKUP($B47,'Data Flows'!$A$1093:AA$1623,AE$2,FALSE)</f>
        <v>0.87898089171974525</v>
      </c>
      <c r="AF47" s="18">
        <f>VLOOKUP($B47,'Data Flows'!$A$1093:AB$1623,AF$2,FALSE)</f>
        <v>0.96527777777777779</v>
      </c>
      <c r="AG47" s="18">
        <f>VLOOKUP($B47,'Data Flows'!$A$1093:AC$1623,AG$2,FALSE)</f>
        <v>0.91304347826086951</v>
      </c>
      <c r="AH47" s="18">
        <f>VLOOKUP($B47,'Data Flows'!$A$1093:AD$1623,AH$2,FALSE)</f>
        <v>0.79605263157894735</v>
      </c>
      <c r="AI47" s="18">
        <f>VLOOKUP($B47,'Data Flows'!$A$1093:AE$1623,AI$2,FALSE)</f>
        <v>0.88811188811188813</v>
      </c>
      <c r="AJ47" s="18">
        <f>VLOOKUP($B47,'Data Flows'!$A$1093:AF$1623,AJ$2,FALSE)</f>
        <v>0.93650793650793651</v>
      </c>
      <c r="AK47" s="18">
        <f>VLOOKUP($B47,'Data Flows'!$A$1093:AG$1623,AK$2,FALSE)</f>
        <v>1.4025974025974026</v>
      </c>
      <c r="AL47" s="18">
        <f>VLOOKUP($B47,'Data Flows'!$A$1093:AH$1623,AL$2,FALSE)</f>
        <v>1.3636363636363635</v>
      </c>
      <c r="AM47" s="18">
        <f>VLOOKUP($B47,'Data Flows'!$A$1093:AI$1623,AM$2,FALSE)</f>
        <v>0.9419354838709677</v>
      </c>
      <c r="AN47" s="18">
        <f>VLOOKUP($B47,'Data Flows'!$A$1093:AJ$1623,AN$2,FALSE)</f>
        <v>1.6435643564356435</v>
      </c>
      <c r="AO47" s="18">
        <f>VLOOKUP($B47,'Data Flows'!$A$1093:AK$1623,AO$2,FALSE)</f>
        <v>0.85810810810810811</v>
      </c>
      <c r="AP47" s="18">
        <f>VLOOKUP($B47,'Data Flows'!$A$1093:AL$1623,AP$2,FALSE)</f>
        <v>0.8716216216216216</v>
      </c>
      <c r="AQ47" s="18">
        <f>VLOOKUP($B47,'Data Flows'!$A$1093:AM$1623,AQ$2,FALSE)</f>
        <v>0.82399999999999995</v>
      </c>
      <c r="AR47" s="18">
        <f>VLOOKUP($B47,'Data Flows'!$A$1093:AN$1623,AR$2,FALSE)</f>
        <v>0.72023809523809523</v>
      </c>
      <c r="AS47" s="18">
        <f>VLOOKUP($B47,'Data Flows'!$A$1093:AO$1623,AS$2,FALSE)</f>
        <v>1.1278195488721805</v>
      </c>
      <c r="AT47" s="18">
        <f>VLOOKUP($B47,'Data Flows'!$A$1093:AP$1623,AT$2,FALSE)</f>
        <v>1.0579710144927537</v>
      </c>
      <c r="AU47" s="18">
        <f>VLOOKUP($B47,'Data Flows'!$A$1093:AQ$1623,AU$2,FALSE)</f>
        <v>0.83006535947712423</v>
      </c>
      <c r="AV47" s="18">
        <f>VLOOKUP($B47,'Data Flows'!$A$1093:AR$1623,AV$2,FALSE)</f>
        <v>0.9</v>
      </c>
      <c r="AW47" s="18">
        <f>VLOOKUP($B47,'Data Flows'!$A$1093:AS$1623,AW$2,FALSE)</f>
        <v>1.0315789473684212</v>
      </c>
      <c r="AX47" s="18">
        <f>VLOOKUP($B47,'Data Flows'!$A$1093:AT$1623,AX$2,FALSE)</f>
        <v>1.2238805970149254</v>
      </c>
      <c r="AY47" s="18">
        <f>VLOOKUP($B47,'Data Flows'!$A$1093:AU$1623,AY$2,FALSE)</f>
        <v>0.73291925465838514</v>
      </c>
      <c r="AZ47" s="18">
        <f>VLOOKUP($B47,'Data Flows'!$A$1093:AV$1623,AZ$2,FALSE)</f>
        <v>1.5315315315315314</v>
      </c>
      <c r="BA47" s="18">
        <f>VLOOKUP($B47,'Data Flows'!$A$1093:AW$1623,BA$2,FALSE)</f>
        <v>1.0610687022900764</v>
      </c>
      <c r="BB47" s="18">
        <f>VLOOKUP($B47,'Data Flows'!$A$1093:AX$1623,BB$2,FALSE)</f>
        <v>0.95918367346938771</v>
      </c>
      <c r="BC47" s="18">
        <f>VLOOKUP($B47,'Data Flows'!$A$1093:AY$1623,BC$2,FALSE)</f>
        <v>0.91803278688524592</v>
      </c>
      <c r="BD47" s="18">
        <f>VLOOKUP($B47,'Data Flows'!$A$1093:AZ$1623,BD$2,FALSE)</f>
        <v>0.76023391812865493</v>
      </c>
      <c r="BE47" s="18">
        <f>VLOOKUP($B47,'Data Flows'!$A$1093:BA$1623,BE$2,FALSE)</f>
        <v>1.1014492753623188</v>
      </c>
      <c r="BF47" s="18">
        <f>VLOOKUP($B47,'Data Flows'!$A$1093:BB$1623,BF$2,FALSE)</f>
        <v>0.83769633507853403</v>
      </c>
      <c r="BG47" s="18">
        <f>VLOOKUP($B47,'Data Flows'!$A$1093:BC$1623,BG$2,FALSE)</f>
        <v>1.0780141843971631</v>
      </c>
      <c r="BH47" s="18">
        <f>VLOOKUP($B47,'Data Flows'!$A$1093:BD$1623,BH$2,FALSE)</f>
        <v>0.86075949367088611</v>
      </c>
      <c r="BI47" s="18">
        <f>VLOOKUP($B47,'Data Flows'!$A$1093:BE$1623,BI$2,FALSE)</f>
        <v>1.4098360655737705</v>
      </c>
      <c r="BJ47" s="18">
        <f>VLOOKUP($B47,'Data Flows'!$A$1093:BF$1623,BJ$2,FALSE)</f>
        <v>1.3254437869822486</v>
      </c>
      <c r="BK47" s="18">
        <f>VLOOKUP($B47,'Data Flows'!$A$1093:BG$1623,BK$2,FALSE)</f>
        <v>0.83243243243243248</v>
      </c>
      <c r="BL47" s="18">
        <f>VLOOKUP($B47,'Data Flows'!$A$1093:BH$1623,BL$2,FALSE)</f>
        <v>1.7894736842105263</v>
      </c>
      <c r="BM47" s="18">
        <f>VLOOKUP($B47,'Data Flows'!$A$1093:BI$1623,BM$2,FALSE)</f>
        <v>0.74901960784313726</v>
      </c>
      <c r="BN47" s="18">
        <f>VLOOKUP($B47,'Data Flows'!$A$1093:BJ$1623,BN$2,FALSE)</f>
        <v>0.82989690721649489</v>
      </c>
      <c r="BO47" s="18">
        <f>VLOOKUP($B47,'Data Flows'!$A$1093:BK$1623,BO$2,FALSE)</f>
        <v>0.87244897959183676</v>
      </c>
      <c r="BP47" s="18">
        <f>VLOOKUP($B47,'Data Flows'!$A$1093:BL$1623,BP$2,FALSE)</f>
        <v>1.0609756097560976</v>
      </c>
      <c r="BQ47" s="18">
        <f>VLOOKUP($B47,'Data Flows'!$A$1093:BM$1623,BQ$2,FALSE)</f>
        <v>1.0443037974683544</v>
      </c>
      <c r="BR47" s="18">
        <f>VLOOKUP($B47,'Data Flows'!$A$1093:BN$1623,BR$2,FALSE)</f>
        <v>1.0113636363636365</v>
      </c>
      <c r="BS47" s="18">
        <f>VLOOKUP($B47,'Data Flows'!$A$1093:BO$1623,BS$2,FALSE)</f>
        <v>1.0102564102564102</v>
      </c>
      <c r="BT47" s="18">
        <f>VLOOKUP($B47,'Data Flows'!$A$1093:BP$1623,BT$2,FALSE)</f>
        <v>0.81595092024539873</v>
      </c>
      <c r="BU47" s="18">
        <f>VLOOKUP($B47,'Data Flows'!$A$1093:BQ$1623,BU$2,FALSE)</f>
        <v>1.0486111111111112</v>
      </c>
      <c r="BV47" s="18">
        <f>VLOOKUP($B47,'Data Flows'!$A$1093:BR$1623,BV$2,FALSE)</f>
        <v>1.8633093525179856</v>
      </c>
      <c r="BW47" s="18">
        <f>VLOOKUP($B47,'Data Flows'!$A$1093:BS$1623,BW$2,FALSE)</f>
        <v>0.9568965517241379</v>
      </c>
      <c r="BX47" s="18">
        <f>VLOOKUP($B47,'Data Flows'!$A$1093:BT$1623,BX$2,FALSE)</f>
        <v>1.1557788944723617</v>
      </c>
      <c r="BY47" s="18">
        <f>VLOOKUP($B47,'Data Flows'!$A$1093:BU$1623,BY$2,FALSE)</f>
        <v>0.94708994708994709</v>
      </c>
      <c r="BZ47" s="18">
        <f>VLOOKUP($B47,'Data Flows'!$A$1093:BV$1623,BZ$2,FALSE)</f>
        <v>0.7567567567567568</v>
      </c>
      <c r="CA47" s="18">
        <f>VLOOKUP($B47,'Data Flows'!$A$1093:BW$1623,CA$2,FALSE)</f>
        <v>1.2621951219512195</v>
      </c>
      <c r="CB47" s="18">
        <f>VLOOKUP($B47,'Data Flows'!$A$1093:BX$1623,CB$2,FALSE)</f>
        <v>0.97607655502392343</v>
      </c>
      <c r="CC47" s="18">
        <f>VLOOKUP($B47,'Data Flows'!$A$1093:BY$1623,CC$2,FALSE)</f>
        <v>0.85185185185185186</v>
      </c>
      <c r="CD47" s="18">
        <f>VLOOKUP($B47,'Data Flows'!$A$1093:BZ$1623,CD$2,FALSE)</f>
        <v>0.96713615023474175</v>
      </c>
      <c r="CE47" s="18">
        <f>VLOOKUP($B47,'Data Flows'!$A$1093:CA$1623,CE$2,FALSE)</f>
        <v>0.79104477611940294</v>
      </c>
      <c r="CF47" s="18">
        <f>VLOOKUP($B47,'Data Flows'!$A$1093:CB$1623,CF$2,FALSE)</f>
        <v>0.9538461538461539</v>
      </c>
      <c r="CG47" s="18">
        <f>VLOOKUP($B47,'Data Flows'!$A$1093:CC$1623,CG$2,FALSE)</f>
        <v>1.1445086705202312</v>
      </c>
      <c r="CH47" s="18">
        <f>VLOOKUP($B47,'Data Flows'!$A$1093:CD$1623,CH$2,FALSE)</f>
        <v>1.3475609756097562</v>
      </c>
      <c r="CI47" s="18">
        <f>VLOOKUP($B47,'Data Flows'!$A$1093:CE$1623,CI$2,FALSE)</f>
        <v>1.0403587443946187</v>
      </c>
      <c r="CJ47" s="18">
        <f>VLOOKUP($B47,'Data Flows'!$A$1093:CF$1623,CJ$2,FALSE)</f>
        <v>6.2721518987341769</v>
      </c>
      <c r="CK47" s="18">
        <f>VLOOKUP($B47,'Data Flows'!$A$1093:CG$1623,CK$2,FALSE)</f>
        <v>3.2544169611307421</v>
      </c>
      <c r="CL47" s="18">
        <f>VLOOKUP($B47,'Data Flows'!$A$1093:CH$1623,CL$2,FALSE)</f>
        <v>0</v>
      </c>
    </row>
    <row r="48" spans="1:90" x14ac:dyDescent="0.3">
      <c r="A48" s="1" t="s">
        <v>0</v>
      </c>
      <c r="B48" s="2" t="s">
        <v>47</v>
      </c>
      <c r="C48" s="3" t="s">
        <v>47</v>
      </c>
      <c r="D48" t="s">
        <v>238</v>
      </c>
      <c r="E48" s="35" t="s">
        <v>564</v>
      </c>
      <c r="F48" s="18">
        <f>VLOOKUP($B48,'Data Flows'!$A$1093:B$1623,F$2,FALSE)</f>
        <v>0.61068702290076338</v>
      </c>
      <c r="G48" s="18">
        <f>VLOOKUP($B48,'Data Flows'!$A$1093:C$1623,G$2,FALSE)</f>
        <v>0.77914110429447858</v>
      </c>
      <c r="H48" s="18">
        <f>VLOOKUP($B48,'Data Flows'!$A$1093:D$1623,H$2,FALSE)</f>
        <v>1.0465116279069768</v>
      </c>
      <c r="I48" s="18">
        <f>VLOOKUP($B48,'Data Flows'!$A$1093:E$1623,I$2,FALSE)</f>
        <v>0.78749999999999998</v>
      </c>
      <c r="J48" s="18">
        <f>VLOOKUP($B48,'Data Flows'!$A$1093:F$1623,J$2,FALSE)</f>
        <v>0.7239263803680982</v>
      </c>
      <c r="K48" s="18">
        <f>VLOOKUP($B48,'Data Flows'!$A$1093:G$1623,K$2,FALSE)</f>
        <v>0.7</v>
      </c>
      <c r="L48" s="18">
        <f>VLOOKUP($B48,'Data Flows'!$A$1093:H$1623,L$2,FALSE)</f>
        <v>1.1092436974789917</v>
      </c>
      <c r="M48" s="18">
        <f>VLOOKUP($B48,'Data Flows'!$A$1093:I$1623,M$2,FALSE)</f>
        <v>1.0487804878048781</v>
      </c>
      <c r="N48" s="18">
        <f>VLOOKUP($B48,'Data Flows'!$A$1093:J$1623,N$2,FALSE)</f>
        <v>1.2962962962962963</v>
      </c>
      <c r="O48" s="18">
        <f>VLOOKUP($B48,'Data Flows'!$A$1093:K$1623,O$2,FALSE)</f>
        <v>0.9147286821705426</v>
      </c>
      <c r="P48" s="18">
        <f>VLOOKUP($B48,'Data Flows'!$A$1093:L$1623,P$2,FALSE)</f>
        <v>0.63888888888888884</v>
      </c>
      <c r="Q48" s="18">
        <f>VLOOKUP($B48,'Data Flows'!$A$1093:M$1623,Q$2,FALSE)</f>
        <v>0.56028368794326244</v>
      </c>
      <c r="R48" s="18">
        <f>VLOOKUP($B48,'Data Flows'!$A$1093:N$1623,R$2,FALSE)</f>
        <v>0.78481012658227844</v>
      </c>
      <c r="S48" s="18">
        <f>VLOOKUP($B48,'Data Flows'!$A$1093:O$1623,S$2,FALSE)</f>
        <v>0.95348837209302328</v>
      </c>
      <c r="T48" s="18">
        <f>VLOOKUP($B48,'Data Flows'!$A$1093:P$1623,T$2,FALSE)</f>
        <v>1.0224719101123596</v>
      </c>
      <c r="U48" s="18">
        <f>VLOOKUP($B48,'Data Flows'!$A$1093:Q$1623,U$2,FALSE)</f>
        <v>0.61344537815126055</v>
      </c>
      <c r="V48" s="18">
        <f>VLOOKUP($B48,'Data Flows'!$A$1093:R$1623,V$2,FALSE)</f>
        <v>0.94736842105263153</v>
      </c>
      <c r="W48" s="18">
        <f>VLOOKUP($B48,'Data Flows'!$A$1093:S$1623,W$2,FALSE)</f>
        <v>0.63829787234042556</v>
      </c>
      <c r="X48" s="18">
        <f>VLOOKUP($B48,'Data Flows'!$A$1093:T$1623,X$2,FALSE)</f>
        <v>0.84313725490196079</v>
      </c>
      <c r="Y48" s="18">
        <f>VLOOKUP($B48,'Data Flows'!$A$1093:U$1623,Y$2,FALSE)</f>
        <v>1.1864406779661016</v>
      </c>
      <c r="Z48" s="18">
        <f>VLOOKUP($B48,'Data Flows'!$A$1093:V$1623,Z$2,FALSE)</f>
        <v>1.1463414634146341</v>
      </c>
      <c r="AA48" s="18">
        <f>VLOOKUP($B48,'Data Flows'!$A$1093:W$1623,AA$2,FALSE)</f>
        <v>0.6310679611650486</v>
      </c>
      <c r="AB48" s="18">
        <f>VLOOKUP($B48,'Data Flows'!$A$1093:X$1623,AB$2,FALSE)</f>
        <v>0.97402597402597402</v>
      </c>
      <c r="AC48" s="18">
        <f>VLOOKUP($B48,'Data Flows'!$A$1093:Y$1623,AC$2,FALSE)</f>
        <v>0.7816091954022989</v>
      </c>
      <c r="AD48" s="18">
        <f>VLOOKUP($B48,'Data Flows'!$A$1093:Z$1623,AD$2,FALSE)</f>
        <v>0.82352941176470584</v>
      </c>
      <c r="AE48" s="18">
        <f>VLOOKUP($B48,'Data Flows'!$A$1093:AA$1623,AE$2,FALSE)</f>
        <v>0.73493975903614461</v>
      </c>
      <c r="AF48" s="18">
        <f>VLOOKUP($B48,'Data Flows'!$A$1093:AB$1623,AF$2,FALSE)</f>
        <v>1.1147540983606556</v>
      </c>
      <c r="AG48" s="18">
        <f>VLOOKUP($B48,'Data Flows'!$A$1093:AC$1623,AG$2,FALSE)</f>
        <v>0.759493670886076</v>
      </c>
      <c r="AH48" s="18">
        <f>VLOOKUP($B48,'Data Flows'!$A$1093:AD$1623,AH$2,FALSE)</f>
        <v>0.96153846153846156</v>
      </c>
      <c r="AI48" s="18">
        <f>VLOOKUP($B48,'Data Flows'!$A$1093:AE$1623,AI$2,FALSE)</f>
        <v>0.80645161290322576</v>
      </c>
      <c r="AJ48" s="18">
        <f>VLOOKUP($B48,'Data Flows'!$A$1093:AF$1623,AJ$2,FALSE)</f>
        <v>1.3859649122807018</v>
      </c>
      <c r="AK48" s="18">
        <f>VLOOKUP($B48,'Data Flows'!$A$1093:AG$1623,AK$2,FALSE)</f>
        <v>0.89230769230769236</v>
      </c>
      <c r="AL48" s="18">
        <f>VLOOKUP($B48,'Data Flows'!$A$1093:AH$1623,AL$2,FALSE)</f>
        <v>0.9178082191780822</v>
      </c>
      <c r="AM48" s="18">
        <f>VLOOKUP($B48,'Data Flows'!$A$1093:AI$1623,AM$2,FALSE)</f>
        <v>1.6101694915254237</v>
      </c>
      <c r="AN48" s="18">
        <f>VLOOKUP($B48,'Data Flows'!$A$1093:AJ$1623,AN$2,FALSE)</f>
        <v>1.0724637681159421</v>
      </c>
      <c r="AO48" s="18">
        <f>VLOOKUP($B48,'Data Flows'!$A$1093:AK$1623,AO$2,FALSE)</f>
        <v>0.81818181818181823</v>
      </c>
      <c r="AP48" s="18">
        <f>VLOOKUP($B48,'Data Flows'!$A$1093:AL$1623,AP$2,FALSE)</f>
        <v>0.89855072463768115</v>
      </c>
      <c r="AQ48" s="18">
        <f>VLOOKUP($B48,'Data Flows'!$A$1093:AM$1623,AQ$2,FALSE)</f>
        <v>1.0727272727272728</v>
      </c>
      <c r="AR48" s="18">
        <f>VLOOKUP($B48,'Data Flows'!$A$1093:AN$1623,AR$2,FALSE)</f>
        <v>0.80392156862745101</v>
      </c>
      <c r="AS48" s="18">
        <f>VLOOKUP($B48,'Data Flows'!$A$1093:AO$1623,AS$2,FALSE)</f>
        <v>1.1445783132530121</v>
      </c>
      <c r="AT48" s="18">
        <f>VLOOKUP($B48,'Data Flows'!$A$1093:AP$1623,AT$2,FALSE)</f>
        <v>1.2625</v>
      </c>
      <c r="AU48" s="18">
        <f>VLOOKUP($B48,'Data Flows'!$A$1093:AQ$1623,AU$2,FALSE)</f>
        <v>0.88297872340425532</v>
      </c>
      <c r="AV48" s="18">
        <f>VLOOKUP($B48,'Data Flows'!$A$1093:AR$1623,AV$2,FALSE)</f>
        <v>0.98780487804878048</v>
      </c>
      <c r="AW48" s="18">
        <f>VLOOKUP($B48,'Data Flows'!$A$1093:AS$1623,AW$2,FALSE)</f>
        <v>0.6901408450704225</v>
      </c>
      <c r="AX48" s="18">
        <f>VLOOKUP($B48,'Data Flows'!$A$1093:AT$1623,AX$2,FALSE)</f>
        <v>1.0821917808219179</v>
      </c>
      <c r="AY48" s="18">
        <f>VLOOKUP($B48,'Data Flows'!$A$1093:AU$1623,AY$2,FALSE)</f>
        <v>1.1666666666666667</v>
      </c>
      <c r="AZ48" s="18">
        <f>VLOOKUP($B48,'Data Flows'!$A$1093:AV$1623,AZ$2,FALSE)</f>
        <v>0.89333333333333331</v>
      </c>
      <c r="BA48" s="18">
        <f>VLOOKUP($B48,'Data Flows'!$A$1093:AW$1623,BA$2,FALSE)</f>
        <v>1.0363636363636364</v>
      </c>
      <c r="BB48" s="18">
        <f>VLOOKUP($B48,'Data Flows'!$A$1093:AX$1623,BB$2,FALSE)</f>
        <v>0.94545454545454544</v>
      </c>
      <c r="BC48" s="18">
        <f>VLOOKUP($B48,'Data Flows'!$A$1093:AY$1623,BC$2,FALSE)</f>
        <v>0.72307692307692306</v>
      </c>
      <c r="BD48" s="18">
        <f>VLOOKUP($B48,'Data Flows'!$A$1093:AZ$1623,BD$2,FALSE)</f>
        <v>0.78205128205128205</v>
      </c>
      <c r="BE48" s="18">
        <f>VLOOKUP($B48,'Data Flows'!$A$1093:BA$1623,BE$2,FALSE)</f>
        <v>1.144927536231884</v>
      </c>
      <c r="BF48" s="18">
        <f>VLOOKUP($B48,'Data Flows'!$A$1093:BB$1623,BF$2,FALSE)</f>
        <v>0.77049180327868849</v>
      </c>
      <c r="BG48" s="18">
        <f>VLOOKUP($B48,'Data Flows'!$A$1093:BC$1623,BG$2,FALSE)</f>
        <v>1.2542372881355932</v>
      </c>
      <c r="BH48" s="18">
        <f>VLOOKUP($B48,'Data Flows'!$A$1093:BD$1623,BH$2,FALSE)</f>
        <v>0.79411764705882348</v>
      </c>
      <c r="BI48" s="18">
        <f>VLOOKUP($B48,'Data Flows'!$A$1093:BE$1623,BI$2,FALSE)</f>
        <v>1.4081632653061225</v>
      </c>
      <c r="BJ48" s="18">
        <f>VLOOKUP($B48,'Data Flows'!$A$1093:BF$1623,BJ$2,FALSE)</f>
        <v>1</v>
      </c>
      <c r="BK48" s="18">
        <f>VLOOKUP($B48,'Data Flows'!$A$1093:BG$1623,BK$2,FALSE)</f>
        <v>1.2372881355932204</v>
      </c>
      <c r="BL48" s="18">
        <f>VLOOKUP($B48,'Data Flows'!$A$1093:BH$1623,BL$2,FALSE)</f>
        <v>1.015625</v>
      </c>
      <c r="BM48" s="18">
        <f>VLOOKUP($B48,'Data Flows'!$A$1093:BI$1623,BM$2,FALSE)</f>
        <v>1.3166666666666667</v>
      </c>
      <c r="BN48" s="18">
        <f>VLOOKUP($B48,'Data Flows'!$A$1093:BJ$1623,BN$2,FALSE)</f>
        <v>0.85</v>
      </c>
      <c r="BO48" s="18">
        <f>VLOOKUP($B48,'Data Flows'!$A$1093:BK$1623,BO$2,FALSE)</f>
        <v>0.80597014925373134</v>
      </c>
      <c r="BP48" s="18">
        <f>VLOOKUP($B48,'Data Flows'!$A$1093:BL$1623,BP$2,FALSE)</f>
        <v>0.9452054794520548</v>
      </c>
      <c r="BQ48" s="18">
        <f>VLOOKUP($B48,'Data Flows'!$A$1093:BM$1623,BQ$2,FALSE)</f>
        <v>0.81967213114754101</v>
      </c>
      <c r="BR48" s="18">
        <f>VLOOKUP($B48,'Data Flows'!$A$1093:BN$1623,BR$2,FALSE)</f>
        <v>0.96875</v>
      </c>
      <c r="BS48" s="18">
        <f>VLOOKUP($B48,'Data Flows'!$A$1093:BO$1623,BS$2,FALSE)</f>
        <v>1.2363636363636363</v>
      </c>
      <c r="BT48" s="18">
        <f>VLOOKUP($B48,'Data Flows'!$A$1093:BP$1623,BT$2,FALSE)</f>
        <v>1.3448275862068966</v>
      </c>
      <c r="BU48" s="18">
        <f>VLOOKUP($B48,'Data Flows'!$A$1093:BQ$1623,BU$2,FALSE)</f>
        <v>1</v>
      </c>
      <c r="BV48" s="18">
        <f>VLOOKUP($B48,'Data Flows'!$A$1093:BR$1623,BV$2,FALSE)</f>
        <v>1.4098360655737705</v>
      </c>
      <c r="BW48" s="18">
        <f>VLOOKUP($B48,'Data Flows'!$A$1093:BS$1623,BW$2,FALSE)</f>
        <v>1.072289156626506</v>
      </c>
      <c r="BX48" s="18">
        <f>VLOOKUP($B48,'Data Flows'!$A$1093:BT$1623,BX$2,FALSE)</f>
        <v>0.77477477477477474</v>
      </c>
      <c r="BY48" s="18">
        <f>VLOOKUP($B48,'Data Flows'!$A$1093:BU$1623,BY$2,FALSE)</f>
        <v>0.83908045977011492</v>
      </c>
      <c r="BZ48" s="18">
        <f>VLOOKUP($B48,'Data Flows'!$A$1093:BV$1623,BZ$2,FALSE)</f>
        <v>1.3333333333333333</v>
      </c>
      <c r="CA48" s="18">
        <f>VLOOKUP($B48,'Data Flows'!$A$1093:BW$1623,CA$2,FALSE)</f>
        <v>1.1585365853658536</v>
      </c>
      <c r="CB48" s="18">
        <f>VLOOKUP($B48,'Data Flows'!$A$1093:BX$1623,CB$2,FALSE)</f>
        <v>1.1486486486486487</v>
      </c>
      <c r="CC48" s="18">
        <f>VLOOKUP($B48,'Data Flows'!$A$1093:BY$1623,CC$2,FALSE)</f>
        <v>0.92473118279569888</v>
      </c>
      <c r="CD48" s="18">
        <f>VLOOKUP($B48,'Data Flows'!$A$1093:BZ$1623,CD$2,FALSE)</f>
        <v>1.07</v>
      </c>
      <c r="CE48" s="18">
        <f>VLOOKUP($B48,'Data Flows'!$A$1093:CA$1623,CE$2,FALSE)</f>
        <v>1.0515463917525774</v>
      </c>
      <c r="CF48" s="18">
        <f>VLOOKUP($B48,'Data Flows'!$A$1093:CB$1623,CF$2,FALSE)</f>
        <v>0.8529411764705882</v>
      </c>
      <c r="CG48" s="18">
        <f>VLOOKUP($B48,'Data Flows'!$A$1093:CC$1623,CG$2,FALSE)</f>
        <v>1.2142857142857142</v>
      </c>
      <c r="CH48" s="18">
        <f>VLOOKUP($B48,'Data Flows'!$A$1093:CD$1623,CH$2,FALSE)</f>
        <v>1.1111111111111112</v>
      </c>
      <c r="CI48" s="18">
        <f>VLOOKUP($B48,'Data Flows'!$A$1093:CE$1623,CI$2,FALSE)</f>
        <v>0.93805309734513276</v>
      </c>
      <c r="CJ48" s="18">
        <f>VLOOKUP($B48,'Data Flows'!$A$1093:CF$1623,CJ$2,FALSE)</f>
        <v>9.4025974025974026</v>
      </c>
      <c r="CK48" s="18">
        <f>VLOOKUP($B48,'Data Flows'!$A$1093:CG$1623,CK$2,FALSE)</f>
        <v>2.7783251231527095</v>
      </c>
      <c r="CL48" s="18">
        <f>VLOOKUP($B48,'Data Flows'!$A$1093:CH$1623,CL$2,FALSE)</f>
        <v>0</v>
      </c>
    </row>
    <row r="49" spans="1:90" x14ac:dyDescent="0.3">
      <c r="A49" s="1" t="s">
        <v>0</v>
      </c>
      <c r="B49" s="2" t="s">
        <v>48</v>
      </c>
      <c r="C49" s="3" t="s">
        <v>48</v>
      </c>
      <c r="D49" t="s">
        <v>239</v>
      </c>
      <c r="E49" s="35" t="s">
        <v>565</v>
      </c>
      <c r="F49" s="18">
        <f>VLOOKUP($B49,'Data Flows'!$A$1093:B$1623,F$2,FALSE)</f>
        <v>0.72355769230769229</v>
      </c>
      <c r="G49" s="18">
        <f>VLOOKUP($B49,'Data Flows'!$A$1093:C$1623,G$2,FALSE)</f>
        <v>0.754601226993865</v>
      </c>
      <c r="H49" s="18">
        <f>VLOOKUP($B49,'Data Flows'!$A$1093:D$1623,H$2,FALSE)</f>
        <v>0.82470119521912355</v>
      </c>
      <c r="I49" s="18">
        <f>VLOOKUP($B49,'Data Flows'!$A$1093:E$1623,I$2,FALSE)</f>
        <v>0.68927789934354489</v>
      </c>
      <c r="J49" s="18">
        <f>VLOOKUP($B49,'Data Flows'!$A$1093:F$1623,J$2,FALSE)</f>
        <v>1.0115473441108545</v>
      </c>
      <c r="K49" s="18">
        <f>VLOOKUP($B49,'Data Flows'!$A$1093:G$1623,K$2,FALSE)</f>
        <v>1.1009615384615385</v>
      </c>
      <c r="L49" s="18">
        <f>VLOOKUP($B49,'Data Flows'!$A$1093:H$1623,L$2,FALSE)</f>
        <v>1.0778894472361809</v>
      </c>
      <c r="M49" s="18">
        <f>VLOOKUP($B49,'Data Flows'!$A$1093:I$1623,M$2,FALSE)</f>
        <v>1.1396825396825396</v>
      </c>
      <c r="N49" s="18">
        <f>VLOOKUP($B49,'Data Flows'!$A$1093:J$1623,N$2,FALSE)</f>
        <v>1.1775700934579438</v>
      </c>
      <c r="O49" s="18">
        <f>VLOOKUP($B49,'Data Flows'!$A$1093:K$1623,O$2,FALSE)</f>
        <v>0.78384798099762465</v>
      </c>
      <c r="P49" s="18">
        <f>VLOOKUP($B49,'Data Flows'!$A$1093:L$1623,P$2,FALSE)</f>
        <v>0.93350383631713552</v>
      </c>
      <c r="Q49" s="18">
        <f>VLOOKUP($B49,'Data Flows'!$A$1093:M$1623,Q$2,FALSE)</f>
        <v>0.76368159203980102</v>
      </c>
      <c r="R49" s="18">
        <f>VLOOKUP($B49,'Data Flows'!$A$1093:N$1623,R$2,FALSE)</f>
        <v>0.55674518201284795</v>
      </c>
      <c r="S49" s="18">
        <f>VLOOKUP($B49,'Data Flows'!$A$1093:O$1623,S$2,FALSE)</f>
        <v>0.72115384615384615</v>
      </c>
      <c r="T49" s="18">
        <f>VLOOKUP($B49,'Data Flows'!$A$1093:P$1623,T$2,FALSE)</f>
        <v>0.74561403508771928</v>
      </c>
      <c r="U49" s="18">
        <f>VLOOKUP($B49,'Data Flows'!$A$1093:Q$1623,U$2,FALSE)</f>
        <v>0.6247240618101545</v>
      </c>
      <c r="V49" s="18">
        <f>VLOOKUP($B49,'Data Flows'!$A$1093:R$1623,V$2,FALSE)</f>
        <v>0.86732186732186733</v>
      </c>
      <c r="W49" s="18">
        <f>VLOOKUP($B49,'Data Flows'!$A$1093:S$1623,W$2,FALSE)</f>
        <v>0.91876750700280108</v>
      </c>
      <c r="X49" s="18">
        <f>VLOOKUP($B49,'Data Flows'!$A$1093:T$1623,X$2,FALSE)</f>
        <v>0.9415041782729805</v>
      </c>
      <c r="Y49" s="18">
        <f>VLOOKUP($B49,'Data Flows'!$A$1093:U$1623,Y$2,FALSE)</f>
        <v>1.3155555555555556</v>
      </c>
      <c r="Z49" s="18">
        <f>VLOOKUP($B49,'Data Flows'!$A$1093:V$1623,Z$2,FALSE)</f>
        <v>1.020979020979021</v>
      </c>
      <c r="AA49" s="18">
        <f>VLOOKUP($B49,'Data Flows'!$A$1093:W$1623,AA$2,FALSE)</f>
        <v>0.79819277108433739</v>
      </c>
      <c r="AB49" s="18">
        <f>VLOOKUP($B49,'Data Flows'!$A$1093:X$1623,AB$2,FALSE)</f>
        <v>0.80681818181818177</v>
      </c>
      <c r="AC49" s="18">
        <f>VLOOKUP($B49,'Data Flows'!$A$1093:Y$1623,AC$2,FALSE)</f>
        <v>0.7052023121387283</v>
      </c>
      <c r="AD49" s="18">
        <f>VLOOKUP($B49,'Data Flows'!$A$1093:Z$1623,AD$2,FALSE)</f>
        <v>0.69780219780219777</v>
      </c>
      <c r="AE49" s="18">
        <f>VLOOKUP($B49,'Data Flows'!$A$1093:AA$1623,AE$2,FALSE)</f>
        <v>0.80409356725146197</v>
      </c>
      <c r="AF49" s="18">
        <f>VLOOKUP($B49,'Data Flows'!$A$1093:AB$1623,AF$2,FALSE)</f>
        <v>0.78991596638655459</v>
      </c>
      <c r="AG49" s="18">
        <f>VLOOKUP($B49,'Data Flows'!$A$1093:AC$1623,AG$2,FALSE)</f>
        <v>0.88785046728971961</v>
      </c>
      <c r="AH49" s="18">
        <f>VLOOKUP($B49,'Data Flows'!$A$1093:AD$1623,AH$2,FALSE)</f>
        <v>0.97734627831715215</v>
      </c>
      <c r="AI49" s="18">
        <f>VLOOKUP($B49,'Data Flows'!$A$1093:AE$1623,AI$2,FALSE)</f>
        <v>1.139240506329114</v>
      </c>
      <c r="AJ49" s="18">
        <f>VLOOKUP($B49,'Data Flows'!$A$1093:AF$1623,AJ$2,FALSE)</f>
        <v>1.0433212996389891</v>
      </c>
      <c r="AK49" s="18">
        <f>VLOOKUP($B49,'Data Flows'!$A$1093:AG$1623,AK$2,FALSE)</f>
        <v>1.3980099502487562</v>
      </c>
      <c r="AL49" s="18">
        <f>VLOOKUP($B49,'Data Flows'!$A$1093:AH$1623,AL$2,FALSE)</f>
        <v>1.2086092715231789</v>
      </c>
      <c r="AM49" s="18">
        <f>VLOOKUP($B49,'Data Flows'!$A$1093:AI$1623,AM$2,FALSE)</f>
        <v>1.2105263157894737</v>
      </c>
      <c r="AN49" s="18">
        <f>VLOOKUP($B49,'Data Flows'!$A$1093:AJ$1623,AN$2,FALSE)</f>
        <v>0.95057034220532322</v>
      </c>
      <c r="AO49" s="18">
        <f>VLOOKUP($B49,'Data Flows'!$A$1093:AK$1623,AO$2,FALSE)</f>
        <v>0.83492063492063495</v>
      </c>
      <c r="AP49" s="18">
        <f>VLOOKUP($B49,'Data Flows'!$A$1093:AL$1623,AP$2,FALSE)</f>
        <v>0.8179012345679012</v>
      </c>
      <c r="AQ49" s="18">
        <f>VLOOKUP($B49,'Data Flows'!$A$1093:AM$1623,AQ$2,FALSE)</f>
        <v>0.8856209150326797</v>
      </c>
      <c r="AR49" s="18">
        <f>VLOOKUP($B49,'Data Flows'!$A$1093:AN$1623,AR$2,FALSE)</f>
        <v>1.1095406360424027</v>
      </c>
      <c r="AS49" s="18">
        <f>VLOOKUP($B49,'Data Flows'!$A$1093:AO$1623,AS$2,FALSE)</f>
        <v>0.98575498575498577</v>
      </c>
      <c r="AT49" s="18">
        <f>VLOOKUP($B49,'Data Flows'!$A$1093:AP$1623,AT$2,FALSE)</f>
        <v>1.0570342205323193</v>
      </c>
      <c r="AU49" s="18">
        <f>VLOOKUP($B49,'Data Flows'!$A$1093:AQ$1623,AU$2,FALSE)</f>
        <v>0.87315634218289084</v>
      </c>
      <c r="AV49" s="18">
        <f>VLOOKUP($B49,'Data Flows'!$A$1093:AR$1623,AV$2,FALSE)</f>
        <v>1.1070110701107012</v>
      </c>
      <c r="AW49" s="18">
        <f>VLOOKUP($B49,'Data Flows'!$A$1093:AS$1623,AW$2,FALSE)</f>
        <v>0.9324894514767933</v>
      </c>
      <c r="AX49" s="18">
        <f>VLOOKUP($B49,'Data Flows'!$A$1093:AT$1623,AX$2,FALSE)</f>
        <v>1.3992248062015504</v>
      </c>
      <c r="AY49" s="18">
        <f>VLOOKUP($B49,'Data Flows'!$A$1093:AU$1623,AY$2,FALSE)</f>
        <v>1.2177121771217712</v>
      </c>
      <c r="AZ49" s="18">
        <f>VLOOKUP($B49,'Data Flows'!$A$1093:AV$1623,AZ$2,FALSE)</f>
        <v>1.034934497816594</v>
      </c>
      <c r="BA49" s="18">
        <f>VLOOKUP($B49,'Data Flows'!$A$1093:AW$1623,BA$2,FALSE)</f>
        <v>0.85767790262172283</v>
      </c>
      <c r="BB49" s="18">
        <f>VLOOKUP($B49,'Data Flows'!$A$1093:AX$1623,BB$2,FALSE)</f>
        <v>1.092741935483871</v>
      </c>
      <c r="BC49" s="18">
        <f>VLOOKUP($B49,'Data Flows'!$A$1093:AY$1623,BC$2,FALSE)</f>
        <v>0.67701863354037262</v>
      </c>
      <c r="BD49" s="18">
        <f>VLOOKUP($B49,'Data Flows'!$A$1093:AZ$1623,BD$2,FALSE)</f>
        <v>1.013157894736842</v>
      </c>
      <c r="BE49" s="18">
        <f>VLOOKUP($B49,'Data Flows'!$A$1093:BA$1623,BE$2,FALSE)</f>
        <v>0.96949152542372885</v>
      </c>
      <c r="BF49" s="18">
        <f>VLOOKUP($B49,'Data Flows'!$A$1093:BB$1623,BF$2,FALSE)</f>
        <v>0.9719101123595506</v>
      </c>
      <c r="BG49" s="18">
        <f>VLOOKUP($B49,'Data Flows'!$A$1093:BC$1623,BG$2,FALSE)</f>
        <v>1.1012269938650308</v>
      </c>
      <c r="BH49" s="18">
        <f>VLOOKUP($B49,'Data Flows'!$A$1093:BD$1623,BH$2,FALSE)</f>
        <v>1.1224489795918366</v>
      </c>
      <c r="BI49" s="18">
        <f>VLOOKUP($B49,'Data Flows'!$A$1093:BE$1623,BI$2,FALSE)</f>
        <v>1.1762452107279693</v>
      </c>
      <c r="BJ49" s="18">
        <f>VLOOKUP($B49,'Data Flows'!$A$1093:BF$1623,BJ$2,FALSE)</f>
        <v>1.1982248520710059</v>
      </c>
      <c r="BK49" s="18">
        <f>VLOOKUP($B49,'Data Flows'!$A$1093:BG$1623,BK$2,FALSE)</f>
        <v>1.0673076923076923</v>
      </c>
      <c r="BL49" s="18">
        <f>VLOOKUP($B49,'Data Flows'!$A$1093:BH$1623,BL$2,FALSE)</f>
        <v>1.4548494983277591</v>
      </c>
      <c r="BM49" s="18">
        <f>VLOOKUP($B49,'Data Flows'!$A$1093:BI$1623,BM$2,FALSE)</f>
        <v>0.68047337278106512</v>
      </c>
      <c r="BN49" s="18">
        <f>VLOOKUP($B49,'Data Flows'!$A$1093:BJ$1623,BN$2,FALSE)</f>
        <v>0.97337278106508873</v>
      </c>
      <c r="BO49" s="18">
        <f>VLOOKUP($B49,'Data Flows'!$A$1093:BK$1623,BO$2,FALSE)</f>
        <v>0.85250000000000004</v>
      </c>
      <c r="BP49" s="18">
        <f>VLOOKUP($B49,'Data Flows'!$A$1093:BL$1623,BP$2,FALSE)</f>
        <v>0.91304347826086951</v>
      </c>
      <c r="BQ49" s="18">
        <f>VLOOKUP($B49,'Data Flows'!$A$1093:BM$1623,BQ$2,FALSE)</f>
        <v>0.90883190883190879</v>
      </c>
      <c r="BR49" s="18">
        <f>VLOOKUP($B49,'Data Flows'!$A$1093:BN$1623,BR$2,FALSE)</f>
        <v>1.08</v>
      </c>
      <c r="BS49" s="18">
        <f>VLOOKUP($B49,'Data Flows'!$A$1093:BO$1623,BS$2,FALSE)</f>
        <v>1.0698924731182795</v>
      </c>
      <c r="BT49" s="18">
        <f>VLOOKUP($B49,'Data Flows'!$A$1093:BP$1623,BT$2,FALSE)</f>
        <v>1.2098765432098766</v>
      </c>
      <c r="BU49" s="18">
        <f>VLOOKUP($B49,'Data Flows'!$A$1093:BQ$1623,BU$2,FALSE)</f>
        <v>1.3205128205128205</v>
      </c>
      <c r="BV49" s="18">
        <f>VLOOKUP($B49,'Data Flows'!$A$1093:BR$1623,BV$2,FALSE)</f>
        <v>1.2080745341614907</v>
      </c>
      <c r="BW49" s="18">
        <f>VLOOKUP($B49,'Data Flows'!$A$1093:BS$1623,BW$2,FALSE)</f>
        <v>0.93835616438356162</v>
      </c>
      <c r="BX49" s="18">
        <f>VLOOKUP($B49,'Data Flows'!$A$1093:BT$1623,BX$2,FALSE)</f>
        <v>1.0851063829787233</v>
      </c>
      <c r="BY49" s="18">
        <f>VLOOKUP($B49,'Data Flows'!$A$1093:BU$1623,BY$2,FALSE)</f>
        <v>0.81735159817351599</v>
      </c>
      <c r="BZ49" s="18">
        <f>VLOOKUP($B49,'Data Flows'!$A$1093:BV$1623,BZ$2,FALSE)</f>
        <v>0.79761904761904767</v>
      </c>
      <c r="CA49" s="18">
        <f>VLOOKUP($B49,'Data Flows'!$A$1093:BW$1623,CA$2,FALSE)</f>
        <v>1.026634382566586</v>
      </c>
      <c r="CB49" s="18">
        <f>VLOOKUP($B49,'Data Flows'!$A$1093:BX$1623,CB$2,FALSE)</f>
        <v>0.90191387559808611</v>
      </c>
      <c r="CC49" s="18">
        <f>VLOOKUP($B49,'Data Flows'!$A$1093:BY$1623,CC$2,FALSE)</f>
        <v>0.96363636363636362</v>
      </c>
      <c r="CD49" s="18">
        <f>VLOOKUP($B49,'Data Flows'!$A$1093:BZ$1623,CD$2,FALSE)</f>
        <v>1.1304347826086956</v>
      </c>
      <c r="CE49" s="18">
        <f>VLOOKUP($B49,'Data Flows'!$A$1093:CA$1623,CE$2,FALSE)</f>
        <v>0.83924349881796689</v>
      </c>
      <c r="CF49" s="18">
        <f>VLOOKUP($B49,'Data Flows'!$A$1093:CB$1623,CF$2,FALSE)</f>
        <v>0.96527777777777779</v>
      </c>
      <c r="CG49" s="18">
        <f>VLOOKUP($B49,'Data Flows'!$A$1093:CC$1623,CG$2,FALSE)</f>
        <v>1.1603260869565217</v>
      </c>
      <c r="CH49" s="18">
        <f>VLOOKUP($B49,'Data Flows'!$A$1093:CD$1623,CH$2,FALSE)</f>
        <v>1.3475609756097562</v>
      </c>
      <c r="CI49" s="18">
        <f>VLOOKUP($B49,'Data Flows'!$A$1093:CE$1623,CI$2,FALSE)</f>
        <v>1.0657276995305165</v>
      </c>
      <c r="CJ49" s="18">
        <f>VLOOKUP($B49,'Data Flows'!$A$1093:CF$1623,CJ$2,FALSE)</f>
        <v>7.4487632508833919</v>
      </c>
      <c r="CK49" s="18">
        <f>VLOOKUP($B49,'Data Flows'!$A$1093:CG$1623,CK$2,FALSE)</f>
        <v>2.0184873949579831</v>
      </c>
      <c r="CL49" s="18">
        <f>VLOOKUP($B49,'Data Flows'!$A$1093:CH$1623,CL$2,FALSE)</f>
        <v>0</v>
      </c>
    </row>
    <row r="50" spans="1:90" x14ac:dyDescent="0.3">
      <c r="A50" s="1" t="s">
        <v>0</v>
      </c>
      <c r="B50" s="2" t="s">
        <v>49</v>
      </c>
      <c r="C50" s="3" t="s">
        <v>49</v>
      </c>
      <c r="D50" t="s">
        <v>240</v>
      </c>
      <c r="E50" s="35" t="s">
        <v>564</v>
      </c>
      <c r="F50" s="18">
        <f>VLOOKUP($B50,'Data Flows'!$A$1093:B$1623,F$2,FALSE)</f>
        <v>0.77222222222222225</v>
      </c>
      <c r="G50" s="18">
        <f>VLOOKUP($B50,'Data Flows'!$A$1093:C$1623,G$2,FALSE)</f>
        <v>0.86818181818181817</v>
      </c>
      <c r="H50" s="18">
        <f>VLOOKUP($B50,'Data Flows'!$A$1093:D$1623,H$2,FALSE)</f>
        <v>0.8</v>
      </c>
      <c r="I50" s="18">
        <f>VLOOKUP($B50,'Data Flows'!$A$1093:E$1623,I$2,FALSE)</f>
        <v>0.5855855855855856</v>
      </c>
      <c r="J50" s="18">
        <f>VLOOKUP($B50,'Data Flows'!$A$1093:F$1623,J$2,FALSE)</f>
        <v>0.81395348837209303</v>
      </c>
      <c r="K50" s="18">
        <f>VLOOKUP($B50,'Data Flows'!$A$1093:G$1623,K$2,FALSE)</f>
        <v>0.99567099567099571</v>
      </c>
      <c r="L50" s="18">
        <f>VLOOKUP($B50,'Data Flows'!$A$1093:H$1623,L$2,FALSE)</f>
        <v>0.85915492957746475</v>
      </c>
      <c r="M50" s="18">
        <f>VLOOKUP($B50,'Data Flows'!$A$1093:I$1623,M$2,FALSE)</f>
        <v>1.4809160305343512</v>
      </c>
      <c r="N50" s="18">
        <f>VLOOKUP($B50,'Data Flows'!$A$1093:J$1623,N$2,FALSE)</f>
        <v>0.97175141242937857</v>
      </c>
      <c r="O50" s="18">
        <f>VLOOKUP($B50,'Data Flows'!$A$1093:K$1623,O$2,FALSE)</f>
        <v>0.71300448430493268</v>
      </c>
      <c r="P50" s="18">
        <f>VLOOKUP($B50,'Data Flows'!$A$1093:L$1623,P$2,FALSE)</f>
        <v>0.63468634686346859</v>
      </c>
      <c r="Q50" s="18">
        <f>VLOOKUP($B50,'Data Flows'!$A$1093:M$1623,Q$2,FALSE)</f>
        <v>0.86499999999999999</v>
      </c>
      <c r="R50" s="18">
        <f>VLOOKUP($B50,'Data Flows'!$A$1093:N$1623,R$2,FALSE)</f>
        <v>0.69312169312169314</v>
      </c>
      <c r="S50" s="18">
        <f>VLOOKUP($B50,'Data Flows'!$A$1093:O$1623,S$2,FALSE)</f>
        <v>0.86986301369863017</v>
      </c>
      <c r="T50" s="18">
        <f>VLOOKUP($B50,'Data Flows'!$A$1093:P$1623,T$2,FALSE)</f>
        <v>0.68571428571428572</v>
      </c>
      <c r="U50" s="18">
        <f>VLOOKUP($B50,'Data Flows'!$A$1093:Q$1623,U$2,FALSE)</f>
        <v>0.72826086956521741</v>
      </c>
      <c r="V50" s="18">
        <f>VLOOKUP($B50,'Data Flows'!$A$1093:R$1623,V$2,FALSE)</f>
        <v>0.967741935483871</v>
      </c>
      <c r="W50" s="18">
        <f>VLOOKUP($B50,'Data Flows'!$A$1093:S$1623,W$2,FALSE)</f>
        <v>0.72486772486772488</v>
      </c>
      <c r="X50" s="18">
        <f>VLOOKUP($B50,'Data Flows'!$A$1093:T$1623,X$2,FALSE)</f>
        <v>1.1782945736434109</v>
      </c>
      <c r="Y50" s="18">
        <f>VLOOKUP($B50,'Data Flows'!$A$1093:U$1623,Y$2,FALSE)</f>
        <v>1.069767441860465</v>
      </c>
      <c r="Z50" s="18">
        <f>VLOOKUP($B50,'Data Flows'!$A$1093:V$1623,Z$2,FALSE)</f>
        <v>1.25</v>
      </c>
      <c r="AA50" s="18">
        <f>VLOOKUP($B50,'Data Flows'!$A$1093:W$1623,AA$2,FALSE)</f>
        <v>1.0127388535031847</v>
      </c>
      <c r="AB50" s="18">
        <f>VLOOKUP($B50,'Data Flows'!$A$1093:X$1623,AB$2,FALSE)</f>
        <v>0.59907834101382484</v>
      </c>
      <c r="AC50" s="18">
        <f>VLOOKUP($B50,'Data Flows'!$A$1093:Y$1623,AC$2,FALSE)</f>
        <v>0.91566265060240959</v>
      </c>
      <c r="AD50" s="18">
        <f>VLOOKUP($B50,'Data Flows'!$A$1093:Z$1623,AD$2,FALSE)</f>
        <v>1</v>
      </c>
      <c r="AE50" s="18">
        <f>VLOOKUP($B50,'Data Flows'!$A$1093:AA$1623,AE$2,FALSE)</f>
        <v>0.97202797202797198</v>
      </c>
      <c r="AF50" s="18">
        <f>VLOOKUP($B50,'Data Flows'!$A$1093:AB$1623,AF$2,FALSE)</f>
        <v>1.0406504065040652</v>
      </c>
      <c r="AG50" s="18">
        <f>VLOOKUP($B50,'Data Flows'!$A$1093:AC$1623,AG$2,FALSE)</f>
        <v>0.82183908045977017</v>
      </c>
      <c r="AH50" s="18">
        <f>VLOOKUP($B50,'Data Flows'!$A$1093:AD$1623,AH$2,FALSE)</f>
        <v>1.0291970802919708</v>
      </c>
      <c r="AI50" s="18">
        <f>VLOOKUP($B50,'Data Flows'!$A$1093:AE$1623,AI$2,FALSE)</f>
        <v>0.88888888888888884</v>
      </c>
      <c r="AJ50" s="18">
        <f>VLOOKUP($B50,'Data Flows'!$A$1093:AF$1623,AJ$2,FALSE)</f>
        <v>0.75816993464052285</v>
      </c>
      <c r="AK50" s="18">
        <f>VLOOKUP($B50,'Data Flows'!$A$1093:AG$1623,AK$2,FALSE)</f>
        <v>1.2352941176470589</v>
      </c>
      <c r="AL50" s="18">
        <f>VLOOKUP($B50,'Data Flows'!$A$1093:AH$1623,AL$2,FALSE)</f>
        <v>1.4824561403508771</v>
      </c>
      <c r="AM50" s="18">
        <f>VLOOKUP($B50,'Data Flows'!$A$1093:AI$1623,AM$2,FALSE)</f>
        <v>0.77397260273972601</v>
      </c>
      <c r="AN50" s="18">
        <f>VLOOKUP($B50,'Data Flows'!$A$1093:AJ$1623,AN$2,FALSE)</f>
        <v>0.67763157894736847</v>
      </c>
      <c r="AO50" s="18">
        <f>VLOOKUP($B50,'Data Flows'!$A$1093:AK$1623,AO$2,FALSE)</f>
        <v>1.05</v>
      </c>
      <c r="AP50" s="18">
        <f>VLOOKUP($B50,'Data Flows'!$A$1093:AL$1623,AP$2,FALSE)</f>
        <v>0.98095238095238091</v>
      </c>
      <c r="AQ50" s="18">
        <f>VLOOKUP($B50,'Data Flows'!$A$1093:AM$1623,AQ$2,FALSE)</f>
        <v>1.0377358490566038</v>
      </c>
      <c r="AR50" s="18">
        <f>VLOOKUP($B50,'Data Flows'!$A$1093:AN$1623,AR$2,FALSE)</f>
        <v>0.68992248062015504</v>
      </c>
      <c r="AS50" s="18">
        <f>VLOOKUP($B50,'Data Flows'!$A$1093:AO$1623,AS$2,FALSE)</f>
        <v>0.90082644628099173</v>
      </c>
      <c r="AT50" s="18">
        <f>VLOOKUP($B50,'Data Flows'!$A$1093:AP$1623,AT$2,FALSE)</f>
        <v>0.84552845528455289</v>
      </c>
      <c r="AU50" s="18">
        <f>VLOOKUP($B50,'Data Flows'!$A$1093:AQ$1623,AU$2,FALSE)</f>
        <v>0.97413793103448276</v>
      </c>
      <c r="AV50" s="18">
        <f>VLOOKUP($B50,'Data Flows'!$A$1093:AR$1623,AV$2,FALSE)</f>
        <v>1.0471698113207548</v>
      </c>
      <c r="AW50" s="18">
        <f>VLOOKUP($B50,'Data Flows'!$A$1093:AS$1623,AW$2,FALSE)</f>
        <v>0.83333333333333337</v>
      </c>
      <c r="AX50" s="18">
        <f>VLOOKUP($B50,'Data Flows'!$A$1093:AT$1623,AX$2,FALSE)</f>
        <v>1.37</v>
      </c>
      <c r="AY50" s="18">
        <f>VLOOKUP($B50,'Data Flows'!$A$1093:AU$1623,AY$2,FALSE)</f>
        <v>0.86821705426356588</v>
      </c>
      <c r="AZ50" s="18">
        <f>VLOOKUP($B50,'Data Flows'!$A$1093:AV$1623,AZ$2,FALSE)</f>
        <v>0.83193277310924374</v>
      </c>
      <c r="BA50" s="18">
        <f>VLOOKUP($B50,'Data Flows'!$A$1093:AW$1623,BA$2,FALSE)</f>
        <v>1.4</v>
      </c>
      <c r="BB50" s="18">
        <f>VLOOKUP($B50,'Data Flows'!$A$1093:AX$1623,BB$2,FALSE)</f>
        <v>0.8990825688073395</v>
      </c>
      <c r="BC50" s="18">
        <f>VLOOKUP($B50,'Data Flows'!$A$1093:AY$1623,BC$2,FALSE)</f>
        <v>0.72164948453608246</v>
      </c>
      <c r="BD50" s="18">
        <f>VLOOKUP($B50,'Data Flows'!$A$1093:AZ$1623,BD$2,FALSE)</f>
        <v>0.87254901960784315</v>
      </c>
      <c r="BE50" s="18">
        <f>VLOOKUP($B50,'Data Flows'!$A$1093:BA$1623,BE$2,FALSE)</f>
        <v>1.2268041237113403</v>
      </c>
      <c r="BF50" s="18">
        <f>VLOOKUP($B50,'Data Flows'!$A$1093:BB$1623,BF$2,FALSE)</f>
        <v>0.88135593220338981</v>
      </c>
      <c r="BG50" s="18">
        <f>VLOOKUP($B50,'Data Flows'!$A$1093:BC$1623,BG$2,FALSE)</f>
        <v>1.168421052631579</v>
      </c>
      <c r="BH50" s="18">
        <f>VLOOKUP($B50,'Data Flows'!$A$1093:BD$1623,BH$2,FALSE)</f>
        <v>1.323943661971831</v>
      </c>
      <c r="BI50" s="18">
        <f>VLOOKUP($B50,'Data Flows'!$A$1093:BE$1623,BI$2,FALSE)</f>
        <v>1.3731343283582089</v>
      </c>
      <c r="BJ50" s="18">
        <f>VLOOKUP($B50,'Data Flows'!$A$1093:BF$1623,BJ$2,FALSE)</f>
        <v>1.6022727272727273</v>
      </c>
      <c r="BK50" s="18">
        <f>VLOOKUP($B50,'Data Flows'!$A$1093:BG$1623,BK$2,FALSE)</f>
        <v>1.4651162790697674</v>
      </c>
      <c r="BL50" s="18">
        <f>VLOOKUP($B50,'Data Flows'!$A$1093:BH$1623,BL$2,FALSE)</f>
        <v>0.67669172932330823</v>
      </c>
      <c r="BM50" s="18">
        <f>VLOOKUP($B50,'Data Flows'!$A$1093:BI$1623,BM$2,FALSE)</f>
        <v>1.072072072072072</v>
      </c>
      <c r="BN50" s="18">
        <f>VLOOKUP($B50,'Data Flows'!$A$1093:BJ$1623,BN$2,FALSE)</f>
        <v>0.84042553191489366</v>
      </c>
      <c r="BO50" s="18">
        <f>VLOOKUP($B50,'Data Flows'!$A$1093:BK$1623,BO$2,FALSE)</f>
        <v>0.84313725490196079</v>
      </c>
      <c r="BP50" s="18">
        <f>VLOOKUP($B50,'Data Flows'!$A$1093:BL$1623,BP$2,FALSE)</f>
        <v>1.1122448979591837</v>
      </c>
      <c r="BQ50" s="18">
        <f>VLOOKUP($B50,'Data Flows'!$A$1093:BM$1623,BQ$2,FALSE)</f>
        <v>0.78333333333333333</v>
      </c>
      <c r="BR50" s="18">
        <f>VLOOKUP($B50,'Data Flows'!$A$1093:BN$1623,BR$2,FALSE)</f>
        <v>0.89523809523809528</v>
      </c>
      <c r="BS50" s="18">
        <f>VLOOKUP($B50,'Data Flows'!$A$1093:BO$1623,BS$2,FALSE)</f>
        <v>0.98</v>
      </c>
      <c r="BT50" s="18">
        <f>VLOOKUP($B50,'Data Flows'!$A$1093:BP$1623,BT$2,FALSE)</f>
        <v>1.069767441860465</v>
      </c>
      <c r="BU50" s="18">
        <f>VLOOKUP($B50,'Data Flows'!$A$1093:BQ$1623,BU$2,FALSE)</f>
        <v>1.4318181818181819</v>
      </c>
      <c r="BV50" s="18">
        <f>VLOOKUP($B50,'Data Flows'!$A$1093:BR$1623,BV$2,FALSE)</f>
        <v>1</v>
      </c>
      <c r="BW50" s="18">
        <f>VLOOKUP($B50,'Data Flows'!$A$1093:BS$1623,BW$2,FALSE)</f>
        <v>0.90151515151515149</v>
      </c>
      <c r="BX50" s="18">
        <f>VLOOKUP($B50,'Data Flows'!$A$1093:BT$1623,BX$2,FALSE)</f>
        <v>0.9375</v>
      </c>
      <c r="BY50" s="18">
        <f>VLOOKUP($B50,'Data Flows'!$A$1093:BU$1623,BY$2,FALSE)</f>
        <v>1.0094339622641511</v>
      </c>
      <c r="BZ50" s="18">
        <f>VLOOKUP($B50,'Data Flows'!$A$1093:BV$1623,BZ$2,FALSE)</f>
        <v>1.1590909090909092</v>
      </c>
      <c r="CA50" s="18">
        <f>VLOOKUP($B50,'Data Flows'!$A$1093:BW$1623,CA$2,FALSE)</f>
        <v>1.0088495575221239</v>
      </c>
      <c r="CB50" s="18">
        <f>VLOOKUP($B50,'Data Flows'!$A$1093:BX$1623,CB$2,FALSE)</f>
        <v>1.1634615384615385</v>
      </c>
      <c r="CC50" s="18">
        <f>VLOOKUP($B50,'Data Flows'!$A$1093:BY$1623,CC$2,FALSE)</f>
        <v>0.96</v>
      </c>
      <c r="CD50" s="18">
        <f>VLOOKUP($B50,'Data Flows'!$A$1093:BZ$1623,CD$2,FALSE)</f>
        <v>1.1472868217054264</v>
      </c>
      <c r="CE50" s="18">
        <f>VLOOKUP($B50,'Data Flows'!$A$1093:CA$1623,CE$2,FALSE)</f>
        <v>0.98399999999999999</v>
      </c>
      <c r="CF50" s="18">
        <f>VLOOKUP($B50,'Data Flows'!$A$1093:CB$1623,CF$2,FALSE)</f>
        <v>0.94405594405594406</v>
      </c>
      <c r="CG50" s="18">
        <f>VLOOKUP($B50,'Data Flows'!$A$1093:CC$1623,CG$2,FALSE)</f>
        <v>0.97674418604651159</v>
      </c>
      <c r="CH50" s="18">
        <f>VLOOKUP($B50,'Data Flows'!$A$1093:CD$1623,CH$2,FALSE)</f>
        <v>1.6630434782608696</v>
      </c>
      <c r="CI50" s="18">
        <f>VLOOKUP($B50,'Data Flows'!$A$1093:CE$1623,CI$2,FALSE)</f>
        <v>0.91860465116279066</v>
      </c>
      <c r="CJ50" s="18">
        <f>VLOOKUP($B50,'Data Flows'!$A$1093:CF$1623,CJ$2,FALSE)</f>
        <v>5.9396551724137927</v>
      </c>
      <c r="CK50" s="18">
        <f>VLOOKUP($B50,'Data Flows'!$A$1093:CG$1623,CK$2,FALSE)</f>
        <v>3.7027027027027026</v>
      </c>
      <c r="CL50" s="18">
        <f>VLOOKUP($B50,'Data Flows'!$A$1093:CH$1623,CL$2,FALSE)</f>
        <v>0</v>
      </c>
    </row>
    <row r="51" spans="1:90" x14ac:dyDescent="0.3">
      <c r="A51" s="1" t="s">
        <v>0</v>
      </c>
      <c r="B51" s="2" t="s">
        <v>50</v>
      </c>
      <c r="C51" s="3" t="s">
        <v>50</v>
      </c>
      <c r="D51" t="s">
        <v>241</v>
      </c>
      <c r="E51" s="35" t="s">
        <v>564</v>
      </c>
      <c r="F51" s="18">
        <f>VLOOKUP($B51,'Data Flows'!$A$1093:B$1623,F$2,FALSE)</f>
        <v>0.69444444444444442</v>
      </c>
      <c r="G51" s="18">
        <f>VLOOKUP($B51,'Data Flows'!$A$1093:C$1623,G$2,FALSE)</f>
        <v>0.65749235474006118</v>
      </c>
      <c r="H51" s="18">
        <f>VLOOKUP($B51,'Data Flows'!$A$1093:D$1623,H$2,FALSE)</f>
        <v>0.8172413793103448</v>
      </c>
      <c r="I51" s="18">
        <f>VLOOKUP($B51,'Data Flows'!$A$1093:E$1623,I$2,FALSE)</f>
        <v>0.97068403908794787</v>
      </c>
      <c r="J51" s="18">
        <f>VLOOKUP($B51,'Data Flows'!$A$1093:F$1623,J$2,FALSE)</f>
        <v>0.85910652920962194</v>
      </c>
      <c r="K51" s="18">
        <f>VLOOKUP($B51,'Data Flows'!$A$1093:G$1623,K$2,FALSE)</f>
        <v>0.97560975609756095</v>
      </c>
      <c r="L51" s="18">
        <f>VLOOKUP($B51,'Data Flows'!$A$1093:H$1623,L$2,FALSE)</f>
        <v>1.2054263565891472</v>
      </c>
      <c r="M51" s="18">
        <f>VLOOKUP($B51,'Data Flows'!$A$1093:I$1623,M$2,FALSE)</f>
        <v>1.4754098360655739</v>
      </c>
      <c r="N51" s="18">
        <f>VLOOKUP($B51,'Data Flows'!$A$1093:J$1623,N$2,FALSE)</f>
        <v>0.9717314487632509</v>
      </c>
      <c r="O51" s="18">
        <f>VLOOKUP($B51,'Data Flows'!$A$1093:K$1623,O$2,FALSE)</f>
        <v>0.67701863354037262</v>
      </c>
      <c r="P51" s="18">
        <f>VLOOKUP($B51,'Data Flows'!$A$1093:L$1623,P$2,FALSE)</f>
        <v>0.61702127659574468</v>
      </c>
      <c r="Q51" s="18">
        <f>VLOOKUP($B51,'Data Flows'!$A$1093:M$1623,Q$2,FALSE)</f>
        <v>0.72200772200772201</v>
      </c>
      <c r="R51" s="18">
        <f>VLOOKUP($B51,'Data Flows'!$A$1093:N$1623,R$2,FALSE)</f>
        <v>0.75471698113207553</v>
      </c>
      <c r="S51" s="18">
        <f>VLOOKUP($B51,'Data Flows'!$A$1093:O$1623,S$2,FALSE)</f>
        <v>0.73992673992673996</v>
      </c>
      <c r="T51" s="18">
        <f>VLOOKUP($B51,'Data Flows'!$A$1093:P$1623,T$2,FALSE)</f>
        <v>1.0209205020920502</v>
      </c>
      <c r="U51" s="18">
        <f>VLOOKUP($B51,'Data Flows'!$A$1093:Q$1623,U$2,FALSE)</f>
        <v>0.76094276094276092</v>
      </c>
      <c r="V51" s="18">
        <f>VLOOKUP($B51,'Data Flows'!$A$1093:R$1623,V$2,FALSE)</f>
        <v>0.78985507246376807</v>
      </c>
      <c r="W51" s="18">
        <f>VLOOKUP($B51,'Data Flows'!$A$1093:S$1623,W$2,FALSE)</f>
        <v>1.0703517587939699</v>
      </c>
      <c r="X51" s="18">
        <f>VLOOKUP($B51,'Data Flows'!$A$1093:T$1623,X$2,FALSE)</f>
        <v>1.1884057971014492</v>
      </c>
      <c r="Y51" s="18">
        <f>VLOOKUP($B51,'Data Flows'!$A$1093:U$1623,Y$2,FALSE)</f>
        <v>1.1413612565445026</v>
      </c>
      <c r="Z51" s="18">
        <f>VLOOKUP($B51,'Data Flows'!$A$1093:V$1623,Z$2,FALSE)</f>
        <v>1.0869565217391304</v>
      </c>
      <c r="AA51" s="18">
        <f>VLOOKUP($B51,'Data Flows'!$A$1093:W$1623,AA$2,FALSE)</f>
        <v>0.96234309623430958</v>
      </c>
      <c r="AB51" s="18">
        <f>VLOOKUP($B51,'Data Flows'!$A$1093:X$1623,AB$2,FALSE)</f>
        <v>0.64754098360655743</v>
      </c>
      <c r="AC51" s="18">
        <f>VLOOKUP($B51,'Data Flows'!$A$1093:Y$1623,AC$2,FALSE)</f>
        <v>0.74468085106382975</v>
      </c>
      <c r="AD51" s="18">
        <f>VLOOKUP($B51,'Data Flows'!$A$1093:Z$1623,AD$2,FALSE)</f>
        <v>0.79710144927536231</v>
      </c>
      <c r="AE51" s="18">
        <f>VLOOKUP($B51,'Data Flows'!$A$1093:AA$1623,AE$2,FALSE)</f>
        <v>0.8018433179723502</v>
      </c>
      <c r="AF51" s="18">
        <f>VLOOKUP($B51,'Data Flows'!$A$1093:AB$1623,AF$2,FALSE)</f>
        <v>1.3482587064676617</v>
      </c>
      <c r="AG51" s="18">
        <f>VLOOKUP($B51,'Data Flows'!$A$1093:AC$1623,AG$2,FALSE)</f>
        <v>0.78888888888888886</v>
      </c>
      <c r="AH51" s="18">
        <f>VLOOKUP($B51,'Data Flows'!$A$1093:AD$1623,AH$2,FALSE)</f>
        <v>1</v>
      </c>
      <c r="AI51" s="18">
        <f>VLOOKUP($B51,'Data Flows'!$A$1093:AE$1623,AI$2,FALSE)</f>
        <v>1.1485714285714286</v>
      </c>
      <c r="AJ51" s="18">
        <f>VLOOKUP($B51,'Data Flows'!$A$1093:AF$1623,AJ$2,FALSE)</f>
        <v>1.24</v>
      </c>
      <c r="AK51" s="18">
        <f>VLOOKUP($B51,'Data Flows'!$A$1093:AG$1623,AK$2,FALSE)</f>
        <v>1.2513966480446927</v>
      </c>
      <c r="AL51" s="18">
        <f>VLOOKUP($B51,'Data Flows'!$A$1093:AH$1623,AL$2,FALSE)</f>
        <v>1.1518324607329844</v>
      </c>
      <c r="AM51" s="18">
        <f>VLOOKUP($B51,'Data Flows'!$A$1093:AI$1623,AM$2,FALSE)</f>
        <v>1.0051282051282051</v>
      </c>
      <c r="AN51" s="18">
        <f>VLOOKUP($B51,'Data Flows'!$A$1093:AJ$1623,AN$2,FALSE)</f>
        <v>0.84491978609625673</v>
      </c>
      <c r="AO51" s="18">
        <f>VLOOKUP($B51,'Data Flows'!$A$1093:AK$1623,AO$2,FALSE)</f>
        <v>0.69117647058823528</v>
      </c>
      <c r="AP51" s="18">
        <f>VLOOKUP($B51,'Data Flows'!$A$1093:AL$1623,AP$2,FALSE)</f>
        <v>0.80487804878048785</v>
      </c>
      <c r="AQ51" s="18">
        <f>VLOOKUP($B51,'Data Flows'!$A$1093:AM$1623,AQ$2,FALSE)</f>
        <v>0.75384615384615383</v>
      </c>
      <c r="AR51" s="18">
        <f>VLOOKUP($B51,'Data Flows'!$A$1093:AN$1623,AR$2,FALSE)</f>
        <v>1.1413612565445026</v>
      </c>
      <c r="AS51" s="18">
        <f>VLOOKUP($B51,'Data Flows'!$A$1093:AO$1623,AS$2,FALSE)</f>
        <v>0.7874396135265701</v>
      </c>
      <c r="AT51" s="18">
        <f>VLOOKUP($B51,'Data Flows'!$A$1093:AP$1623,AT$2,FALSE)</f>
        <v>1.0057142857142858</v>
      </c>
      <c r="AU51" s="18">
        <f>VLOOKUP($B51,'Data Flows'!$A$1093:AQ$1623,AU$2,FALSE)</f>
        <v>1.3988439306358382</v>
      </c>
      <c r="AV51" s="18">
        <f>VLOOKUP($B51,'Data Flows'!$A$1093:AR$1623,AV$2,FALSE)</f>
        <v>1.0428571428571429</v>
      </c>
      <c r="AW51" s="18">
        <f>VLOOKUP($B51,'Data Flows'!$A$1093:AS$1623,AW$2,FALSE)</f>
        <v>1.072289156626506</v>
      </c>
      <c r="AX51" s="18">
        <f>VLOOKUP($B51,'Data Flows'!$A$1093:AT$1623,AX$2,FALSE)</f>
        <v>1.4023668639053255</v>
      </c>
      <c r="AY51" s="18">
        <f>VLOOKUP($B51,'Data Flows'!$A$1093:AU$1623,AY$2,FALSE)</f>
        <v>1.1875</v>
      </c>
      <c r="AZ51" s="18">
        <f>VLOOKUP($B51,'Data Flows'!$A$1093:AV$1623,AZ$2,FALSE)</f>
        <v>0.90555555555555556</v>
      </c>
      <c r="BA51" s="18">
        <f>VLOOKUP($B51,'Data Flows'!$A$1093:AW$1623,BA$2,FALSE)</f>
        <v>0.7219512195121951</v>
      </c>
      <c r="BB51" s="18">
        <f>VLOOKUP($B51,'Data Flows'!$A$1093:AX$1623,BB$2,FALSE)</f>
        <v>0.87864077669902918</v>
      </c>
      <c r="BC51" s="18">
        <f>VLOOKUP($B51,'Data Flows'!$A$1093:AY$1623,BC$2,FALSE)</f>
        <v>0.89839572192513373</v>
      </c>
      <c r="BD51" s="18">
        <f>VLOOKUP($B51,'Data Flows'!$A$1093:AZ$1623,BD$2,FALSE)</f>
        <v>0.72857142857142854</v>
      </c>
      <c r="BE51" s="18">
        <f>VLOOKUP($B51,'Data Flows'!$A$1093:BA$1623,BE$2,FALSE)</f>
        <v>0.96932515337423308</v>
      </c>
      <c r="BF51" s="18">
        <f>VLOOKUP($B51,'Data Flows'!$A$1093:BB$1623,BF$2,FALSE)</f>
        <v>0.97777777777777775</v>
      </c>
      <c r="BG51" s="18">
        <f>VLOOKUP($B51,'Data Flows'!$A$1093:BC$1623,BG$2,FALSE)</f>
        <v>1.0317460317460319</v>
      </c>
      <c r="BH51" s="18">
        <f>VLOOKUP($B51,'Data Flows'!$A$1093:BD$1623,BH$2,FALSE)</f>
        <v>1.2363636363636363</v>
      </c>
      <c r="BI51" s="18">
        <f>VLOOKUP($B51,'Data Flows'!$A$1093:BE$1623,BI$2,FALSE)</f>
        <v>1.2611940298507462</v>
      </c>
      <c r="BJ51" s="18">
        <f>VLOOKUP($B51,'Data Flows'!$A$1093:BF$1623,BJ$2,FALSE)</f>
        <v>0.91743119266055051</v>
      </c>
      <c r="BK51" s="18">
        <f>VLOOKUP($B51,'Data Flows'!$A$1093:BG$1623,BK$2,FALSE)</f>
        <v>1.1019108280254777</v>
      </c>
      <c r="BL51" s="18">
        <f>VLOOKUP($B51,'Data Flows'!$A$1093:BH$1623,BL$2,FALSE)</f>
        <v>0.89634146341463417</v>
      </c>
      <c r="BM51" s="18">
        <f>VLOOKUP($B51,'Data Flows'!$A$1093:BI$1623,BM$2,FALSE)</f>
        <v>0.71300448430493268</v>
      </c>
      <c r="BN51" s="18">
        <f>VLOOKUP($B51,'Data Flows'!$A$1093:BJ$1623,BN$2,FALSE)</f>
        <v>0.65142857142857147</v>
      </c>
      <c r="BO51" s="18">
        <f>VLOOKUP($B51,'Data Flows'!$A$1093:BK$1623,BO$2,FALSE)</f>
        <v>0.76436781609195403</v>
      </c>
      <c r="BP51" s="18">
        <f>VLOOKUP($B51,'Data Flows'!$A$1093:BL$1623,BP$2,FALSE)</f>
        <v>0.88622754491017963</v>
      </c>
      <c r="BQ51" s="18">
        <f>VLOOKUP($B51,'Data Flows'!$A$1093:BM$1623,BQ$2,FALSE)</f>
        <v>0.80851063829787229</v>
      </c>
      <c r="BR51" s="18">
        <f>VLOOKUP($B51,'Data Flows'!$A$1093:BN$1623,BR$2,FALSE)</f>
        <v>0.94413407821229045</v>
      </c>
      <c r="BS51" s="18">
        <f>VLOOKUP($B51,'Data Flows'!$A$1093:BO$1623,BS$2,FALSE)</f>
        <v>0.97041420118343191</v>
      </c>
      <c r="BT51" s="18">
        <f>VLOOKUP($B51,'Data Flows'!$A$1093:BP$1623,BT$2,FALSE)</f>
        <v>1.3243243243243243</v>
      </c>
      <c r="BU51" s="18">
        <f>VLOOKUP($B51,'Data Flows'!$A$1093:BQ$1623,BU$2,FALSE)</f>
        <v>1.1647727272727273</v>
      </c>
      <c r="BV51" s="18">
        <f>VLOOKUP($B51,'Data Flows'!$A$1093:BR$1623,BV$2,FALSE)</f>
        <v>1.5931034482758621</v>
      </c>
      <c r="BW51" s="18">
        <f>VLOOKUP($B51,'Data Flows'!$A$1093:BS$1623,BW$2,FALSE)</f>
        <v>1.0625</v>
      </c>
      <c r="BX51" s="18">
        <f>VLOOKUP($B51,'Data Flows'!$A$1093:BT$1623,BX$2,FALSE)</f>
        <v>0.80952380952380953</v>
      </c>
      <c r="BY51" s="18">
        <f>VLOOKUP($B51,'Data Flows'!$A$1093:BU$1623,BY$2,FALSE)</f>
        <v>1.0183486238532109</v>
      </c>
      <c r="BZ51" s="18">
        <f>VLOOKUP($B51,'Data Flows'!$A$1093:BV$1623,BZ$2,FALSE)</f>
        <v>1.0641711229946524</v>
      </c>
      <c r="CA51" s="18">
        <f>VLOOKUP($B51,'Data Flows'!$A$1093:BW$1623,CA$2,FALSE)</f>
        <v>0.89451476793248941</v>
      </c>
      <c r="CB51" s="18">
        <f>VLOOKUP($B51,'Data Flows'!$A$1093:BX$1623,CB$2,FALSE)</f>
        <v>1</v>
      </c>
      <c r="CC51" s="18">
        <f>VLOOKUP($B51,'Data Flows'!$A$1093:BY$1623,CC$2,FALSE)</f>
        <v>0.9776785714285714</v>
      </c>
      <c r="CD51" s="18">
        <f>VLOOKUP($B51,'Data Flows'!$A$1093:BZ$1623,CD$2,FALSE)</f>
        <v>1.0156862745098039</v>
      </c>
      <c r="CE51" s="18">
        <f>VLOOKUP($B51,'Data Flows'!$A$1093:CA$1623,CE$2,FALSE)</f>
        <v>0.94514767932489452</v>
      </c>
      <c r="CF51" s="18">
        <f>VLOOKUP($B51,'Data Flows'!$A$1093:CB$1623,CF$2,FALSE)</f>
        <v>1.32</v>
      </c>
      <c r="CG51" s="18">
        <f>VLOOKUP($B51,'Data Flows'!$A$1093:CC$1623,CG$2,FALSE)</f>
        <v>1.2558139534883721</v>
      </c>
      <c r="CH51" s="18">
        <f>VLOOKUP($B51,'Data Flows'!$A$1093:CD$1623,CH$2,FALSE)</f>
        <v>1.224390243902439</v>
      </c>
      <c r="CI51" s="18">
        <f>VLOOKUP($B51,'Data Flows'!$A$1093:CE$1623,CI$2,FALSE)</f>
        <v>1.1839080459770115</v>
      </c>
      <c r="CJ51" s="18">
        <f>VLOOKUP($B51,'Data Flows'!$A$1093:CF$1623,CJ$2,FALSE)</f>
        <v>8.6322314049586772</v>
      </c>
      <c r="CK51" s="18">
        <f>VLOOKUP($B51,'Data Flows'!$A$1093:CG$1623,CK$2,FALSE)</f>
        <v>1.9471947194719472</v>
      </c>
      <c r="CL51" s="18">
        <f>VLOOKUP($B51,'Data Flows'!$A$1093:CH$1623,CL$2,FALSE)</f>
        <v>0</v>
      </c>
    </row>
    <row r="52" spans="1:90" x14ac:dyDescent="0.3">
      <c r="A52" s="1" t="s">
        <v>0</v>
      </c>
      <c r="B52" s="2" t="s">
        <v>51</v>
      </c>
      <c r="C52" s="3" t="s">
        <v>51</v>
      </c>
      <c r="D52" t="s">
        <v>242</v>
      </c>
      <c r="E52" s="35" t="s">
        <v>564</v>
      </c>
      <c r="F52" s="18">
        <f>VLOOKUP($B52,'Data Flows'!$A$1093:B$1623,F$2,FALSE)</f>
        <v>0.99401197604790414</v>
      </c>
      <c r="G52" s="18">
        <f>VLOOKUP($B52,'Data Flows'!$A$1093:C$1623,G$2,FALSE)</f>
        <v>0.89575289575289574</v>
      </c>
      <c r="H52" s="18">
        <f>VLOOKUP($B52,'Data Flows'!$A$1093:D$1623,H$2,FALSE)</f>
        <v>0.97674418604651159</v>
      </c>
      <c r="I52" s="18">
        <f>VLOOKUP($B52,'Data Flows'!$A$1093:E$1623,I$2,FALSE)</f>
        <v>0.78278688524590168</v>
      </c>
      <c r="J52" s="18">
        <f>VLOOKUP($B52,'Data Flows'!$A$1093:F$1623,J$2,FALSE)</f>
        <v>1.0448979591836736</v>
      </c>
      <c r="K52" s="18">
        <f>VLOOKUP($B52,'Data Flows'!$A$1093:G$1623,K$2,FALSE)</f>
        <v>0.89387755102040811</v>
      </c>
      <c r="L52" s="18">
        <f>VLOOKUP($B52,'Data Flows'!$A$1093:H$1623,L$2,FALSE)</f>
        <v>0.68339768339768336</v>
      </c>
      <c r="M52" s="18">
        <f>VLOOKUP($B52,'Data Flows'!$A$1093:I$1623,M$2,FALSE)</f>
        <v>1.0662650602409638</v>
      </c>
      <c r="N52" s="18">
        <f>VLOOKUP($B52,'Data Flows'!$A$1093:J$1623,N$2,FALSE)</f>
        <v>1.0751445086705202</v>
      </c>
      <c r="O52" s="18">
        <f>VLOOKUP($B52,'Data Flows'!$A$1093:K$1623,O$2,FALSE)</f>
        <v>0.83333333333333337</v>
      </c>
      <c r="P52" s="18">
        <f>VLOOKUP($B52,'Data Flows'!$A$1093:L$1623,P$2,FALSE)</f>
        <v>0.82648401826484019</v>
      </c>
      <c r="Q52" s="18">
        <f>VLOOKUP($B52,'Data Flows'!$A$1093:M$1623,Q$2,FALSE)</f>
        <v>0.7426160337552743</v>
      </c>
      <c r="R52" s="18">
        <f>VLOOKUP($B52,'Data Flows'!$A$1093:N$1623,R$2,FALSE)</f>
        <v>0.64888888888888885</v>
      </c>
      <c r="S52" s="18">
        <f>VLOOKUP($B52,'Data Flows'!$A$1093:O$1623,S$2,FALSE)</f>
        <v>0.76699029126213591</v>
      </c>
      <c r="T52" s="18">
        <f>VLOOKUP($B52,'Data Flows'!$A$1093:P$1623,T$2,FALSE)</f>
        <v>0.94610778443113774</v>
      </c>
      <c r="U52" s="18">
        <f>VLOOKUP($B52,'Data Flows'!$A$1093:Q$1623,U$2,FALSE)</f>
        <v>1.0153846153846153</v>
      </c>
      <c r="V52" s="18">
        <f>VLOOKUP($B52,'Data Flows'!$A$1093:R$1623,V$2,FALSE)</f>
        <v>0.88207547169811318</v>
      </c>
      <c r="W52" s="18">
        <f>VLOOKUP($B52,'Data Flows'!$A$1093:S$1623,W$2,FALSE)</f>
        <v>1</v>
      </c>
      <c r="X52" s="18">
        <f>VLOOKUP($B52,'Data Flows'!$A$1093:T$1623,X$2,FALSE)</f>
        <v>0.84864864864864864</v>
      </c>
      <c r="Y52" s="18">
        <f>VLOOKUP($B52,'Data Flows'!$A$1093:U$1623,Y$2,FALSE)</f>
        <v>1.0211267605633803</v>
      </c>
      <c r="Z52" s="18">
        <f>VLOOKUP($B52,'Data Flows'!$A$1093:V$1623,Z$2,FALSE)</f>
        <v>1.047945205479452</v>
      </c>
      <c r="AA52" s="18">
        <f>VLOOKUP($B52,'Data Flows'!$A$1093:W$1623,AA$2,FALSE)</f>
        <v>0.90659340659340659</v>
      </c>
      <c r="AB52" s="18">
        <f>VLOOKUP($B52,'Data Flows'!$A$1093:X$1623,AB$2,FALSE)</f>
        <v>0.78534031413612571</v>
      </c>
      <c r="AC52" s="18">
        <f>VLOOKUP($B52,'Data Flows'!$A$1093:Y$1623,AC$2,FALSE)</f>
        <v>0.88194444444444442</v>
      </c>
      <c r="AD52" s="18">
        <f>VLOOKUP($B52,'Data Flows'!$A$1093:Z$1623,AD$2,FALSE)</f>
        <v>0.88811188811188813</v>
      </c>
      <c r="AE52" s="18">
        <f>VLOOKUP($B52,'Data Flows'!$A$1093:AA$1623,AE$2,FALSE)</f>
        <v>1.0855263157894737</v>
      </c>
      <c r="AF52" s="18">
        <f>VLOOKUP($B52,'Data Flows'!$A$1093:AB$1623,AF$2,FALSE)</f>
        <v>0.86928104575163401</v>
      </c>
      <c r="AG52" s="18">
        <f>VLOOKUP($B52,'Data Flows'!$A$1093:AC$1623,AG$2,FALSE)</f>
        <v>1.0733333333333333</v>
      </c>
      <c r="AH52" s="18">
        <f>VLOOKUP($B52,'Data Flows'!$A$1093:AD$1623,AH$2,FALSE)</f>
        <v>0.91025641025641024</v>
      </c>
      <c r="AI52" s="18">
        <f>VLOOKUP($B52,'Data Flows'!$A$1093:AE$1623,AI$2,FALSE)</f>
        <v>0.79661016949152541</v>
      </c>
      <c r="AJ52" s="18">
        <f>VLOOKUP($B52,'Data Flows'!$A$1093:AF$1623,AJ$2,FALSE)</f>
        <v>1</v>
      </c>
      <c r="AK52" s="18">
        <f>VLOOKUP($B52,'Data Flows'!$A$1093:AG$1623,AK$2,FALSE)</f>
        <v>1.2087912087912087</v>
      </c>
      <c r="AL52" s="18">
        <f>VLOOKUP($B52,'Data Flows'!$A$1093:AH$1623,AL$2,FALSE)</f>
        <v>1.2222222222222223</v>
      </c>
      <c r="AM52" s="18">
        <f>VLOOKUP($B52,'Data Flows'!$A$1093:AI$1623,AM$2,FALSE)</f>
        <v>0.92258064516129035</v>
      </c>
      <c r="AN52" s="18">
        <f>VLOOKUP($B52,'Data Flows'!$A$1093:AJ$1623,AN$2,FALSE)</f>
        <v>0.8582677165354331</v>
      </c>
      <c r="AO52" s="18">
        <f>VLOOKUP($B52,'Data Flows'!$A$1093:AK$1623,AO$2,FALSE)</f>
        <v>0.8928571428571429</v>
      </c>
      <c r="AP52" s="18">
        <f>VLOOKUP($B52,'Data Flows'!$A$1093:AL$1623,AP$2,FALSE)</f>
        <v>1.015748031496063</v>
      </c>
      <c r="AQ52" s="18">
        <f>VLOOKUP($B52,'Data Flows'!$A$1093:AM$1623,AQ$2,FALSE)</f>
        <v>1.0887096774193548</v>
      </c>
      <c r="AR52" s="18">
        <f>VLOOKUP($B52,'Data Flows'!$A$1093:AN$1623,AR$2,FALSE)</f>
        <v>0.81151832460732987</v>
      </c>
      <c r="AS52" s="18">
        <f>VLOOKUP($B52,'Data Flows'!$A$1093:AO$1623,AS$2,FALSE)</f>
        <v>0.96178343949044587</v>
      </c>
      <c r="AT52" s="18">
        <f>VLOOKUP($B52,'Data Flows'!$A$1093:AP$1623,AT$2,FALSE)</f>
        <v>1.1056910569105691</v>
      </c>
      <c r="AU52" s="18">
        <f>VLOOKUP($B52,'Data Flows'!$A$1093:AQ$1623,AU$2,FALSE)</f>
        <v>0.89542483660130723</v>
      </c>
      <c r="AV52" s="18">
        <f>VLOOKUP($B52,'Data Flows'!$A$1093:AR$1623,AV$2,FALSE)</f>
        <v>1.0551181102362204</v>
      </c>
      <c r="AW52" s="18">
        <f>VLOOKUP($B52,'Data Flows'!$A$1093:AS$1623,AW$2,FALSE)</f>
        <v>0.74528301886792447</v>
      </c>
      <c r="AX52" s="18">
        <f>VLOOKUP($B52,'Data Flows'!$A$1093:AT$1623,AX$2,FALSE)</f>
        <v>1.4615384615384615</v>
      </c>
      <c r="AY52" s="18">
        <f>VLOOKUP($B52,'Data Flows'!$A$1093:AU$1623,AY$2,FALSE)</f>
        <v>1.2972972972972974</v>
      </c>
      <c r="AZ52" s="18">
        <f>VLOOKUP($B52,'Data Flows'!$A$1093:AV$1623,AZ$2,FALSE)</f>
        <v>0.74149659863945583</v>
      </c>
      <c r="BA52" s="18">
        <f>VLOOKUP($B52,'Data Flows'!$A$1093:AW$1623,BA$2,FALSE)</f>
        <v>0.98540145985401462</v>
      </c>
      <c r="BB52" s="18">
        <f>VLOOKUP($B52,'Data Flows'!$A$1093:AX$1623,BB$2,FALSE)</f>
        <v>0.88636363636363635</v>
      </c>
      <c r="BC52" s="18">
        <f>VLOOKUP($B52,'Data Flows'!$A$1093:AY$1623,BC$2,FALSE)</f>
        <v>0.9642857142857143</v>
      </c>
      <c r="BD52" s="18">
        <f>VLOOKUP($B52,'Data Flows'!$A$1093:AZ$1623,BD$2,FALSE)</f>
        <v>0.88721804511278191</v>
      </c>
      <c r="BE52" s="18">
        <f>VLOOKUP($B52,'Data Flows'!$A$1093:BA$1623,BE$2,FALSE)</f>
        <v>0.92567567567567566</v>
      </c>
      <c r="BF52" s="18">
        <f>VLOOKUP($B52,'Data Flows'!$A$1093:BB$1623,BF$2,FALSE)</f>
        <v>0.83236994219653182</v>
      </c>
      <c r="BG52" s="18">
        <f>VLOOKUP($B52,'Data Flows'!$A$1093:BC$1623,BG$2,FALSE)</f>
        <v>1.0476190476190477</v>
      </c>
      <c r="BH52" s="18">
        <f>VLOOKUP($B52,'Data Flows'!$A$1093:BD$1623,BH$2,FALSE)</f>
        <v>0.99090909090909096</v>
      </c>
      <c r="BI52" s="18">
        <f>VLOOKUP($B52,'Data Flows'!$A$1093:BE$1623,BI$2,FALSE)</f>
        <v>0.79611650485436891</v>
      </c>
      <c r="BJ52" s="18">
        <f>VLOOKUP($B52,'Data Flows'!$A$1093:BF$1623,BJ$2,FALSE)</f>
        <v>1.2815533980582525</v>
      </c>
      <c r="BK52" s="18">
        <f>VLOOKUP($B52,'Data Flows'!$A$1093:BG$1623,BK$2,FALSE)</f>
        <v>1.0360360360360361</v>
      </c>
      <c r="BL52" s="18">
        <f>VLOOKUP($B52,'Data Flows'!$A$1093:BH$1623,BL$2,FALSE)</f>
        <v>1.1489361702127661</v>
      </c>
      <c r="BM52" s="18">
        <f>VLOOKUP($B52,'Data Flows'!$A$1093:BI$1623,BM$2,FALSE)</f>
        <v>1.017094017094017</v>
      </c>
      <c r="BN52" s="18">
        <f>VLOOKUP($B52,'Data Flows'!$A$1093:BJ$1623,BN$2,FALSE)</f>
        <v>0.96190476190476193</v>
      </c>
      <c r="BO52" s="18">
        <f>VLOOKUP($B52,'Data Flows'!$A$1093:BK$1623,BO$2,FALSE)</f>
        <v>0.85950413223140498</v>
      </c>
      <c r="BP52" s="18">
        <f>VLOOKUP($B52,'Data Flows'!$A$1093:BL$1623,BP$2,FALSE)</f>
        <v>1.1150442477876106</v>
      </c>
      <c r="BQ52" s="18">
        <f>VLOOKUP($B52,'Data Flows'!$A$1093:BM$1623,BQ$2,FALSE)</f>
        <v>0.86554621848739499</v>
      </c>
      <c r="BR52" s="18">
        <f>VLOOKUP($B52,'Data Flows'!$A$1093:BN$1623,BR$2,FALSE)</f>
        <v>0.86885245901639341</v>
      </c>
      <c r="BS52" s="18">
        <f>VLOOKUP($B52,'Data Flows'!$A$1093:BO$1623,BS$2,FALSE)</f>
        <v>1.0258620689655173</v>
      </c>
      <c r="BT52" s="18">
        <f>VLOOKUP($B52,'Data Flows'!$A$1093:BP$1623,BT$2,FALSE)</f>
        <v>0.97297297297297303</v>
      </c>
      <c r="BU52" s="18">
        <f>VLOOKUP($B52,'Data Flows'!$A$1093:BQ$1623,BU$2,FALSE)</f>
        <v>1.3181818181818181</v>
      </c>
      <c r="BV52" s="18">
        <f>VLOOKUP($B52,'Data Flows'!$A$1093:BR$1623,BV$2,FALSE)</f>
        <v>1.238532110091743</v>
      </c>
      <c r="BW52" s="18">
        <f>VLOOKUP($B52,'Data Flows'!$A$1093:BS$1623,BW$2,FALSE)</f>
        <v>0.93670886075949367</v>
      </c>
      <c r="BX52" s="18">
        <f>VLOOKUP($B52,'Data Flows'!$A$1093:BT$1623,BX$2,FALSE)</f>
        <v>1</v>
      </c>
      <c r="BY52" s="18">
        <f>VLOOKUP($B52,'Data Flows'!$A$1093:BU$1623,BY$2,FALSE)</f>
        <v>0.85810810810810811</v>
      </c>
      <c r="BZ52" s="18">
        <f>VLOOKUP($B52,'Data Flows'!$A$1093:BV$1623,BZ$2,FALSE)</f>
        <v>0.91935483870967738</v>
      </c>
      <c r="CA52" s="18">
        <f>VLOOKUP($B52,'Data Flows'!$A$1093:BW$1623,CA$2,FALSE)</f>
        <v>1.0753424657534247</v>
      </c>
      <c r="CB52" s="18">
        <f>VLOOKUP($B52,'Data Flows'!$A$1093:BX$1623,CB$2,FALSE)</f>
        <v>1.0507246376811594</v>
      </c>
      <c r="CC52" s="18">
        <f>VLOOKUP($B52,'Data Flows'!$A$1093:BY$1623,CC$2,FALSE)</f>
        <v>0.97902097902097907</v>
      </c>
      <c r="CD52" s="18">
        <f>VLOOKUP($B52,'Data Flows'!$A$1093:BZ$1623,CD$2,FALSE)</f>
        <v>1.2250000000000001</v>
      </c>
      <c r="CE52" s="18">
        <f>VLOOKUP($B52,'Data Flows'!$A$1093:CA$1623,CE$2,FALSE)</f>
        <v>1.0068493150684932</v>
      </c>
      <c r="CF52" s="18">
        <f>VLOOKUP($B52,'Data Flows'!$A$1093:CB$1623,CF$2,FALSE)</f>
        <v>0.95209580838323349</v>
      </c>
      <c r="CG52" s="18">
        <f>VLOOKUP($B52,'Data Flows'!$A$1093:CC$1623,CG$2,FALSE)</f>
        <v>1.2028985507246377</v>
      </c>
      <c r="CH52" s="18">
        <f>VLOOKUP($B52,'Data Flows'!$A$1093:CD$1623,CH$2,FALSE)</f>
        <v>1.4671532846715329</v>
      </c>
      <c r="CI52" s="18">
        <f>VLOOKUP($B52,'Data Flows'!$A$1093:CE$1623,CI$2,FALSE)</f>
        <v>0.93157894736842106</v>
      </c>
      <c r="CJ52" s="18">
        <f>VLOOKUP($B52,'Data Flows'!$A$1093:CF$1623,CJ$2,FALSE)</f>
        <v>11.366666666666667</v>
      </c>
      <c r="CK52" s="18">
        <f>VLOOKUP($B52,'Data Flows'!$A$1093:CG$1623,CK$2,FALSE)</f>
        <v>3.2209944751381214</v>
      </c>
      <c r="CL52" s="18">
        <f>VLOOKUP($B52,'Data Flows'!$A$1093:CH$1623,CL$2,FALSE)</f>
        <v>0</v>
      </c>
    </row>
    <row r="53" spans="1:90" x14ac:dyDescent="0.3">
      <c r="A53" s="1" t="s">
        <v>0</v>
      </c>
      <c r="B53" s="2" t="s">
        <v>52</v>
      </c>
      <c r="C53" s="3" t="s">
        <v>52</v>
      </c>
      <c r="D53" t="s">
        <v>243</v>
      </c>
      <c r="E53" s="35" t="s">
        <v>565</v>
      </c>
      <c r="F53" s="18">
        <f>VLOOKUP($B53,'Data Flows'!$A$1093:B$1623,F$2,FALSE)</f>
        <v>0.77898550724637683</v>
      </c>
      <c r="G53" s="18">
        <f>VLOOKUP($B53,'Data Flows'!$A$1093:C$1623,G$2,FALSE)</f>
        <v>0.89393939393939392</v>
      </c>
      <c r="H53" s="18">
        <f>VLOOKUP($B53,'Data Flows'!$A$1093:D$1623,H$2,FALSE)</f>
        <v>0.81818181818181823</v>
      </c>
      <c r="I53" s="18">
        <f>VLOOKUP($B53,'Data Flows'!$A$1093:E$1623,I$2,FALSE)</f>
        <v>0.87687687687687688</v>
      </c>
      <c r="J53" s="18">
        <f>VLOOKUP($B53,'Data Flows'!$A$1093:F$1623,J$2,FALSE)</f>
        <v>0.79005524861878451</v>
      </c>
      <c r="K53" s="18">
        <f>VLOOKUP($B53,'Data Flows'!$A$1093:G$1623,K$2,FALSE)</f>
        <v>0.94485294117647056</v>
      </c>
      <c r="L53" s="18">
        <f>VLOOKUP($B53,'Data Flows'!$A$1093:H$1623,L$2,FALSE)</f>
        <v>0.77428571428571424</v>
      </c>
      <c r="M53" s="18">
        <f>VLOOKUP($B53,'Data Flows'!$A$1093:I$1623,M$2,FALSE)</f>
        <v>0.76</v>
      </c>
      <c r="N53" s="18">
        <f>VLOOKUP($B53,'Data Flows'!$A$1093:J$1623,N$2,FALSE)</f>
        <v>1.2357414448669202</v>
      </c>
      <c r="O53" s="18">
        <f>VLOOKUP($B53,'Data Flows'!$A$1093:K$1623,O$2,FALSE)</f>
        <v>0.79069767441860461</v>
      </c>
      <c r="P53" s="18">
        <f>VLOOKUP($B53,'Data Flows'!$A$1093:L$1623,P$2,FALSE)</f>
        <v>0.84300341296928327</v>
      </c>
      <c r="Q53" s="18">
        <f>VLOOKUP($B53,'Data Flows'!$A$1093:M$1623,Q$2,FALSE)</f>
        <v>0.8089887640449438</v>
      </c>
      <c r="R53" s="18">
        <f>VLOOKUP($B53,'Data Flows'!$A$1093:N$1623,R$2,FALSE)</f>
        <v>0.7649572649572649</v>
      </c>
      <c r="S53" s="18">
        <f>VLOOKUP($B53,'Data Flows'!$A$1093:O$1623,S$2,FALSE)</f>
        <v>0.71331058020477811</v>
      </c>
      <c r="T53" s="18">
        <f>VLOOKUP($B53,'Data Flows'!$A$1093:P$1623,T$2,FALSE)</f>
        <v>0.8716981132075472</v>
      </c>
      <c r="U53" s="18">
        <f>VLOOKUP($B53,'Data Flows'!$A$1093:Q$1623,U$2,FALSE)</f>
        <v>0.70746268656716416</v>
      </c>
      <c r="V53" s="18">
        <f>VLOOKUP($B53,'Data Flows'!$A$1093:R$1623,V$2,FALSE)</f>
        <v>0.71378091872791516</v>
      </c>
      <c r="W53" s="18">
        <f>VLOOKUP($B53,'Data Flows'!$A$1093:S$1623,W$2,FALSE)</f>
        <v>0.95305164319248825</v>
      </c>
      <c r="X53" s="18">
        <f>VLOOKUP($B53,'Data Flows'!$A$1093:T$1623,X$2,FALSE)</f>
        <v>0.73003802281368824</v>
      </c>
      <c r="Y53" s="18">
        <f>VLOOKUP($B53,'Data Flows'!$A$1093:U$1623,Y$2,FALSE)</f>
        <v>0.86338797814207646</v>
      </c>
      <c r="Z53" s="18">
        <f>VLOOKUP($B53,'Data Flows'!$A$1093:V$1623,Z$2,FALSE)</f>
        <v>1.2780487804878049</v>
      </c>
      <c r="AA53" s="18">
        <f>VLOOKUP($B53,'Data Flows'!$A$1093:W$1623,AA$2,FALSE)</f>
        <v>0.86776859504132231</v>
      </c>
      <c r="AB53" s="18">
        <f>VLOOKUP($B53,'Data Flows'!$A$1093:X$1623,AB$2,FALSE)</f>
        <v>0.72173913043478266</v>
      </c>
      <c r="AC53" s="18">
        <f>VLOOKUP($B53,'Data Flows'!$A$1093:Y$1623,AC$2,FALSE)</f>
        <v>0.80952380952380953</v>
      </c>
      <c r="AD53" s="18">
        <f>VLOOKUP($B53,'Data Flows'!$A$1093:Z$1623,AD$2,FALSE)</f>
        <v>0.93442622950819676</v>
      </c>
      <c r="AE53" s="18">
        <f>VLOOKUP($B53,'Data Flows'!$A$1093:AA$1623,AE$2,FALSE)</f>
        <v>0.88461538461538458</v>
      </c>
      <c r="AF53" s="18">
        <f>VLOOKUP($B53,'Data Flows'!$A$1093:AB$1623,AF$2,FALSE)</f>
        <v>1.014218009478673</v>
      </c>
      <c r="AG53" s="18">
        <f>VLOOKUP($B53,'Data Flows'!$A$1093:AC$1623,AG$2,FALSE)</f>
        <v>0.65384615384615385</v>
      </c>
      <c r="AH53" s="18">
        <f>VLOOKUP($B53,'Data Flows'!$A$1093:AD$1623,AH$2,FALSE)</f>
        <v>0.99523809523809526</v>
      </c>
      <c r="AI53" s="18">
        <f>VLOOKUP($B53,'Data Flows'!$A$1093:AE$1623,AI$2,FALSE)</f>
        <v>0.90404040404040409</v>
      </c>
      <c r="AJ53" s="18">
        <f>VLOOKUP($B53,'Data Flows'!$A$1093:AF$1623,AJ$2,FALSE)</f>
        <v>1.0160427807486632</v>
      </c>
      <c r="AK53" s="18">
        <f>VLOOKUP($B53,'Data Flows'!$A$1093:AG$1623,AK$2,FALSE)</f>
        <v>1.0616438356164384</v>
      </c>
      <c r="AL53" s="18">
        <f>VLOOKUP($B53,'Data Flows'!$A$1093:AH$1623,AL$2,FALSE)</f>
        <v>1.0777777777777777</v>
      </c>
      <c r="AM53" s="18">
        <f>VLOOKUP($B53,'Data Flows'!$A$1093:AI$1623,AM$2,FALSE)</f>
        <v>1.1521739130434783</v>
      </c>
      <c r="AN53" s="18">
        <f>VLOOKUP($B53,'Data Flows'!$A$1093:AJ$1623,AN$2,FALSE)</f>
        <v>0.93785310734463279</v>
      </c>
      <c r="AO53" s="18">
        <f>VLOOKUP($B53,'Data Flows'!$A$1093:AK$1623,AO$2,FALSE)</f>
        <v>0.8125</v>
      </c>
      <c r="AP53" s="18">
        <f>VLOOKUP($B53,'Data Flows'!$A$1093:AL$1623,AP$2,FALSE)</f>
        <v>0.89</v>
      </c>
      <c r="AQ53" s="18">
        <f>VLOOKUP($B53,'Data Flows'!$A$1093:AM$1623,AQ$2,FALSE)</f>
        <v>0.80813953488372092</v>
      </c>
      <c r="AR53" s="18">
        <f>VLOOKUP($B53,'Data Flows'!$A$1093:AN$1623,AR$2,FALSE)</f>
        <v>1.0591397849462365</v>
      </c>
      <c r="AS53" s="18">
        <f>VLOOKUP($B53,'Data Flows'!$A$1093:AO$1623,AS$2,FALSE)</f>
        <v>0.85377358490566035</v>
      </c>
      <c r="AT53" s="18">
        <f>VLOOKUP($B53,'Data Flows'!$A$1093:AP$1623,AT$2,FALSE)</f>
        <v>0.92972972972972978</v>
      </c>
      <c r="AU53" s="18">
        <f>VLOOKUP($B53,'Data Flows'!$A$1093:AQ$1623,AU$2,FALSE)</f>
        <v>1.1162790697674418</v>
      </c>
      <c r="AV53" s="18">
        <f>VLOOKUP($B53,'Data Flows'!$A$1093:AR$1623,AV$2,FALSE)</f>
        <v>0.82162162162162167</v>
      </c>
      <c r="AW53" s="18">
        <f>VLOOKUP($B53,'Data Flows'!$A$1093:AS$1623,AW$2,FALSE)</f>
        <v>1.232</v>
      </c>
      <c r="AX53" s="18">
        <f>VLOOKUP($B53,'Data Flows'!$A$1093:AT$1623,AX$2,FALSE)</f>
        <v>1.1187499999999999</v>
      </c>
      <c r="AY53" s="18">
        <f>VLOOKUP($B53,'Data Flows'!$A$1093:AU$1623,AY$2,FALSE)</f>
        <v>0.98726114649681529</v>
      </c>
      <c r="AZ53" s="18">
        <f>VLOOKUP($B53,'Data Flows'!$A$1093:AV$1623,AZ$2,FALSE)</f>
        <v>1.0292397660818713</v>
      </c>
      <c r="BA53" s="18">
        <f>VLOOKUP($B53,'Data Flows'!$A$1093:AW$1623,BA$2,FALSE)</f>
        <v>0.95757575757575752</v>
      </c>
      <c r="BB53" s="18">
        <f>VLOOKUP($B53,'Data Flows'!$A$1093:AX$1623,BB$2,FALSE)</f>
        <v>0.76881720430107525</v>
      </c>
      <c r="BC53" s="18">
        <f>VLOOKUP($B53,'Data Flows'!$A$1093:AY$1623,BC$2,FALSE)</f>
        <v>1.0062500000000001</v>
      </c>
      <c r="BD53" s="18">
        <f>VLOOKUP($B53,'Data Flows'!$A$1093:AZ$1623,BD$2,FALSE)</f>
        <v>0.80512820512820515</v>
      </c>
      <c r="BE53" s="18">
        <f>VLOOKUP($B53,'Data Flows'!$A$1093:BA$1623,BE$2,FALSE)</f>
        <v>0.7584269662921348</v>
      </c>
      <c r="BF53" s="18">
        <f>VLOOKUP($B53,'Data Flows'!$A$1093:BB$1623,BF$2,FALSE)</f>
        <v>1.1242236024844721</v>
      </c>
      <c r="BG53" s="18">
        <f>VLOOKUP($B53,'Data Flows'!$A$1093:BC$1623,BG$2,FALSE)</f>
        <v>1.0654761904761905</v>
      </c>
      <c r="BH53" s="18">
        <f>VLOOKUP($B53,'Data Flows'!$A$1093:BD$1623,BH$2,FALSE)</f>
        <v>0.91304347826086951</v>
      </c>
      <c r="BI53" s="18">
        <f>VLOOKUP($B53,'Data Flows'!$A$1093:BE$1623,BI$2,FALSE)</f>
        <v>1.1417322834645669</v>
      </c>
      <c r="BJ53" s="18">
        <f>VLOOKUP($B53,'Data Flows'!$A$1093:BF$1623,BJ$2,FALSE)</f>
        <v>1.139240506329114</v>
      </c>
      <c r="BK53" s="18">
        <f>VLOOKUP($B53,'Data Flows'!$A$1093:BG$1623,BK$2,FALSE)</f>
        <v>0.99295774647887325</v>
      </c>
      <c r="BL53" s="18">
        <f>VLOOKUP($B53,'Data Flows'!$A$1093:BH$1623,BL$2,FALSE)</f>
        <v>0.86330935251798557</v>
      </c>
      <c r="BM53" s="18">
        <f>VLOOKUP($B53,'Data Flows'!$A$1093:BI$1623,BM$2,FALSE)</f>
        <v>0.97368421052631582</v>
      </c>
      <c r="BN53" s="18">
        <f>VLOOKUP($B53,'Data Flows'!$A$1093:BJ$1623,BN$2,FALSE)</f>
        <v>0.73513513513513518</v>
      </c>
      <c r="BO53" s="18">
        <f>VLOOKUP($B53,'Data Flows'!$A$1093:BK$1623,BO$2,FALSE)</f>
        <v>0.79640718562874246</v>
      </c>
      <c r="BP53" s="18">
        <f>VLOOKUP($B53,'Data Flows'!$A$1093:BL$1623,BP$2,FALSE)</f>
        <v>1.0273972602739727</v>
      </c>
      <c r="BQ53" s="18">
        <f>VLOOKUP($B53,'Data Flows'!$A$1093:BM$1623,BQ$2,FALSE)</f>
        <v>1.056338028169014</v>
      </c>
      <c r="BR53" s="18">
        <f>VLOOKUP($B53,'Data Flows'!$A$1093:BN$1623,BR$2,FALSE)</f>
        <v>0.8571428571428571</v>
      </c>
      <c r="BS53" s="18">
        <f>VLOOKUP($B53,'Data Flows'!$A$1093:BO$1623,BS$2,FALSE)</f>
        <v>0.96551724137931039</v>
      </c>
      <c r="BT53" s="18">
        <f>VLOOKUP($B53,'Data Flows'!$A$1093:BP$1623,BT$2,FALSE)</f>
        <v>0.92810457516339873</v>
      </c>
      <c r="BU53" s="18">
        <f>VLOOKUP($B53,'Data Flows'!$A$1093:BQ$1623,BU$2,FALSE)</f>
        <v>1.0820895522388059</v>
      </c>
      <c r="BV53" s="18">
        <f>VLOOKUP($B53,'Data Flows'!$A$1093:BR$1623,BV$2,FALSE)</f>
        <v>1.4285714285714286</v>
      </c>
      <c r="BW53" s="18">
        <f>VLOOKUP($B53,'Data Flows'!$A$1093:BS$1623,BW$2,FALSE)</f>
        <v>1.1658031088082901</v>
      </c>
      <c r="BX53" s="18">
        <f>VLOOKUP($B53,'Data Flows'!$A$1093:BT$1623,BX$2,FALSE)</f>
        <v>1.0461538461538462</v>
      </c>
      <c r="BY53" s="18">
        <f>VLOOKUP($B53,'Data Flows'!$A$1093:BU$1623,BY$2,FALSE)</f>
        <v>0.93121693121693117</v>
      </c>
      <c r="BZ53" s="18">
        <f>VLOOKUP($B53,'Data Flows'!$A$1093:BV$1623,BZ$2,FALSE)</f>
        <v>1.0852272727272727</v>
      </c>
      <c r="CA53" s="18">
        <f>VLOOKUP($B53,'Data Flows'!$A$1093:BW$1623,CA$2,FALSE)</f>
        <v>1.01</v>
      </c>
      <c r="CB53" s="18">
        <f>VLOOKUP($B53,'Data Flows'!$A$1093:BX$1623,CB$2,FALSE)</f>
        <v>1.0273972602739727</v>
      </c>
      <c r="CC53" s="18">
        <f>VLOOKUP($B53,'Data Flows'!$A$1093:BY$1623,CC$2,FALSE)</f>
        <v>0.94954128440366969</v>
      </c>
      <c r="CD53" s="18">
        <f>VLOOKUP($B53,'Data Flows'!$A$1093:BZ$1623,CD$2,FALSE)</f>
        <v>0.99528301886792447</v>
      </c>
      <c r="CE53" s="18">
        <f>VLOOKUP($B53,'Data Flows'!$A$1093:CA$1623,CE$2,FALSE)</f>
        <v>0.91818181818181821</v>
      </c>
      <c r="CF53" s="18">
        <f>VLOOKUP($B53,'Data Flows'!$A$1093:CB$1623,CF$2,FALSE)</f>
        <v>1.142156862745098</v>
      </c>
      <c r="CG53" s="18">
        <f>VLOOKUP($B53,'Data Flows'!$A$1093:CC$1623,CG$2,FALSE)</f>
        <v>0.96744186046511627</v>
      </c>
      <c r="CH53" s="18">
        <f>VLOOKUP($B53,'Data Flows'!$A$1093:CD$1623,CH$2,FALSE)</f>
        <v>0.93396226415094341</v>
      </c>
      <c r="CI53" s="18">
        <f>VLOOKUP($B53,'Data Flows'!$A$1093:CE$1623,CI$2,FALSE)</f>
        <v>1.2552083333333333</v>
      </c>
      <c r="CJ53" s="18">
        <f>VLOOKUP($B53,'Data Flows'!$A$1093:CF$1623,CJ$2,FALSE)</f>
        <v>7.9767441860465116</v>
      </c>
      <c r="CK53" s="18">
        <f>VLOOKUP($B53,'Data Flows'!$A$1093:CG$1623,CK$2,FALSE)</f>
        <v>4.6791044776119399</v>
      </c>
      <c r="CL53" s="18">
        <f>VLOOKUP($B53,'Data Flows'!$A$1093:CH$1623,CL$2,FALSE)</f>
        <v>0</v>
      </c>
    </row>
    <row r="54" spans="1:90" x14ac:dyDescent="0.3">
      <c r="A54" s="1" t="s">
        <v>0</v>
      </c>
      <c r="B54" s="2" t="s">
        <v>53</v>
      </c>
      <c r="C54" s="3" t="s">
        <v>53</v>
      </c>
      <c r="D54" t="s">
        <v>244</v>
      </c>
      <c r="E54" s="35" t="s">
        <v>564</v>
      </c>
      <c r="F54" s="18">
        <f>VLOOKUP($B54,'Data Flows'!$A$1093:B$1623,F$2,FALSE)</f>
        <v>0.57552581261950286</v>
      </c>
      <c r="G54" s="18">
        <f>VLOOKUP($B54,'Data Flows'!$A$1093:C$1623,G$2,FALSE)</f>
        <v>0.65042016806722691</v>
      </c>
      <c r="H54" s="18">
        <f>VLOOKUP($B54,'Data Flows'!$A$1093:D$1623,H$2,FALSE)</f>
        <v>0.82877959927140255</v>
      </c>
      <c r="I54" s="18">
        <f>VLOOKUP($B54,'Data Flows'!$A$1093:E$1623,I$2,FALSE)</f>
        <v>0.72532894736842102</v>
      </c>
      <c r="J54" s="18">
        <f>VLOOKUP($B54,'Data Flows'!$A$1093:F$1623,J$2,FALSE)</f>
        <v>1.1356275303643724</v>
      </c>
      <c r="K54" s="18">
        <f>VLOOKUP($B54,'Data Flows'!$A$1093:G$1623,K$2,FALSE)</f>
        <v>1.6415662650602409</v>
      </c>
      <c r="L54" s="18">
        <f>VLOOKUP($B54,'Data Flows'!$A$1093:H$1623,L$2,FALSE)</f>
        <v>1.8986175115207373</v>
      </c>
      <c r="M54" s="18">
        <f>VLOOKUP($B54,'Data Flows'!$A$1093:I$1623,M$2,FALSE)</f>
        <v>1.6829268292682926</v>
      </c>
      <c r="N54" s="18">
        <f>VLOOKUP($B54,'Data Flows'!$A$1093:J$1623,N$2,FALSE)</f>
        <v>1.2064516129032259</v>
      </c>
      <c r="O54" s="18">
        <f>VLOOKUP($B54,'Data Flows'!$A$1093:K$1623,O$2,FALSE)</f>
        <v>0.6384364820846905</v>
      </c>
      <c r="P54" s="18">
        <f>VLOOKUP($B54,'Data Flows'!$A$1093:L$1623,P$2,FALSE)</f>
        <v>0.49331550802139035</v>
      </c>
      <c r="Q54" s="18">
        <f>VLOOKUP($B54,'Data Flows'!$A$1093:M$1623,Q$2,FALSE)</f>
        <v>0.50785340314136129</v>
      </c>
      <c r="R54" s="18">
        <f>VLOOKUP($B54,'Data Flows'!$A$1093:N$1623,R$2,FALSE)</f>
        <v>0.54117647058823526</v>
      </c>
      <c r="S54" s="18">
        <f>VLOOKUP($B54,'Data Flows'!$A$1093:O$1623,S$2,FALSE)</f>
        <v>0.66604127579737338</v>
      </c>
      <c r="T54" s="18">
        <f>VLOOKUP($B54,'Data Flows'!$A$1093:P$1623,T$2,FALSE)</f>
        <v>0.70955165692007793</v>
      </c>
      <c r="U54" s="18">
        <f>VLOOKUP($B54,'Data Flows'!$A$1093:Q$1623,U$2,FALSE)</f>
        <v>0.69498069498069504</v>
      </c>
      <c r="V54" s="18">
        <f>VLOOKUP($B54,'Data Flows'!$A$1093:R$1623,V$2,FALSE)</f>
        <v>1.0398230088495575</v>
      </c>
      <c r="W54" s="18">
        <f>VLOOKUP($B54,'Data Flows'!$A$1093:S$1623,W$2,FALSE)</f>
        <v>1.3716012084592144</v>
      </c>
      <c r="X54" s="18">
        <f>VLOOKUP($B54,'Data Flows'!$A$1093:T$1623,X$2,FALSE)</f>
        <v>1.9373493975903615</v>
      </c>
      <c r="Y54" s="18">
        <f>VLOOKUP($B54,'Data Flows'!$A$1093:U$1623,Y$2,FALSE)</f>
        <v>1.2866043613707165</v>
      </c>
      <c r="Z54" s="18">
        <f>VLOOKUP($B54,'Data Flows'!$A$1093:V$1623,Z$2,FALSE)</f>
        <v>1.0460526315789473</v>
      </c>
      <c r="AA54" s="18">
        <f>VLOOKUP($B54,'Data Flows'!$A$1093:W$1623,AA$2,FALSE)</f>
        <v>0.45673076923076922</v>
      </c>
      <c r="AB54" s="18">
        <f>VLOOKUP($B54,'Data Flows'!$A$1093:X$1623,AB$2,FALSE)</f>
        <v>0.45732689210950078</v>
      </c>
      <c r="AC54" s="18">
        <f>VLOOKUP($B54,'Data Flows'!$A$1093:Y$1623,AC$2,FALSE)</f>
        <v>0.5639269406392694</v>
      </c>
      <c r="AD54" s="18">
        <f>VLOOKUP($B54,'Data Flows'!$A$1093:Z$1623,AD$2,FALSE)</f>
        <v>0.65853658536585369</v>
      </c>
      <c r="AE54" s="18">
        <f>VLOOKUP($B54,'Data Flows'!$A$1093:AA$1623,AE$2,FALSE)</f>
        <v>0.80893300248138955</v>
      </c>
      <c r="AF54" s="18">
        <f>VLOOKUP($B54,'Data Flows'!$A$1093:AB$1623,AF$2,FALSE)</f>
        <v>0.76271186440677963</v>
      </c>
      <c r="AG54" s="18">
        <f>VLOOKUP($B54,'Data Flows'!$A$1093:AC$1623,AG$2,FALSE)</f>
        <v>0.69103773584905659</v>
      </c>
      <c r="AH54" s="18">
        <f>VLOOKUP($B54,'Data Flows'!$A$1093:AD$1623,AH$2,FALSE)</f>
        <v>1.3240740740740742</v>
      </c>
      <c r="AI54" s="18">
        <f>VLOOKUP($B54,'Data Flows'!$A$1093:AE$1623,AI$2,FALSE)</f>
        <v>1.531135531135531</v>
      </c>
      <c r="AJ54" s="18">
        <f>VLOOKUP($B54,'Data Flows'!$A$1093:AF$1623,AJ$2,FALSE)</f>
        <v>2.021406727828746</v>
      </c>
      <c r="AK54" s="18">
        <f>VLOOKUP($B54,'Data Flows'!$A$1093:AG$1623,AK$2,FALSE)</f>
        <v>1.5017543859649123</v>
      </c>
      <c r="AL54" s="18">
        <f>VLOOKUP($B54,'Data Flows'!$A$1093:AH$1623,AL$2,FALSE)</f>
        <v>0.98759305210918114</v>
      </c>
      <c r="AM54" s="18">
        <f>VLOOKUP($B54,'Data Flows'!$A$1093:AI$1623,AM$2,FALSE)</f>
        <v>0.69487750556792871</v>
      </c>
      <c r="AN54" s="18">
        <f>VLOOKUP($B54,'Data Flows'!$A$1093:AJ$1623,AN$2,FALSE)</f>
        <v>0.5741935483870968</v>
      </c>
      <c r="AO54" s="18">
        <f>VLOOKUP($B54,'Data Flows'!$A$1093:AK$1623,AO$2,FALSE)</f>
        <v>0.78627968337730869</v>
      </c>
      <c r="AP54" s="18">
        <f>VLOOKUP($B54,'Data Flows'!$A$1093:AL$1623,AP$2,FALSE)</f>
        <v>0.7441860465116279</v>
      </c>
      <c r="AQ54" s="18">
        <f>VLOOKUP($B54,'Data Flows'!$A$1093:AM$1623,AQ$2,FALSE)</f>
        <v>0.86149584487534625</v>
      </c>
      <c r="AR54" s="18">
        <f>VLOOKUP($B54,'Data Flows'!$A$1093:AN$1623,AR$2,FALSE)</f>
        <v>0.78205128205128205</v>
      </c>
      <c r="AS54" s="18">
        <f>VLOOKUP($B54,'Data Flows'!$A$1093:AO$1623,AS$2,FALSE)</f>
        <v>1.0599455040871935</v>
      </c>
      <c r="AT54" s="18">
        <f>VLOOKUP($B54,'Data Flows'!$A$1093:AP$1623,AT$2,FALSE)</f>
        <v>1.0938511326860842</v>
      </c>
      <c r="AU54" s="18">
        <f>VLOOKUP($B54,'Data Flows'!$A$1093:AQ$1623,AU$2,FALSE)</f>
        <v>1.1048158640226629</v>
      </c>
      <c r="AV54" s="18">
        <f>VLOOKUP($B54,'Data Flows'!$A$1093:AR$1623,AV$2,FALSE)</f>
        <v>1.8313253012048192</v>
      </c>
      <c r="AW54" s="18">
        <f>VLOOKUP($B54,'Data Flows'!$A$1093:AS$1623,AW$2,FALSE)</f>
        <v>1.3213114754098361</v>
      </c>
      <c r="AX54" s="18">
        <f>VLOOKUP($B54,'Data Flows'!$A$1093:AT$1623,AX$2,FALSE)</f>
        <v>1.4673539518900343</v>
      </c>
      <c r="AY54" s="18">
        <f>VLOOKUP($B54,'Data Flows'!$A$1093:AU$1623,AY$2,FALSE)</f>
        <v>0.90823529411764703</v>
      </c>
      <c r="AZ54" s="18">
        <f>VLOOKUP($B54,'Data Flows'!$A$1093:AV$1623,AZ$2,FALSE)</f>
        <v>0.60504201680672265</v>
      </c>
      <c r="BA54" s="18">
        <f>VLOOKUP($B54,'Data Flows'!$A$1093:AW$1623,BA$2,FALSE)</f>
        <v>0.61885245901639341</v>
      </c>
      <c r="BB54" s="18">
        <f>VLOOKUP($B54,'Data Flows'!$A$1093:AX$1623,BB$2,FALSE)</f>
        <v>0.79134860050890588</v>
      </c>
      <c r="BC54" s="18">
        <f>VLOOKUP($B54,'Data Flows'!$A$1093:AY$1623,BC$2,FALSE)</f>
        <v>0.76984126984126988</v>
      </c>
      <c r="BD54" s="18">
        <f>VLOOKUP($B54,'Data Flows'!$A$1093:AZ$1623,BD$2,FALSE)</f>
        <v>0.78386167146974062</v>
      </c>
      <c r="BE54" s="18">
        <f>VLOOKUP($B54,'Data Flows'!$A$1093:BA$1623,BE$2,FALSE)</f>
        <v>0.83557046979865768</v>
      </c>
      <c r="BF54" s="18">
        <f>VLOOKUP($B54,'Data Flows'!$A$1093:BB$1623,BF$2,FALSE)</f>
        <v>1.2772585669781931</v>
      </c>
      <c r="BG54" s="18">
        <f>VLOOKUP($B54,'Data Flows'!$A$1093:BC$1623,BG$2,FALSE)</f>
        <v>1.5255474452554745</v>
      </c>
      <c r="BH54" s="18">
        <f>VLOOKUP($B54,'Data Flows'!$A$1093:BD$1623,BH$2,FALSE)</f>
        <v>2.0072202166064983</v>
      </c>
      <c r="BI54" s="18">
        <f>VLOOKUP($B54,'Data Flows'!$A$1093:BE$1623,BI$2,FALSE)</f>
        <v>1.6556016597510372</v>
      </c>
      <c r="BJ54" s="18">
        <f>VLOOKUP($B54,'Data Flows'!$A$1093:BF$1623,BJ$2,FALSE)</f>
        <v>1.1865443425076452</v>
      </c>
      <c r="BK54" s="18">
        <f>VLOOKUP($B54,'Data Flows'!$A$1093:BG$1623,BK$2,FALSE)</f>
        <v>0.70652173913043481</v>
      </c>
      <c r="BL54" s="18">
        <f>VLOOKUP($B54,'Data Flows'!$A$1093:BH$1623,BL$2,FALSE)</f>
        <v>0.67425968109339407</v>
      </c>
      <c r="BM54" s="18">
        <f>VLOOKUP($B54,'Data Flows'!$A$1093:BI$1623,BM$2,FALSE)</f>
        <v>0.58260869565217388</v>
      </c>
      <c r="BN54" s="18">
        <f>VLOOKUP($B54,'Data Flows'!$A$1093:BJ$1623,BN$2,FALSE)</f>
        <v>0.65205479452054793</v>
      </c>
      <c r="BO54" s="18">
        <f>VLOOKUP($B54,'Data Flows'!$A$1093:BK$1623,BO$2,FALSE)</f>
        <v>0.88124999999999998</v>
      </c>
      <c r="BP54" s="18">
        <f>VLOOKUP($B54,'Data Flows'!$A$1093:BL$1623,BP$2,FALSE)</f>
        <v>0.86743515850144093</v>
      </c>
      <c r="BQ54" s="18">
        <f>VLOOKUP($B54,'Data Flows'!$A$1093:BM$1623,BQ$2,FALSE)</f>
        <v>0.85585585585585588</v>
      </c>
      <c r="BR54" s="18">
        <f>VLOOKUP($B54,'Data Flows'!$A$1093:BN$1623,BR$2,FALSE)</f>
        <v>1.0412979351032448</v>
      </c>
      <c r="BS54" s="18">
        <f>VLOOKUP($B54,'Data Flows'!$A$1093:BO$1623,BS$2,FALSE)</f>
        <v>1.4305555555555556</v>
      </c>
      <c r="BT54" s="18">
        <f>VLOOKUP($B54,'Data Flows'!$A$1093:BP$1623,BT$2,FALSE)</f>
        <v>1.6107784431137724</v>
      </c>
      <c r="BU54" s="18">
        <f>VLOOKUP($B54,'Data Flows'!$A$1093:BQ$1623,BU$2,FALSE)</f>
        <v>1.5189504373177842</v>
      </c>
      <c r="BV54" s="18">
        <f>VLOOKUP($B54,'Data Flows'!$A$1093:BR$1623,BV$2,FALSE)</f>
        <v>1.4428152492668622</v>
      </c>
      <c r="BW54" s="18">
        <f>VLOOKUP($B54,'Data Flows'!$A$1093:BS$1623,BW$2,FALSE)</f>
        <v>0.83712784588441336</v>
      </c>
      <c r="BX54" s="18">
        <f>VLOOKUP($B54,'Data Flows'!$A$1093:BT$1623,BX$2,FALSE)</f>
        <v>0.66362252663622523</v>
      </c>
      <c r="BY54" s="18">
        <f>VLOOKUP($B54,'Data Flows'!$A$1093:BU$1623,BY$2,FALSE)</f>
        <v>0.59966777408637872</v>
      </c>
      <c r="BZ54" s="18">
        <f>VLOOKUP($B54,'Data Flows'!$A$1093:BV$1623,BZ$2,FALSE)</f>
        <v>0.84888888888888892</v>
      </c>
      <c r="CA54" s="18">
        <f>VLOOKUP($B54,'Data Flows'!$A$1093:BW$1623,CA$2,FALSE)</f>
        <v>0.7879924953095685</v>
      </c>
      <c r="CB54" s="18">
        <f>VLOOKUP($B54,'Data Flows'!$A$1093:BX$1623,CB$2,FALSE)</f>
        <v>0.94612068965517238</v>
      </c>
      <c r="CC54" s="18">
        <f>VLOOKUP($B54,'Data Flows'!$A$1093:BY$1623,CC$2,FALSE)</f>
        <v>0.90301724137931039</v>
      </c>
      <c r="CD54" s="18">
        <f>VLOOKUP($B54,'Data Flows'!$A$1093:BZ$1623,CD$2,FALSE)</f>
        <v>1.1169102296450939</v>
      </c>
      <c r="CE54" s="18">
        <f>VLOOKUP($B54,'Data Flows'!$A$1093:CA$1623,CE$2,FALSE)</f>
        <v>1.4496314496314497</v>
      </c>
      <c r="CF54" s="18">
        <f>VLOOKUP($B54,'Data Flows'!$A$1093:CB$1623,CF$2,FALSE)</f>
        <v>1.2749077490774907</v>
      </c>
      <c r="CG54" s="18">
        <f>VLOOKUP($B54,'Data Flows'!$A$1093:CC$1623,CG$2,FALSE)</f>
        <v>1.7152941176470589</v>
      </c>
      <c r="CH54" s="18">
        <f>VLOOKUP($B54,'Data Flows'!$A$1093:CD$1623,CH$2,FALSE)</f>
        <v>1.2236286919831223</v>
      </c>
      <c r="CI54" s="18">
        <f>VLOOKUP($B54,'Data Flows'!$A$1093:CE$1623,CI$2,FALSE)</f>
        <v>0.8881889763779528</v>
      </c>
      <c r="CJ54" s="18">
        <f>VLOOKUP($B54,'Data Flows'!$A$1093:CF$1623,CJ$2,FALSE)</f>
        <v>5.067982456140351</v>
      </c>
      <c r="CK54" s="18">
        <f>VLOOKUP($B54,'Data Flows'!$A$1093:CG$1623,CK$2,FALSE)</f>
        <v>2.0902872777017785</v>
      </c>
      <c r="CL54" s="18">
        <f>VLOOKUP($B54,'Data Flows'!$A$1093:CH$1623,CL$2,FALSE)</f>
        <v>0</v>
      </c>
    </row>
    <row r="55" spans="1:90" x14ac:dyDescent="0.3">
      <c r="A55" s="1" t="s">
        <v>0</v>
      </c>
      <c r="B55" s="2" t="s">
        <v>54</v>
      </c>
      <c r="C55" s="3" t="s">
        <v>54</v>
      </c>
      <c r="D55" t="s">
        <v>245</v>
      </c>
      <c r="E55" s="35" t="s">
        <v>564</v>
      </c>
      <c r="F55" s="18">
        <f>VLOOKUP($B55,'Data Flows'!$A$1093:B$1623,F$2,FALSE)</f>
        <v>0.80519480519480524</v>
      </c>
      <c r="G55" s="18">
        <f>VLOOKUP($B55,'Data Flows'!$A$1093:C$1623,G$2,FALSE)</f>
        <v>1.0600706713780919</v>
      </c>
      <c r="H55" s="18">
        <f>VLOOKUP($B55,'Data Flows'!$A$1093:D$1623,H$2,FALSE)</f>
        <v>0.72491909385113273</v>
      </c>
      <c r="I55" s="18">
        <f>VLOOKUP($B55,'Data Flows'!$A$1093:E$1623,I$2,FALSE)</f>
        <v>0.76691729323308266</v>
      </c>
      <c r="J55" s="18">
        <f>VLOOKUP($B55,'Data Flows'!$A$1093:F$1623,J$2,FALSE)</f>
        <v>0.6882022471910112</v>
      </c>
      <c r="K55" s="18">
        <f>VLOOKUP($B55,'Data Flows'!$A$1093:G$1623,K$2,FALSE)</f>
        <v>0.86159169550173009</v>
      </c>
      <c r="L55" s="18">
        <f>VLOOKUP($B55,'Data Flows'!$A$1093:H$1623,L$2,FALSE)</f>
        <v>0.63573883161512024</v>
      </c>
      <c r="M55" s="18">
        <f>VLOOKUP($B55,'Data Flows'!$A$1093:I$1623,M$2,FALSE)</f>
        <v>1.0552486187845305</v>
      </c>
      <c r="N55" s="18">
        <f>VLOOKUP($B55,'Data Flows'!$A$1093:J$1623,N$2,FALSE)</f>
        <v>1.107981220657277</v>
      </c>
      <c r="O55" s="18">
        <f>VLOOKUP($B55,'Data Flows'!$A$1093:K$1623,O$2,FALSE)</f>
        <v>0.93927125506072873</v>
      </c>
      <c r="P55" s="18">
        <f>VLOOKUP($B55,'Data Flows'!$A$1093:L$1623,P$2,FALSE)</f>
        <v>0.77859778597785978</v>
      </c>
      <c r="Q55" s="18">
        <f>VLOOKUP($B55,'Data Flows'!$A$1093:M$1623,Q$2,FALSE)</f>
        <v>0.81578947368421051</v>
      </c>
      <c r="R55" s="18">
        <f>VLOOKUP($B55,'Data Flows'!$A$1093:N$1623,R$2,FALSE)</f>
        <v>0.9555555555555556</v>
      </c>
      <c r="S55" s="18">
        <f>VLOOKUP($B55,'Data Flows'!$A$1093:O$1623,S$2,FALSE)</f>
        <v>0.77235772357723576</v>
      </c>
      <c r="T55" s="18">
        <f>VLOOKUP($B55,'Data Flows'!$A$1093:P$1623,T$2,FALSE)</f>
        <v>0.88888888888888884</v>
      </c>
      <c r="U55" s="18">
        <f>VLOOKUP($B55,'Data Flows'!$A$1093:Q$1623,U$2,FALSE)</f>
        <v>0.56999999999999995</v>
      </c>
      <c r="V55" s="18">
        <f>VLOOKUP($B55,'Data Flows'!$A$1093:R$1623,V$2,FALSE)</f>
        <v>0.66914498141263945</v>
      </c>
      <c r="W55" s="18">
        <f>VLOOKUP($B55,'Data Flows'!$A$1093:S$1623,W$2,FALSE)</f>
        <v>0.72573839662447259</v>
      </c>
      <c r="X55" s="18">
        <f>VLOOKUP($B55,'Data Flows'!$A$1093:T$1623,X$2,FALSE)</f>
        <v>0.95454545454545459</v>
      </c>
      <c r="Y55" s="18">
        <f>VLOOKUP($B55,'Data Flows'!$A$1093:U$1623,Y$2,FALSE)</f>
        <v>0.79545454545454541</v>
      </c>
      <c r="Z55" s="18">
        <f>VLOOKUP($B55,'Data Flows'!$A$1093:V$1623,Z$2,FALSE)</f>
        <v>1.380281690140845</v>
      </c>
      <c r="AA55" s="18">
        <f>VLOOKUP($B55,'Data Flows'!$A$1093:W$1623,AA$2,FALSE)</f>
        <v>1.0195121951219512</v>
      </c>
      <c r="AB55" s="18">
        <f>VLOOKUP($B55,'Data Flows'!$A$1093:X$1623,AB$2,FALSE)</f>
        <v>0.86829268292682926</v>
      </c>
      <c r="AC55" s="18">
        <f>VLOOKUP($B55,'Data Flows'!$A$1093:Y$1623,AC$2,FALSE)</f>
        <v>1.1342281879194631</v>
      </c>
      <c r="AD55" s="18">
        <f>VLOOKUP($B55,'Data Flows'!$A$1093:Z$1623,AD$2,FALSE)</f>
        <v>0.88108108108108107</v>
      </c>
      <c r="AE55" s="18">
        <f>VLOOKUP($B55,'Data Flows'!$A$1093:AA$1623,AE$2,FALSE)</f>
        <v>0.6964285714285714</v>
      </c>
      <c r="AF55" s="18">
        <f>VLOOKUP($B55,'Data Flows'!$A$1093:AB$1623,AF$2,FALSE)</f>
        <v>0.8258426966292135</v>
      </c>
      <c r="AG55" s="18">
        <f>VLOOKUP($B55,'Data Flows'!$A$1093:AC$1623,AG$2,FALSE)</f>
        <v>0.80808080808080807</v>
      </c>
      <c r="AH55" s="18">
        <f>VLOOKUP($B55,'Data Flows'!$A$1093:AD$1623,AH$2,FALSE)</f>
        <v>0.67241379310344829</v>
      </c>
      <c r="AI55" s="18">
        <f>VLOOKUP($B55,'Data Flows'!$A$1093:AE$1623,AI$2,FALSE)</f>
        <v>0.95811518324607325</v>
      </c>
      <c r="AJ55" s="18">
        <f>VLOOKUP($B55,'Data Flows'!$A$1093:AF$1623,AJ$2,FALSE)</f>
        <v>0.69270833333333337</v>
      </c>
      <c r="AK55" s="18">
        <f>VLOOKUP($B55,'Data Flows'!$A$1093:AG$1623,AK$2,FALSE)</f>
        <v>1.6509433962264151</v>
      </c>
      <c r="AL55" s="18">
        <f>VLOOKUP($B55,'Data Flows'!$A$1093:AH$1623,AL$2,FALSE)</f>
        <v>1.25</v>
      </c>
      <c r="AM55" s="18">
        <f>VLOOKUP($B55,'Data Flows'!$A$1093:AI$1623,AM$2,FALSE)</f>
        <v>1.1474358974358974</v>
      </c>
      <c r="AN55" s="18">
        <f>VLOOKUP($B55,'Data Flows'!$A$1093:AJ$1623,AN$2,FALSE)</f>
        <v>0.8595505617977528</v>
      </c>
      <c r="AO55" s="18">
        <f>VLOOKUP($B55,'Data Flows'!$A$1093:AK$1623,AO$2,FALSE)</f>
        <v>0.99346405228758172</v>
      </c>
      <c r="AP55" s="18">
        <f>VLOOKUP($B55,'Data Flows'!$A$1093:AL$1623,AP$2,FALSE)</f>
        <v>1.0592105263157894</v>
      </c>
      <c r="AQ55" s="18">
        <f>VLOOKUP($B55,'Data Flows'!$A$1093:AM$1623,AQ$2,FALSE)</f>
        <v>0.8774193548387097</v>
      </c>
      <c r="AR55" s="18">
        <f>VLOOKUP($B55,'Data Flows'!$A$1093:AN$1623,AR$2,FALSE)</f>
        <v>0.83251231527093594</v>
      </c>
      <c r="AS55" s="18">
        <f>VLOOKUP($B55,'Data Flows'!$A$1093:AO$1623,AS$2,FALSE)</f>
        <v>0.85555555555555551</v>
      </c>
      <c r="AT55" s="18">
        <f>VLOOKUP($B55,'Data Flows'!$A$1093:AP$1623,AT$2,FALSE)</f>
        <v>0.87931034482758619</v>
      </c>
      <c r="AU55" s="18">
        <f>VLOOKUP($B55,'Data Flows'!$A$1093:AQ$1623,AU$2,FALSE)</f>
        <v>0.76502732240437155</v>
      </c>
      <c r="AV55" s="18">
        <f>VLOOKUP($B55,'Data Flows'!$A$1093:AR$1623,AV$2,FALSE)</f>
        <v>0.77575757575757576</v>
      </c>
      <c r="AW55" s="18">
        <f>VLOOKUP($B55,'Data Flows'!$A$1093:AS$1623,AW$2,FALSE)</f>
        <v>1.3608247422680413</v>
      </c>
      <c r="AX55" s="18">
        <f>VLOOKUP($B55,'Data Flows'!$A$1093:AT$1623,AX$2,FALSE)</f>
        <v>1.2479338842975207</v>
      </c>
      <c r="AY55" s="18">
        <f>VLOOKUP($B55,'Data Flows'!$A$1093:AU$1623,AY$2,FALSE)</f>
        <v>1.1917808219178083</v>
      </c>
      <c r="AZ55" s="18">
        <f>VLOOKUP($B55,'Data Flows'!$A$1093:AV$1623,AZ$2,FALSE)</f>
        <v>1.1954887218045114</v>
      </c>
      <c r="BA55" s="18">
        <f>VLOOKUP($B55,'Data Flows'!$A$1093:AW$1623,BA$2,FALSE)</f>
        <v>0.97972972972972971</v>
      </c>
      <c r="BB55" s="18">
        <f>VLOOKUP($B55,'Data Flows'!$A$1093:AX$1623,BB$2,FALSE)</f>
        <v>1.0992907801418439</v>
      </c>
      <c r="BC55" s="18">
        <f>VLOOKUP($B55,'Data Flows'!$A$1093:AY$1623,BC$2,FALSE)</f>
        <v>0.9726027397260274</v>
      </c>
      <c r="BD55" s="18">
        <f>VLOOKUP($B55,'Data Flows'!$A$1093:AZ$1623,BD$2,FALSE)</f>
        <v>0.97041420118343191</v>
      </c>
      <c r="BE55" s="18">
        <f>VLOOKUP($B55,'Data Flows'!$A$1093:BA$1623,BE$2,FALSE)</f>
        <v>0.93125000000000002</v>
      </c>
      <c r="BF55" s="18">
        <f>VLOOKUP($B55,'Data Flows'!$A$1093:BB$1623,BF$2,FALSE)</f>
        <v>0.72727272727272729</v>
      </c>
      <c r="BG55" s="18">
        <f>VLOOKUP($B55,'Data Flows'!$A$1093:BC$1623,BG$2,FALSE)</f>
        <v>0.81632653061224492</v>
      </c>
      <c r="BH55" s="18">
        <f>VLOOKUP($B55,'Data Flows'!$A$1093:BD$1623,BH$2,FALSE)</f>
        <v>0.79166666666666663</v>
      </c>
      <c r="BI55" s="18">
        <f>VLOOKUP($B55,'Data Flows'!$A$1093:BE$1623,BI$2,FALSE)</f>
        <v>1.1098901098901099</v>
      </c>
      <c r="BJ55" s="18">
        <f>VLOOKUP($B55,'Data Flows'!$A$1093:BF$1623,BJ$2,FALSE)</f>
        <v>1.5833333333333333</v>
      </c>
      <c r="BK55" s="18">
        <f>VLOOKUP($B55,'Data Flows'!$A$1093:BG$1623,BK$2,FALSE)</f>
        <v>1.0063694267515924</v>
      </c>
      <c r="BL55" s="18">
        <f>VLOOKUP($B55,'Data Flows'!$A$1093:BH$1623,BL$2,FALSE)</f>
        <v>1.2624113475177305</v>
      </c>
      <c r="BM55" s="18">
        <f>VLOOKUP($B55,'Data Flows'!$A$1093:BI$1623,BM$2,FALSE)</f>
        <v>0.90344827586206899</v>
      </c>
      <c r="BN55" s="18">
        <f>VLOOKUP($B55,'Data Flows'!$A$1093:BJ$1623,BN$2,FALSE)</f>
        <v>0.78417266187050361</v>
      </c>
      <c r="BO55" s="18">
        <f>VLOOKUP($B55,'Data Flows'!$A$1093:BK$1623,BO$2,FALSE)</f>
        <v>1.0992907801418439</v>
      </c>
      <c r="BP55" s="18">
        <f>VLOOKUP($B55,'Data Flows'!$A$1093:BL$1623,BP$2,FALSE)</f>
        <v>0.95</v>
      </c>
      <c r="BQ55" s="18">
        <f>VLOOKUP($B55,'Data Flows'!$A$1093:BM$1623,BQ$2,FALSE)</f>
        <v>0.83908045977011492</v>
      </c>
      <c r="BR55" s="18">
        <f>VLOOKUP($B55,'Data Flows'!$A$1093:BN$1623,BR$2,FALSE)</f>
        <v>0.86740331491712708</v>
      </c>
      <c r="BS55" s="18">
        <f>VLOOKUP($B55,'Data Flows'!$A$1093:BO$1623,BS$2,FALSE)</f>
        <v>0.87931034482758619</v>
      </c>
      <c r="BT55" s="18">
        <f>VLOOKUP($B55,'Data Flows'!$A$1093:BP$1623,BT$2,FALSE)</f>
        <v>0.83647798742138368</v>
      </c>
      <c r="BU55" s="18">
        <f>VLOOKUP($B55,'Data Flows'!$A$1093:BQ$1623,BU$2,FALSE)</f>
        <v>1.0833333333333333</v>
      </c>
      <c r="BV55" s="18">
        <f>VLOOKUP($B55,'Data Flows'!$A$1093:BR$1623,BV$2,FALSE)</f>
        <v>1.2462686567164178</v>
      </c>
      <c r="BW55" s="18">
        <f>VLOOKUP($B55,'Data Flows'!$A$1093:BS$1623,BW$2,FALSE)</f>
        <v>1.1243243243243244</v>
      </c>
      <c r="BX55" s="18">
        <f>VLOOKUP($B55,'Data Flows'!$A$1093:BT$1623,BX$2,FALSE)</f>
        <v>1.0641711229946524</v>
      </c>
      <c r="BY55" s="18">
        <f>VLOOKUP($B55,'Data Flows'!$A$1093:BU$1623,BY$2,FALSE)</f>
        <v>0.85465116279069764</v>
      </c>
      <c r="BZ55" s="18">
        <f>VLOOKUP($B55,'Data Flows'!$A$1093:BV$1623,BZ$2,FALSE)</f>
        <v>1.1925925925925926</v>
      </c>
      <c r="CA55" s="18">
        <f>VLOOKUP($B55,'Data Flows'!$A$1093:BW$1623,CA$2,FALSE)</f>
        <v>1.1079545454545454</v>
      </c>
      <c r="CB55" s="18">
        <f>VLOOKUP($B55,'Data Flows'!$A$1093:BX$1623,CB$2,FALSE)</f>
        <v>0.80392156862745101</v>
      </c>
      <c r="CC55" s="18">
        <f>VLOOKUP($B55,'Data Flows'!$A$1093:BY$1623,CC$2,FALSE)</f>
        <v>0.89583333333333337</v>
      </c>
      <c r="CD55" s="18">
        <f>VLOOKUP($B55,'Data Flows'!$A$1093:BZ$1623,CD$2,FALSE)</f>
        <v>0.88381742738589208</v>
      </c>
      <c r="CE55" s="18">
        <f>VLOOKUP($B55,'Data Flows'!$A$1093:CA$1623,CE$2,FALSE)</f>
        <v>0.89583333333333337</v>
      </c>
      <c r="CF55" s="18">
        <f>VLOOKUP($B55,'Data Flows'!$A$1093:CB$1623,CF$2,FALSE)</f>
        <v>0.8928571428571429</v>
      </c>
      <c r="CG55" s="18">
        <f>VLOOKUP($B55,'Data Flows'!$A$1093:CC$1623,CG$2,FALSE)</f>
        <v>1.3017751479289941</v>
      </c>
      <c r="CH55" s="18">
        <f>VLOOKUP($B55,'Data Flows'!$A$1093:CD$1623,CH$2,FALSE)</f>
        <v>1.2958579881656804</v>
      </c>
      <c r="CI55" s="18">
        <f>VLOOKUP($B55,'Data Flows'!$A$1093:CE$1623,CI$2,FALSE)</f>
        <v>1.3316326530612246</v>
      </c>
      <c r="CJ55" s="18">
        <f>VLOOKUP($B55,'Data Flows'!$A$1093:CF$1623,CJ$2,FALSE)</f>
        <v>9.1351351351351351</v>
      </c>
      <c r="CK55" s="18">
        <f>VLOOKUP($B55,'Data Flows'!$A$1093:CG$1623,CK$2,FALSE)</f>
        <v>2.3106060606060606</v>
      </c>
      <c r="CL55" s="18">
        <f>VLOOKUP($B55,'Data Flows'!$A$1093:CH$1623,CL$2,FALSE)</f>
        <v>0</v>
      </c>
    </row>
    <row r="56" spans="1:90" x14ac:dyDescent="0.3">
      <c r="A56" s="1" t="s">
        <v>0</v>
      </c>
      <c r="B56" s="2" t="s">
        <v>55</v>
      </c>
      <c r="C56" s="3" t="s">
        <v>55</v>
      </c>
      <c r="D56" t="s">
        <v>246</v>
      </c>
      <c r="E56" s="35" t="s">
        <v>565</v>
      </c>
      <c r="F56" s="18">
        <f>VLOOKUP($B56,'Data Flows'!$A$1093:B$1623,F$2,FALSE)</f>
        <v>0.81723237597911225</v>
      </c>
      <c r="G56" s="18">
        <f>VLOOKUP($B56,'Data Flows'!$A$1093:C$1623,G$2,FALSE)</f>
        <v>0.67658730158730163</v>
      </c>
      <c r="H56" s="18">
        <f>VLOOKUP($B56,'Data Flows'!$A$1093:D$1623,H$2,FALSE)</f>
        <v>0.65551181102362199</v>
      </c>
      <c r="I56" s="18">
        <f>VLOOKUP($B56,'Data Flows'!$A$1093:E$1623,I$2,FALSE)</f>
        <v>0.78281622911694515</v>
      </c>
      <c r="J56" s="18">
        <f>VLOOKUP($B56,'Data Flows'!$A$1093:F$1623,J$2,FALSE)</f>
        <v>0.57116451016635861</v>
      </c>
      <c r="K56" s="18">
        <f>VLOOKUP($B56,'Data Flows'!$A$1093:G$1623,K$2,FALSE)</f>
        <v>0.84175824175824177</v>
      </c>
      <c r="L56" s="18">
        <f>VLOOKUP($B56,'Data Flows'!$A$1093:H$1623,L$2,FALSE)</f>
        <v>0.80240963855421688</v>
      </c>
      <c r="M56" s="18">
        <f>VLOOKUP($B56,'Data Flows'!$A$1093:I$1623,M$2,FALSE)</f>
        <v>1.2056737588652482</v>
      </c>
      <c r="N56" s="18">
        <f>VLOOKUP($B56,'Data Flows'!$A$1093:J$1623,N$2,FALSE)</f>
        <v>2.236842105263158</v>
      </c>
      <c r="O56" s="18">
        <f>VLOOKUP($B56,'Data Flows'!$A$1093:K$1623,O$2,FALSE)</f>
        <v>0.83585313174946008</v>
      </c>
      <c r="P56" s="18">
        <f>VLOOKUP($B56,'Data Flows'!$A$1093:L$1623,P$2,FALSE)</f>
        <v>0.76470588235294112</v>
      </c>
      <c r="Q56" s="18">
        <f>VLOOKUP($B56,'Data Flows'!$A$1093:M$1623,Q$2,FALSE)</f>
        <v>0.78431372549019607</v>
      </c>
      <c r="R56" s="18">
        <f>VLOOKUP($B56,'Data Flows'!$A$1093:N$1623,R$2,FALSE)</f>
        <v>0.80748663101604279</v>
      </c>
      <c r="S56" s="18">
        <f>VLOOKUP($B56,'Data Flows'!$A$1093:O$1623,S$2,FALSE)</f>
        <v>0.7567567567567568</v>
      </c>
      <c r="T56" s="18">
        <f>VLOOKUP($B56,'Data Flows'!$A$1093:P$1623,T$2,FALSE)</f>
        <v>0.77669902912621358</v>
      </c>
      <c r="U56" s="18">
        <f>VLOOKUP($B56,'Data Flows'!$A$1093:Q$1623,U$2,FALSE)</f>
        <v>0.73708920187793425</v>
      </c>
      <c r="V56" s="18">
        <f>VLOOKUP($B56,'Data Flows'!$A$1093:R$1623,V$2,FALSE)</f>
        <v>0.79539641943734019</v>
      </c>
      <c r="W56" s="18">
        <f>VLOOKUP($B56,'Data Flows'!$A$1093:S$1623,W$2,FALSE)</f>
        <v>0.8</v>
      </c>
      <c r="X56" s="18">
        <f>VLOOKUP($B56,'Data Flows'!$A$1093:T$1623,X$2,FALSE)</f>
        <v>0.58507462686567169</v>
      </c>
      <c r="Y56" s="18">
        <f>VLOOKUP($B56,'Data Flows'!$A$1093:U$1623,Y$2,FALSE)</f>
        <v>1.087962962962963</v>
      </c>
      <c r="Z56" s="18">
        <f>VLOOKUP($B56,'Data Flows'!$A$1093:V$1623,Z$2,FALSE)</f>
        <v>1.4428571428571428</v>
      </c>
      <c r="AA56" s="18">
        <f>VLOOKUP($B56,'Data Flows'!$A$1093:W$1623,AA$2,FALSE)</f>
        <v>1.140893470790378</v>
      </c>
      <c r="AB56" s="18">
        <f>VLOOKUP($B56,'Data Flows'!$A$1093:X$1623,AB$2,FALSE)</f>
        <v>1.1796875</v>
      </c>
      <c r="AC56" s="18">
        <f>VLOOKUP($B56,'Data Flows'!$A$1093:Y$1623,AC$2,FALSE)</f>
        <v>0.94485294117647056</v>
      </c>
      <c r="AD56" s="18">
        <f>VLOOKUP($B56,'Data Flows'!$A$1093:Z$1623,AD$2,FALSE)</f>
        <v>0.82771535580524347</v>
      </c>
      <c r="AE56" s="18">
        <f>VLOOKUP($B56,'Data Flows'!$A$1093:AA$1623,AE$2,FALSE)</f>
        <v>0.68932038834951459</v>
      </c>
      <c r="AF56" s="18">
        <f>VLOOKUP($B56,'Data Flows'!$A$1093:AB$1623,AF$2,FALSE)</f>
        <v>0.83730158730158732</v>
      </c>
      <c r="AG56" s="18">
        <f>VLOOKUP($B56,'Data Flows'!$A$1093:AC$1623,AG$2,FALSE)</f>
        <v>0.69911504424778759</v>
      </c>
      <c r="AH56" s="18">
        <f>VLOOKUP($B56,'Data Flows'!$A$1093:AD$1623,AH$2,FALSE)</f>
        <v>0.58409785932721714</v>
      </c>
      <c r="AI56" s="18">
        <f>VLOOKUP($B56,'Data Flows'!$A$1093:AE$1623,AI$2,FALSE)</f>
        <v>0.72826086956521741</v>
      </c>
      <c r="AJ56" s="18">
        <f>VLOOKUP($B56,'Data Flows'!$A$1093:AF$1623,AJ$2,FALSE)</f>
        <v>0.88185654008438819</v>
      </c>
      <c r="AK56" s="18">
        <f>VLOOKUP($B56,'Data Flows'!$A$1093:AG$1623,AK$2,FALSE)</f>
        <v>1.3636363636363635</v>
      </c>
      <c r="AL56" s="18">
        <f>VLOOKUP($B56,'Data Flows'!$A$1093:AH$1623,AL$2,FALSE)</f>
        <v>1.8911917098445596</v>
      </c>
      <c r="AM56" s="18">
        <f>VLOOKUP($B56,'Data Flows'!$A$1093:AI$1623,AM$2,FALSE)</f>
        <v>1.2775119617224879</v>
      </c>
      <c r="AN56" s="18">
        <f>VLOOKUP($B56,'Data Flows'!$A$1093:AJ$1623,AN$2,FALSE)</f>
        <v>0.90170940170940173</v>
      </c>
      <c r="AO56" s="18">
        <f>VLOOKUP($B56,'Data Flows'!$A$1093:AK$1623,AO$2,FALSE)</f>
        <v>1.0147783251231528</v>
      </c>
      <c r="AP56" s="18">
        <f>VLOOKUP($B56,'Data Flows'!$A$1093:AL$1623,AP$2,FALSE)</f>
        <v>0.82894736842105265</v>
      </c>
      <c r="AQ56" s="18">
        <f>VLOOKUP($B56,'Data Flows'!$A$1093:AM$1623,AQ$2,FALSE)</f>
        <v>0.96464646464646464</v>
      </c>
      <c r="AR56" s="18">
        <f>VLOOKUP($B56,'Data Flows'!$A$1093:AN$1623,AR$2,FALSE)</f>
        <v>0.79365079365079361</v>
      </c>
      <c r="AS56" s="18">
        <f>VLOOKUP($B56,'Data Flows'!$A$1093:AO$1623,AS$2,FALSE)</f>
        <v>0.97368421052631582</v>
      </c>
      <c r="AT56" s="18">
        <f>VLOOKUP($B56,'Data Flows'!$A$1093:AP$1623,AT$2,FALSE)</f>
        <v>0.80800000000000005</v>
      </c>
      <c r="AU56" s="18">
        <f>VLOOKUP($B56,'Data Flows'!$A$1093:AQ$1623,AU$2,FALSE)</f>
        <v>0.89519650655021832</v>
      </c>
      <c r="AV56" s="18">
        <f>VLOOKUP($B56,'Data Flows'!$A$1093:AR$1623,AV$2,FALSE)</f>
        <v>0.74429223744292239</v>
      </c>
      <c r="AW56" s="18">
        <f>VLOOKUP($B56,'Data Flows'!$A$1093:AS$1623,AW$2,FALSE)</f>
        <v>1.1521739130434783</v>
      </c>
      <c r="AX56" s="18">
        <f>VLOOKUP($B56,'Data Flows'!$A$1093:AT$1623,AX$2,FALSE)</f>
        <v>1.8022598870056497</v>
      </c>
      <c r="AY56" s="18">
        <f>VLOOKUP($B56,'Data Flows'!$A$1093:AU$1623,AY$2,FALSE)</f>
        <v>1.6101694915254237</v>
      </c>
      <c r="AZ56" s="18">
        <f>VLOOKUP($B56,'Data Flows'!$A$1093:AV$1623,AZ$2,FALSE)</f>
        <v>0.90322580645161288</v>
      </c>
      <c r="BA56" s="18">
        <f>VLOOKUP($B56,'Data Flows'!$A$1093:AW$1623,BA$2,FALSE)</f>
        <v>1.0927835051546391</v>
      </c>
      <c r="BB56" s="18">
        <f>VLOOKUP($B56,'Data Flows'!$A$1093:AX$1623,BB$2,FALSE)</f>
        <v>0.97890295358649793</v>
      </c>
      <c r="BC56" s="18">
        <f>VLOOKUP($B56,'Data Flows'!$A$1093:AY$1623,BC$2,FALSE)</f>
        <v>0.84834123222748814</v>
      </c>
      <c r="BD56" s="18">
        <f>VLOOKUP($B56,'Data Flows'!$A$1093:AZ$1623,BD$2,FALSE)</f>
        <v>0.80645161290322576</v>
      </c>
      <c r="BE56" s="18">
        <f>VLOOKUP($B56,'Data Flows'!$A$1093:BA$1623,BE$2,FALSE)</f>
        <v>0.73333333333333328</v>
      </c>
      <c r="BF56" s="18">
        <f>VLOOKUP($B56,'Data Flows'!$A$1093:BB$1623,BF$2,FALSE)</f>
        <v>0.64754098360655743</v>
      </c>
      <c r="BG56" s="18">
        <f>VLOOKUP($B56,'Data Flows'!$A$1093:BC$1623,BG$2,FALSE)</f>
        <v>1.0261780104712042</v>
      </c>
      <c r="BH56" s="18">
        <f>VLOOKUP($B56,'Data Flows'!$A$1093:BD$1623,BH$2,FALSE)</f>
        <v>0.92810457516339873</v>
      </c>
      <c r="BI56" s="18">
        <f>VLOOKUP($B56,'Data Flows'!$A$1093:BE$1623,BI$2,FALSE)</f>
        <v>1.9174311926605505</v>
      </c>
      <c r="BJ56" s="18">
        <f>VLOOKUP($B56,'Data Flows'!$A$1093:BF$1623,BJ$2,FALSE)</f>
        <v>1.5174418604651163</v>
      </c>
      <c r="BK56" s="18">
        <f>VLOOKUP($B56,'Data Flows'!$A$1093:BG$1623,BK$2,FALSE)</f>
        <v>1.0482456140350878</v>
      </c>
      <c r="BL56" s="18">
        <f>VLOOKUP($B56,'Data Flows'!$A$1093:BH$1623,BL$2,FALSE)</f>
        <v>1.4882352941176471</v>
      </c>
      <c r="BM56" s="18">
        <f>VLOOKUP($B56,'Data Flows'!$A$1093:BI$1623,BM$2,FALSE)</f>
        <v>0.92018779342723001</v>
      </c>
      <c r="BN56" s="18">
        <f>VLOOKUP($B56,'Data Flows'!$A$1093:BJ$1623,BN$2,FALSE)</f>
        <v>0.99375000000000002</v>
      </c>
      <c r="BO56" s="18">
        <f>VLOOKUP($B56,'Data Flows'!$A$1093:BK$1623,BO$2,FALSE)</f>
        <v>0.89047619047619042</v>
      </c>
      <c r="BP56" s="18">
        <f>VLOOKUP($B56,'Data Flows'!$A$1093:BL$1623,BP$2,FALSE)</f>
        <v>0.78787878787878785</v>
      </c>
      <c r="BQ56" s="18">
        <f>VLOOKUP($B56,'Data Flows'!$A$1093:BM$1623,BQ$2,FALSE)</f>
        <v>0.7857142857142857</v>
      </c>
      <c r="BR56" s="18">
        <f>VLOOKUP($B56,'Data Flows'!$A$1093:BN$1623,BR$2,FALSE)</f>
        <v>0.82591093117408909</v>
      </c>
      <c r="BS56" s="18">
        <f>VLOOKUP($B56,'Data Flows'!$A$1093:BO$1623,BS$2,FALSE)</f>
        <v>1.0048076923076923</v>
      </c>
      <c r="BT56" s="18">
        <f>VLOOKUP($B56,'Data Flows'!$A$1093:BP$1623,BT$2,FALSE)</f>
        <v>0.83854166666666663</v>
      </c>
      <c r="BU56" s="18">
        <f>VLOOKUP($B56,'Data Flows'!$A$1093:BQ$1623,BU$2,FALSE)</f>
        <v>1.1830065359477124</v>
      </c>
      <c r="BV56" s="18">
        <f>VLOOKUP($B56,'Data Flows'!$A$1093:BR$1623,BV$2,FALSE)</f>
        <v>1.4111675126903553</v>
      </c>
      <c r="BW56" s="18">
        <f>VLOOKUP($B56,'Data Flows'!$A$1093:BS$1623,BW$2,FALSE)</f>
        <v>0.99655172413793103</v>
      </c>
      <c r="BX56" s="18">
        <f>VLOOKUP($B56,'Data Flows'!$A$1093:BT$1623,BX$2,FALSE)</f>
        <v>1.2591093117408907</v>
      </c>
      <c r="BY56" s="18">
        <f>VLOOKUP($B56,'Data Flows'!$A$1093:BU$1623,BY$2,FALSE)</f>
        <v>0.96581196581196582</v>
      </c>
      <c r="BZ56" s="18">
        <f>VLOOKUP($B56,'Data Flows'!$A$1093:BV$1623,BZ$2,FALSE)</f>
        <v>1.1953488372093024</v>
      </c>
      <c r="CA56" s="18">
        <f>VLOOKUP($B56,'Data Flows'!$A$1093:BW$1623,CA$2,FALSE)</f>
        <v>1.0113636363636365</v>
      </c>
      <c r="CB56" s="18">
        <f>VLOOKUP($B56,'Data Flows'!$A$1093:BX$1623,CB$2,FALSE)</f>
        <v>1.1302681992337165</v>
      </c>
      <c r="CC56" s="18">
        <f>VLOOKUP($B56,'Data Flows'!$A$1093:BY$1623,CC$2,FALSE)</f>
        <v>0.9642857142857143</v>
      </c>
      <c r="CD56" s="18">
        <f>VLOOKUP($B56,'Data Flows'!$A$1093:BZ$1623,CD$2,FALSE)</f>
        <v>1.1786833855799372</v>
      </c>
      <c r="CE56" s="18">
        <f>VLOOKUP($B56,'Data Flows'!$A$1093:CA$1623,CE$2,FALSE)</f>
        <v>0.87421383647798745</v>
      </c>
      <c r="CF56" s="18">
        <f>VLOOKUP($B56,'Data Flows'!$A$1093:CB$1623,CF$2,FALSE)</f>
        <v>1.0747330960854093</v>
      </c>
      <c r="CG56" s="18">
        <f>VLOOKUP($B56,'Data Flows'!$A$1093:CC$1623,CG$2,FALSE)</f>
        <v>1.0947368421052632</v>
      </c>
      <c r="CH56" s="18">
        <f>VLOOKUP($B56,'Data Flows'!$A$1093:CD$1623,CH$2,FALSE)</f>
        <v>1.5021645021645023</v>
      </c>
      <c r="CI56" s="18">
        <f>VLOOKUP($B56,'Data Flows'!$A$1093:CE$1623,CI$2,FALSE)</f>
        <v>1.0710059171597632</v>
      </c>
      <c r="CJ56" s="18">
        <f>VLOOKUP($B56,'Data Flows'!$A$1093:CF$1623,CJ$2,FALSE)</f>
        <v>5.1171548117154808</v>
      </c>
      <c r="CK56" s="18">
        <f>VLOOKUP($B56,'Data Flows'!$A$1093:CG$1623,CK$2,FALSE)</f>
        <v>3.5386363636363636</v>
      </c>
      <c r="CL56" s="18">
        <f>VLOOKUP($B56,'Data Flows'!$A$1093:CH$1623,CL$2,FALSE)</f>
        <v>0</v>
      </c>
    </row>
    <row r="57" spans="1:90" x14ac:dyDescent="0.3">
      <c r="A57" s="1" t="s">
        <v>0</v>
      </c>
      <c r="B57" s="2" t="s">
        <v>56</v>
      </c>
      <c r="C57" s="3" t="s">
        <v>56</v>
      </c>
      <c r="D57" t="s">
        <v>247</v>
      </c>
      <c r="E57" s="35" t="s">
        <v>546</v>
      </c>
      <c r="F57" s="18">
        <f>VLOOKUP($B57,'Data Flows'!$A$1093:B$1623,F$2,FALSE)</f>
        <v>0.72916666666666663</v>
      </c>
      <c r="G57" s="18">
        <f>VLOOKUP($B57,'Data Flows'!$A$1093:C$1623,G$2,FALSE)</f>
        <v>0.67035398230088494</v>
      </c>
      <c r="H57" s="18">
        <f>VLOOKUP($B57,'Data Flows'!$A$1093:D$1623,H$2,FALSE)</f>
        <v>0.78384798099762465</v>
      </c>
      <c r="I57" s="18">
        <f>VLOOKUP($B57,'Data Flows'!$A$1093:E$1623,I$2,FALSE)</f>
        <v>0.8923512747875354</v>
      </c>
      <c r="J57" s="18">
        <f>VLOOKUP($B57,'Data Flows'!$A$1093:F$1623,J$2,FALSE)</f>
        <v>0.94523809523809521</v>
      </c>
      <c r="K57" s="18">
        <f>VLOOKUP($B57,'Data Flows'!$A$1093:G$1623,K$2,FALSE)</f>
        <v>1.032520325203252</v>
      </c>
      <c r="L57" s="18">
        <f>VLOOKUP($B57,'Data Flows'!$A$1093:H$1623,L$2,FALSE)</f>
        <v>0.88642659279778391</v>
      </c>
      <c r="M57" s="18">
        <f>VLOOKUP($B57,'Data Flows'!$A$1093:I$1623,M$2,FALSE)</f>
        <v>1.1630901287553648</v>
      </c>
      <c r="N57" s="18">
        <f>VLOOKUP($B57,'Data Flows'!$A$1093:J$1623,N$2,FALSE)</f>
        <v>1.4387351778656126</v>
      </c>
      <c r="O57" s="18">
        <f>VLOOKUP($B57,'Data Flows'!$A$1093:K$1623,O$2,FALSE)</f>
        <v>1.0221606648199446</v>
      </c>
      <c r="P57" s="18">
        <f>VLOOKUP($B57,'Data Flows'!$A$1093:L$1623,P$2,FALSE)</f>
        <v>0.68134171907756813</v>
      </c>
      <c r="Q57" s="18">
        <f>VLOOKUP($B57,'Data Flows'!$A$1093:M$1623,Q$2,FALSE)</f>
        <v>0.71834625322997414</v>
      </c>
      <c r="R57" s="18">
        <f>VLOOKUP($B57,'Data Flows'!$A$1093:N$1623,R$2,FALSE)</f>
        <v>0.66312997347480107</v>
      </c>
      <c r="S57" s="18">
        <f>VLOOKUP($B57,'Data Flows'!$A$1093:O$1623,S$2,FALSE)</f>
        <v>0.74794520547945209</v>
      </c>
      <c r="T57" s="18">
        <f>VLOOKUP($B57,'Data Flows'!$A$1093:P$1623,T$2,FALSE)</f>
        <v>1.0308880308880308</v>
      </c>
      <c r="U57" s="18">
        <f>VLOOKUP($B57,'Data Flows'!$A$1093:Q$1623,U$2,FALSE)</f>
        <v>0.72351421188630494</v>
      </c>
      <c r="V57" s="18">
        <f>VLOOKUP($B57,'Data Flows'!$A$1093:R$1623,V$2,FALSE)</f>
        <v>0.85416666666666663</v>
      </c>
      <c r="W57" s="18">
        <f>VLOOKUP($B57,'Data Flows'!$A$1093:S$1623,W$2,FALSE)</f>
        <v>0.8203125</v>
      </c>
      <c r="X57" s="18">
        <f>VLOOKUP($B57,'Data Flows'!$A$1093:T$1623,X$2,FALSE)</f>
        <v>0.75</v>
      </c>
      <c r="Y57" s="18">
        <f>VLOOKUP($B57,'Data Flows'!$A$1093:U$1623,Y$2,FALSE)</f>
        <v>1.1847389558232932</v>
      </c>
      <c r="Z57" s="18">
        <f>VLOOKUP($B57,'Data Flows'!$A$1093:V$1623,Z$2,FALSE)</f>
        <v>1.1434426229508197</v>
      </c>
      <c r="AA57" s="18">
        <f>VLOOKUP($B57,'Data Flows'!$A$1093:W$1623,AA$2,FALSE)</f>
        <v>0.86750788643533128</v>
      </c>
      <c r="AB57" s="18">
        <f>VLOOKUP($B57,'Data Flows'!$A$1093:X$1623,AB$2,FALSE)</f>
        <v>0.74260355029585801</v>
      </c>
      <c r="AC57" s="18">
        <f>VLOOKUP($B57,'Data Flows'!$A$1093:Y$1623,AC$2,FALSE)</f>
        <v>0.77639751552795033</v>
      </c>
      <c r="AD57" s="18">
        <f>VLOOKUP($B57,'Data Flows'!$A$1093:Z$1623,AD$2,FALSE)</f>
        <v>0.8193979933110368</v>
      </c>
      <c r="AE57" s="18">
        <f>VLOOKUP($B57,'Data Flows'!$A$1093:AA$1623,AE$2,FALSE)</f>
        <v>0.8122866894197952</v>
      </c>
      <c r="AF57" s="18">
        <f>VLOOKUP($B57,'Data Flows'!$A$1093:AB$1623,AF$2,FALSE)</f>
        <v>0.96506550218340614</v>
      </c>
      <c r="AG57" s="18">
        <f>VLOOKUP($B57,'Data Flows'!$A$1093:AC$1623,AG$2,FALSE)</f>
        <v>1.03971119133574</v>
      </c>
      <c r="AH57" s="18">
        <f>VLOOKUP($B57,'Data Flows'!$A$1093:AD$1623,AH$2,FALSE)</f>
        <v>0.8922558922558923</v>
      </c>
      <c r="AI57" s="18">
        <f>VLOOKUP($B57,'Data Flows'!$A$1093:AE$1623,AI$2,FALSE)</f>
        <v>1.0434782608695652</v>
      </c>
      <c r="AJ57" s="18">
        <f>VLOOKUP($B57,'Data Flows'!$A$1093:AF$1623,AJ$2,FALSE)</f>
        <v>0.86446886446886451</v>
      </c>
      <c r="AK57" s="18">
        <f>VLOOKUP($B57,'Data Flows'!$A$1093:AG$1623,AK$2,FALSE)</f>
        <v>0.98275862068965514</v>
      </c>
      <c r="AL57" s="18">
        <f>VLOOKUP($B57,'Data Flows'!$A$1093:AH$1623,AL$2,FALSE)</f>
        <v>1.5242718446601942</v>
      </c>
      <c r="AM57" s="18">
        <f>VLOOKUP($B57,'Data Flows'!$A$1093:AI$1623,AM$2,FALSE)</f>
        <v>0.95703125</v>
      </c>
      <c r="AN57" s="18">
        <f>VLOOKUP($B57,'Data Flows'!$A$1093:AJ$1623,AN$2,FALSE)</f>
        <v>0.7289377289377289</v>
      </c>
      <c r="AO57" s="18">
        <f>VLOOKUP($B57,'Data Flows'!$A$1093:AK$1623,AO$2,FALSE)</f>
        <v>0.80800000000000005</v>
      </c>
      <c r="AP57" s="18">
        <f>VLOOKUP($B57,'Data Flows'!$A$1093:AL$1623,AP$2,FALSE)</f>
        <v>0.88888888888888884</v>
      </c>
      <c r="AQ57" s="18">
        <f>VLOOKUP($B57,'Data Flows'!$A$1093:AM$1623,AQ$2,FALSE)</f>
        <v>0.8214285714285714</v>
      </c>
      <c r="AR57" s="18">
        <f>VLOOKUP($B57,'Data Flows'!$A$1093:AN$1623,AR$2,FALSE)</f>
        <v>0.96511627906976749</v>
      </c>
      <c r="AS57" s="18">
        <f>VLOOKUP($B57,'Data Flows'!$A$1093:AO$1623,AS$2,FALSE)</f>
        <v>1.0636704119850187</v>
      </c>
      <c r="AT57" s="18">
        <f>VLOOKUP($B57,'Data Flows'!$A$1093:AP$1623,AT$2,FALSE)</f>
        <v>0.93076923076923079</v>
      </c>
      <c r="AU57" s="18">
        <f>VLOOKUP($B57,'Data Flows'!$A$1093:AQ$1623,AU$2,FALSE)</f>
        <v>0.72262773722627738</v>
      </c>
      <c r="AV57" s="18">
        <f>VLOOKUP($B57,'Data Flows'!$A$1093:AR$1623,AV$2,FALSE)</f>
        <v>1.0588235294117647</v>
      </c>
      <c r="AW57" s="18">
        <f>VLOOKUP($B57,'Data Flows'!$A$1093:AS$1623,AW$2,FALSE)</f>
        <v>1.2603550295857988</v>
      </c>
      <c r="AX57" s="18">
        <f>VLOOKUP($B57,'Data Flows'!$A$1093:AT$1623,AX$2,FALSE)</f>
        <v>1.3095238095238095</v>
      </c>
      <c r="AY57" s="18">
        <f>VLOOKUP($B57,'Data Flows'!$A$1093:AU$1623,AY$2,FALSE)</f>
        <v>1.0612244897959184</v>
      </c>
      <c r="AZ57" s="18">
        <f>VLOOKUP($B57,'Data Flows'!$A$1093:AV$1623,AZ$2,FALSE)</f>
        <v>0.96551724137931039</v>
      </c>
      <c r="BA57" s="18">
        <f>VLOOKUP($B57,'Data Flows'!$A$1093:AW$1623,BA$2,FALSE)</f>
        <v>1.0148514851485149</v>
      </c>
      <c r="BB57" s="18">
        <f>VLOOKUP($B57,'Data Flows'!$A$1093:AX$1623,BB$2,FALSE)</f>
        <v>0.86721991701244816</v>
      </c>
      <c r="BC57" s="18">
        <f>VLOOKUP($B57,'Data Flows'!$A$1093:AY$1623,BC$2,FALSE)</f>
        <v>0.66666666666666663</v>
      </c>
      <c r="BD57" s="18">
        <f>VLOOKUP($B57,'Data Flows'!$A$1093:AZ$1623,BD$2,FALSE)</f>
        <v>0.77108433734939763</v>
      </c>
      <c r="BE57" s="18">
        <f>VLOOKUP($B57,'Data Flows'!$A$1093:BA$1623,BE$2,FALSE)</f>
        <v>0.87832699619771859</v>
      </c>
      <c r="BF57" s="18">
        <f>VLOOKUP($B57,'Data Flows'!$A$1093:BB$1623,BF$2,FALSE)</f>
        <v>0.81896551724137934</v>
      </c>
      <c r="BG57" s="18">
        <f>VLOOKUP($B57,'Data Flows'!$A$1093:BC$1623,BG$2,FALSE)</f>
        <v>1</v>
      </c>
      <c r="BH57" s="18">
        <f>VLOOKUP($B57,'Data Flows'!$A$1093:BD$1623,BH$2,FALSE)</f>
        <v>1.3151515151515152</v>
      </c>
      <c r="BI57" s="18">
        <f>VLOOKUP($B57,'Data Flows'!$A$1093:BE$1623,BI$2,FALSE)</f>
        <v>1.0707070707070707</v>
      </c>
      <c r="BJ57" s="18">
        <f>VLOOKUP($B57,'Data Flows'!$A$1093:BF$1623,BJ$2,FALSE)</f>
        <v>1.4780487804878049</v>
      </c>
      <c r="BK57" s="18">
        <f>VLOOKUP($B57,'Data Flows'!$A$1093:BG$1623,BK$2,FALSE)</f>
        <v>0.8309352517985612</v>
      </c>
      <c r="BL57" s="18">
        <f>VLOOKUP($B57,'Data Flows'!$A$1093:BH$1623,BL$2,FALSE)</f>
        <v>1.6455026455026456</v>
      </c>
      <c r="BM57" s="18">
        <f>VLOOKUP($B57,'Data Flows'!$A$1093:BI$1623,BM$2,FALSE)</f>
        <v>0.81643835616438354</v>
      </c>
      <c r="BN57" s="18">
        <f>VLOOKUP($B57,'Data Flows'!$A$1093:BJ$1623,BN$2,FALSE)</f>
        <v>0.96747967479674801</v>
      </c>
      <c r="BO57" s="18">
        <f>VLOOKUP($B57,'Data Flows'!$A$1093:BK$1623,BO$2,FALSE)</f>
        <v>1.2684824902723735</v>
      </c>
      <c r="BP57" s="18">
        <f>VLOOKUP($B57,'Data Flows'!$A$1093:BL$1623,BP$2,FALSE)</f>
        <v>1.1280276816608996</v>
      </c>
      <c r="BQ57" s="18">
        <f>VLOOKUP($B57,'Data Flows'!$A$1093:BM$1623,BQ$2,FALSE)</f>
        <v>0.95268138801261826</v>
      </c>
      <c r="BR57" s="18">
        <f>VLOOKUP($B57,'Data Flows'!$A$1093:BN$1623,BR$2,FALSE)</f>
        <v>0.92073170731707321</v>
      </c>
      <c r="BS57" s="18">
        <f>VLOOKUP($B57,'Data Flows'!$A$1093:BO$1623,BS$2,FALSE)</f>
        <v>1.0918727915194346</v>
      </c>
      <c r="BT57" s="18">
        <f>VLOOKUP($B57,'Data Flows'!$A$1093:BP$1623,BT$2,FALSE)</f>
        <v>1.3524590163934427</v>
      </c>
      <c r="BU57" s="18">
        <f>VLOOKUP($B57,'Data Flows'!$A$1093:BQ$1623,BU$2,FALSE)</f>
        <v>1.1884057971014492</v>
      </c>
      <c r="BV57" s="18">
        <f>VLOOKUP($B57,'Data Flows'!$A$1093:BR$1623,BV$2,FALSE)</f>
        <v>1.2163120567375887</v>
      </c>
      <c r="BW57" s="18">
        <f>VLOOKUP($B57,'Data Flows'!$A$1093:BS$1623,BW$2,FALSE)</f>
        <v>0.82336956521739135</v>
      </c>
      <c r="BX57" s="18">
        <f>VLOOKUP($B57,'Data Flows'!$A$1093:BT$1623,BX$2,FALSE)</f>
        <v>1.1148648648648649</v>
      </c>
      <c r="BY57" s="18">
        <f>VLOOKUP($B57,'Data Flows'!$A$1093:BU$1623,BY$2,FALSE)</f>
        <v>0.86031746031746037</v>
      </c>
      <c r="BZ57" s="18">
        <f>VLOOKUP($B57,'Data Flows'!$A$1093:BV$1623,BZ$2,FALSE)</f>
        <v>1.069767441860465</v>
      </c>
      <c r="CA57" s="18">
        <f>VLOOKUP($B57,'Data Flows'!$A$1093:BW$1623,CA$2,FALSE)</f>
        <v>1.0625</v>
      </c>
      <c r="CB57" s="18">
        <f>VLOOKUP($B57,'Data Flows'!$A$1093:BX$1623,CB$2,FALSE)</f>
        <v>0.76533333333333331</v>
      </c>
      <c r="CC57" s="18">
        <f>VLOOKUP($B57,'Data Flows'!$A$1093:BY$1623,CC$2,FALSE)</f>
        <v>1.0627062706270627</v>
      </c>
      <c r="CD57" s="18">
        <f>VLOOKUP($B57,'Data Flows'!$A$1093:BZ$1623,CD$2,FALSE)</f>
        <v>0.89682539682539686</v>
      </c>
      <c r="CE57" s="18">
        <f>VLOOKUP($B57,'Data Flows'!$A$1093:CA$1623,CE$2,FALSE)</f>
        <v>1.1047297297297298</v>
      </c>
      <c r="CF57" s="18">
        <f>VLOOKUP($B57,'Data Flows'!$A$1093:CB$1623,CF$2,FALSE)</f>
        <v>1.1253561253561253</v>
      </c>
      <c r="CG57" s="18">
        <f>VLOOKUP($B57,'Data Flows'!$A$1093:CC$1623,CG$2,FALSE)</f>
        <v>1.0586319218241043</v>
      </c>
      <c r="CH57" s="18">
        <f>VLOOKUP($B57,'Data Flows'!$A$1093:CD$1623,CH$2,FALSE)</f>
        <v>1.2086092715231789</v>
      </c>
      <c r="CI57" s="18">
        <f>VLOOKUP($B57,'Data Flows'!$A$1093:CE$1623,CI$2,FALSE)</f>
        <v>1.0754716981132075</v>
      </c>
      <c r="CJ57" s="18">
        <f>VLOOKUP($B57,'Data Flows'!$A$1093:CF$1623,CJ$2,FALSE)</f>
        <v>6.4097222222222223</v>
      </c>
      <c r="CK57" s="18">
        <f>VLOOKUP($B57,'Data Flows'!$A$1093:CG$1623,CK$2,FALSE)</f>
        <v>2.7533980582524271</v>
      </c>
      <c r="CL57" s="18">
        <f>VLOOKUP($B57,'Data Flows'!$A$1093:CH$1623,CL$2,FALSE)</f>
        <v>0</v>
      </c>
    </row>
    <row r="58" spans="1:90" x14ac:dyDescent="0.3">
      <c r="A58" s="1" t="s">
        <v>0</v>
      </c>
      <c r="B58" s="2" t="s">
        <v>57</v>
      </c>
      <c r="C58" s="3" t="s">
        <v>57</v>
      </c>
      <c r="D58" t="s">
        <v>248</v>
      </c>
      <c r="E58" s="35" t="s">
        <v>546</v>
      </c>
      <c r="F58" s="18">
        <f>VLOOKUP($B58,'Data Flows'!$A$1093:B$1623,F$2,FALSE)</f>
        <v>0.80212014134275622</v>
      </c>
      <c r="G58" s="18">
        <f>VLOOKUP($B58,'Data Flows'!$A$1093:C$1623,G$2,FALSE)</f>
        <v>0.71391076115485563</v>
      </c>
      <c r="H58" s="18">
        <f>VLOOKUP($B58,'Data Flows'!$A$1093:D$1623,H$2,FALSE)</f>
        <v>0.73007712082262211</v>
      </c>
      <c r="I58" s="18">
        <f>VLOOKUP($B58,'Data Flows'!$A$1093:E$1623,I$2,FALSE)</f>
        <v>0.71069182389937102</v>
      </c>
      <c r="J58" s="18">
        <f>VLOOKUP($B58,'Data Flows'!$A$1093:F$1623,J$2,FALSE)</f>
        <v>0.8472622478386167</v>
      </c>
      <c r="K58" s="18">
        <f>VLOOKUP($B58,'Data Flows'!$A$1093:G$1623,K$2,FALSE)</f>
        <v>0.85987261146496818</v>
      </c>
      <c r="L58" s="18">
        <f>VLOOKUP($B58,'Data Flows'!$A$1093:H$1623,L$2,FALSE)</f>
        <v>1.0543478260869565</v>
      </c>
      <c r="M58" s="18">
        <f>VLOOKUP($B58,'Data Flows'!$A$1093:I$1623,M$2,FALSE)</f>
        <v>0.93181818181818177</v>
      </c>
      <c r="N58" s="18">
        <f>VLOOKUP($B58,'Data Flows'!$A$1093:J$1623,N$2,FALSE)</f>
        <v>1.2648401826484019</v>
      </c>
      <c r="O58" s="18">
        <f>VLOOKUP($B58,'Data Flows'!$A$1093:K$1623,O$2,FALSE)</f>
        <v>0.73870967741935489</v>
      </c>
      <c r="P58" s="18">
        <f>VLOOKUP($B58,'Data Flows'!$A$1093:L$1623,P$2,FALSE)</f>
        <v>0.71280276816609001</v>
      </c>
      <c r="Q58" s="18">
        <f>VLOOKUP($B58,'Data Flows'!$A$1093:M$1623,Q$2,FALSE)</f>
        <v>0.85470085470085466</v>
      </c>
      <c r="R58" s="18">
        <f>VLOOKUP($B58,'Data Flows'!$A$1093:N$1623,R$2,FALSE)</f>
        <v>0.61254612546125464</v>
      </c>
      <c r="S58" s="18">
        <f>VLOOKUP($B58,'Data Flows'!$A$1093:O$1623,S$2,FALSE)</f>
        <v>0.76016260162601623</v>
      </c>
      <c r="T58" s="18">
        <f>VLOOKUP($B58,'Data Flows'!$A$1093:P$1623,T$2,FALSE)</f>
        <v>0.90547263681592038</v>
      </c>
      <c r="U58" s="18">
        <f>VLOOKUP($B58,'Data Flows'!$A$1093:Q$1623,U$2,FALSE)</f>
        <v>0.89200000000000002</v>
      </c>
      <c r="V58" s="18">
        <f>VLOOKUP($B58,'Data Flows'!$A$1093:R$1623,V$2,FALSE)</f>
        <v>1.0852017937219731</v>
      </c>
      <c r="W58" s="18">
        <f>VLOOKUP($B58,'Data Flows'!$A$1093:S$1623,W$2,FALSE)</f>
        <v>0.86956521739130432</v>
      </c>
      <c r="X58" s="18">
        <f>VLOOKUP($B58,'Data Flows'!$A$1093:T$1623,X$2,FALSE)</f>
        <v>0.75210084033613445</v>
      </c>
      <c r="Y58" s="18">
        <f>VLOOKUP($B58,'Data Flows'!$A$1093:U$1623,Y$2,FALSE)</f>
        <v>1.0173410404624277</v>
      </c>
      <c r="Z58" s="18">
        <f>VLOOKUP($B58,'Data Flows'!$A$1093:V$1623,Z$2,FALSE)</f>
        <v>1.1853932584269662</v>
      </c>
      <c r="AA58" s="18">
        <f>VLOOKUP($B58,'Data Flows'!$A$1093:W$1623,AA$2,FALSE)</f>
        <v>0.90254237288135597</v>
      </c>
      <c r="AB58" s="18">
        <f>VLOOKUP($B58,'Data Flows'!$A$1093:X$1623,AB$2,FALSE)</f>
        <v>0.75213675213675213</v>
      </c>
      <c r="AC58" s="18">
        <f>VLOOKUP($B58,'Data Flows'!$A$1093:Y$1623,AC$2,FALSE)</f>
        <v>0.90243902439024393</v>
      </c>
      <c r="AD58" s="18">
        <f>VLOOKUP($B58,'Data Flows'!$A$1093:Z$1623,AD$2,FALSE)</f>
        <v>0.65486725663716816</v>
      </c>
      <c r="AE58" s="18">
        <f>VLOOKUP($B58,'Data Flows'!$A$1093:AA$1623,AE$2,FALSE)</f>
        <v>0.95530726256983245</v>
      </c>
      <c r="AF58" s="18">
        <f>VLOOKUP($B58,'Data Flows'!$A$1093:AB$1623,AF$2,FALSE)</f>
        <v>0.86772486772486768</v>
      </c>
      <c r="AG58" s="18">
        <f>VLOOKUP($B58,'Data Flows'!$A$1093:AC$1623,AG$2,FALSE)</f>
        <v>0.75471698113207553</v>
      </c>
      <c r="AH58" s="18">
        <f>VLOOKUP($B58,'Data Flows'!$A$1093:AD$1623,AH$2,FALSE)</f>
        <v>1.0714285714285714</v>
      </c>
      <c r="AI58" s="18">
        <f>VLOOKUP($B58,'Data Flows'!$A$1093:AE$1623,AI$2,FALSE)</f>
        <v>0.97175141242937857</v>
      </c>
      <c r="AJ58" s="18">
        <f>VLOOKUP($B58,'Data Flows'!$A$1093:AF$1623,AJ$2,FALSE)</f>
        <v>1.0670391061452513</v>
      </c>
      <c r="AK58" s="18">
        <f>VLOOKUP($B58,'Data Flows'!$A$1093:AG$1623,AK$2,FALSE)</f>
        <v>1.1964285714285714</v>
      </c>
      <c r="AL58" s="18">
        <f>VLOOKUP($B58,'Data Flows'!$A$1093:AH$1623,AL$2,FALSE)</f>
        <v>1.4777070063694266</v>
      </c>
      <c r="AM58" s="18">
        <f>VLOOKUP($B58,'Data Flows'!$A$1093:AI$1623,AM$2,FALSE)</f>
        <v>0.88144329896907214</v>
      </c>
      <c r="AN58" s="18">
        <f>VLOOKUP($B58,'Data Flows'!$A$1093:AJ$1623,AN$2,FALSE)</f>
        <v>0.85945945945945945</v>
      </c>
      <c r="AO58" s="18">
        <f>VLOOKUP($B58,'Data Flows'!$A$1093:AK$1623,AO$2,FALSE)</f>
        <v>1.1783439490445859</v>
      </c>
      <c r="AP58" s="18">
        <f>VLOOKUP($B58,'Data Flows'!$A$1093:AL$1623,AP$2,FALSE)</f>
        <v>0.71351351351351355</v>
      </c>
      <c r="AQ58" s="18">
        <f>VLOOKUP($B58,'Data Flows'!$A$1093:AM$1623,AQ$2,FALSE)</f>
        <v>0.91515151515151516</v>
      </c>
      <c r="AR58" s="18">
        <f>VLOOKUP($B58,'Data Flows'!$A$1093:AN$1623,AR$2,FALSE)</f>
        <v>1.0434782608695652</v>
      </c>
      <c r="AS58" s="18">
        <f>VLOOKUP($B58,'Data Flows'!$A$1093:AO$1623,AS$2,FALSE)</f>
        <v>0.97126436781609193</v>
      </c>
      <c r="AT58" s="18">
        <f>VLOOKUP($B58,'Data Flows'!$A$1093:AP$1623,AT$2,FALSE)</f>
        <v>0.95180722891566261</v>
      </c>
      <c r="AU58" s="18">
        <f>VLOOKUP($B58,'Data Flows'!$A$1093:AQ$1623,AU$2,FALSE)</f>
        <v>0.86187845303867405</v>
      </c>
      <c r="AV58" s="18">
        <f>VLOOKUP($B58,'Data Flows'!$A$1093:AR$1623,AV$2,FALSE)</f>
        <v>0.94805194805194803</v>
      </c>
      <c r="AW58" s="18">
        <f>VLOOKUP($B58,'Data Flows'!$A$1093:AS$1623,AW$2,FALSE)</f>
        <v>0.73451327433628322</v>
      </c>
      <c r="AX58" s="18">
        <f>VLOOKUP($B58,'Data Flows'!$A$1093:AT$1623,AX$2,FALSE)</f>
        <v>1.6814159292035398</v>
      </c>
      <c r="AY58" s="18">
        <f>VLOOKUP($B58,'Data Flows'!$A$1093:AU$1623,AY$2,FALSE)</f>
        <v>0.85185185185185186</v>
      </c>
      <c r="AZ58" s="18">
        <f>VLOOKUP($B58,'Data Flows'!$A$1093:AV$1623,AZ$2,FALSE)</f>
        <v>0.86394557823129248</v>
      </c>
      <c r="BA58" s="18">
        <f>VLOOKUP($B58,'Data Flows'!$A$1093:AW$1623,BA$2,FALSE)</f>
        <v>1.0606060606060606</v>
      </c>
      <c r="BB58" s="18">
        <f>VLOOKUP($B58,'Data Flows'!$A$1093:AX$1623,BB$2,FALSE)</f>
        <v>0.98787878787878791</v>
      </c>
      <c r="BC58" s="18">
        <f>VLOOKUP($B58,'Data Flows'!$A$1093:AY$1623,BC$2,FALSE)</f>
        <v>0.97101449275362317</v>
      </c>
      <c r="BD58" s="18">
        <f>VLOOKUP($B58,'Data Flows'!$A$1093:AZ$1623,BD$2,FALSE)</f>
        <v>1.0350877192982457</v>
      </c>
      <c r="BE58" s="18">
        <f>VLOOKUP($B58,'Data Flows'!$A$1093:BA$1623,BE$2,FALSE)</f>
        <v>1.0588235294117647</v>
      </c>
      <c r="BF58" s="18">
        <f>VLOOKUP($B58,'Data Flows'!$A$1093:BB$1623,BF$2,FALSE)</f>
        <v>1.0445544554455446</v>
      </c>
      <c r="BG58" s="18">
        <f>VLOOKUP($B58,'Data Flows'!$A$1093:BC$1623,BG$2,FALSE)</f>
        <v>0.87244897959183676</v>
      </c>
      <c r="BH58" s="18">
        <f>VLOOKUP($B58,'Data Flows'!$A$1093:BD$1623,BH$2,FALSE)</f>
        <v>0.94039735099337751</v>
      </c>
      <c r="BI58" s="18">
        <f>VLOOKUP($B58,'Data Flows'!$A$1093:BE$1623,BI$2,FALSE)</f>
        <v>1.1197604790419162</v>
      </c>
      <c r="BJ58" s="18">
        <f>VLOOKUP($B58,'Data Flows'!$A$1093:BF$1623,BJ$2,FALSE)</f>
        <v>1.3370165745856353</v>
      </c>
      <c r="BK58" s="18">
        <f>VLOOKUP($B58,'Data Flows'!$A$1093:BG$1623,BK$2,FALSE)</f>
        <v>1.1022222222222222</v>
      </c>
      <c r="BL58" s="18">
        <f>VLOOKUP($B58,'Data Flows'!$A$1093:BH$1623,BL$2,FALSE)</f>
        <v>1.4578947368421054</v>
      </c>
      <c r="BM58" s="18">
        <f>VLOOKUP($B58,'Data Flows'!$A$1093:BI$1623,BM$2,FALSE)</f>
        <v>0.65916398713826363</v>
      </c>
      <c r="BN58" s="18">
        <f>VLOOKUP($B58,'Data Flows'!$A$1093:BJ$1623,BN$2,FALSE)</f>
        <v>0.92462311557788945</v>
      </c>
      <c r="BO58" s="18">
        <f>VLOOKUP($B58,'Data Flows'!$A$1093:BK$1623,BO$2,FALSE)</f>
        <v>0.89406779661016944</v>
      </c>
      <c r="BP58" s="18">
        <f>VLOOKUP($B58,'Data Flows'!$A$1093:BL$1623,BP$2,FALSE)</f>
        <v>1.0045045045045045</v>
      </c>
      <c r="BQ58" s="18">
        <f>VLOOKUP($B58,'Data Flows'!$A$1093:BM$1623,BQ$2,FALSE)</f>
        <v>1.153061224489796</v>
      </c>
      <c r="BR58" s="18">
        <f>VLOOKUP($B58,'Data Flows'!$A$1093:BN$1623,BR$2,FALSE)</f>
        <v>0.87739463601532564</v>
      </c>
      <c r="BS58" s="18">
        <f>VLOOKUP($B58,'Data Flows'!$A$1093:BO$1623,BS$2,FALSE)</f>
        <v>0.97286821705426352</v>
      </c>
      <c r="BT58" s="18">
        <f>VLOOKUP($B58,'Data Flows'!$A$1093:BP$1623,BT$2,FALSE)</f>
        <v>0.90497737556561086</v>
      </c>
      <c r="BU58" s="18">
        <f>VLOOKUP($B58,'Data Flows'!$A$1093:BQ$1623,BU$2,FALSE)</f>
        <v>1.1105769230769231</v>
      </c>
      <c r="BV58" s="18">
        <f>VLOOKUP($B58,'Data Flows'!$A$1093:BR$1623,BV$2,FALSE)</f>
        <v>1.2347417840375587</v>
      </c>
      <c r="BW58" s="18">
        <f>VLOOKUP($B58,'Data Flows'!$A$1093:BS$1623,BW$2,FALSE)</f>
        <v>0.93656716417910446</v>
      </c>
      <c r="BX58" s="18">
        <f>VLOOKUP($B58,'Data Flows'!$A$1093:BT$1623,BX$2,FALSE)</f>
        <v>1.0729613733905579</v>
      </c>
      <c r="BY58" s="18">
        <f>VLOOKUP($B58,'Data Flows'!$A$1093:BU$1623,BY$2,FALSE)</f>
        <v>0.93478260869565222</v>
      </c>
      <c r="BZ58" s="18">
        <f>VLOOKUP($B58,'Data Flows'!$A$1093:BV$1623,BZ$2,FALSE)</f>
        <v>1.0092165898617511</v>
      </c>
      <c r="CA58" s="18">
        <f>VLOOKUP($B58,'Data Flows'!$A$1093:BW$1623,CA$2,FALSE)</f>
        <v>0.94666666666666666</v>
      </c>
      <c r="CB58" s="18">
        <f>VLOOKUP($B58,'Data Flows'!$A$1093:BX$1623,CB$2,FALSE)</f>
        <v>1.1680672268907564</v>
      </c>
      <c r="CC58" s="18">
        <f>VLOOKUP($B58,'Data Flows'!$A$1093:BY$1623,CC$2,FALSE)</f>
        <v>1.0044642857142858</v>
      </c>
      <c r="CD58" s="18">
        <f>VLOOKUP($B58,'Data Flows'!$A$1093:BZ$1623,CD$2,FALSE)</f>
        <v>0.955719557195572</v>
      </c>
      <c r="CE58" s="18">
        <f>VLOOKUP($B58,'Data Flows'!$A$1093:CA$1623,CE$2,FALSE)</f>
        <v>0.88800000000000001</v>
      </c>
      <c r="CF58" s="18">
        <f>VLOOKUP($B58,'Data Flows'!$A$1093:CB$1623,CF$2,FALSE)</f>
        <v>1.0763052208835342</v>
      </c>
      <c r="CG58" s="18">
        <f>VLOOKUP($B58,'Data Flows'!$A$1093:CC$1623,CG$2,FALSE)</f>
        <v>1.0340425531914894</v>
      </c>
      <c r="CH58" s="18">
        <f>VLOOKUP($B58,'Data Flows'!$A$1093:CD$1623,CH$2,FALSE)</f>
        <v>1.2321428571428572</v>
      </c>
      <c r="CI58" s="18">
        <f>VLOOKUP($B58,'Data Flows'!$A$1093:CE$1623,CI$2,FALSE)</f>
        <v>0.95406360424028269</v>
      </c>
      <c r="CJ58" s="18">
        <f>VLOOKUP($B58,'Data Flows'!$A$1093:CF$1623,CJ$2,FALSE)</f>
        <v>7.341708542713568</v>
      </c>
      <c r="CK58" s="18">
        <f>VLOOKUP($B58,'Data Flows'!$A$1093:CG$1623,CK$2,FALSE)</f>
        <v>3.2619047619047619</v>
      </c>
      <c r="CL58" s="18">
        <f>VLOOKUP($B58,'Data Flows'!$A$1093:CH$1623,CL$2,FALSE)</f>
        <v>0</v>
      </c>
    </row>
    <row r="59" spans="1:90" x14ac:dyDescent="0.3">
      <c r="A59" s="1" t="s">
        <v>0</v>
      </c>
      <c r="B59" s="2" t="s">
        <v>58</v>
      </c>
      <c r="C59" s="3" t="s">
        <v>58</v>
      </c>
      <c r="D59" t="s">
        <v>249</v>
      </c>
      <c r="E59" s="35" t="s">
        <v>564</v>
      </c>
      <c r="F59" s="18">
        <f>VLOOKUP($B59,'Data Flows'!$A$1093:B$1623,F$2,FALSE)</f>
        <v>0.93150684931506844</v>
      </c>
      <c r="G59" s="18">
        <f>VLOOKUP($B59,'Data Flows'!$A$1093:C$1623,G$2,FALSE)</f>
        <v>0.68103448275862066</v>
      </c>
      <c r="H59" s="18">
        <f>VLOOKUP($B59,'Data Flows'!$A$1093:D$1623,H$2,FALSE)</f>
        <v>0.7722772277227723</v>
      </c>
      <c r="I59" s="18">
        <f>VLOOKUP($B59,'Data Flows'!$A$1093:E$1623,I$2,FALSE)</f>
        <v>0.80645161290322576</v>
      </c>
      <c r="J59" s="18">
        <f>VLOOKUP($B59,'Data Flows'!$A$1093:F$1623,J$2,FALSE)</f>
        <v>1.3374999999999999</v>
      </c>
      <c r="K59" s="18">
        <f>VLOOKUP($B59,'Data Flows'!$A$1093:G$1623,K$2,FALSE)</f>
        <v>0.93577981651376152</v>
      </c>
      <c r="L59" s="18">
        <f>VLOOKUP($B59,'Data Flows'!$A$1093:H$1623,L$2,FALSE)</f>
        <v>0.78640776699029125</v>
      </c>
      <c r="M59" s="18">
        <f>VLOOKUP($B59,'Data Flows'!$A$1093:I$1623,M$2,FALSE)</f>
        <v>1.0945945945945945</v>
      </c>
      <c r="N59" s="18">
        <f>VLOOKUP($B59,'Data Flows'!$A$1093:J$1623,N$2,FALSE)</f>
        <v>1.5357142857142858</v>
      </c>
      <c r="O59" s="18">
        <f>VLOOKUP($B59,'Data Flows'!$A$1093:K$1623,O$2,FALSE)</f>
        <v>0.86021505376344087</v>
      </c>
      <c r="P59" s="18">
        <f>VLOOKUP($B59,'Data Flows'!$A$1093:L$1623,P$2,FALSE)</f>
        <v>0.7722772277227723</v>
      </c>
      <c r="Q59" s="18">
        <f>VLOOKUP($B59,'Data Flows'!$A$1093:M$1623,Q$2,FALSE)</f>
        <v>0.54736842105263162</v>
      </c>
      <c r="R59" s="18">
        <f>VLOOKUP($B59,'Data Flows'!$A$1093:N$1623,R$2,FALSE)</f>
        <v>1.0405405405405406</v>
      </c>
      <c r="S59" s="18">
        <f>VLOOKUP($B59,'Data Flows'!$A$1093:O$1623,S$2,FALSE)</f>
        <v>1</v>
      </c>
      <c r="T59" s="18">
        <f>VLOOKUP($B59,'Data Flows'!$A$1093:P$1623,T$2,FALSE)</f>
        <v>0.81333333333333335</v>
      </c>
      <c r="U59" s="18">
        <f>VLOOKUP($B59,'Data Flows'!$A$1093:Q$1623,U$2,FALSE)</f>
        <v>0.67708333333333337</v>
      </c>
      <c r="V59" s="18">
        <f>VLOOKUP($B59,'Data Flows'!$A$1093:R$1623,V$2,FALSE)</f>
        <v>0.65686274509803921</v>
      </c>
      <c r="W59" s="18">
        <f>VLOOKUP($B59,'Data Flows'!$A$1093:S$1623,W$2,FALSE)</f>
        <v>0.87209302325581395</v>
      </c>
      <c r="X59" s="18">
        <f>VLOOKUP($B59,'Data Flows'!$A$1093:T$1623,X$2,FALSE)</f>
        <v>0.75342465753424659</v>
      </c>
      <c r="Y59" s="18">
        <f>VLOOKUP($B59,'Data Flows'!$A$1093:U$1623,Y$2,FALSE)</f>
        <v>1.2181818181818183</v>
      </c>
      <c r="Z59" s="18">
        <f>VLOOKUP($B59,'Data Flows'!$A$1093:V$1623,Z$2,FALSE)</f>
        <v>0.78181818181818186</v>
      </c>
      <c r="AA59" s="18">
        <f>VLOOKUP($B59,'Data Flows'!$A$1093:W$1623,AA$2,FALSE)</f>
        <v>0.80263157894736847</v>
      </c>
      <c r="AB59" s="18">
        <f>VLOOKUP($B59,'Data Flows'!$A$1093:X$1623,AB$2,FALSE)</f>
        <v>1.5423728813559323</v>
      </c>
      <c r="AC59" s="18">
        <f>VLOOKUP($B59,'Data Flows'!$A$1093:Y$1623,AC$2,FALSE)</f>
        <v>0.98412698412698407</v>
      </c>
      <c r="AD59" s="18">
        <f>VLOOKUP($B59,'Data Flows'!$A$1093:Z$1623,AD$2,FALSE)</f>
        <v>0.64935064935064934</v>
      </c>
      <c r="AE59" s="18">
        <f>VLOOKUP($B59,'Data Flows'!$A$1093:AA$1623,AE$2,FALSE)</f>
        <v>0.69444444444444442</v>
      </c>
      <c r="AF59" s="18">
        <f>VLOOKUP($B59,'Data Flows'!$A$1093:AB$1623,AF$2,FALSE)</f>
        <v>0.77083333333333337</v>
      </c>
      <c r="AG59" s="18">
        <f>VLOOKUP($B59,'Data Flows'!$A$1093:AC$1623,AG$2,FALSE)</f>
        <v>0.98181818181818181</v>
      </c>
      <c r="AH59" s="18">
        <f>VLOOKUP($B59,'Data Flows'!$A$1093:AD$1623,AH$2,FALSE)</f>
        <v>0.93220338983050843</v>
      </c>
      <c r="AI59" s="18">
        <f>VLOOKUP($B59,'Data Flows'!$A$1093:AE$1623,AI$2,FALSE)</f>
        <v>0.74242424242424243</v>
      </c>
      <c r="AJ59" s="18">
        <f>VLOOKUP($B59,'Data Flows'!$A$1093:AF$1623,AJ$2,FALSE)</f>
        <v>1.196078431372549</v>
      </c>
      <c r="AK59" s="18">
        <f>VLOOKUP($B59,'Data Flows'!$A$1093:AG$1623,AK$2,FALSE)</f>
        <v>1.9310344827586208</v>
      </c>
      <c r="AL59" s="18">
        <f>VLOOKUP($B59,'Data Flows'!$A$1093:AH$1623,AL$2,FALSE)</f>
        <v>1.5319148936170213</v>
      </c>
      <c r="AM59" s="18">
        <f>VLOOKUP($B59,'Data Flows'!$A$1093:AI$1623,AM$2,FALSE)</f>
        <v>0.94915254237288138</v>
      </c>
      <c r="AN59" s="18">
        <f>VLOOKUP($B59,'Data Flows'!$A$1093:AJ$1623,AN$2,FALSE)</f>
        <v>0.7</v>
      </c>
      <c r="AO59" s="18">
        <f>VLOOKUP($B59,'Data Flows'!$A$1093:AK$1623,AO$2,FALSE)</f>
        <v>0.88636363636363635</v>
      </c>
      <c r="AP59" s="18">
        <f>VLOOKUP($B59,'Data Flows'!$A$1093:AL$1623,AP$2,FALSE)</f>
        <v>0.69090909090909092</v>
      </c>
      <c r="AQ59" s="18">
        <f>VLOOKUP($B59,'Data Flows'!$A$1093:AM$1623,AQ$2,FALSE)</f>
        <v>1.1707317073170731</v>
      </c>
      <c r="AR59" s="18">
        <f>VLOOKUP($B59,'Data Flows'!$A$1093:AN$1623,AR$2,FALSE)</f>
        <v>0.71084337349397586</v>
      </c>
      <c r="AS59" s="18">
        <f>VLOOKUP($B59,'Data Flows'!$A$1093:AO$1623,AS$2,FALSE)</f>
        <v>1.0169491525423728</v>
      </c>
      <c r="AT59" s="18">
        <f>VLOOKUP($B59,'Data Flows'!$A$1093:AP$1623,AT$2,FALSE)</f>
        <v>0.81632653061224492</v>
      </c>
      <c r="AU59" s="18">
        <f>VLOOKUP($B59,'Data Flows'!$A$1093:AQ$1623,AU$2,FALSE)</f>
        <v>1.1346153846153846</v>
      </c>
      <c r="AV59" s="18">
        <f>VLOOKUP($B59,'Data Flows'!$A$1093:AR$1623,AV$2,FALSE)</f>
        <v>1.4285714285714286</v>
      </c>
      <c r="AW59" s="18">
        <f>VLOOKUP($B59,'Data Flows'!$A$1093:AS$1623,AW$2,FALSE)</f>
        <v>0.97674418604651159</v>
      </c>
      <c r="AX59" s="18">
        <f>VLOOKUP($B59,'Data Flows'!$A$1093:AT$1623,AX$2,FALSE)</f>
        <v>1.8055555555555556</v>
      </c>
      <c r="AY59" s="18">
        <f>VLOOKUP($B59,'Data Flows'!$A$1093:AU$1623,AY$2,FALSE)</f>
        <v>1.0178571428571428</v>
      </c>
      <c r="AZ59" s="18">
        <f>VLOOKUP($B59,'Data Flows'!$A$1093:AV$1623,AZ$2,FALSE)</f>
        <v>1.3095238095238095</v>
      </c>
      <c r="BA59" s="18">
        <f>VLOOKUP($B59,'Data Flows'!$A$1093:AW$1623,BA$2,FALSE)</f>
        <v>0.68852459016393441</v>
      </c>
      <c r="BB59" s="18">
        <f>VLOOKUP($B59,'Data Flows'!$A$1093:AX$1623,BB$2,FALSE)</f>
        <v>0.82539682539682535</v>
      </c>
      <c r="BC59" s="18">
        <f>VLOOKUP($B59,'Data Flows'!$A$1093:AY$1623,BC$2,FALSE)</f>
        <v>1.131578947368421</v>
      </c>
      <c r="BD59" s="18">
        <f>VLOOKUP($B59,'Data Flows'!$A$1093:AZ$1623,BD$2,FALSE)</f>
        <v>1.0754716981132075</v>
      </c>
      <c r="BE59" s="18">
        <f>VLOOKUP($B59,'Data Flows'!$A$1093:BA$1623,BE$2,FALSE)</f>
        <v>0.9642857142857143</v>
      </c>
      <c r="BF59" s="18">
        <f>VLOOKUP($B59,'Data Flows'!$A$1093:BB$1623,BF$2,FALSE)</f>
        <v>0.7142857142857143</v>
      </c>
      <c r="BG59" s="18">
        <f>VLOOKUP($B59,'Data Flows'!$A$1093:BC$1623,BG$2,FALSE)</f>
        <v>1.1176470588235294</v>
      </c>
      <c r="BH59" s="18">
        <f>VLOOKUP($B59,'Data Flows'!$A$1093:BD$1623,BH$2,FALSE)</f>
        <v>1.2264150943396226</v>
      </c>
      <c r="BI59" s="18">
        <f>VLOOKUP($B59,'Data Flows'!$A$1093:BE$1623,BI$2,FALSE)</f>
        <v>0.76595744680851063</v>
      </c>
      <c r="BJ59" s="18">
        <f>VLOOKUP($B59,'Data Flows'!$A$1093:BF$1623,BJ$2,FALSE)</f>
        <v>1</v>
      </c>
      <c r="BK59" s="18">
        <f>VLOOKUP($B59,'Data Flows'!$A$1093:BG$1623,BK$2,FALSE)</f>
        <v>1.1666666666666667</v>
      </c>
      <c r="BL59" s="18">
        <f>VLOOKUP($B59,'Data Flows'!$A$1093:BH$1623,BL$2,FALSE)</f>
        <v>1.2250000000000001</v>
      </c>
      <c r="BM59" s="18">
        <f>VLOOKUP($B59,'Data Flows'!$A$1093:BI$1623,BM$2,FALSE)</f>
        <v>1.0980392156862746</v>
      </c>
      <c r="BN59" s="18">
        <f>VLOOKUP($B59,'Data Flows'!$A$1093:BJ$1623,BN$2,FALSE)</f>
        <v>0.73584905660377353</v>
      </c>
      <c r="BO59" s="18">
        <f>VLOOKUP($B59,'Data Flows'!$A$1093:BK$1623,BO$2,FALSE)</f>
        <v>1.1052631578947369</v>
      </c>
      <c r="BP59" s="18">
        <f>VLOOKUP($B59,'Data Flows'!$A$1093:BL$1623,BP$2,FALSE)</f>
        <v>0.83050847457627119</v>
      </c>
      <c r="BQ59" s="18">
        <f>VLOOKUP($B59,'Data Flows'!$A$1093:BM$1623,BQ$2,FALSE)</f>
        <v>0.74285714285714288</v>
      </c>
      <c r="BR59" s="18">
        <f>VLOOKUP($B59,'Data Flows'!$A$1093:BN$1623,BR$2,FALSE)</f>
        <v>1.0491803278688525</v>
      </c>
      <c r="BS59" s="18">
        <f>VLOOKUP($B59,'Data Flows'!$A$1093:BO$1623,BS$2,FALSE)</f>
        <v>1.1967213114754098</v>
      </c>
      <c r="BT59" s="18">
        <f>VLOOKUP($B59,'Data Flows'!$A$1093:BP$1623,BT$2,FALSE)</f>
        <v>0.73529411764705888</v>
      </c>
      <c r="BU59" s="18">
        <f>VLOOKUP($B59,'Data Flows'!$A$1093:BQ$1623,BU$2,FALSE)</f>
        <v>1.4166666666666667</v>
      </c>
      <c r="BV59" s="18">
        <f>VLOOKUP($B59,'Data Flows'!$A$1093:BR$1623,BV$2,FALSE)</f>
        <v>1.5306122448979591</v>
      </c>
      <c r="BW59" s="18">
        <f>VLOOKUP($B59,'Data Flows'!$A$1093:BS$1623,BW$2,FALSE)</f>
        <v>1</v>
      </c>
      <c r="BX59" s="18">
        <f>VLOOKUP($B59,'Data Flows'!$A$1093:BT$1623,BX$2,FALSE)</f>
        <v>0.89534883720930236</v>
      </c>
      <c r="BY59" s="18">
        <f>VLOOKUP($B59,'Data Flows'!$A$1093:BU$1623,BY$2,FALSE)</f>
        <v>0.97402597402597402</v>
      </c>
      <c r="BZ59" s="18">
        <f>VLOOKUP($B59,'Data Flows'!$A$1093:BV$1623,BZ$2,FALSE)</f>
        <v>1.1285714285714286</v>
      </c>
      <c r="CA59" s="18">
        <f>VLOOKUP($B59,'Data Flows'!$A$1093:BW$1623,CA$2,FALSE)</f>
        <v>0.73913043478260865</v>
      </c>
      <c r="CB59" s="18">
        <f>VLOOKUP($B59,'Data Flows'!$A$1093:BX$1623,CB$2,FALSE)</f>
        <v>1.3333333333333333</v>
      </c>
      <c r="CC59" s="18">
        <f>VLOOKUP($B59,'Data Flows'!$A$1093:BY$1623,CC$2,FALSE)</f>
        <v>0.79012345679012341</v>
      </c>
      <c r="CD59" s="18">
        <f>VLOOKUP($B59,'Data Flows'!$A$1093:BZ$1623,CD$2,FALSE)</f>
        <v>1.072289156626506</v>
      </c>
      <c r="CE59" s="18">
        <f>VLOOKUP($B59,'Data Flows'!$A$1093:CA$1623,CE$2,FALSE)</f>
        <v>1.0540540540540539</v>
      </c>
      <c r="CF59" s="18">
        <f>VLOOKUP($B59,'Data Flows'!$A$1093:CB$1623,CF$2,FALSE)</f>
        <v>1.2328767123287672</v>
      </c>
      <c r="CG59" s="18">
        <f>VLOOKUP($B59,'Data Flows'!$A$1093:CC$1623,CG$2,FALSE)</f>
        <v>1.2166666666666666</v>
      </c>
      <c r="CH59" s="18">
        <f>VLOOKUP($B59,'Data Flows'!$A$1093:CD$1623,CH$2,FALSE)</f>
        <v>1.6515151515151516</v>
      </c>
      <c r="CI59" s="18">
        <f>VLOOKUP($B59,'Data Flows'!$A$1093:CE$1623,CI$2,FALSE)</f>
        <v>0.76699029126213591</v>
      </c>
      <c r="CJ59" s="18">
        <f>VLOOKUP($B59,'Data Flows'!$A$1093:CF$1623,CJ$2,FALSE)</f>
        <v>13.352941176470589</v>
      </c>
      <c r="CK59" s="18">
        <f>VLOOKUP($B59,'Data Flows'!$A$1093:CG$1623,CK$2,FALSE)</f>
        <v>1.985781990521327</v>
      </c>
      <c r="CL59" s="18">
        <f>VLOOKUP($B59,'Data Flows'!$A$1093:CH$1623,CL$2,FALSE)</f>
        <v>0</v>
      </c>
    </row>
    <row r="60" spans="1:90" x14ac:dyDescent="0.3">
      <c r="A60" s="1" t="s">
        <v>0</v>
      </c>
      <c r="B60" s="2" t="s">
        <v>59</v>
      </c>
      <c r="C60" s="3" t="s">
        <v>59</v>
      </c>
      <c r="D60" t="s">
        <v>250</v>
      </c>
      <c r="E60" s="35" t="s">
        <v>546</v>
      </c>
      <c r="F60" s="18">
        <f>VLOOKUP($B60,'Data Flows'!$A$1093:B$1623,F$2,FALSE)</f>
        <v>0.77934272300469487</v>
      </c>
      <c r="G60" s="18">
        <f>VLOOKUP($B60,'Data Flows'!$A$1093:C$1623,G$2,FALSE)</f>
        <v>0.78277153558052437</v>
      </c>
      <c r="H60" s="18">
        <f>VLOOKUP($B60,'Data Flows'!$A$1093:D$1623,H$2,FALSE)</f>
        <v>1.0337552742616034</v>
      </c>
      <c r="I60" s="18">
        <f>VLOOKUP($B60,'Data Flows'!$A$1093:E$1623,I$2,FALSE)</f>
        <v>0.76734693877551019</v>
      </c>
      <c r="J60" s="18">
        <f>VLOOKUP($B60,'Data Flows'!$A$1093:F$1623,J$2,FALSE)</f>
        <v>0.81907894736842102</v>
      </c>
      <c r="K60" s="18">
        <f>VLOOKUP($B60,'Data Flows'!$A$1093:G$1623,K$2,FALSE)</f>
        <v>0.88749999999999996</v>
      </c>
      <c r="L60" s="18">
        <f>VLOOKUP($B60,'Data Flows'!$A$1093:H$1623,L$2,FALSE)</f>
        <v>0.75238095238095237</v>
      </c>
      <c r="M60" s="18">
        <f>VLOOKUP($B60,'Data Flows'!$A$1093:I$1623,M$2,FALSE)</f>
        <v>0.86046511627906974</v>
      </c>
      <c r="N60" s="18">
        <f>VLOOKUP($B60,'Data Flows'!$A$1093:J$1623,N$2,FALSE)</f>
        <v>1.2443181818181819</v>
      </c>
      <c r="O60" s="18">
        <f>VLOOKUP($B60,'Data Flows'!$A$1093:K$1623,O$2,FALSE)</f>
        <v>0.95876288659793818</v>
      </c>
      <c r="P60" s="18">
        <f>VLOOKUP($B60,'Data Flows'!$A$1093:L$1623,P$2,FALSE)</f>
        <v>0.69918699186991873</v>
      </c>
      <c r="Q60" s="18">
        <f>VLOOKUP($B60,'Data Flows'!$A$1093:M$1623,Q$2,FALSE)</f>
        <v>0.78048780487804881</v>
      </c>
      <c r="R60" s="18">
        <f>VLOOKUP($B60,'Data Flows'!$A$1093:N$1623,R$2,FALSE)</f>
        <v>0.91794871794871791</v>
      </c>
      <c r="S60" s="18">
        <f>VLOOKUP($B60,'Data Flows'!$A$1093:O$1623,S$2,FALSE)</f>
        <v>0.65652173913043477</v>
      </c>
      <c r="T60" s="18">
        <f>VLOOKUP($B60,'Data Flows'!$A$1093:P$1623,T$2,FALSE)</f>
        <v>0.77486910994764402</v>
      </c>
      <c r="U60" s="18">
        <f>VLOOKUP($B60,'Data Flows'!$A$1093:Q$1623,U$2,FALSE)</f>
        <v>0.7857142857142857</v>
      </c>
      <c r="V60" s="18">
        <f>VLOOKUP($B60,'Data Flows'!$A$1093:R$1623,V$2,FALSE)</f>
        <v>0.5803571428571429</v>
      </c>
      <c r="W60" s="18">
        <f>VLOOKUP($B60,'Data Flows'!$A$1093:S$1623,W$2,FALSE)</f>
        <v>0.93714285714285717</v>
      </c>
      <c r="X60" s="18">
        <f>VLOOKUP($B60,'Data Flows'!$A$1093:T$1623,X$2,FALSE)</f>
        <v>0.73056994818652854</v>
      </c>
      <c r="Y60" s="18">
        <f>VLOOKUP($B60,'Data Flows'!$A$1093:U$1623,Y$2,FALSE)</f>
        <v>0.90225563909774431</v>
      </c>
      <c r="Z60" s="18">
        <f>VLOOKUP($B60,'Data Flows'!$A$1093:V$1623,Z$2,FALSE)</f>
        <v>1.1285714285714286</v>
      </c>
      <c r="AA60" s="18">
        <f>VLOOKUP($B60,'Data Flows'!$A$1093:W$1623,AA$2,FALSE)</f>
        <v>1</v>
      </c>
      <c r="AB60" s="18">
        <f>VLOOKUP($B60,'Data Flows'!$A$1093:X$1623,AB$2,FALSE)</f>
        <v>0.84076433121019112</v>
      </c>
      <c r="AC60" s="18">
        <f>VLOOKUP($B60,'Data Flows'!$A$1093:Y$1623,AC$2,FALSE)</f>
        <v>0.81506849315068497</v>
      </c>
      <c r="AD60" s="18">
        <f>VLOOKUP($B60,'Data Flows'!$A$1093:Z$1623,AD$2,FALSE)</f>
        <v>0.95333333333333337</v>
      </c>
      <c r="AE60" s="18">
        <f>VLOOKUP($B60,'Data Flows'!$A$1093:AA$1623,AE$2,FALSE)</f>
        <v>0.84507042253521125</v>
      </c>
      <c r="AF60" s="18">
        <f>VLOOKUP($B60,'Data Flows'!$A$1093:AB$1623,AF$2,FALSE)</f>
        <v>0.98888888888888893</v>
      </c>
      <c r="AG60" s="18">
        <f>VLOOKUP($B60,'Data Flows'!$A$1093:AC$1623,AG$2,FALSE)</f>
        <v>0.7931034482758621</v>
      </c>
      <c r="AH60" s="18">
        <f>VLOOKUP($B60,'Data Flows'!$A$1093:AD$1623,AH$2,FALSE)</f>
        <v>0.84269662921348309</v>
      </c>
      <c r="AI60" s="18">
        <f>VLOOKUP($B60,'Data Flows'!$A$1093:AE$1623,AI$2,FALSE)</f>
        <v>0.97435897435897434</v>
      </c>
      <c r="AJ60" s="18">
        <f>VLOOKUP($B60,'Data Flows'!$A$1093:AF$1623,AJ$2,FALSE)</f>
        <v>0.94594594594594594</v>
      </c>
      <c r="AK60" s="18">
        <f>VLOOKUP($B60,'Data Flows'!$A$1093:AG$1623,AK$2,FALSE)</f>
        <v>1.2727272727272727</v>
      </c>
      <c r="AL60" s="18">
        <f>VLOOKUP($B60,'Data Flows'!$A$1093:AH$1623,AL$2,FALSE)</f>
        <v>1.046875</v>
      </c>
      <c r="AM60" s="18">
        <f>VLOOKUP($B60,'Data Flows'!$A$1093:AI$1623,AM$2,FALSE)</f>
        <v>1.0422535211267605</v>
      </c>
      <c r="AN60" s="18">
        <f>VLOOKUP($B60,'Data Flows'!$A$1093:AJ$1623,AN$2,FALSE)</f>
        <v>0.96747967479674801</v>
      </c>
      <c r="AO60" s="18">
        <f>VLOOKUP($B60,'Data Flows'!$A$1093:AK$1623,AO$2,FALSE)</f>
        <v>0.90476190476190477</v>
      </c>
      <c r="AP60" s="18">
        <f>VLOOKUP($B60,'Data Flows'!$A$1093:AL$1623,AP$2,FALSE)</f>
        <v>0.90370370370370368</v>
      </c>
      <c r="AQ60" s="18">
        <f>VLOOKUP($B60,'Data Flows'!$A$1093:AM$1623,AQ$2,FALSE)</f>
        <v>1.0775193798449612</v>
      </c>
      <c r="AR60" s="18">
        <f>VLOOKUP($B60,'Data Flows'!$A$1093:AN$1623,AR$2,FALSE)</f>
        <v>0.7458563535911602</v>
      </c>
      <c r="AS60" s="18">
        <f>VLOOKUP($B60,'Data Flows'!$A$1093:AO$1623,AS$2,FALSE)</f>
        <v>0.88535031847133761</v>
      </c>
      <c r="AT60" s="18">
        <f>VLOOKUP($B60,'Data Flows'!$A$1093:AP$1623,AT$2,FALSE)</f>
        <v>1.0476190476190477</v>
      </c>
      <c r="AU60" s="18">
        <f>VLOOKUP($B60,'Data Flows'!$A$1093:AQ$1623,AU$2,FALSE)</f>
        <v>1.2440944881889764</v>
      </c>
      <c r="AV60" s="18">
        <f>VLOOKUP($B60,'Data Flows'!$A$1093:AR$1623,AV$2,FALSE)</f>
        <v>0.87074829931972786</v>
      </c>
      <c r="AW60" s="18">
        <f>VLOOKUP($B60,'Data Flows'!$A$1093:AS$1623,AW$2,FALSE)</f>
        <v>1.0458715596330275</v>
      </c>
      <c r="AX60" s="18">
        <f>VLOOKUP($B60,'Data Flows'!$A$1093:AT$1623,AX$2,FALSE)</f>
        <v>1.4098360655737705</v>
      </c>
      <c r="AY60" s="18">
        <f>VLOOKUP($B60,'Data Flows'!$A$1093:AU$1623,AY$2,FALSE)</f>
        <v>1.1923076923076923</v>
      </c>
      <c r="AZ60" s="18">
        <f>VLOOKUP($B60,'Data Flows'!$A$1093:AV$1623,AZ$2,FALSE)</f>
        <v>1.0991735537190082</v>
      </c>
      <c r="BA60" s="18">
        <f>VLOOKUP($B60,'Data Flows'!$A$1093:AW$1623,BA$2,FALSE)</f>
        <v>0.90551181102362199</v>
      </c>
      <c r="BB60" s="18">
        <f>VLOOKUP($B60,'Data Flows'!$A$1093:AX$1623,BB$2,FALSE)</f>
        <v>0.92052980132450335</v>
      </c>
      <c r="BC60" s="18">
        <f>VLOOKUP($B60,'Data Flows'!$A$1093:AY$1623,BC$2,FALSE)</f>
        <v>0.99115044247787609</v>
      </c>
      <c r="BD60" s="18">
        <f>VLOOKUP($B60,'Data Flows'!$A$1093:AZ$1623,BD$2,FALSE)</f>
        <v>0.76506024096385539</v>
      </c>
      <c r="BE60" s="18">
        <f>VLOOKUP($B60,'Data Flows'!$A$1093:BA$1623,BE$2,FALSE)</f>
        <v>0.89473684210526316</v>
      </c>
      <c r="BF60" s="18">
        <f>VLOOKUP($B60,'Data Flows'!$A$1093:BB$1623,BF$2,FALSE)</f>
        <v>1.0068965517241379</v>
      </c>
      <c r="BG60" s="18">
        <f>VLOOKUP($B60,'Data Flows'!$A$1093:BC$1623,BG$2,FALSE)</f>
        <v>1.0564516129032258</v>
      </c>
      <c r="BH60" s="18">
        <f>VLOOKUP($B60,'Data Flows'!$A$1093:BD$1623,BH$2,FALSE)</f>
        <v>0.94488188976377951</v>
      </c>
      <c r="BI60" s="18">
        <f>VLOOKUP($B60,'Data Flows'!$A$1093:BE$1623,BI$2,FALSE)</f>
        <v>1.1529411764705881</v>
      </c>
      <c r="BJ60" s="18">
        <f>VLOOKUP($B60,'Data Flows'!$A$1093:BF$1623,BJ$2,FALSE)</f>
        <v>1.1538461538461537</v>
      </c>
      <c r="BK60" s="18">
        <f>VLOOKUP($B60,'Data Flows'!$A$1093:BG$1623,BK$2,FALSE)</f>
        <v>0.96240601503759393</v>
      </c>
      <c r="BL60" s="18">
        <f>VLOOKUP($B60,'Data Flows'!$A$1093:BH$1623,BL$2,FALSE)</f>
        <v>0.9</v>
      </c>
      <c r="BM60" s="18">
        <f>VLOOKUP($B60,'Data Flows'!$A$1093:BI$1623,BM$2,FALSE)</f>
        <v>0.94262295081967218</v>
      </c>
      <c r="BN60" s="18">
        <f>VLOOKUP($B60,'Data Flows'!$A$1093:BJ$1623,BN$2,FALSE)</f>
        <v>1.008</v>
      </c>
      <c r="BO60" s="18">
        <f>VLOOKUP($B60,'Data Flows'!$A$1093:BK$1623,BO$2,FALSE)</f>
        <v>0.85</v>
      </c>
      <c r="BP60" s="18">
        <f>VLOOKUP($B60,'Data Flows'!$A$1093:BL$1623,BP$2,FALSE)</f>
        <v>0.93700787401574803</v>
      </c>
      <c r="BQ60" s="18">
        <f>VLOOKUP($B60,'Data Flows'!$A$1093:BM$1623,BQ$2,FALSE)</f>
        <v>0.88461538461538458</v>
      </c>
      <c r="BR60" s="18">
        <f>VLOOKUP($B60,'Data Flows'!$A$1093:BN$1623,BR$2,FALSE)</f>
        <v>1.2283464566929134</v>
      </c>
      <c r="BS60" s="18">
        <f>VLOOKUP($B60,'Data Flows'!$A$1093:BO$1623,BS$2,FALSE)</f>
        <v>1.3431372549019607</v>
      </c>
      <c r="BT60" s="18">
        <f>VLOOKUP($B60,'Data Flows'!$A$1093:BP$1623,BT$2,FALSE)</f>
        <v>1.1052631578947369</v>
      </c>
      <c r="BU60" s="18">
        <f>VLOOKUP($B60,'Data Flows'!$A$1093:BQ$1623,BU$2,FALSE)</f>
        <v>0.75862068965517238</v>
      </c>
      <c r="BV60" s="18">
        <f>VLOOKUP($B60,'Data Flows'!$A$1093:BR$1623,BV$2,FALSE)</f>
        <v>1.1769911504424779</v>
      </c>
      <c r="BW60" s="18">
        <f>VLOOKUP($B60,'Data Flows'!$A$1093:BS$1623,BW$2,FALSE)</f>
        <v>1.2043795620437956</v>
      </c>
      <c r="BX60" s="18">
        <f>VLOOKUP($B60,'Data Flows'!$A$1093:BT$1623,BX$2,FALSE)</f>
        <v>0.75722543352601157</v>
      </c>
      <c r="BY60" s="18">
        <f>VLOOKUP($B60,'Data Flows'!$A$1093:BU$1623,BY$2,FALSE)</f>
        <v>0.89552238805970152</v>
      </c>
      <c r="BZ60" s="18">
        <f>VLOOKUP($B60,'Data Flows'!$A$1093:BV$1623,BZ$2,FALSE)</f>
        <v>1.2429906542056075</v>
      </c>
      <c r="CA60" s="18">
        <f>VLOOKUP($B60,'Data Flows'!$A$1093:BW$1623,CA$2,FALSE)</f>
        <v>1.03125</v>
      </c>
      <c r="CB60" s="18">
        <f>VLOOKUP($B60,'Data Flows'!$A$1093:BX$1623,CB$2,FALSE)</f>
        <v>1.0869565217391304</v>
      </c>
      <c r="CC60" s="18">
        <f>VLOOKUP($B60,'Data Flows'!$A$1093:BY$1623,CC$2,FALSE)</f>
        <v>1.1804511278195489</v>
      </c>
      <c r="CD60" s="18">
        <f>VLOOKUP($B60,'Data Flows'!$A$1093:BZ$1623,CD$2,FALSE)</f>
        <v>0.98901098901098905</v>
      </c>
      <c r="CE60" s="18">
        <f>VLOOKUP($B60,'Data Flows'!$A$1093:CA$1623,CE$2,FALSE)</f>
        <v>1.2649006622516556</v>
      </c>
      <c r="CF60" s="18">
        <f>VLOOKUP($B60,'Data Flows'!$A$1093:CB$1623,CF$2,FALSE)</f>
        <v>1.1071428571428572</v>
      </c>
      <c r="CG60" s="18">
        <f>VLOOKUP($B60,'Data Flows'!$A$1093:CC$1623,CG$2,FALSE)</f>
        <v>0.91447368421052633</v>
      </c>
      <c r="CH60" s="18">
        <f>VLOOKUP($B60,'Data Flows'!$A$1093:CD$1623,CH$2,FALSE)</f>
        <v>1.204724409448819</v>
      </c>
      <c r="CI60" s="18">
        <f>VLOOKUP($B60,'Data Flows'!$A$1093:CE$1623,CI$2,FALSE)</f>
        <v>1.1812499999999999</v>
      </c>
      <c r="CJ60" s="18">
        <f>VLOOKUP($B60,'Data Flows'!$A$1093:CF$1623,CJ$2,FALSE)</f>
        <v>4.8589743589743586</v>
      </c>
      <c r="CK60" s="18">
        <f>VLOOKUP($B60,'Data Flows'!$A$1093:CG$1623,CK$2,FALSE)</f>
        <v>6.0931174089068829</v>
      </c>
      <c r="CL60" s="18">
        <f>VLOOKUP($B60,'Data Flows'!$A$1093:CH$1623,CL$2,FALSE)</f>
        <v>0</v>
      </c>
    </row>
    <row r="61" spans="1:90" x14ac:dyDescent="0.3">
      <c r="A61" s="1" t="s">
        <v>0</v>
      </c>
      <c r="B61" s="2" t="s">
        <v>60</v>
      </c>
      <c r="C61" s="3" t="s">
        <v>60</v>
      </c>
      <c r="D61" t="s">
        <v>251</v>
      </c>
      <c r="E61" s="35" t="s">
        <v>565</v>
      </c>
      <c r="F61" s="18">
        <f>VLOOKUP($B61,'Data Flows'!$A$1093:B$1623,F$2,FALSE)</f>
        <v>0.81144781144781142</v>
      </c>
      <c r="G61" s="18">
        <f>VLOOKUP($B61,'Data Flows'!$A$1093:C$1623,G$2,FALSE)</f>
        <v>0.81360201511335017</v>
      </c>
      <c r="H61" s="18">
        <f>VLOOKUP($B61,'Data Flows'!$A$1093:D$1623,H$2,FALSE)</f>
        <v>0.82766990291262132</v>
      </c>
      <c r="I61" s="18">
        <f>VLOOKUP($B61,'Data Flows'!$A$1093:E$1623,I$2,FALSE)</f>
        <v>0.69269521410579349</v>
      </c>
      <c r="J61" s="18">
        <f>VLOOKUP($B61,'Data Flows'!$A$1093:F$1623,J$2,FALSE)</f>
        <v>0.93611793611793614</v>
      </c>
      <c r="K61" s="18">
        <f>VLOOKUP($B61,'Data Flows'!$A$1093:G$1623,K$2,FALSE)</f>
        <v>1.0113960113960114</v>
      </c>
      <c r="L61" s="18">
        <f>VLOOKUP($B61,'Data Flows'!$A$1093:H$1623,L$2,FALSE)</f>
        <v>0.80759493670886073</v>
      </c>
      <c r="M61" s="18">
        <f>VLOOKUP($B61,'Data Flows'!$A$1093:I$1623,M$2,FALSE)</f>
        <v>0.97199999999999998</v>
      </c>
      <c r="N61" s="18">
        <f>VLOOKUP($B61,'Data Flows'!$A$1093:J$1623,N$2,FALSE)</f>
        <v>0.9700996677740864</v>
      </c>
      <c r="O61" s="18">
        <f>VLOOKUP($B61,'Data Flows'!$A$1093:K$1623,O$2,FALSE)</f>
        <v>0.86813186813186816</v>
      </c>
      <c r="P61" s="18">
        <f>VLOOKUP($B61,'Data Flows'!$A$1093:L$1623,P$2,FALSE)</f>
        <v>0.65174129353233834</v>
      </c>
      <c r="Q61" s="18">
        <f>VLOOKUP($B61,'Data Flows'!$A$1093:M$1623,Q$2,FALSE)</f>
        <v>0.7801857585139319</v>
      </c>
      <c r="R61" s="18">
        <f>VLOOKUP($B61,'Data Flows'!$A$1093:N$1623,R$2,FALSE)</f>
        <v>0.76608187134502925</v>
      </c>
      <c r="S61" s="18">
        <f>VLOOKUP($B61,'Data Flows'!$A$1093:O$1623,S$2,FALSE)</f>
        <v>0.80066445182724255</v>
      </c>
      <c r="T61" s="18">
        <f>VLOOKUP($B61,'Data Flows'!$A$1093:P$1623,T$2,FALSE)</f>
        <v>0.67313915857605178</v>
      </c>
      <c r="U61" s="18">
        <f>VLOOKUP($B61,'Data Flows'!$A$1093:Q$1623,U$2,FALSE)</f>
        <v>0.65183246073298429</v>
      </c>
      <c r="V61" s="18">
        <f>VLOOKUP($B61,'Data Flows'!$A$1093:R$1623,V$2,FALSE)</f>
        <v>0.90031152647975077</v>
      </c>
      <c r="W61" s="18">
        <f>VLOOKUP($B61,'Data Flows'!$A$1093:S$1623,W$2,FALSE)</f>
        <v>0.98349834983498352</v>
      </c>
      <c r="X61" s="18">
        <f>VLOOKUP($B61,'Data Flows'!$A$1093:T$1623,X$2,FALSE)</f>
        <v>0.6875</v>
      </c>
      <c r="Y61" s="18">
        <f>VLOOKUP($B61,'Data Flows'!$A$1093:U$1623,Y$2,FALSE)</f>
        <v>1.0292682926829269</v>
      </c>
      <c r="Z61" s="18">
        <f>VLOOKUP($B61,'Data Flows'!$A$1093:V$1623,Z$2,FALSE)</f>
        <v>1.1612903225806452</v>
      </c>
      <c r="AA61" s="18">
        <f>VLOOKUP($B61,'Data Flows'!$A$1093:W$1623,AA$2,FALSE)</f>
        <v>0.92517006802721091</v>
      </c>
      <c r="AB61" s="18">
        <f>VLOOKUP($B61,'Data Flows'!$A$1093:X$1623,AB$2,FALSE)</f>
        <v>0.82783882783882778</v>
      </c>
      <c r="AC61" s="18">
        <f>VLOOKUP($B61,'Data Flows'!$A$1093:Y$1623,AC$2,FALSE)</f>
        <v>0.84705882352941175</v>
      </c>
      <c r="AD61" s="18">
        <f>VLOOKUP($B61,'Data Flows'!$A$1093:Z$1623,AD$2,FALSE)</f>
        <v>0.78599221789883267</v>
      </c>
      <c r="AE61" s="18">
        <f>VLOOKUP($B61,'Data Flows'!$A$1093:AA$1623,AE$2,FALSE)</f>
        <v>0.94545454545454544</v>
      </c>
      <c r="AF61" s="18">
        <f>VLOOKUP($B61,'Data Flows'!$A$1093:AB$1623,AF$2,FALSE)</f>
        <v>1.0744186046511628</v>
      </c>
      <c r="AG61" s="18">
        <f>VLOOKUP($B61,'Data Flows'!$A$1093:AC$1623,AG$2,FALSE)</f>
        <v>0.86440677966101698</v>
      </c>
      <c r="AH61" s="18">
        <f>VLOOKUP($B61,'Data Flows'!$A$1093:AD$1623,AH$2,FALSE)</f>
        <v>0.91808873720136519</v>
      </c>
      <c r="AI61" s="18">
        <f>VLOOKUP($B61,'Data Flows'!$A$1093:AE$1623,AI$2,FALSE)</f>
        <v>0.86194029850746268</v>
      </c>
      <c r="AJ61" s="18">
        <f>VLOOKUP($B61,'Data Flows'!$A$1093:AF$1623,AJ$2,FALSE)</f>
        <v>0.97787610619469023</v>
      </c>
      <c r="AK61" s="18">
        <f>VLOOKUP($B61,'Data Flows'!$A$1093:AG$1623,AK$2,FALSE)</f>
        <v>1.0445859872611465</v>
      </c>
      <c r="AL61" s="18">
        <f>VLOOKUP($B61,'Data Flows'!$A$1093:AH$1623,AL$2,FALSE)</f>
        <v>1.0590717299578059</v>
      </c>
      <c r="AM61" s="18">
        <f>VLOOKUP($B61,'Data Flows'!$A$1093:AI$1623,AM$2,FALSE)</f>
        <v>1.1052631578947369</v>
      </c>
      <c r="AN61" s="18">
        <f>VLOOKUP($B61,'Data Flows'!$A$1093:AJ$1623,AN$2,FALSE)</f>
        <v>0.88510638297872335</v>
      </c>
      <c r="AO61" s="18">
        <f>VLOOKUP($B61,'Data Flows'!$A$1093:AK$1623,AO$2,FALSE)</f>
        <v>0.86462882096069871</v>
      </c>
      <c r="AP61" s="18">
        <f>VLOOKUP($B61,'Data Flows'!$A$1093:AL$1623,AP$2,FALSE)</f>
        <v>0.9447004608294931</v>
      </c>
      <c r="AQ61" s="18">
        <f>VLOOKUP($B61,'Data Flows'!$A$1093:AM$1623,AQ$2,FALSE)</f>
        <v>0.99453551912568305</v>
      </c>
      <c r="AR61" s="18">
        <f>VLOOKUP($B61,'Data Flows'!$A$1093:AN$1623,AR$2,FALSE)</f>
        <v>0.87318840579710144</v>
      </c>
      <c r="AS61" s="18">
        <f>VLOOKUP($B61,'Data Flows'!$A$1093:AO$1623,AS$2,FALSE)</f>
        <v>0.96875</v>
      </c>
      <c r="AT61" s="18">
        <f>VLOOKUP($B61,'Data Flows'!$A$1093:AP$1623,AT$2,FALSE)</f>
        <v>0.950207468879668</v>
      </c>
      <c r="AU61" s="18">
        <f>VLOOKUP($B61,'Data Flows'!$A$1093:AQ$1623,AU$2,FALSE)</f>
        <v>1.1818181818181819</v>
      </c>
      <c r="AV61" s="18">
        <f>VLOOKUP($B61,'Data Flows'!$A$1093:AR$1623,AV$2,FALSE)</f>
        <v>0.90794979079497906</v>
      </c>
      <c r="AW61" s="18">
        <f>VLOOKUP($B61,'Data Flows'!$A$1093:AS$1623,AW$2,FALSE)</f>
        <v>1.1257861635220126</v>
      </c>
      <c r="AX61" s="18">
        <f>VLOOKUP($B61,'Data Flows'!$A$1093:AT$1623,AX$2,FALSE)</f>
        <v>1.0045045045045045</v>
      </c>
      <c r="AY61" s="18">
        <f>VLOOKUP($B61,'Data Flows'!$A$1093:AU$1623,AY$2,FALSE)</f>
        <v>1.0049261083743843</v>
      </c>
      <c r="AZ61" s="18">
        <f>VLOOKUP($B61,'Data Flows'!$A$1093:AV$1623,AZ$2,FALSE)</f>
        <v>1.0398009950248757</v>
      </c>
      <c r="BA61" s="18">
        <f>VLOOKUP($B61,'Data Flows'!$A$1093:AW$1623,BA$2,FALSE)</f>
        <v>0.7982062780269058</v>
      </c>
      <c r="BB61" s="18">
        <f>VLOOKUP($B61,'Data Flows'!$A$1093:AX$1623,BB$2,FALSE)</f>
        <v>0.84771573604060912</v>
      </c>
      <c r="BC61" s="18">
        <f>VLOOKUP($B61,'Data Flows'!$A$1093:AY$1623,BC$2,FALSE)</f>
        <v>1.0584795321637428</v>
      </c>
      <c r="BD61" s="18">
        <f>VLOOKUP($B61,'Data Flows'!$A$1093:AZ$1623,BD$2,FALSE)</f>
        <v>1.0567010309278351</v>
      </c>
      <c r="BE61" s="18">
        <f>VLOOKUP($B61,'Data Flows'!$A$1093:BA$1623,BE$2,FALSE)</f>
        <v>0.7932489451476793</v>
      </c>
      <c r="BF61" s="18">
        <f>VLOOKUP($B61,'Data Flows'!$A$1093:BB$1623,BF$2,FALSE)</f>
        <v>0.96</v>
      </c>
      <c r="BG61" s="18">
        <f>VLOOKUP($B61,'Data Flows'!$A$1093:BC$1623,BG$2,FALSE)</f>
        <v>1.134020618556701</v>
      </c>
      <c r="BH61" s="18">
        <f>VLOOKUP($B61,'Data Flows'!$A$1093:BD$1623,BH$2,FALSE)</f>
        <v>0.95811518324607325</v>
      </c>
      <c r="BI61" s="18">
        <f>VLOOKUP($B61,'Data Flows'!$A$1093:BE$1623,BI$2,FALSE)</f>
        <v>0.96350364963503654</v>
      </c>
      <c r="BJ61" s="18">
        <f>VLOOKUP($B61,'Data Flows'!$A$1093:BF$1623,BJ$2,FALSE)</f>
        <v>1.1326530612244898</v>
      </c>
      <c r="BK61" s="18">
        <f>VLOOKUP($B61,'Data Flows'!$A$1093:BG$1623,BK$2,FALSE)</f>
        <v>1.0555555555555556</v>
      </c>
      <c r="BL61" s="18">
        <f>VLOOKUP($B61,'Data Flows'!$A$1093:BH$1623,BL$2,FALSE)</f>
        <v>1.2093023255813953</v>
      </c>
      <c r="BM61" s="18">
        <f>VLOOKUP($B61,'Data Flows'!$A$1093:BI$1623,BM$2,FALSE)</f>
        <v>0.96682464454976302</v>
      </c>
      <c r="BN61" s="18">
        <f>VLOOKUP($B61,'Data Flows'!$A$1093:BJ$1623,BN$2,FALSE)</f>
        <v>0.77248677248677244</v>
      </c>
      <c r="BO61" s="18">
        <f>VLOOKUP($B61,'Data Flows'!$A$1093:BK$1623,BO$2,FALSE)</f>
        <v>0.79262672811059909</v>
      </c>
      <c r="BP61" s="18">
        <f>VLOOKUP($B61,'Data Flows'!$A$1093:BL$1623,BP$2,FALSE)</f>
        <v>0.89451476793248941</v>
      </c>
      <c r="BQ61" s="18">
        <f>VLOOKUP($B61,'Data Flows'!$A$1093:BM$1623,BQ$2,FALSE)</f>
        <v>0.92626728110599077</v>
      </c>
      <c r="BR61" s="18">
        <f>VLOOKUP($B61,'Data Flows'!$A$1093:BN$1623,BR$2,FALSE)</f>
        <v>0.8214285714285714</v>
      </c>
      <c r="BS61" s="18">
        <f>VLOOKUP($B61,'Data Flows'!$A$1093:BO$1623,BS$2,FALSE)</f>
        <v>1.0049019607843137</v>
      </c>
      <c r="BT61" s="18">
        <f>VLOOKUP($B61,'Data Flows'!$A$1093:BP$1623,BT$2,FALSE)</f>
        <v>0.94082840236686394</v>
      </c>
      <c r="BU61" s="18">
        <f>VLOOKUP($B61,'Data Flows'!$A$1093:BQ$1623,BU$2,FALSE)</f>
        <v>1.1285714285714286</v>
      </c>
      <c r="BV61" s="18">
        <f>VLOOKUP($B61,'Data Flows'!$A$1093:BR$1623,BV$2,FALSE)</f>
        <v>1.2710843373493976</v>
      </c>
      <c r="BW61" s="18">
        <f>VLOOKUP($B61,'Data Flows'!$A$1093:BS$1623,BW$2,FALSE)</f>
        <v>0.93269230769230771</v>
      </c>
      <c r="BX61" s="18">
        <f>VLOOKUP($B61,'Data Flows'!$A$1093:BT$1623,BX$2,FALSE)</f>
        <v>1.171875</v>
      </c>
      <c r="BY61" s="18">
        <f>VLOOKUP($B61,'Data Flows'!$A$1093:BU$1623,BY$2,FALSE)</f>
        <v>1.0347826086956522</v>
      </c>
      <c r="BZ61" s="18">
        <f>VLOOKUP($B61,'Data Flows'!$A$1093:BV$1623,BZ$2,FALSE)</f>
        <v>1.0900000000000001</v>
      </c>
      <c r="CA61" s="18">
        <f>VLOOKUP($B61,'Data Flows'!$A$1093:BW$1623,CA$2,FALSE)</f>
        <v>0.98340248962655596</v>
      </c>
      <c r="CB61" s="18">
        <f>VLOOKUP($B61,'Data Flows'!$A$1093:BX$1623,CB$2,FALSE)</f>
        <v>0.78339350180505418</v>
      </c>
      <c r="CC61" s="18">
        <f>VLOOKUP($B61,'Data Flows'!$A$1093:BY$1623,CC$2,FALSE)</f>
        <v>1</v>
      </c>
      <c r="CD61" s="18">
        <f>VLOOKUP($B61,'Data Flows'!$A$1093:BZ$1623,CD$2,FALSE)</f>
        <v>1.0288808664259927</v>
      </c>
      <c r="CE61" s="18">
        <f>VLOOKUP($B61,'Data Flows'!$A$1093:CA$1623,CE$2,FALSE)</f>
        <v>0.90295358649789026</v>
      </c>
      <c r="CF61" s="18">
        <f>VLOOKUP($B61,'Data Flows'!$A$1093:CB$1623,CF$2,FALSE)</f>
        <v>0.96078431372549022</v>
      </c>
      <c r="CG61" s="18">
        <f>VLOOKUP($B61,'Data Flows'!$A$1093:CC$1623,CG$2,FALSE)</f>
        <v>1.0921658986175116</v>
      </c>
      <c r="CH61" s="18">
        <f>VLOOKUP($B61,'Data Flows'!$A$1093:CD$1623,CH$2,FALSE)</f>
        <v>1.2133333333333334</v>
      </c>
      <c r="CI61" s="18">
        <f>VLOOKUP($B61,'Data Flows'!$A$1093:CE$1623,CI$2,FALSE)</f>
        <v>1.0196078431372548</v>
      </c>
      <c r="CJ61" s="18">
        <f>VLOOKUP($B61,'Data Flows'!$A$1093:CF$1623,CJ$2,FALSE)</f>
        <v>8.0238095238095237</v>
      </c>
      <c r="CK61" s="18">
        <f>VLOOKUP($B61,'Data Flows'!$A$1093:CG$1623,CK$2,FALSE)</f>
        <v>6.3480519480519479</v>
      </c>
      <c r="CL61" s="18">
        <f>VLOOKUP($B61,'Data Flows'!$A$1093:CH$1623,CL$2,FALSE)</f>
        <v>0</v>
      </c>
    </row>
    <row r="62" spans="1:90" x14ac:dyDescent="0.3">
      <c r="A62" s="1" t="s">
        <v>0</v>
      </c>
      <c r="B62" s="2" t="s">
        <v>61</v>
      </c>
      <c r="C62" s="3" t="s">
        <v>61</v>
      </c>
      <c r="D62" t="s">
        <v>252</v>
      </c>
      <c r="E62" s="35" t="s">
        <v>546</v>
      </c>
      <c r="F62" s="18">
        <f>VLOOKUP($B62,'Data Flows'!$A$1093:B$1623,F$2,FALSE)</f>
        <v>0.88976377952755903</v>
      </c>
      <c r="G62" s="18">
        <f>VLOOKUP($B62,'Data Flows'!$A$1093:C$1623,G$2,FALSE)</f>
        <v>0.93292682926829273</v>
      </c>
      <c r="H62" s="18">
        <f>VLOOKUP($B62,'Data Flows'!$A$1093:D$1623,H$2,FALSE)</f>
        <v>0.6310679611650486</v>
      </c>
      <c r="I62" s="18">
        <f>VLOOKUP($B62,'Data Flows'!$A$1093:E$1623,I$2,FALSE)</f>
        <v>1.047945205479452</v>
      </c>
      <c r="J62" s="18">
        <f>VLOOKUP($B62,'Data Flows'!$A$1093:F$1623,J$2,FALSE)</f>
        <v>0.85207100591715978</v>
      </c>
      <c r="K62" s="18">
        <f>VLOOKUP($B62,'Data Flows'!$A$1093:G$1623,K$2,FALSE)</f>
        <v>0.84482758620689657</v>
      </c>
      <c r="L62" s="18">
        <f>VLOOKUP($B62,'Data Flows'!$A$1093:H$1623,L$2,FALSE)</f>
        <v>0.85616438356164382</v>
      </c>
      <c r="M62" s="18">
        <f>VLOOKUP($B62,'Data Flows'!$A$1093:I$1623,M$2,FALSE)</f>
        <v>0.96581196581196582</v>
      </c>
      <c r="N62" s="18">
        <f>VLOOKUP($B62,'Data Flows'!$A$1093:J$1623,N$2,FALSE)</f>
        <v>1.0495867768595042</v>
      </c>
      <c r="O62" s="18">
        <f>VLOOKUP($B62,'Data Flows'!$A$1093:K$1623,O$2,FALSE)</f>
        <v>0.75882352941176467</v>
      </c>
      <c r="P62" s="18">
        <f>VLOOKUP($B62,'Data Flows'!$A$1093:L$1623,P$2,FALSE)</f>
        <v>0.59090909090909094</v>
      </c>
      <c r="Q62" s="18">
        <f>VLOOKUP($B62,'Data Flows'!$A$1093:M$1623,Q$2,FALSE)</f>
        <v>0.85820895522388063</v>
      </c>
      <c r="R62" s="18">
        <f>VLOOKUP($B62,'Data Flows'!$A$1093:N$1623,R$2,FALSE)</f>
        <v>0.80451127819548873</v>
      </c>
      <c r="S62" s="18">
        <f>VLOOKUP($B62,'Data Flows'!$A$1093:O$1623,S$2,FALSE)</f>
        <v>0.79577464788732399</v>
      </c>
      <c r="T62" s="18">
        <f>VLOOKUP($B62,'Data Flows'!$A$1093:P$1623,T$2,FALSE)</f>
        <v>0.72881355932203384</v>
      </c>
      <c r="U62" s="18">
        <f>VLOOKUP($B62,'Data Flows'!$A$1093:Q$1623,U$2,FALSE)</f>
        <v>0.92307692307692313</v>
      </c>
      <c r="V62" s="18">
        <f>VLOOKUP($B62,'Data Flows'!$A$1093:R$1623,V$2,FALSE)</f>
        <v>0.99236641221374045</v>
      </c>
      <c r="W62" s="18">
        <f>VLOOKUP($B62,'Data Flows'!$A$1093:S$1623,W$2,FALSE)</f>
        <v>0.82539682539682535</v>
      </c>
      <c r="X62" s="18">
        <f>VLOOKUP($B62,'Data Flows'!$A$1093:T$1623,X$2,FALSE)</f>
        <v>0.68840579710144922</v>
      </c>
      <c r="Y62" s="18">
        <f>VLOOKUP($B62,'Data Flows'!$A$1093:U$1623,Y$2,FALSE)</f>
        <v>0.89898989898989901</v>
      </c>
      <c r="Z62" s="18">
        <f>VLOOKUP($B62,'Data Flows'!$A$1093:V$1623,Z$2,FALSE)</f>
        <v>1.1287128712871286</v>
      </c>
      <c r="AA62" s="18">
        <f>VLOOKUP($B62,'Data Flows'!$A$1093:W$1623,AA$2,FALSE)</f>
        <v>0.78378378378378377</v>
      </c>
      <c r="AB62" s="18">
        <f>VLOOKUP($B62,'Data Flows'!$A$1093:X$1623,AB$2,FALSE)</f>
        <v>0.98198198198198194</v>
      </c>
      <c r="AC62" s="18">
        <f>VLOOKUP($B62,'Data Flows'!$A$1093:Y$1623,AC$2,FALSE)</f>
        <v>0.88043478260869568</v>
      </c>
      <c r="AD62" s="18">
        <f>VLOOKUP($B62,'Data Flows'!$A$1093:Z$1623,AD$2,FALSE)</f>
        <v>1.146067415730337</v>
      </c>
      <c r="AE62" s="18">
        <f>VLOOKUP($B62,'Data Flows'!$A$1093:AA$1623,AE$2,FALSE)</f>
        <v>0.7857142857142857</v>
      </c>
      <c r="AF62" s="18">
        <f>VLOOKUP($B62,'Data Flows'!$A$1093:AB$1623,AF$2,FALSE)</f>
        <v>1.0087719298245614</v>
      </c>
      <c r="AG62" s="18">
        <f>VLOOKUP($B62,'Data Flows'!$A$1093:AC$1623,AG$2,FALSE)</f>
        <v>0.65891472868217049</v>
      </c>
      <c r="AH62" s="18">
        <f>VLOOKUP($B62,'Data Flows'!$A$1093:AD$1623,AH$2,FALSE)</f>
        <v>1.1666666666666667</v>
      </c>
      <c r="AI62" s="18">
        <f>VLOOKUP($B62,'Data Flows'!$A$1093:AE$1623,AI$2,FALSE)</f>
        <v>1.0520833333333333</v>
      </c>
      <c r="AJ62" s="18">
        <f>VLOOKUP($B62,'Data Flows'!$A$1093:AF$1623,AJ$2,FALSE)</f>
        <v>0.79831932773109249</v>
      </c>
      <c r="AK62" s="18">
        <f>VLOOKUP($B62,'Data Flows'!$A$1093:AG$1623,AK$2,FALSE)</f>
        <v>1.125</v>
      </c>
      <c r="AL62" s="18">
        <f>VLOOKUP($B62,'Data Flows'!$A$1093:AH$1623,AL$2,FALSE)</f>
        <v>1.1046511627906976</v>
      </c>
      <c r="AM62" s="18">
        <f>VLOOKUP($B62,'Data Flows'!$A$1093:AI$1623,AM$2,FALSE)</f>
        <v>1.0454545454545454</v>
      </c>
      <c r="AN62" s="18">
        <f>VLOOKUP($B62,'Data Flows'!$A$1093:AJ$1623,AN$2,FALSE)</f>
        <v>0.92045454545454541</v>
      </c>
      <c r="AO62" s="18">
        <f>VLOOKUP($B62,'Data Flows'!$A$1093:AK$1623,AO$2,FALSE)</f>
        <v>1.3625</v>
      </c>
      <c r="AP62" s="18">
        <f>VLOOKUP($B62,'Data Flows'!$A$1093:AL$1623,AP$2,FALSE)</f>
        <v>0.81981981981981977</v>
      </c>
      <c r="AQ62" s="18">
        <f>VLOOKUP($B62,'Data Flows'!$A$1093:AM$1623,AQ$2,FALSE)</f>
        <v>1.1888888888888889</v>
      </c>
      <c r="AR62" s="18">
        <f>VLOOKUP($B62,'Data Flows'!$A$1093:AN$1623,AR$2,FALSE)</f>
        <v>0.99047619047619051</v>
      </c>
      <c r="AS62" s="18">
        <f>VLOOKUP($B62,'Data Flows'!$A$1093:AO$1623,AS$2,FALSE)</f>
        <v>0.59523809523809523</v>
      </c>
      <c r="AT62" s="18">
        <f>VLOOKUP($B62,'Data Flows'!$A$1093:AP$1623,AT$2,FALSE)</f>
        <v>1.1971830985915493</v>
      </c>
      <c r="AU62" s="18">
        <f>VLOOKUP($B62,'Data Flows'!$A$1093:AQ$1623,AU$2,FALSE)</f>
        <v>0.91397849462365588</v>
      </c>
      <c r="AV62" s="18">
        <f>VLOOKUP($B62,'Data Flows'!$A$1093:AR$1623,AV$2,FALSE)</f>
        <v>1.1413043478260869</v>
      </c>
      <c r="AW62" s="18">
        <f>VLOOKUP($B62,'Data Flows'!$A$1093:AS$1623,AW$2,FALSE)</f>
        <v>0.88636363636363635</v>
      </c>
      <c r="AX62" s="18">
        <f>VLOOKUP($B62,'Data Flows'!$A$1093:AT$1623,AX$2,FALSE)</f>
        <v>1.6216216216216217</v>
      </c>
      <c r="AY62" s="18">
        <f>VLOOKUP($B62,'Data Flows'!$A$1093:AU$1623,AY$2,FALSE)</f>
        <v>1.1145833333333333</v>
      </c>
      <c r="AZ62" s="18">
        <f>VLOOKUP($B62,'Data Flows'!$A$1093:AV$1623,AZ$2,FALSE)</f>
        <v>1.28</v>
      </c>
      <c r="BA62" s="18">
        <f>VLOOKUP($B62,'Data Flows'!$A$1093:AW$1623,BA$2,FALSE)</f>
        <v>1.2209302325581395</v>
      </c>
      <c r="BB62" s="18">
        <f>VLOOKUP($B62,'Data Flows'!$A$1093:AX$1623,BB$2,FALSE)</f>
        <v>0.94871794871794868</v>
      </c>
      <c r="BC62" s="18">
        <f>VLOOKUP($B62,'Data Flows'!$A$1093:AY$1623,BC$2,FALSE)</f>
        <v>0.82727272727272727</v>
      </c>
      <c r="BD62" s="18">
        <f>VLOOKUP($B62,'Data Flows'!$A$1093:AZ$1623,BD$2,FALSE)</f>
        <v>0.92553191489361697</v>
      </c>
      <c r="BE62" s="18">
        <f>VLOOKUP($B62,'Data Flows'!$A$1093:BA$1623,BE$2,FALSE)</f>
        <v>1.0297029702970297</v>
      </c>
      <c r="BF62" s="18">
        <f>VLOOKUP($B62,'Data Flows'!$A$1093:BB$1623,BF$2,FALSE)</f>
        <v>0.82178217821782173</v>
      </c>
      <c r="BG62" s="18">
        <f>VLOOKUP($B62,'Data Flows'!$A$1093:BC$1623,BG$2,FALSE)</f>
        <v>0.72807017543859653</v>
      </c>
      <c r="BH62" s="18">
        <f>VLOOKUP($B62,'Data Flows'!$A$1093:BD$1623,BH$2,FALSE)</f>
        <v>1.0897435897435896</v>
      </c>
      <c r="BI62" s="18">
        <f>VLOOKUP($B62,'Data Flows'!$A$1093:BE$1623,BI$2,FALSE)</f>
        <v>0.86250000000000004</v>
      </c>
      <c r="BJ62" s="18">
        <f>VLOOKUP($B62,'Data Flows'!$A$1093:BF$1623,BJ$2,FALSE)</f>
        <v>1.1566265060240963</v>
      </c>
      <c r="BK62" s="18">
        <f>VLOOKUP($B62,'Data Flows'!$A$1093:BG$1623,BK$2,FALSE)</f>
        <v>1.4833333333333334</v>
      </c>
      <c r="BL62" s="18">
        <f>VLOOKUP($B62,'Data Flows'!$A$1093:BH$1623,BL$2,FALSE)</f>
        <v>0.91176470588235292</v>
      </c>
      <c r="BM62" s="18">
        <f>VLOOKUP($B62,'Data Flows'!$A$1093:BI$1623,BM$2,FALSE)</f>
        <v>1.0394736842105263</v>
      </c>
      <c r="BN62" s="18">
        <f>VLOOKUP($B62,'Data Flows'!$A$1093:BJ$1623,BN$2,FALSE)</f>
        <v>1.0277777777777777</v>
      </c>
      <c r="BO62" s="18">
        <f>VLOOKUP($B62,'Data Flows'!$A$1093:BK$1623,BO$2,FALSE)</f>
        <v>0.96202531645569622</v>
      </c>
      <c r="BP62" s="18">
        <f>VLOOKUP($B62,'Data Flows'!$A$1093:BL$1623,BP$2,FALSE)</f>
        <v>1.0795454545454546</v>
      </c>
      <c r="BQ62" s="18">
        <f>VLOOKUP($B62,'Data Flows'!$A$1093:BM$1623,BQ$2,FALSE)</f>
        <v>0.81553398058252424</v>
      </c>
      <c r="BR62" s="18">
        <f>VLOOKUP($B62,'Data Flows'!$A$1093:BN$1623,BR$2,FALSE)</f>
        <v>1.1157894736842104</v>
      </c>
      <c r="BS62" s="18">
        <f>VLOOKUP($B62,'Data Flows'!$A$1093:BO$1623,BS$2,FALSE)</f>
        <v>1.0113636363636365</v>
      </c>
      <c r="BT62" s="18">
        <f>VLOOKUP($B62,'Data Flows'!$A$1093:BP$1623,BT$2,FALSE)</f>
        <v>0.84375</v>
      </c>
      <c r="BU62" s="18">
        <f>VLOOKUP($B62,'Data Flows'!$A$1093:BQ$1623,BU$2,FALSE)</f>
        <v>0.77500000000000002</v>
      </c>
      <c r="BV62" s="18">
        <f>VLOOKUP($B62,'Data Flows'!$A$1093:BR$1623,BV$2,FALSE)</f>
        <v>1.0886075949367089</v>
      </c>
      <c r="BW62" s="18">
        <f>VLOOKUP($B62,'Data Flows'!$A$1093:BS$1623,BW$2,FALSE)</f>
        <v>1.2264150943396226</v>
      </c>
      <c r="BX62" s="18">
        <f>VLOOKUP($B62,'Data Flows'!$A$1093:BT$1623,BX$2,FALSE)</f>
        <v>1.096774193548387</v>
      </c>
      <c r="BY62" s="18">
        <f>VLOOKUP($B62,'Data Flows'!$A$1093:BU$1623,BY$2,FALSE)</f>
        <v>1.0434782608695652</v>
      </c>
      <c r="BZ62" s="18">
        <f>VLOOKUP($B62,'Data Flows'!$A$1093:BV$1623,BZ$2,FALSE)</f>
        <v>0.88775510204081631</v>
      </c>
      <c r="CA62" s="18">
        <f>VLOOKUP($B62,'Data Flows'!$A$1093:BW$1623,CA$2,FALSE)</f>
        <v>1.0990099009900991</v>
      </c>
      <c r="CB62" s="18">
        <f>VLOOKUP($B62,'Data Flows'!$A$1093:BX$1623,CB$2,FALSE)</f>
        <v>0.69298245614035092</v>
      </c>
      <c r="CC62" s="18">
        <f>VLOOKUP($B62,'Data Flows'!$A$1093:BY$1623,CC$2,FALSE)</f>
        <v>1.2531645569620253</v>
      </c>
      <c r="CD62" s="18">
        <f>VLOOKUP($B62,'Data Flows'!$A$1093:BZ$1623,CD$2,FALSE)</f>
        <v>0.85585585585585588</v>
      </c>
      <c r="CE62" s="18">
        <f>VLOOKUP($B62,'Data Flows'!$A$1093:CA$1623,CE$2,FALSE)</f>
        <v>1.06</v>
      </c>
      <c r="CF62" s="18">
        <f>VLOOKUP($B62,'Data Flows'!$A$1093:CB$1623,CF$2,FALSE)</f>
        <v>0.79166666666666663</v>
      </c>
      <c r="CG62" s="18">
        <f>VLOOKUP($B62,'Data Flows'!$A$1093:CC$1623,CG$2,FALSE)</f>
        <v>1.0495049504950495</v>
      </c>
      <c r="CH62" s="18">
        <f>VLOOKUP($B62,'Data Flows'!$A$1093:CD$1623,CH$2,FALSE)</f>
        <v>1.1176470588235294</v>
      </c>
      <c r="CI62" s="18">
        <f>VLOOKUP($B62,'Data Flows'!$A$1093:CE$1623,CI$2,FALSE)</f>
        <v>1.1610169491525424</v>
      </c>
      <c r="CJ62" s="18">
        <f>VLOOKUP($B62,'Data Flows'!$A$1093:CF$1623,CJ$2,FALSE)</f>
        <v>5.891089108910891</v>
      </c>
      <c r="CK62" s="18">
        <f>VLOOKUP($B62,'Data Flows'!$A$1093:CG$1623,CK$2,FALSE)</f>
        <v>5.9873417721518987</v>
      </c>
      <c r="CL62" s="18">
        <f>VLOOKUP($B62,'Data Flows'!$A$1093:CH$1623,CL$2,FALSE)</f>
        <v>0</v>
      </c>
    </row>
    <row r="63" spans="1:90" x14ac:dyDescent="0.3">
      <c r="A63" s="1" t="s">
        <v>0</v>
      </c>
      <c r="B63" s="2" t="s">
        <v>62</v>
      </c>
      <c r="C63" s="3" t="s">
        <v>62</v>
      </c>
      <c r="D63" t="s">
        <v>253</v>
      </c>
      <c r="E63" s="35" t="s">
        <v>546</v>
      </c>
      <c r="F63" s="18">
        <f>VLOOKUP($B63,'Data Flows'!$A$1093:B$1623,F$2,FALSE)</f>
        <v>0.59529411764705886</v>
      </c>
      <c r="G63" s="18">
        <f>VLOOKUP($B63,'Data Flows'!$A$1093:C$1623,G$2,FALSE)</f>
        <v>0.69565217391304346</v>
      </c>
      <c r="H63" s="18">
        <f>VLOOKUP($B63,'Data Flows'!$A$1093:D$1623,H$2,FALSE)</f>
        <v>0.8183807439824945</v>
      </c>
      <c r="I63" s="18">
        <f>VLOOKUP($B63,'Data Flows'!$A$1093:E$1623,I$2,FALSE)</f>
        <v>0.94055201698513802</v>
      </c>
      <c r="J63" s="18">
        <f>VLOOKUP($B63,'Data Flows'!$A$1093:F$1623,J$2,FALSE)</f>
        <v>0.8646034816247582</v>
      </c>
      <c r="K63" s="18">
        <f>VLOOKUP($B63,'Data Flows'!$A$1093:G$1623,K$2,FALSE)</f>
        <v>0.69478908188585609</v>
      </c>
      <c r="L63" s="18">
        <f>VLOOKUP($B63,'Data Flows'!$A$1093:H$1623,L$2,FALSE)</f>
        <v>0.80472103004291851</v>
      </c>
      <c r="M63" s="18">
        <f>VLOOKUP($B63,'Data Flows'!$A$1093:I$1623,M$2,FALSE)</f>
        <v>0.97050147492625372</v>
      </c>
      <c r="N63" s="18">
        <f>VLOOKUP($B63,'Data Flows'!$A$1093:J$1623,N$2,FALSE)</f>
        <v>1.0250569476082005</v>
      </c>
      <c r="O63" s="18">
        <f>VLOOKUP($B63,'Data Flows'!$A$1093:K$1623,O$2,FALSE)</f>
        <v>0.98574821852731587</v>
      </c>
      <c r="P63" s="18">
        <f>VLOOKUP($B63,'Data Flows'!$A$1093:L$1623,P$2,FALSE)</f>
        <v>0.83552631578947367</v>
      </c>
      <c r="Q63" s="18">
        <f>VLOOKUP($B63,'Data Flows'!$A$1093:M$1623,Q$2,FALSE)</f>
        <v>0.79493670886075951</v>
      </c>
      <c r="R63" s="18">
        <f>VLOOKUP($B63,'Data Flows'!$A$1093:N$1623,R$2,FALSE)</f>
        <v>0.69780219780219777</v>
      </c>
      <c r="S63" s="18">
        <f>VLOOKUP($B63,'Data Flows'!$A$1093:O$1623,S$2,FALSE)</f>
        <v>0.71111111111111114</v>
      </c>
      <c r="T63" s="18">
        <f>VLOOKUP($B63,'Data Flows'!$A$1093:P$1623,T$2,FALSE)</f>
        <v>0.90249999999999997</v>
      </c>
      <c r="U63" s="18">
        <f>VLOOKUP($B63,'Data Flows'!$A$1093:Q$1623,U$2,FALSE)</f>
        <v>0.8018433179723502</v>
      </c>
      <c r="V63" s="18">
        <f>VLOOKUP($B63,'Data Flows'!$A$1093:R$1623,V$2,FALSE)</f>
        <v>0.93606138107416881</v>
      </c>
      <c r="W63" s="18">
        <f>VLOOKUP($B63,'Data Flows'!$A$1093:S$1623,W$2,FALSE)</f>
        <v>0.81562500000000004</v>
      </c>
      <c r="X63" s="18">
        <f>VLOOKUP($B63,'Data Flows'!$A$1093:T$1623,X$2,FALSE)</f>
        <v>0.62564102564102564</v>
      </c>
      <c r="Y63" s="18">
        <f>VLOOKUP($B63,'Data Flows'!$A$1093:U$1623,Y$2,FALSE)</f>
        <v>0.84420289855072461</v>
      </c>
      <c r="Z63" s="18">
        <f>VLOOKUP($B63,'Data Flows'!$A$1093:V$1623,Z$2,FALSE)</f>
        <v>1.1672240802675586</v>
      </c>
      <c r="AA63" s="18">
        <f>VLOOKUP($B63,'Data Flows'!$A$1093:W$1623,AA$2,FALSE)</f>
        <v>0.91097922848664692</v>
      </c>
      <c r="AB63" s="18">
        <f>VLOOKUP($B63,'Data Flows'!$A$1093:X$1623,AB$2,FALSE)</f>
        <v>0.91925465838509313</v>
      </c>
      <c r="AC63" s="18">
        <f>VLOOKUP($B63,'Data Flows'!$A$1093:Y$1623,AC$2,FALSE)</f>
        <v>1.0246913580246915</v>
      </c>
      <c r="AD63" s="18">
        <f>VLOOKUP($B63,'Data Flows'!$A$1093:Z$1623,AD$2,FALSE)</f>
        <v>0.83050847457627119</v>
      </c>
      <c r="AE63" s="18">
        <f>VLOOKUP($B63,'Data Flows'!$A$1093:AA$1623,AE$2,FALSE)</f>
        <v>0.84693877551020413</v>
      </c>
      <c r="AF63" s="18">
        <f>VLOOKUP($B63,'Data Flows'!$A$1093:AB$1623,AF$2,FALSE)</f>
        <v>0.94904458598726116</v>
      </c>
      <c r="AG63" s="18">
        <f>VLOOKUP($B63,'Data Flows'!$A$1093:AC$1623,AG$2,FALSE)</f>
        <v>0.7055555555555556</v>
      </c>
      <c r="AH63" s="18">
        <f>VLOOKUP($B63,'Data Flows'!$A$1093:AD$1623,AH$2,FALSE)</f>
        <v>1.0804195804195804</v>
      </c>
      <c r="AI63" s="18">
        <f>VLOOKUP($B63,'Data Flows'!$A$1093:AE$1623,AI$2,FALSE)</f>
        <v>0.76071428571428568</v>
      </c>
      <c r="AJ63" s="18">
        <f>VLOOKUP($B63,'Data Flows'!$A$1093:AF$1623,AJ$2,FALSE)</f>
        <v>0.72594752186588918</v>
      </c>
      <c r="AK63" s="18">
        <f>VLOOKUP($B63,'Data Flows'!$A$1093:AG$1623,AK$2,FALSE)</f>
        <v>1.3219512195121952</v>
      </c>
      <c r="AL63" s="18">
        <f>VLOOKUP($B63,'Data Flows'!$A$1093:AH$1623,AL$2,FALSE)</f>
        <v>1.4314516129032258</v>
      </c>
      <c r="AM63" s="18">
        <f>VLOOKUP($B63,'Data Flows'!$A$1093:AI$1623,AM$2,FALSE)</f>
        <v>1.167300380228137</v>
      </c>
      <c r="AN63" s="18">
        <f>VLOOKUP($B63,'Data Flows'!$A$1093:AJ$1623,AN$2,FALSE)</f>
        <v>0.95633187772925765</v>
      </c>
      <c r="AO63" s="18">
        <f>VLOOKUP($B63,'Data Flows'!$A$1093:AK$1623,AO$2,FALSE)</f>
        <v>0.83712121212121215</v>
      </c>
      <c r="AP63" s="18">
        <f>VLOOKUP($B63,'Data Flows'!$A$1093:AL$1623,AP$2,FALSE)</f>
        <v>0.99176954732510292</v>
      </c>
      <c r="AQ63" s="18">
        <f>VLOOKUP($B63,'Data Flows'!$A$1093:AM$1623,AQ$2,FALSE)</f>
        <v>1.0836653386454183</v>
      </c>
      <c r="AR63" s="18">
        <f>VLOOKUP($B63,'Data Flows'!$A$1093:AN$1623,AR$2,FALSE)</f>
        <v>0.87632508833922262</v>
      </c>
      <c r="AS63" s="18">
        <f>VLOOKUP($B63,'Data Flows'!$A$1093:AO$1623,AS$2,FALSE)</f>
        <v>0.84717607973421927</v>
      </c>
      <c r="AT63" s="18">
        <f>VLOOKUP($B63,'Data Flows'!$A$1093:AP$1623,AT$2,FALSE)</f>
        <v>0.89583333333333337</v>
      </c>
      <c r="AU63" s="18">
        <f>VLOOKUP($B63,'Data Flows'!$A$1093:AQ$1623,AU$2,FALSE)</f>
        <v>0.75840978593272168</v>
      </c>
      <c r="AV63" s="18">
        <f>VLOOKUP($B63,'Data Flows'!$A$1093:AR$1623,AV$2,FALSE)</f>
        <v>0.75086505190311414</v>
      </c>
      <c r="AW63" s="18">
        <f>VLOOKUP($B63,'Data Flows'!$A$1093:AS$1623,AW$2,FALSE)</f>
        <v>1.0221238938053097</v>
      </c>
      <c r="AX63" s="18">
        <f>VLOOKUP($B63,'Data Flows'!$A$1093:AT$1623,AX$2,FALSE)</f>
        <v>1.4691943127962086</v>
      </c>
      <c r="AY63" s="18">
        <f>VLOOKUP($B63,'Data Flows'!$A$1093:AU$1623,AY$2,FALSE)</f>
        <v>1.223529411764706</v>
      </c>
      <c r="AZ63" s="18">
        <f>VLOOKUP($B63,'Data Flows'!$A$1093:AV$1623,AZ$2,FALSE)</f>
        <v>0.92116182572614103</v>
      </c>
      <c r="BA63" s="18">
        <f>VLOOKUP($B63,'Data Flows'!$A$1093:AW$1623,BA$2,FALSE)</f>
        <v>0.85925925925925928</v>
      </c>
      <c r="BB63" s="18">
        <f>VLOOKUP($B63,'Data Flows'!$A$1093:AX$1623,BB$2,FALSE)</f>
        <v>0.75724637681159424</v>
      </c>
      <c r="BC63" s="18">
        <f>VLOOKUP($B63,'Data Flows'!$A$1093:AY$1623,BC$2,FALSE)</f>
        <v>0.91020408163265309</v>
      </c>
      <c r="BD63" s="18">
        <f>VLOOKUP($B63,'Data Flows'!$A$1093:AZ$1623,BD$2,FALSE)</f>
        <v>0.96842105263157896</v>
      </c>
      <c r="BE63" s="18">
        <f>VLOOKUP($B63,'Data Flows'!$A$1093:BA$1623,BE$2,FALSE)</f>
        <v>1.125</v>
      </c>
      <c r="BF63" s="18">
        <f>VLOOKUP($B63,'Data Flows'!$A$1093:BB$1623,BF$2,FALSE)</f>
        <v>0.95440729483282671</v>
      </c>
      <c r="BG63" s="18">
        <f>VLOOKUP($B63,'Data Flows'!$A$1093:BC$1623,BG$2,FALSE)</f>
        <v>0.86478873239436616</v>
      </c>
      <c r="BH63" s="18">
        <f>VLOOKUP($B63,'Data Flows'!$A$1093:BD$1623,BH$2,FALSE)</f>
        <v>0.88316151202749138</v>
      </c>
      <c r="BI63" s="18">
        <f>VLOOKUP($B63,'Data Flows'!$A$1093:BE$1623,BI$2,FALSE)</f>
        <v>1.2701612903225807</v>
      </c>
      <c r="BJ63" s="18">
        <f>VLOOKUP($B63,'Data Flows'!$A$1093:BF$1623,BJ$2,FALSE)</f>
        <v>1.25</v>
      </c>
      <c r="BK63" s="18">
        <f>VLOOKUP($B63,'Data Flows'!$A$1093:BG$1623,BK$2,FALSE)</f>
        <v>1.135048231511254</v>
      </c>
      <c r="BL63" s="18">
        <f>VLOOKUP($B63,'Data Flows'!$A$1093:BH$1623,BL$2,FALSE)</f>
        <v>1.5128205128205128</v>
      </c>
      <c r="BM63" s="18">
        <f>VLOOKUP($B63,'Data Flows'!$A$1093:BI$1623,BM$2,FALSE)</f>
        <v>0.71495327102803741</v>
      </c>
      <c r="BN63" s="18">
        <f>VLOOKUP($B63,'Data Flows'!$A$1093:BJ$1623,BN$2,FALSE)</f>
        <v>0.86268656716417913</v>
      </c>
      <c r="BO63" s="18">
        <f>VLOOKUP($B63,'Data Flows'!$A$1093:BK$1623,BO$2,FALSE)</f>
        <v>1.0615835777126099</v>
      </c>
      <c r="BP63" s="18">
        <f>VLOOKUP($B63,'Data Flows'!$A$1093:BL$1623,BP$2,FALSE)</f>
        <v>0.95277777777777772</v>
      </c>
      <c r="BQ63" s="18">
        <f>VLOOKUP($B63,'Data Flows'!$A$1093:BM$1623,BQ$2,FALSE)</f>
        <v>0.80938416422287385</v>
      </c>
      <c r="BR63" s="18">
        <f>VLOOKUP($B63,'Data Flows'!$A$1093:BN$1623,BR$2,FALSE)</f>
        <v>1.1067415730337078</v>
      </c>
      <c r="BS63" s="18">
        <f>VLOOKUP($B63,'Data Flows'!$A$1093:BO$1623,BS$2,FALSE)</f>
        <v>0.86910994764397909</v>
      </c>
      <c r="BT63" s="18">
        <f>VLOOKUP($B63,'Data Flows'!$A$1093:BP$1623,BT$2,FALSE)</f>
        <v>1.1262135922330097</v>
      </c>
      <c r="BU63" s="18">
        <f>VLOOKUP($B63,'Data Flows'!$A$1093:BQ$1623,BU$2,FALSE)</f>
        <v>0.94690265486725667</v>
      </c>
      <c r="BV63" s="18">
        <f>VLOOKUP($B63,'Data Flows'!$A$1093:BR$1623,BV$2,FALSE)</f>
        <v>1.222972972972973</v>
      </c>
      <c r="BW63" s="18">
        <f>VLOOKUP($B63,'Data Flows'!$A$1093:BS$1623,BW$2,FALSE)</f>
        <v>0.95443037974683542</v>
      </c>
      <c r="BX63" s="18">
        <f>VLOOKUP($B63,'Data Flows'!$A$1093:BT$1623,BX$2,FALSE)</f>
        <v>0.97752808988764039</v>
      </c>
      <c r="BY63" s="18">
        <f>VLOOKUP($B63,'Data Flows'!$A$1093:BU$1623,BY$2,FALSE)</f>
        <v>0.90659340659340659</v>
      </c>
      <c r="BZ63" s="18">
        <f>VLOOKUP($B63,'Data Flows'!$A$1093:BV$1623,BZ$2,FALSE)</f>
        <v>0.95575221238938057</v>
      </c>
      <c r="CA63" s="18">
        <f>VLOOKUP($B63,'Data Flows'!$A$1093:BW$1623,CA$2,FALSE)</f>
        <v>0.978494623655914</v>
      </c>
      <c r="CB63" s="18">
        <f>VLOOKUP($B63,'Data Flows'!$A$1093:BX$1623,CB$2,FALSE)</f>
        <v>0.97050147492625372</v>
      </c>
      <c r="CC63" s="18">
        <f>VLOOKUP($B63,'Data Flows'!$A$1093:BY$1623,CC$2,FALSE)</f>
        <v>0.99697885196374625</v>
      </c>
      <c r="CD63" s="18">
        <f>VLOOKUP($B63,'Data Flows'!$A$1093:BZ$1623,CD$2,FALSE)</f>
        <v>0.81818181818181823</v>
      </c>
      <c r="CE63" s="18">
        <f>VLOOKUP($B63,'Data Flows'!$A$1093:CA$1623,CE$2,FALSE)</f>
        <v>0.95156695156695159</v>
      </c>
      <c r="CF63" s="18">
        <f>VLOOKUP($B63,'Data Flows'!$A$1093:CB$1623,CF$2,FALSE)</f>
        <v>1.0188679245283019</v>
      </c>
      <c r="CG63" s="18">
        <f>VLOOKUP($B63,'Data Flows'!$A$1093:CC$1623,CG$2,FALSE)</f>
        <v>1.0178571428571428</v>
      </c>
      <c r="CH63" s="18">
        <f>VLOOKUP($B63,'Data Flows'!$A$1093:CD$1623,CH$2,FALSE)</f>
        <v>1.3053691275167785</v>
      </c>
      <c r="CI63" s="18">
        <f>VLOOKUP($B63,'Data Flows'!$A$1093:CE$1623,CI$2,FALSE)</f>
        <v>0.96568627450980393</v>
      </c>
      <c r="CJ63" s="18">
        <f>VLOOKUP($B63,'Data Flows'!$A$1093:CF$1623,CJ$2,FALSE)</f>
        <v>6.8404669260700386</v>
      </c>
      <c r="CK63" s="18">
        <f>VLOOKUP($B63,'Data Flows'!$A$1093:CG$1623,CK$2,FALSE)</f>
        <v>2.487523992322457</v>
      </c>
      <c r="CL63" s="18">
        <f>VLOOKUP($B63,'Data Flows'!$A$1093:CH$1623,CL$2,FALSE)</f>
        <v>0</v>
      </c>
    </row>
    <row r="64" spans="1:90" x14ac:dyDescent="0.3">
      <c r="A64" s="1" t="s">
        <v>0</v>
      </c>
      <c r="B64" s="2" t="s">
        <v>63</v>
      </c>
      <c r="C64" s="3" t="s">
        <v>63</v>
      </c>
      <c r="D64" t="s">
        <v>254</v>
      </c>
      <c r="E64" s="35" t="s">
        <v>546</v>
      </c>
      <c r="F64" s="18">
        <f>VLOOKUP($B64,'Data Flows'!$A$1093:B$1623,F$2,FALSE)</f>
        <v>0.77410468319559234</v>
      </c>
      <c r="G64" s="18">
        <f>VLOOKUP($B64,'Data Flows'!$A$1093:C$1623,G$2,FALSE)</f>
        <v>0.73794549266247378</v>
      </c>
      <c r="H64" s="18">
        <f>VLOOKUP($B64,'Data Flows'!$A$1093:D$1623,H$2,FALSE)</f>
        <v>0.82191780821917804</v>
      </c>
      <c r="I64" s="18">
        <f>VLOOKUP($B64,'Data Flows'!$A$1093:E$1623,I$2,FALSE)</f>
        <v>0.80875576036866359</v>
      </c>
      <c r="J64" s="18">
        <f>VLOOKUP($B64,'Data Flows'!$A$1093:F$1623,J$2,FALSE)</f>
        <v>0.75711159737417943</v>
      </c>
      <c r="K64" s="18">
        <f>VLOOKUP($B64,'Data Flows'!$A$1093:G$1623,K$2,FALSE)</f>
        <v>1</v>
      </c>
      <c r="L64" s="18">
        <f>VLOOKUP($B64,'Data Flows'!$A$1093:H$1623,L$2,FALSE)</f>
        <v>0.86600496277915628</v>
      </c>
      <c r="M64" s="18">
        <f>VLOOKUP($B64,'Data Flows'!$A$1093:I$1623,M$2,FALSE)</f>
        <v>0.86024844720496896</v>
      </c>
      <c r="N64" s="18">
        <f>VLOOKUP($B64,'Data Flows'!$A$1093:J$1623,N$2,FALSE)</f>
        <v>1.2429906542056075</v>
      </c>
      <c r="O64" s="18">
        <f>VLOOKUP($B64,'Data Flows'!$A$1093:K$1623,O$2,FALSE)</f>
        <v>0.83250000000000002</v>
      </c>
      <c r="P64" s="18">
        <f>VLOOKUP($B64,'Data Flows'!$A$1093:L$1623,P$2,FALSE)</f>
        <v>0.54777070063694266</v>
      </c>
      <c r="Q64" s="18">
        <f>VLOOKUP($B64,'Data Flows'!$A$1093:M$1623,Q$2,FALSE)</f>
        <v>0.88046647230320696</v>
      </c>
      <c r="R64" s="18">
        <f>VLOOKUP($B64,'Data Flows'!$A$1093:N$1623,R$2,FALSE)</f>
        <v>0.88815789473684215</v>
      </c>
      <c r="S64" s="18">
        <f>VLOOKUP($B64,'Data Flows'!$A$1093:O$1623,S$2,FALSE)</f>
        <v>0.80845070422535215</v>
      </c>
      <c r="T64" s="18">
        <f>VLOOKUP($B64,'Data Flows'!$A$1093:P$1623,T$2,FALSE)</f>
        <v>0.76712328767123283</v>
      </c>
      <c r="U64" s="18">
        <f>VLOOKUP($B64,'Data Flows'!$A$1093:Q$1623,U$2,FALSE)</f>
        <v>0.96231884057971018</v>
      </c>
      <c r="V64" s="18">
        <f>VLOOKUP($B64,'Data Flows'!$A$1093:R$1623,V$2,FALSE)</f>
        <v>0.76426799007444168</v>
      </c>
      <c r="W64" s="18">
        <f>VLOOKUP($B64,'Data Flows'!$A$1093:S$1623,W$2,FALSE)</f>
        <v>0.78846153846153844</v>
      </c>
      <c r="X64" s="18">
        <f>VLOOKUP($B64,'Data Flows'!$A$1093:T$1623,X$2,FALSE)</f>
        <v>0.75966850828729282</v>
      </c>
      <c r="Y64" s="18">
        <f>VLOOKUP($B64,'Data Flows'!$A$1093:U$1623,Y$2,FALSE)</f>
        <v>0.84722222222222221</v>
      </c>
      <c r="Z64" s="18">
        <f>VLOOKUP($B64,'Data Flows'!$A$1093:V$1623,Z$2,FALSE)</f>
        <v>1.472</v>
      </c>
      <c r="AA64" s="18">
        <f>VLOOKUP($B64,'Data Flows'!$A$1093:W$1623,AA$2,FALSE)</f>
        <v>1.0299625468164795</v>
      </c>
      <c r="AB64" s="18">
        <f>VLOOKUP($B64,'Data Flows'!$A$1093:X$1623,AB$2,FALSE)</f>
        <v>0.85611510791366907</v>
      </c>
      <c r="AC64" s="18">
        <f>VLOOKUP($B64,'Data Flows'!$A$1093:Y$1623,AC$2,FALSE)</f>
        <v>0.79457364341085268</v>
      </c>
      <c r="AD64" s="18">
        <f>VLOOKUP($B64,'Data Flows'!$A$1093:Z$1623,AD$2,FALSE)</f>
        <v>0.875</v>
      </c>
      <c r="AE64" s="18">
        <f>VLOOKUP($B64,'Data Flows'!$A$1093:AA$1623,AE$2,FALSE)</f>
        <v>0.91290322580645167</v>
      </c>
      <c r="AF64" s="18">
        <f>VLOOKUP($B64,'Data Flows'!$A$1093:AB$1623,AF$2,FALSE)</f>
        <v>1.2165354330708662</v>
      </c>
      <c r="AG64" s="18">
        <f>VLOOKUP($B64,'Data Flows'!$A$1093:AC$1623,AG$2,FALSE)</f>
        <v>0.78730158730158728</v>
      </c>
      <c r="AH64" s="18">
        <f>VLOOKUP($B64,'Data Flows'!$A$1093:AD$1623,AH$2,FALSE)</f>
        <v>0.8128654970760234</v>
      </c>
      <c r="AI64" s="18">
        <f>VLOOKUP($B64,'Data Flows'!$A$1093:AE$1623,AI$2,FALSE)</f>
        <v>1.1043478260869566</v>
      </c>
      <c r="AJ64" s="18">
        <f>VLOOKUP($B64,'Data Flows'!$A$1093:AF$1623,AJ$2,FALSE)</f>
        <v>0.72106824925816027</v>
      </c>
      <c r="AK64" s="18">
        <f>VLOOKUP($B64,'Data Flows'!$A$1093:AG$1623,AK$2,FALSE)</f>
        <v>1.3513513513513513</v>
      </c>
      <c r="AL64" s="18">
        <f>VLOOKUP($B64,'Data Flows'!$A$1093:AH$1623,AL$2,FALSE)</f>
        <v>1.1033057851239669</v>
      </c>
      <c r="AM64" s="18">
        <f>VLOOKUP($B64,'Data Flows'!$A$1093:AI$1623,AM$2,FALSE)</f>
        <v>1.0331950207468881</v>
      </c>
      <c r="AN64" s="18">
        <f>VLOOKUP($B64,'Data Flows'!$A$1093:AJ$1623,AN$2,FALSE)</f>
        <v>0.89949748743718594</v>
      </c>
      <c r="AO64" s="18">
        <f>VLOOKUP($B64,'Data Flows'!$A$1093:AK$1623,AO$2,FALSE)</f>
        <v>0.82399999999999995</v>
      </c>
      <c r="AP64" s="18">
        <f>VLOOKUP($B64,'Data Flows'!$A$1093:AL$1623,AP$2,FALSE)</f>
        <v>0.954337899543379</v>
      </c>
      <c r="AQ64" s="18">
        <f>VLOOKUP($B64,'Data Flows'!$A$1093:AM$1623,AQ$2,FALSE)</f>
        <v>1.0176211453744493</v>
      </c>
      <c r="AR64" s="18">
        <f>VLOOKUP($B64,'Data Flows'!$A$1093:AN$1623,AR$2,FALSE)</f>
        <v>0.8571428571428571</v>
      </c>
      <c r="AS64" s="18">
        <f>VLOOKUP($B64,'Data Flows'!$A$1093:AO$1623,AS$2,FALSE)</f>
        <v>1.0086206896551724</v>
      </c>
      <c r="AT64" s="18">
        <f>VLOOKUP($B64,'Data Flows'!$A$1093:AP$1623,AT$2,FALSE)</f>
        <v>0.88209606986899558</v>
      </c>
      <c r="AU64" s="18">
        <f>VLOOKUP($B64,'Data Flows'!$A$1093:AQ$1623,AU$2,FALSE)</f>
        <v>0.82222222222222219</v>
      </c>
      <c r="AV64" s="18">
        <f>VLOOKUP($B64,'Data Flows'!$A$1093:AR$1623,AV$2,FALSE)</f>
        <v>0.98785425101214575</v>
      </c>
      <c r="AW64" s="18">
        <f>VLOOKUP($B64,'Data Flows'!$A$1093:AS$1623,AW$2,FALSE)</f>
        <v>1.2918918918918918</v>
      </c>
      <c r="AX64" s="18">
        <f>VLOOKUP($B64,'Data Flows'!$A$1093:AT$1623,AX$2,FALSE)</f>
        <v>1.2918454935622317</v>
      </c>
      <c r="AY64" s="18">
        <f>VLOOKUP($B64,'Data Flows'!$A$1093:AU$1623,AY$2,FALSE)</f>
        <v>1.0354330708661417</v>
      </c>
      <c r="AZ64" s="18">
        <f>VLOOKUP($B64,'Data Flows'!$A$1093:AV$1623,AZ$2,FALSE)</f>
        <v>1.0746268656716418</v>
      </c>
      <c r="BA64" s="18">
        <f>VLOOKUP($B64,'Data Flows'!$A$1093:AW$1623,BA$2,FALSE)</f>
        <v>0.74596774193548387</v>
      </c>
      <c r="BB64" s="18">
        <f>VLOOKUP($B64,'Data Flows'!$A$1093:AX$1623,BB$2,FALSE)</f>
        <v>0.82771535580524347</v>
      </c>
      <c r="BC64" s="18">
        <f>VLOOKUP($B64,'Data Flows'!$A$1093:AY$1623,BC$2,FALSE)</f>
        <v>0.9095022624434389</v>
      </c>
      <c r="BD64" s="18">
        <f>VLOOKUP($B64,'Data Flows'!$A$1093:AZ$1623,BD$2,FALSE)</f>
        <v>0.76724137931034486</v>
      </c>
      <c r="BE64" s="18">
        <f>VLOOKUP($B64,'Data Flows'!$A$1093:BA$1623,BE$2,FALSE)</f>
        <v>0.93170731707317078</v>
      </c>
      <c r="BF64" s="18">
        <f>VLOOKUP($B64,'Data Flows'!$A$1093:BB$1623,BF$2,FALSE)</f>
        <v>0.77868852459016391</v>
      </c>
      <c r="BG64" s="18">
        <f>VLOOKUP($B64,'Data Flows'!$A$1093:BC$1623,BG$2,FALSE)</f>
        <v>0.99047619047619051</v>
      </c>
      <c r="BH64" s="18">
        <f>VLOOKUP($B64,'Data Flows'!$A$1093:BD$1623,BH$2,FALSE)</f>
        <v>0.92553191489361697</v>
      </c>
      <c r="BI64" s="18">
        <f>VLOOKUP($B64,'Data Flows'!$A$1093:BE$1623,BI$2,FALSE)</f>
        <v>1.2531645569620253</v>
      </c>
      <c r="BJ64" s="18">
        <f>VLOOKUP($B64,'Data Flows'!$A$1093:BF$1623,BJ$2,FALSE)</f>
        <v>1.446927374301676</v>
      </c>
      <c r="BK64" s="18">
        <f>VLOOKUP($B64,'Data Flows'!$A$1093:BG$1623,BK$2,FALSE)</f>
        <v>0.97235023041474655</v>
      </c>
      <c r="BL64" s="18">
        <f>VLOOKUP($B64,'Data Flows'!$A$1093:BH$1623,BL$2,FALSE)</f>
        <v>0.9880239520958084</v>
      </c>
      <c r="BM64" s="18">
        <f>VLOOKUP($B64,'Data Flows'!$A$1093:BI$1623,BM$2,FALSE)</f>
        <v>0.80821917808219179</v>
      </c>
      <c r="BN64" s="18">
        <f>VLOOKUP($B64,'Data Flows'!$A$1093:BJ$1623,BN$2,FALSE)</f>
        <v>0.78301886792452835</v>
      </c>
      <c r="BO64" s="18">
        <f>VLOOKUP($B64,'Data Flows'!$A$1093:BK$1623,BO$2,FALSE)</f>
        <v>0.88349514563106801</v>
      </c>
      <c r="BP64" s="18">
        <f>VLOOKUP($B64,'Data Flows'!$A$1093:BL$1623,BP$2,FALSE)</f>
        <v>0.70954356846473032</v>
      </c>
      <c r="BQ64" s="18">
        <f>VLOOKUP($B64,'Data Flows'!$A$1093:BM$1623,BQ$2,FALSE)</f>
        <v>0.9308176100628931</v>
      </c>
      <c r="BR64" s="18">
        <f>VLOOKUP($B64,'Data Flows'!$A$1093:BN$1623,BR$2,FALSE)</f>
        <v>1.0416666666666667</v>
      </c>
      <c r="BS64" s="18">
        <f>VLOOKUP($B64,'Data Flows'!$A$1093:BO$1623,BS$2,FALSE)</f>
        <v>0.8</v>
      </c>
      <c r="BT64" s="18">
        <f>VLOOKUP($B64,'Data Flows'!$A$1093:BP$1623,BT$2,FALSE)</f>
        <v>1.0782122905027933</v>
      </c>
      <c r="BU64" s="18">
        <f>VLOOKUP($B64,'Data Flows'!$A$1093:BQ$1623,BU$2,FALSE)</f>
        <v>1.1538461538461537</v>
      </c>
      <c r="BV64" s="18">
        <f>VLOOKUP($B64,'Data Flows'!$A$1093:BR$1623,BV$2,FALSE)</f>
        <v>1.1741293532338308</v>
      </c>
      <c r="BW64" s="18">
        <f>VLOOKUP($B64,'Data Flows'!$A$1093:BS$1623,BW$2,FALSE)</f>
        <v>0.98490566037735849</v>
      </c>
      <c r="BX64" s="18">
        <f>VLOOKUP($B64,'Data Flows'!$A$1093:BT$1623,BX$2,FALSE)</f>
        <v>1.108786610878661</v>
      </c>
      <c r="BY64" s="18">
        <f>VLOOKUP($B64,'Data Flows'!$A$1093:BU$1623,BY$2,FALSE)</f>
        <v>0.94514767932489452</v>
      </c>
      <c r="BZ64" s="18">
        <f>VLOOKUP($B64,'Data Flows'!$A$1093:BV$1623,BZ$2,FALSE)</f>
        <v>0.97058823529411764</v>
      </c>
      <c r="CA64" s="18">
        <f>VLOOKUP($B64,'Data Flows'!$A$1093:BW$1623,CA$2,FALSE)</f>
        <v>1.1991341991341991</v>
      </c>
      <c r="CB64" s="18">
        <f>VLOOKUP($B64,'Data Flows'!$A$1093:BX$1623,CB$2,FALSE)</f>
        <v>1.0728744939271255</v>
      </c>
      <c r="CC64" s="18">
        <f>VLOOKUP($B64,'Data Flows'!$A$1093:BY$1623,CC$2,FALSE)</f>
        <v>0.8530465949820788</v>
      </c>
      <c r="CD64" s="18">
        <f>VLOOKUP($B64,'Data Flows'!$A$1093:BZ$1623,CD$2,FALSE)</f>
        <v>1.0794223826714802</v>
      </c>
      <c r="CE64" s="18">
        <f>VLOOKUP($B64,'Data Flows'!$A$1093:CA$1623,CE$2,FALSE)</f>
        <v>0.97590361445783136</v>
      </c>
      <c r="CF64" s="18">
        <f>VLOOKUP($B64,'Data Flows'!$A$1093:CB$1623,CF$2,FALSE)</f>
        <v>1.1287878787878789</v>
      </c>
      <c r="CG64" s="18">
        <f>VLOOKUP($B64,'Data Flows'!$A$1093:CC$1623,CG$2,FALSE)</f>
        <v>1.0481481481481481</v>
      </c>
      <c r="CH64" s="18">
        <f>VLOOKUP($B64,'Data Flows'!$A$1093:CD$1623,CH$2,FALSE)</f>
        <v>1.165289256198347</v>
      </c>
      <c r="CI64" s="18">
        <f>VLOOKUP($B64,'Data Flows'!$A$1093:CE$1623,CI$2,FALSE)</f>
        <v>1.0443037974683544</v>
      </c>
      <c r="CJ64" s="18">
        <f>VLOOKUP($B64,'Data Flows'!$A$1093:CF$1623,CJ$2,FALSE)</f>
        <v>8.8309178743961354</v>
      </c>
      <c r="CK64" s="18">
        <f>VLOOKUP($B64,'Data Flows'!$A$1093:CG$1623,CK$2,FALSE)</f>
        <v>2.4076923076923076</v>
      </c>
      <c r="CL64" s="18">
        <f>VLOOKUP($B64,'Data Flows'!$A$1093:CH$1623,CL$2,FALSE)</f>
        <v>0</v>
      </c>
    </row>
    <row r="65" spans="1:90" x14ac:dyDescent="0.3">
      <c r="A65" s="1" t="s">
        <v>0</v>
      </c>
      <c r="B65" s="4" t="s">
        <v>64</v>
      </c>
      <c r="C65" s="3" t="s">
        <v>64</v>
      </c>
      <c r="D65" s="35" t="s">
        <v>255</v>
      </c>
      <c r="E65" s="35" t="s">
        <v>546</v>
      </c>
      <c r="F65" s="18">
        <f>VLOOKUP($B65,'Data Flows'!$A$1093:B$1623,F$2,FALSE)</f>
        <v>0.7531914893617021</v>
      </c>
      <c r="G65" s="18">
        <f>VLOOKUP($B65,'Data Flows'!$A$1093:C$1623,G$2,FALSE)</f>
        <v>0.76306620209059228</v>
      </c>
      <c r="H65" s="18">
        <f>VLOOKUP($B65,'Data Flows'!$A$1093:D$1623,H$2,FALSE)</f>
        <v>0.82167832167832167</v>
      </c>
      <c r="I65" s="18">
        <f>VLOOKUP($B65,'Data Flows'!$A$1093:E$1623,I$2,FALSE)</f>
        <v>0.99033816425120769</v>
      </c>
      <c r="J65" s="18">
        <f>VLOOKUP($B65,'Data Flows'!$A$1093:F$1623,J$2,FALSE)</f>
        <v>0.78395061728395066</v>
      </c>
      <c r="K65" s="18">
        <f>VLOOKUP($B65,'Data Flows'!$A$1093:G$1623,K$2,FALSE)</f>
        <v>0.85614035087719298</v>
      </c>
      <c r="L65" s="18">
        <f>VLOOKUP($B65,'Data Flows'!$A$1093:H$1623,L$2,FALSE)</f>
        <v>0.78486055776892427</v>
      </c>
      <c r="M65" s="18">
        <f>VLOOKUP($B65,'Data Flows'!$A$1093:I$1623,M$2,FALSE)</f>
        <v>1.2409638554216869</v>
      </c>
      <c r="N65" s="18">
        <f>VLOOKUP($B65,'Data Flows'!$A$1093:J$1623,N$2,FALSE)</f>
        <v>1.0640394088669951</v>
      </c>
      <c r="O65" s="18">
        <f>VLOOKUP($B65,'Data Flows'!$A$1093:K$1623,O$2,FALSE)</f>
        <v>0.88416988416988418</v>
      </c>
      <c r="P65" s="18">
        <f>VLOOKUP($B65,'Data Flows'!$A$1093:L$1623,P$2,FALSE)</f>
        <v>0.67218543046357615</v>
      </c>
      <c r="Q65" s="18">
        <f>VLOOKUP($B65,'Data Flows'!$A$1093:M$1623,Q$2,FALSE)</f>
        <v>0.71794871794871795</v>
      </c>
      <c r="R65" s="18">
        <f>VLOOKUP($B65,'Data Flows'!$A$1093:N$1623,R$2,FALSE)</f>
        <v>0.7723214285714286</v>
      </c>
      <c r="S65" s="18">
        <f>VLOOKUP($B65,'Data Flows'!$A$1093:O$1623,S$2,FALSE)</f>
        <v>0.82075471698113212</v>
      </c>
      <c r="T65" s="18">
        <f>VLOOKUP($B65,'Data Flows'!$A$1093:P$1623,T$2,FALSE)</f>
        <v>0.86956521739130432</v>
      </c>
      <c r="U65" s="18">
        <f>VLOOKUP($B65,'Data Flows'!$A$1093:Q$1623,U$2,FALSE)</f>
        <v>0.892018779342723</v>
      </c>
      <c r="V65" s="18">
        <f>VLOOKUP($B65,'Data Flows'!$A$1093:R$1623,V$2,FALSE)</f>
        <v>0.92452830188679247</v>
      </c>
      <c r="W65" s="18">
        <f>VLOOKUP($B65,'Data Flows'!$A$1093:S$1623,W$2,FALSE)</f>
        <v>0.96097560975609753</v>
      </c>
      <c r="X65" s="18">
        <f>VLOOKUP($B65,'Data Flows'!$A$1093:T$1623,X$2,FALSE)</f>
        <v>0.86341463414634145</v>
      </c>
      <c r="Y65" s="18">
        <f>VLOOKUP($B65,'Data Flows'!$A$1093:U$1623,Y$2,FALSE)</f>
        <v>1.0129032258064516</v>
      </c>
      <c r="Z65" s="18">
        <f>VLOOKUP($B65,'Data Flows'!$A$1093:V$1623,Z$2,FALSE)</f>
        <v>1.2119205298013245</v>
      </c>
      <c r="AA65" s="18">
        <f>VLOOKUP($B65,'Data Flows'!$A$1093:W$1623,AA$2,FALSE)</f>
        <v>0.91203703703703709</v>
      </c>
      <c r="AB65" s="18">
        <f>VLOOKUP($B65,'Data Flows'!$A$1093:X$1623,AB$2,FALSE)</f>
        <v>0.96610169491525422</v>
      </c>
      <c r="AC65" s="18">
        <f>VLOOKUP($B65,'Data Flows'!$A$1093:Y$1623,AC$2,FALSE)</f>
        <v>0.88764044943820219</v>
      </c>
      <c r="AD65" s="18">
        <f>VLOOKUP($B65,'Data Flows'!$A$1093:Z$1623,AD$2,FALSE)</f>
        <v>0.83157894736842108</v>
      </c>
      <c r="AE65" s="18">
        <f>VLOOKUP($B65,'Data Flows'!$A$1093:AA$1623,AE$2,FALSE)</f>
        <v>0.95808383233532934</v>
      </c>
      <c r="AF65" s="18">
        <f>VLOOKUP($B65,'Data Flows'!$A$1093:AB$1623,AF$2,FALSE)</f>
        <v>0.90476190476190477</v>
      </c>
      <c r="AG65" s="18">
        <f>VLOOKUP($B65,'Data Flows'!$A$1093:AC$1623,AG$2,FALSE)</f>
        <v>0.92485549132947975</v>
      </c>
      <c r="AH65" s="18">
        <f>VLOOKUP($B65,'Data Flows'!$A$1093:AD$1623,AH$2,FALSE)</f>
        <v>0.80500000000000005</v>
      </c>
      <c r="AI65" s="18">
        <f>VLOOKUP($B65,'Data Flows'!$A$1093:AE$1623,AI$2,FALSE)</f>
        <v>1.2356687898089171</v>
      </c>
      <c r="AJ65" s="18">
        <f>VLOOKUP($B65,'Data Flows'!$A$1093:AF$1623,AJ$2,FALSE)</f>
        <v>0.9606741573033708</v>
      </c>
      <c r="AK65" s="18">
        <f>VLOOKUP($B65,'Data Flows'!$A$1093:AG$1623,AK$2,FALSE)</f>
        <v>0.92105263157894735</v>
      </c>
      <c r="AL65" s="18">
        <f>VLOOKUP($B65,'Data Flows'!$A$1093:AH$1623,AL$2,FALSE)</f>
        <v>1.2993630573248407</v>
      </c>
      <c r="AM65" s="18">
        <f>VLOOKUP($B65,'Data Flows'!$A$1093:AI$1623,AM$2,FALSE)</f>
        <v>0.72727272727272729</v>
      </c>
      <c r="AN65" s="18">
        <f>VLOOKUP($B65,'Data Flows'!$A$1093:AJ$1623,AN$2,FALSE)</f>
        <v>1</v>
      </c>
      <c r="AO65" s="18">
        <f>VLOOKUP($B65,'Data Flows'!$A$1093:AK$1623,AO$2,FALSE)</f>
        <v>0.84905660377358494</v>
      </c>
      <c r="AP65" s="18">
        <f>VLOOKUP($B65,'Data Flows'!$A$1093:AL$1623,AP$2,FALSE)</f>
        <v>0.80689655172413788</v>
      </c>
      <c r="AQ65" s="18">
        <f>VLOOKUP($B65,'Data Flows'!$A$1093:AM$1623,AQ$2,FALSE)</f>
        <v>0.96261682242990654</v>
      </c>
      <c r="AR65" s="18">
        <f>VLOOKUP($B65,'Data Flows'!$A$1093:AN$1623,AR$2,FALSE)</f>
        <v>0.95906432748538006</v>
      </c>
      <c r="AS65" s="18">
        <f>VLOOKUP($B65,'Data Flows'!$A$1093:AO$1623,AS$2,FALSE)</f>
        <v>0.97619047619047616</v>
      </c>
      <c r="AT65" s="18">
        <f>VLOOKUP($B65,'Data Flows'!$A$1093:AP$1623,AT$2,FALSE)</f>
        <v>1.0758620689655172</v>
      </c>
      <c r="AU65" s="18">
        <f>VLOOKUP($B65,'Data Flows'!$A$1093:AQ$1623,AU$2,FALSE)</f>
        <v>0.74137931034482762</v>
      </c>
      <c r="AV65" s="18">
        <f>VLOOKUP($B65,'Data Flows'!$A$1093:AR$1623,AV$2,FALSE)</f>
        <v>0.74305555555555558</v>
      </c>
      <c r="AW65" s="18">
        <f>VLOOKUP($B65,'Data Flows'!$A$1093:AS$1623,AW$2,FALSE)</f>
        <v>0.81632653061224492</v>
      </c>
      <c r="AX65" s="18">
        <f>VLOOKUP($B65,'Data Flows'!$A$1093:AT$1623,AX$2,FALSE)</f>
        <v>1.6336633663366336</v>
      </c>
      <c r="AY65" s="18">
        <f>VLOOKUP($B65,'Data Flows'!$A$1093:AU$1623,AY$2,FALSE)</f>
        <v>0.88111888111888115</v>
      </c>
      <c r="AZ65" s="18">
        <f>VLOOKUP($B65,'Data Flows'!$A$1093:AV$1623,AZ$2,FALSE)</f>
        <v>1.1181102362204725</v>
      </c>
      <c r="BA65" s="18">
        <f>VLOOKUP($B65,'Data Flows'!$A$1093:AW$1623,BA$2,FALSE)</f>
        <v>1.0940170940170941</v>
      </c>
      <c r="BB65" s="18">
        <f>VLOOKUP($B65,'Data Flows'!$A$1093:AX$1623,BB$2,FALSE)</f>
        <v>1.0153846153846153</v>
      </c>
      <c r="BC65" s="18">
        <f>VLOOKUP($B65,'Data Flows'!$A$1093:AY$1623,BC$2,FALSE)</f>
        <v>1.0186915887850467</v>
      </c>
      <c r="BD65" s="18">
        <f>VLOOKUP($B65,'Data Flows'!$A$1093:AZ$1623,BD$2,FALSE)</f>
        <v>0.87272727272727268</v>
      </c>
      <c r="BE65" s="18">
        <f>VLOOKUP($B65,'Data Flows'!$A$1093:BA$1623,BE$2,FALSE)</f>
        <v>1.0676691729323309</v>
      </c>
      <c r="BF65" s="18">
        <f>VLOOKUP($B65,'Data Flows'!$A$1093:BB$1623,BF$2,FALSE)</f>
        <v>0.98561151079136688</v>
      </c>
      <c r="BG65" s="18">
        <f>VLOOKUP($B65,'Data Flows'!$A$1093:BC$1623,BG$2,FALSE)</f>
        <v>0.90839694656488545</v>
      </c>
      <c r="BH65" s="18">
        <f>VLOOKUP($B65,'Data Flows'!$A$1093:BD$1623,BH$2,FALSE)</f>
        <v>0.93495934959349591</v>
      </c>
      <c r="BI65" s="18">
        <f>VLOOKUP($B65,'Data Flows'!$A$1093:BE$1623,BI$2,FALSE)</f>
        <v>1.1801801801801801</v>
      </c>
      <c r="BJ65" s="18">
        <f>VLOOKUP($B65,'Data Flows'!$A$1093:BF$1623,BJ$2,FALSE)</f>
        <v>1.3076923076923077</v>
      </c>
      <c r="BK65" s="18">
        <f>VLOOKUP($B65,'Data Flows'!$A$1093:BG$1623,BK$2,FALSE)</f>
        <v>0.96212121212121215</v>
      </c>
      <c r="BL65" s="18">
        <f>VLOOKUP($B65,'Data Flows'!$A$1093:BH$1623,BL$2,FALSE)</f>
        <v>1.2314814814814814</v>
      </c>
      <c r="BM65" s="18">
        <f>VLOOKUP($B65,'Data Flows'!$A$1093:BI$1623,BM$2,FALSE)</f>
        <v>0.9242424242424242</v>
      </c>
      <c r="BN65" s="18">
        <f>VLOOKUP($B65,'Data Flows'!$A$1093:BJ$1623,BN$2,FALSE)</f>
        <v>0.99065420560747663</v>
      </c>
      <c r="BO65" s="18">
        <f>VLOOKUP($B65,'Data Flows'!$A$1093:BK$1623,BO$2,FALSE)</f>
        <v>0.79577464788732399</v>
      </c>
      <c r="BP65" s="18">
        <f>VLOOKUP($B65,'Data Flows'!$A$1093:BL$1623,BP$2,FALSE)</f>
        <v>0.85815602836879434</v>
      </c>
      <c r="BQ65" s="18">
        <f>VLOOKUP($B65,'Data Flows'!$A$1093:BM$1623,BQ$2,FALSE)</f>
        <v>0.86428571428571432</v>
      </c>
      <c r="BR65" s="18">
        <f>VLOOKUP($B65,'Data Flows'!$A$1093:BN$1623,BR$2,FALSE)</f>
        <v>1.0620155038759691</v>
      </c>
      <c r="BS65" s="18">
        <f>VLOOKUP($B65,'Data Flows'!$A$1093:BO$1623,BS$2,FALSE)</f>
        <v>0.97540983606557374</v>
      </c>
      <c r="BT65" s="18">
        <f>VLOOKUP($B65,'Data Flows'!$A$1093:BP$1623,BT$2,FALSE)</f>
        <v>0.85217391304347823</v>
      </c>
      <c r="BU65" s="18">
        <f>VLOOKUP($B65,'Data Flows'!$A$1093:BQ$1623,BU$2,FALSE)</f>
        <v>1.2417582417582418</v>
      </c>
      <c r="BV65" s="18">
        <f>VLOOKUP($B65,'Data Flows'!$A$1093:BR$1623,BV$2,FALSE)</f>
        <v>0.79245283018867929</v>
      </c>
      <c r="BW65" s="18">
        <f>VLOOKUP($B65,'Data Flows'!$A$1093:BS$1623,BW$2,FALSE)</f>
        <v>1.3189655172413792</v>
      </c>
      <c r="BX65" s="18">
        <f>VLOOKUP($B65,'Data Flows'!$A$1093:BT$1623,BX$2,FALSE)</f>
        <v>1.0130718954248366</v>
      </c>
      <c r="BY65" s="18">
        <f>VLOOKUP($B65,'Data Flows'!$A$1093:BU$1623,BY$2,FALSE)</f>
        <v>1.0709219858156029</v>
      </c>
      <c r="BZ65" s="18">
        <f>VLOOKUP($B65,'Data Flows'!$A$1093:BV$1623,BZ$2,FALSE)</f>
        <v>1.0629921259842521</v>
      </c>
      <c r="CA65" s="18">
        <f>VLOOKUP($B65,'Data Flows'!$A$1093:BW$1623,CA$2,FALSE)</f>
        <v>0.68156424581005581</v>
      </c>
      <c r="CB65" s="18">
        <f>VLOOKUP($B65,'Data Flows'!$A$1093:BX$1623,CB$2,FALSE)</f>
        <v>1.5078125</v>
      </c>
      <c r="CC65" s="18">
        <f>VLOOKUP($B65,'Data Flows'!$A$1093:BY$1623,CC$2,FALSE)</f>
        <v>0.91379310344827591</v>
      </c>
      <c r="CD65" s="18">
        <f>VLOOKUP($B65,'Data Flows'!$A$1093:BZ$1623,CD$2,FALSE)</f>
        <v>1.2222222222222223</v>
      </c>
      <c r="CE65" s="18">
        <f>VLOOKUP($B65,'Data Flows'!$A$1093:CA$1623,CE$2,FALSE)</f>
        <v>0.96341463414634143</v>
      </c>
      <c r="CF65" s="18">
        <f>VLOOKUP($B65,'Data Flows'!$A$1093:CB$1623,CF$2,FALSE)</f>
        <v>0.98787878787878791</v>
      </c>
      <c r="CG65" s="18">
        <f>VLOOKUP($B65,'Data Flows'!$A$1093:CC$1623,CG$2,FALSE)</f>
        <v>1.0844155844155845</v>
      </c>
      <c r="CH65" s="18">
        <f>VLOOKUP($B65,'Data Flows'!$A$1093:CD$1623,CH$2,FALSE)</f>
        <v>1.0616438356164384</v>
      </c>
      <c r="CI65" s="18">
        <f>VLOOKUP($B65,'Data Flows'!$A$1093:CE$1623,CI$2,FALSE)</f>
        <v>1.0935672514619883</v>
      </c>
      <c r="CJ65" s="18">
        <f>VLOOKUP($B65,'Data Flows'!$A$1093:CF$1623,CJ$2,FALSE)</f>
        <v>12.104166666666666</v>
      </c>
      <c r="CK65" s="18">
        <f>VLOOKUP($B65,'Data Flows'!$A$1093:CG$1623,CK$2,FALSE)</f>
        <v>3.57190635451505</v>
      </c>
      <c r="CL65" s="18">
        <f>VLOOKUP($B65,'Data Flows'!$A$1093:CH$1623,CL$2,FALSE)</f>
        <v>0</v>
      </c>
    </row>
    <row r="66" spans="1:90" x14ac:dyDescent="0.3">
      <c r="A66" s="1" t="s">
        <v>0</v>
      </c>
      <c r="B66" s="2" t="s">
        <v>65</v>
      </c>
      <c r="C66" s="3" t="s">
        <v>65</v>
      </c>
      <c r="D66" t="s">
        <v>256</v>
      </c>
      <c r="E66" s="35" t="s">
        <v>564</v>
      </c>
      <c r="F66" s="18">
        <f>VLOOKUP($B66,'Data Flows'!$A$1093:B$1623,F$2,FALSE)</f>
        <v>0.74695121951219512</v>
      </c>
      <c r="G66" s="18">
        <f>VLOOKUP($B66,'Data Flows'!$A$1093:C$1623,G$2,FALSE)</f>
        <v>0.74883720930232556</v>
      </c>
      <c r="H66" s="18">
        <f>VLOOKUP($B66,'Data Flows'!$A$1093:D$1623,H$2,FALSE)</f>
        <v>0.64904862579281186</v>
      </c>
      <c r="I66" s="18">
        <f>VLOOKUP($B66,'Data Flows'!$A$1093:E$1623,I$2,FALSE)</f>
        <v>0.6691542288557214</v>
      </c>
      <c r="J66" s="18">
        <f>VLOOKUP($B66,'Data Flows'!$A$1093:F$1623,J$2,FALSE)</f>
        <v>0.86199095022624439</v>
      </c>
      <c r="K66" s="18">
        <f>VLOOKUP($B66,'Data Flows'!$A$1093:G$1623,K$2,FALSE)</f>
        <v>0.84037558685446012</v>
      </c>
      <c r="L66" s="18">
        <f>VLOOKUP($B66,'Data Flows'!$A$1093:H$1623,L$2,FALSE)</f>
        <v>0.91044776119402981</v>
      </c>
      <c r="M66" s="18">
        <f>VLOOKUP($B66,'Data Flows'!$A$1093:I$1623,M$2,FALSE)</f>
        <v>1.1954022988505748</v>
      </c>
      <c r="N66" s="18">
        <f>VLOOKUP($B66,'Data Flows'!$A$1093:J$1623,N$2,FALSE)</f>
        <v>1.2687074829931972</v>
      </c>
      <c r="O66" s="18">
        <f>VLOOKUP($B66,'Data Flows'!$A$1093:K$1623,O$2,FALSE)</f>
        <v>0.57925636007827785</v>
      </c>
      <c r="P66" s="18">
        <f>VLOOKUP($B66,'Data Flows'!$A$1093:L$1623,P$2,FALSE)</f>
        <v>1.040920716112532</v>
      </c>
      <c r="Q66" s="18">
        <f>VLOOKUP($B66,'Data Flows'!$A$1093:M$1623,Q$2,FALSE)</f>
        <v>0.73860182370820671</v>
      </c>
      <c r="R66" s="18">
        <f>VLOOKUP($B66,'Data Flows'!$A$1093:N$1623,R$2,FALSE)</f>
        <v>0.62168674698795179</v>
      </c>
      <c r="S66" s="18">
        <f>VLOOKUP($B66,'Data Flows'!$A$1093:O$1623,S$2,FALSE)</f>
        <v>0.69565217391304346</v>
      </c>
      <c r="T66" s="18">
        <f>VLOOKUP($B66,'Data Flows'!$A$1093:P$1623,T$2,FALSE)</f>
        <v>0.87985865724381629</v>
      </c>
      <c r="U66" s="18">
        <f>VLOOKUP($B66,'Data Flows'!$A$1093:Q$1623,U$2,FALSE)</f>
        <v>0.58897243107769426</v>
      </c>
      <c r="V66" s="18">
        <f>VLOOKUP($B66,'Data Flows'!$A$1093:R$1623,V$2,FALSE)</f>
        <v>0.86746987951807231</v>
      </c>
      <c r="W66" s="18">
        <f>VLOOKUP($B66,'Data Flows'!$A$1093:S$1623,W$2,FALSE)</f>
        <v>0.66076696165191739</v>
      </c>
      <c r="X66" s="18">
        <f>VLOOKUP($B66,'Data Flows'!$A$1093:T$1623,X$2,FALSE)</f>
        <v>0.86813186813186816</v>
      </c>
      <c r="Y66" s="18">
        <f>VLOOKUP($B66,'Data Flows'!$A$1093:U$1623,Y$2,FALSE)</f>
        <v>1.0324074074074074</v>
      </c>
      <c r="Z66" s="18">
        <f>VLOOKUP($B66,'Data Flows'!$A$1093:V$1623,Z$2,FALSE)</f>
        <v>1.3284313725490196</v>
      </c>
      <c r="AA66" s="18">
        <f>VLOOKUP($B66,'Data Flows'!$A$1093:W$1623,AA$2,FALSE)</f>
        <v>1.0147058823529411</v>
      </c>
      <c r="AB66" s="18">
        <f>VLOOKUP($B66,'Data Flows'!$A$1093:X$1623,AB$2,FALSE)</f>
        <v>0.92941176470588238</v>
      </c>
      <c r="AC66" s="18">
        <f>VLOOKUP($B66,'Data Flows'!$A$1093:Y$1623,AC$2,FALSE)</f>
        <v>0.73605947955390338</v>
      </c>
      <c r="AD66" s="18">
        <f>VLOOKUP($B66,'Data Flows'!$A$1093:Z$1623,AD$2,FALSE)</f>
        <v>0.74100719424460426</v>
      </c>
      <c r="AE66" s="18">
        <f>VLOOKUP($B66,'Data Flows'!$A$1093:AA$1623,AE$2,FALSE)</f>
        <v>0.84738955823293172</v>
      </c>
      <c r="AF66" s="18">
        <f>VLOOKUP($B66,'Data Flows'!$A$1093:AB$1623,AF$2,FALSE)</f>
        <v>0.80530973451327437</v>
      </c>
      <c r="AG66" s="18">
        <f>VLOOKUP($B66,'Data Flows'!$A$1093:AC$1623,AG$2,FALSE)</f>
        <v>0.85433070866141736</v>
      </c>
      <c r="AH66" s="18">
        <f>VLOOKUP($B66,'Data Flows'!$A$1093:AD$1623,AH$2,FALSE)</f>
        <v>1.0986547085201794</v>
      </c>
      <c r="AI66" s="18">
        <f>VLOOKUP($B66,'Data Flows'!$A$1093:AE$1623,AI$2,FALSE)</f>
        <v>0.90944881889763785</v>
      </c>
      <c r="AJ66" s="18">
        <f>VLOOKUP($B66,'Data Flows'!$A$1093:AF$1623,AJ$2,FALSE)</f>
        <v>0.93548387096774188</v>
      </c>
      <c r="AK66" s="18">
        <f>VLOOKUP($B66,'Data Flows'!$A$1093:AG$1623,AK$2,FALSE)</f>
        <v>1.3440000000000001</v>
      </c>
      <c r="AL66" s="18">
        <f>VLOOKUP($B66,'Data Flows'!$A$1093:AH$1623,AL$2,FALSE)</f>
        <v>1.5235602094240839</v>
      </c>
      <c r="AM66" s="18">
        <f>VLOOKUP($B66,'Data Flows'!$A$1093:AI$1623,AM$2,FALSE)</f>
        <v>1.0123966942148761</v>
      </c>
      <c r="AN66" s="18">
        <f>VLOOKUP($B66,'Data Flows'!$A$1093:AJ$1623,AN$2,FALSE)</f>
        <v>0.89200000000000002</v>
      </c>
      <c r="AO66" s="18">
        <f>VLOOKUP($B66,'Data Flows'!$A$1093:AK$1623,AO$2,FALSE)</f>
        <v>1.0724637681159421</v>
      </c>
      <c r="AP66" s="18">
        <f>VLOOKUP($B66,'Data Flows'!$A$1093:AL$1623,AP$2,FALSE)</f>
        <v>0.96190476190476193</v>
      </c>
      <c r="AQ66" s="18">
        <f>VLOOKUP($B66,'Data Flows'!$A$1093:AM$1623,AQ$2,FALSE)</f>
        <v>0.75</v>
      </c>
      <c r="AR66" s="18">
        <f>VLOOKUP($B66,'Data Flows'!$A$1093:AN$1623,AR$2,FALSE)</f>
        <v>0.83817427385892118</v>
      </c>
      <c r="AS66" s="18">
        <f>VLOOKUP($B66,'Data Flows'!$A$1093:AO$1623,AS$2,FALSE)</f>
        <v>0.89565217391304353</v>
      </c>
      <c r="AT66" s="18">
        <f>VLOOKUP($B66,'Data Flows'!$A$1093:AP$1623,AT$2,FALSE)</f>
        <v>0.70464135021097052</v>
      </c>
      <c r="AU66" s="18">
        <f>VLOOKUP($B66,'Data Flows'!$A$1093:AQ$1623,AU$2,FALSE)</f>
        <v>0.90196078431372551</v>
      </c>
      <c r="AV66" s="18">
        <f>VLOOKUP($B66,'Data Flows'!$A$1093:AR$1623,AV$2,FALSE)</f>
        <v>0.9438202247191011</v>
      </c>
      <c r="AW66" s="18">
        <f>VLOOKUP($B66,'Data Flows'!$A$1093:AS$1623,AW$2,FALSE)</f>
        <v>1.0067567567567568</v>
      </c>
      <c r="AX66" s="18">
        <f>VLOOKUP($B66,'Data Flows'!$A$1093:AT$1623,AX$2,FALSE)</f>
        <v>1.4345238095238095</v>
      </c>
      <c r="AY66" s="18">
        <f>VLOOKUP($B66,'Data Flows'!$A$1093:AU$1623,AY$2,FALSE)</f>
        <v>1.174863387978142</v>
      </c>
      <c r="AZ66" s="18">
        <f>VLOOKUP($B66,'Data Flows'!$A$1093:AV$1623,AZ$2,FALSE)</f>
        <v>0.98412698412698407</v>
      </c>
      <c r="BA66" s="18">
        <f>VLOOKUP($B66,'Data Flows'!$A$1093:AW$1623,BA$2,FALSE)</f>
        <v>0.94475138121546964</v>
      </c>
      <c r="BB66" s="18">
        <f>VLOOKUP($B66,'Data Flows'!$A$1093:AX$1623,BB$2,FALSE)</f>
        <v>0.92896174863387981</v>
      </c>
      <c r="BC66" s="18">
        <f>VLOOKUP($B66,'Data Flows'!$A$1093:AY$1623,BC$2,FALSE)</f>
        <v>0.91249999999999998</v>
      </c>
      <c r="BD66" s="18">
        <f>VLOOKUP($B66,'Data Flows'!$A$1093:AZ$1623,BD$2,FALSE)</f>
        <v>0.8651162790697674</v>
      </c>
      <c r="BE66" s="18">
        <f>VLOOKUP($B66,'Data Flows'!$A$1093:BA$1623,BE$2,FALSE)</f>
        <v>0.83856502242152464</v>
      </c>
      <c r="BF66" s="18">
        <f>VLOOKUP($B66,'Data Flows'!$A$1093:BB$1623,BF$2,FALSE)</f>
        <v>0.88421052631578945</v>
      </c>
      <c r="BG66" s="18">
        <f>VLOOKUP($B66,'Data Flows'!$A$1093:BC$1623,BG$2,FALSE)</f>
        <v>0.92934782608695654</v>
      </c>
      <c r="BH66" s="18">
        <f>VLOOKUP($B66,'Data Flows'!$A$1093:BD$1623,BH$2,FALSE)</f>
        <v>1.0283687943262412</v>
      </c>
      <c r="BI66" s="18">
        <f>VLOOKUP($B66,'Data Flows'!$A$1093:BE$1623,BI$2,FALSE)</f>
        <v>1.2307692307692308</v>
      </c>
      <c r="BJ66" s="18">
        <f>VLOOKUP($B66,'Data Flows'!$A$1093:BF$1623,BJ$2,FALSE)</f>
        <v>1.2544378698224852</v>
      </c>
      <c r="BK66" s="18"/>
      <c r="BL66" s="18">
        <f>VLOOKUP($B66,'Data Flows'!$A$1093:BH$1623,BL$2,FALSE)</f>
        <v>1.3333333333333333</v>
      </c>
      <c r="BM66" s="18">
        <f>VLOOKUP($B66,'Data Flows'!$A$1093:BI$1623,BM$2,FALSE)</f>
        <v>1.1318681318681318</v>
      </c>
      <c r="BN66" s="18">
        <f>VLOOKUP($B66,'Data Flows'!$A$1093:BJ$1623,BN$2,FALSE)</f>
        <v>0.97484276729559749</v>
      </c>
      <c r="BO66" s="18">
        <f>VLOOKUP($B66,'Data Flows'!$A$1093:BK$1623,BO$2,FALSE)</f>
        <v>0.97619047619047616</v>
      </c>
      <c r="BP66" s="18">
        <f>VLOOKUP($B66,'Data Flows'!$A$1093:BL$1623,BP$2,FALSE)</f>
        <v>1.2105263157894737</v>
      </c>
      <c r="BQ66" s="18">
        <f>VLOOKUP($B66,'Data Flows'!$A$1093:BM$1623,BQ$2,FALSE)</f>
        <v>1.0096618357487923</v>
      </c>
      <c r="BR66" s="18">
        <f>VLOOKUP($B66,'Data Flows'!$A$1093:BN$1623,BR$2,FALSE)</f>
        <v>0.75117370892018775</v>
      </c>
      <c r="BS66" s="18">
        <f>VLOOKUP($B66,'Data Flows'!$A$1093:BO$1623,BS$2,FALSE)</f>
        <v>1.0891089108910892</v>
      </c>
      <c r="BT66" s="18">
        <f>VLOOKUP($B66,'Data Flows'!$A$1093:BP$1623,BT$2,FALSE)</f>
        <v>1.1024096385542168</v>
      </c>
      <c r="BU66" s="18">
        <f>VLOOKUP($B66,'Data Flows'!$A$1093:BQ$1623,BU$2,FALSE)</f>
        <v>1.276470588235294</v>
      </c>
      <c r="BV66" s="18">
        <f>VLOOKUP($B66,'Data Flows'!$A$1093:BR$1623,BV$2,FALSE)</f>
        <v>1.3316582914572865</v>
      </c>
      <c r="BW66" s="18">
        <f>VLOOKUP($B66,'Data Flows'!$A$1093:BS$1623,BW$2,FALSE)</f>
        <v>0.84294871794871795</v>
      </c>
      <c r="BX66" s="18">
        <f>VLOOKUP($B66,'Data Flows'!$A$1093:BT$1623,BX$2,FALSE)</f>
        <v>1.097165991902834</v>
      </c>
      <c r="BY66" s="18">
        <f>VLOOKUP($B66,'Data Flows'!$A$1093:BU$1623,BY$2,FALSE)</f>
        <v>1.0213675213675213</v>
      </c>
      <c r="BZ66" s="18">
        <f>VLOOKUP($B66,'Data Flows'!$A$1093:BV$1623,BZ$2,FALSE)</f>
        <v>0.98156682027649766</v>
      </c>
      <c r="CA66" s="18">
        <f>VLOOKUP($B66,'Data Flows'!$A$1093:BW$1623,CA$2,FALSE)</f>
        <v>0.98347107438016534</v>
      </c>
      <c r="CB66" s="18">
        <f>VLOOKUP($B66,'Data Flows'!$A$1093:BX$1623,CB$2,FALSE)</f>
        <v>1.1311475409836065</v>
      </c>
      <c r="CC66" s="18">
        <f>VLOOKUP($B66,'Data Flows'!$A$1093:BY$1623,CC$2,FALSE)</f>
        <v>0.91791044776119401</v>
      </c>
      <c r="CD66" s="18">
        <f>VLOOKUP($B66,'Data Flows'!$A$1093:BZ$1623,CD$2,FALSE)</f>
        <v>1.0543478260869565</v>
      </c>
      <c r="CE66" s="18">
        <f>VLOOKUP($B66,'Data Flows'!$A$1093:CA$1623,CE$2,FALSE)</f>
        <v>0.98333333333333328</v>
      </c>
      <c r="CF66" s="18">
        <f>VLOOKUP($B66,'Data Flows'!$A$1093:CB$1623,CF$2,FALSE)</f>
        <v>1.1551020408163266</v>
      </c>
      <c r="CG66" s="18">
        <f>VLOOKUP($B66,'Data Flows'!$A$1093:CC$1623,CG$2,FALSE)</f>
        <v>1.4705882352941178</v>
      </c>
      <c r="CH66" s="18">
        <f>VLOOKUP($B66,'Data Flows'!$A$1093:CD$1623,CH$2,FALSE)</f>
        <v>0.99632352941176472</v>
      </c>
      <c r="CI66" s="18">
        <f>VLOOKUP($B66,'Data Flows'!$A$1093:CE$1623,CI$2,FALSE)</f>
        <v>0.96666666666666667</v>
      </c>
      <c r="CJ66" s="18">
        <f>VLOOKUP($B66,'Data Flows'!$A$1093:CF$1623,CJ$2,FALSE)</f>
        <v>6.3388888888888886</v>
      </c>
      <c r="CK66" s="18">
        <f>VLOOKUP($B66,'Data Flows'!$A$1093:CG$1623,CK$2,FALSE)</f>
        <v>4.4722222222222223</v>
      </c>
      <c r="CL66" s="18">
        <f>VLOOKUP($B66,'Data Flows'!$A$1093:CH$1623,CL$2,FALSE)</f>
        <v>0</v>
      </c>
    </row>
    <row r="67" spans="1:90" x14ac:dyDescent="0.3">
      <c r="A67" s="1" t="s">
        <v>0</v>
      </c>
      <c r="B67" s="2" t="s">
        <v>543</v>
      </c>
      <c r="C67" s="3" t="s">
        <v>543</v>
      </c>
      <c r="D67" t="s">
        <v>561</v>
      </c>
      <c r="E67" s="35" t="s">
        <v>564</v>
      </c>
      <c r="F67" s="18">
        <f>VLOOKUP($B67,'Data Flows'!$A$1093:B$1623,F$2,FALSE)</f>
        <v>0.68888888888888888</v>
      </c>
      <c r="G67" s="18">
        <f>VLOOKUP($B67,'Data Flows'!$A$1093:C$1623,G$2,FALSE)</f>
        <v>0.89204545454545459</v>
      </c>
      <c r="H67" s="18">
        <f>VLOOKUP($B67,'Data Flows'!$A$1093:D$1623,H$2,FALSE)</f>
        <v>0.81095406360424027</v>
      </c>
      <c r="I67" s="18">
        <f>VLOOKUP($B67,'Data Flows'!$A$1093:E$1623,I$2,FALSE)</f>
        <v>0.70577281191806329</v>
      </c>
      <c r="J67" s="18">
        <f>VLOOKUP($B67,'Data Flows'!$A$1093:F$1623,J$2,FALSE)</f>
        <v>0.78451178451178449</v>
      </c>
      <c r="K67" s="18">
        <f>VLOOKUP($B67,'Data Flows'!$A$1093:G$1623,K$2,FALSE)</f>
        <v>0.85447761194029848</v>
      </c>
      <c r="L67" s="18">
        <f>VLOOKUP($B67,'Data Flows'!$A$1093:H$1623,L$2,FALSE)</f>
        <v>0.81728880157170924</v>
      </c>
      <c r="M67" s="18">
        <f>VLOOKUP($B67,'Data Flows'!$A$1093:I$1623,M$2,FALSE)</f>
        <v>0.97333333333333338</v>
      </c>
      <c r="N67" s="18">
        <f>VLOOKUP($B67,'Data Flows'!$A$1093:J$1623,N$2,FALSE)</f>
        <v>0.94390243902439019</v>
      </c>
      <c r="O67" s="18">
        <f>VLOOKUP($B67,'Data Flows'!$A$1093:K$1623,O$2,FALSE)</f>
        <v>0.97494305239179957</v>
      </c>
      <c r="P67" s="18">
        <f>VLOOKUP($B67,'Data Flows'!$A$1093:L$1623,P$2,FALSE)</f>
        <v>0.78875968992248058</v>
      </c>
      <c r="Q67" s="18">
        <f>VLOOKUP($B67,'Data Flows'!$A$1093:M$1623,Q$2,FALSE)</f>
        <v>0.6387096774193548</v>
      </c>
      <c r="R67" s="18">
        <f>VLOOKUP($B67,'Data Flows'!$A$1093:N$1623,R$2,FALSE)</f>
        <v>0.64767932489451474</v>
      </c>
      <c r="S67" s="18">
        <f>VLOOKUP($B67,'Data Flows'!$A$1093:O$1623,S$2,FALSE)</f>
        <v>0.85336538461538458</v>
      </c>
      <c r="T67" s="18">
        <f>VLOOKUP($B67,'Data Flows'!$A$1093:P$1623,T$2,FALSE)</f>
        <v>0.70189701897018975</v>
      </c>
      <c r="U67" s="18">
        <f>VLOOKUP($B67,'Data Flows'!$A$1093:Q$1623,U$2,FALSE)</f>
        <v>1.0195121951219512</v>
      </c>
      <c r="V67" s="18">
        <f>VLOOKUP($B67,'Data Flows'!$A$1093:R$1623,V$2,FALSE)</f>
        <v>0.87759815242494221</v>
      </c>
      <c r="W67" s="18">
        <f>VLOOKUP($B67,'Data Flows'!$A$1093:S$1623,W$2,FALSE)</f>
        <v>0.84892086330935257</v>
      </c>
      <c r="X67" s="18">
        <f>VLOOKUP($B67,'Data Flows'!$A$1093:T$1623,X$2,FALSE)</f>
        <v>0.8578811369509044</v>
      </c>
      <c r="Y67" s="18">
        <f>VLOOKUP($B67,'Data Flows'!$A$1093:U$1623,Y$2,FALSE)</f>
        <v>1.1476014760147601</v>
      </c>
      <c r="Z67" s="18">
        <f>VLOOKUP($B67,'Data Flows'!$A$1093:V$1623,Z$2,FALSE)</f>
        <v>1.1655405405405406</v>
      </c>
      <c r="AA67" s="18">
        <f>VLOOKUP($B67,'Data Flows'!$A$1093:W$1623,AA$2,FALSE)</f>
        <v>0.86029411764705888</v>
      </c>
      <c r="AB67" s="18">
        <f>VLOOKUP($B67,'Data Flows'!$A$1093:X$1623,AB$2,FALSE)</f>
        <v>0.75263157894736843</v>
      </c>
      <c r="AC67" s="18">
        <f>VLOOKUP($B67,'Data Flows'!$A$1093:Y$1623,AC$2,FALSE)</f>
        <v>0.86186186186186187</v>
      </c>
      <c r="AD67" s="18">
        <f>VLOOKUP($B67,'Data Flows'!$A$1093:Z$1623,AD$2,FALSE)</f>
        <v>0.87537091988130566</v>
      </c>
      <c r="AE67" s="18">
        <f>VLOOKUP($B67,'Data Flows'!$A$1093:AA$1623,AE$2,FALSE)</f>
        <v>0.94495412844036697</v>
      </c>
      <c r="AF67" s="18">
        <f>VLOOKUP($B67,'Data Flows'!$A$1093:AB$1623,AF$2,FALSE)</f>
        <v>0.8</v>
      </c>
      <c r="AG67" s="18">
        <f>VLOOKUP($B67,'Data Flows'!$A$1093:AC$1623,AG$2,FALSE)</f>
        <v>0.85250737463126847</v>
      </c>
      <c r="AH67" s="18">
        <f>VLOOKUP($B67,'Data Flows'!$A$1093:AD$1623,AH$2,FALSE)</f>
        <v>0.90207715133531152</v>
      </c>
      <c r="AI67" s="18">
        <f>VLOOKUP($B67,'Data Flows'!$A$1093:AE$1623,AI$2,FALSE)</f>
        <v>0.9454022988505747</v>
      </c>
      <c r="AJ67" s="18">
        <f>VLOOKUP($B67,'Data Flows'!$A$1093:AF$1623,AJ$2,FALSE)</f>
        <v>0.9135802469135802</v>
      </c>
      <c r="AK67" s="18">
        <f>VLOOKUP($B67,'Data Flows'!$A$1093:AG$1623,AK$2,FALSE)</f>
        <v>1.0090090090090089</v>
      </c>
      <c r="AL67" s="18">
        <f>VLOOKUP($B67,'Data Flows'!$A$1093:AH$1623,AL$2,FALSE)</f>
        <v>1.1578947368421053</v>
      </c>
      <c r="AM67" s="18">
        <f>VLOOKUP($B67,'Data Flows'!$A$1093:AI$1623,AM$2,FALSE)</f>
        <v>1.0413793103448277</v>
      </c>
      <c r="AN67" s="18">
        <f>VLOOKUP($B67,'Data Flows'!$A$1093:AJ$1623,AN$2,FALSE)</f>
        <v>0.94256756756756754</v>
      </c>
      <c r="AO67" s="18">
        <f>VLOOKUP($B67,'Data Flows'!$A$1093:AK$1623,AO$2,FALSE)</f>
        <v>0.97407407407407409</v>
      </c>
      <c r="AP67" s="18">
        <f>VLOOKUP($B67,'Data Flows'!$A$1093:AL$1623,AP$2,FALSE)</f>
        <v>0.99303135888501737</v>
      </c>
      <c r="AQ67" s="18">
        <f>VLOOKUP($B67,'Data Flows'!$A$1093:AM$1623,AQ$2,FALSE)</f>
        <v>0.91851851851851851</v>
      </c>
      <c r="AR67" s="18">
        <f>VLOOKUP($B67,'Data Flows'!$A$1093:AN$1623,AR$2,FALSE)</f>
        <v>0.87820512820512819</v>
      </c>
      <c r="AS67" s="18">
        <f>VLOOKUP($B67,'Data Flows'!$A$1093:AO$1623,AS$2,FALSE)</f>
        <v>1.0662020905923344</v>
      </c>
      <c r="AT67" s="18">
        <f>VLOOKUP($B67,'Data Flows'!$A$1093:AP$1623,AT$2,FALSE)</f>
        <v>0.98083067092651754</v>
      </c>
      <c r="AU67" s="18">
        <f>VLOOKUP($B67,'Data Flows'!$A$1093:AQ$1623,AU$2,FALSE)</f>
        <v>0.69705882352941173</v>
      </c>
      <c r="AV67" s="18">
        <f>VLOOKUP($B67,'Data Flows'!$A$1093:AR$1623,AV$2,FALSE)</f>
        <v>0.99636363636363634</v>
      </c>
      <c r="AW67" s="18">
        <f>VLOOKUP($B67,'Data Flows'!$A$1093:AS$1623,AW$2,FALSE)</f>
        <v>1.2378378378378379</v>
      </c>
      <c r="AX67" s="18">
        <f>VLOOKUP($B67,'Data Flows'!$A$1093:AT$1623,AX$2,FALSE)</f>
        <v>1.6046511627906976</v>
      </c>
      <c r="AY67" s="18">
        <f>VLOOKUP($B67,'Data Flows'!$A$1093:AU$1623,AY$2,FALSE)</f>
        <v>1.1762452107279693</v>
      </c>
      <c r="AZ67" s="18">
        <f>VLOOKUP($B67,'Data Flows'!$A$1093:AV$1623,AZ$2,FALSE)</f>
        <v>1.124031007751938</v>
      </c>
      <c r="BA67" s="18">
        <f>VLOOKUP($B67,'Data Flows'!$A$1093:AW$1623,BA$2,FALSE)</f>
        <v>0.89768976897689767</v>
      </c>
      <c r="BB67" s="18">
        <f>VLOOKUP($B67,'Data Flows'!$A$1093:AX$1623,BB$2,FALSE)</f>
        <v>0.87636363636363634</v>
      </c>
      <c r="BC67" s="18">
        <f>VLOOKUP($B67,'Data Flows'!$A$1093:AY$1623,BC$2,FALSE)</f>
        <v>0.81782945736434109</v>
      </c>
      <c r="BD67" s="18">
        <f>VLOOKUP($B67,'Data Flows'!$A$1093:AZ$1623,BD$2,FALSE)</f>
        <v>1.0319148936170213</v>
      </c>
      <c r="BE67" s="18">
        <f>VLOOKUP($B67,'Data Flows'!$A$1093:BA$1623,BE$2,FALSE)</f>
        <v>0.87368421052631584</v>
      </c>
      <c r="BF67" s="18">
        <f>VLOOKUP($B67,'Data Flows'!$A$1093:BB$1623,BF$2,FALSE)</f>
        <v>0.86742424242424243</v>
      </c>
      <c r="BG67" s="18">
        <f>VLOOKUP($B67,'Data Flows'!$A$1093:BC$1623,BG$2,FALSE)</f>
        <v>0.96309963099630991</v>
      </c>
      <c r="BH67" s="18">
        <f>VLOOKUP($B67,'Data Flows'!$A$1093:BD$1623,BH$2,FALSE)</f>
        <v>1.1055045871559632</v>
      </c>
      <c r="BI67" s="18">
        <f>VLOOKUP($B67,'Data Flows'!$A$1093:BE$1623,BI$2,FALSE)</f>
        <v>1.2420091324200913</v>
      </c>
      <c r="BJ67" s="18">
        <f>VLOOKUP($B67,'Data Flows'!$A$1093:BF$1623,BJ$2,FALSE)</f>
        <v>1.0652920962199313</v>
      </c>
      <c r="BK67" s="18">
        <f>VLOOKUP($B67,'Data Flows'!$A$1093:BG$1623,BK$2,FALSE)</f>
        <v>1.2976190476190477</v>
      </c>
      <c r="BL67" s="18">
        <f>VLOOKUP($B67,'Data Flows'!$A$1093:BH$1623,BL$2,FALSE)</f>
        <v>1.3840304182509506</v>
      </c>
      <c r="BM67" s="18">
        <f>VLOOKUP($B67,'Data Flows'!$A$1093:BI$1623,BM$2,FALSE)</f>
        <v>0.71294117647058819</v>
      </c>
      <c r="BN67" s="18">
        <f>VLOOKUP($B67,'Data Flows'!$A$1093:BJ$1623,BN$2,FALSE)</f>
        <v>0.90540540540540537</v>
      </c>
      <c r="BO67" s="18">
        <f>VLOOKUP($B67,'Data Flows'!$A$1093:BK$1623,BO$2,FALSE)</f>
        <v>0.87252124645892348</v>
      </c>
      <c r="BP67" s="18">
        <f>VLOOKUP($B67,'Data Flows'!$A$1093:BL$1623,BP$2,FALSE)</f>
        <v>1.042483660130719</v>
      </c>
      <c r="BQ67" s="18">
        <f>VLOOKUP($B67,'Data Flows'!$A$1093:BM$1623,BQ$2,FALSE)</f>
        <v>0.82436260623229463</v>
      </c>
      <c r="BR67" s="18">
        <f>VLOOKUP($B67,'Data Flows'!$A$1093:BN$1623,BR$2,FALSE)</f>
        <v>1.0527859237536656</v>
      </c>
      <c r="BS67" s="18">
        <f>VLOOKUP($B67,'Data Flows'!$A$1093:BO$1623,BS$2,FALSE)</f>
        <v>0.87257617728531855</v>
      </c>
      <c r="BT67" s="18">
        <f>VLOOKUP($B67,'Data Flows'!$A$1093:BP$1623,BT$2,FALSE)</f>
        <v>1.0862068965517242</v>
      </c>
      <c r="BU67" s="18">
        <f>VLOOKUP($B67,'Data Flows'!$A$1093:BQ$1623,BU$2,FALSE)</f>
        <v>1.006779661016949</v>
      </c>
      <c r="BV67" s="18">
        <f>VLOOKUP($B67,'Data Flows'!$A$1093:BR$1623,BV$2,FALSE)</f>
        <v>1.2525252525252526</v>
      </c>
      <c r="BW67" s="18">
        <f>VLOOKUP($B67,'Data Flows'!$A$1093:BS$1623,BW$2,FALSE)</f>
        <v>1.1173184357541899</v>
      </c>
      <c r="BX67" s="18">
        <f>VLOOKUP($B67,'Data Flows'!$A$1093:BT$1623,BX$2,FALSE)</f>
        <v>0.99450549450549453</v>
      </c>
      <c r="BY67" s="18">
        <f>VLOOKUP($B67,'Data Flows'!$A$1093:BU$1623,BY$2,FALSE)</f>
        <v>0.92082111436950143</v>
      </c>
      <c r="BZ67" s="18">
        <f>VLOOKUP($B67,'Data Flows'!$A$1093:BV$1623,BZ$2,FALSE)</f>
        <v>0.96699669966996704</v>
      </c>
      <c r="CA67" s="18">
        <f>VLOOKUP($B67,'Data Flows'!$A$1093:BW$1623,CA$2,FALSE)</f>
        <v>0.90159574468085102</v>
      </c>
      <c r="CB67" s="18">
        <f>VLOOKUP($B67,'Data Flows'!$A$1093:BX$1623,CB$2,FALSE)</f>
        <v>1.0368271954674222</v>
      </c>
      <c r="CC67" s="18">
        <f>VLOOKUP($B67,'Data Flows'!$A$1093:BY$1623,CC$2,FALSE)</f>
        <v>1.0477611940298508</v>
      </c>
      <c r="CD67" s="18">
        <f>VLOOKUP($B67,'Data Flows'!$A$1093:BZ$1623,CD$2,FALSE)</f>
        <v>0.93316195372750643</v>
      </c>
      <c r="CE67" s="18">
        <f>VLOOKUP($B67,'Data Flows'!$A$1093:CA$1623,CE$2,FALSE)</f>
        <v>0.98240469208211145</v>
      </c>
      <c r="CF67" s="18">
        <f>VLOOKUP($B67,'Data Flows'!$A$1093:CB$1623,CF$2,FALSE)</f>
        <v>1</v>
      </c>
      <c r="CG67" s="18">
        <f>VLOOKUP($B67,'Data Flows'!$A$1093:CC$1623,CG$2,FALSE)</f>
        <v>1.0863095238095237</v>
      </c>
      <c r="CH67" s="18">
        <f>VLOOKUP($B67,'Data Flows'!$A$1093:CD$1623,CH$2,FALSE)</f>
        <v>1.0960960960960962</v>
      </c>
      <c r="CI67" s="18">
        <f>VLOOKUP($B67,'Data Flows'!$A$1093:CE$1623,CI$2,FALSE)</f>
        <v>1.1409574468085106</v>
      </c>
      <c r="CJ67" s="18">
        <f>VLOOKUP($B67,'Data Flows'!$A$1093:CF$1623,CJ$2,FALSE)</f>
        <v>7.0136054421768703</v>
      </c>
      <c r="CK67" s="18">
        <f>VLOOKUP($B67,'Data Flows'!$A$1093:CG$1623,CK$2,FALSE)</f>
        <v>2.7169179229480735</v>
      </c>
      <c r="CL67" s="18">
        <f>VLOOKUP($B67,'Data Flows'!$A$1093:CH$1623,CL$2,FALSE)</f>
        <v>0</v>
      </c>
    </row>
    <row r="68" spans="1:90" x14ac:dyDescent="0.3">
      <c r="A68" s="1" t="s">
        <v>0</v>
      </c>
      <c r="B68" s="2" t="s">
        <v>66</v>
      </c>
      <c r="C68" s="3" t="s">
        <v>66</v>
      </c>
      <c r="D68" t="s">
        <v>257</v>
      </c>
      <c r="E68" s="35" t="s">
        <v>564</v>
      </c>
      <c r="F68" s="18">
        <f>VLOOKUP($B68,'Data Flows'!$A$1093:B$1623,F$2,FALSE)</f>
        <v>0.69483568075117375</v>
      </c>
      <c r="G68" s="18">
        <f>VLOOKUP($B68,'Data Flows'!$A$1093:C$1623,G$2,FALSE)</f>
        <v>1.1255411255411256</v>
      </c>
      <c r="H68" s="18">
        <f>VLOOKUP($B68,'Data Flows'!$A$1093:D$1623,H$2,FALSE)</f>
        <v>1.1148148148148149</v>
      </c>
      <c r="I68" s="18">
        <f>VLOOKUP($B68,'Data Flows'!$A$1093:E$1623,I$2,FALSE)</f>
        <v>0.75090252707581229</v>
      </c>
      <c r="J68" s="18">
        <f>VLOOKUP($B68,'Data Flows'!$A$1093:F$1623,J$2,FALSE)</f>
        <v>0.97306397306397308</v>
      </c>
      <c r="K68" s="18">
        <f>VLOOKUP($B68,'Data Flows'!$A$1093:G$1623,K$2,FALSE)</f>
        <v>0.68512110726643594</v>
      </c>
      <c r="L68" s="18">
        <f>VLOOKUP($B68,'Data Flows'!$A$1093:H$1623,L$2,FALSE)</f>
        <v>0.93333333333333335</v>
      </c>
      <c r="M68" s="18">
        <f>VLOOKUP($B68,'Data Flows'!$A$1093:I$1623,M$2,FALSE)</f>
        <v>0.91959798994974873</v>
      </c>
      <c r="N68" s="18">
        <f>VLOOKUP($B68,'Data Flows'!$A$1093:J$1623,N$2,FALSE)</f>
        <v>1.1366120218579234</v>
      </c>
      <c r="O68" s="18">
        <f>VLOOKUP($B68,'Data Flows'!$A$1093:K$1623,O$2,FALSE)</f>
        <v>0.85039370078740162</v>
      </c>
      <c r="P68" s="18">
        <f>VLOOKUP($B68,'Data Flows'!$A$1093:L$1623,P$2,FALSE)</f>
        <v>0.72527472527472525</v>
      </c>
      <c r="Q68" s="18">
        <f>VLOOKUP($B68,'Data Flows'!$A$1093:M$1623,Q$2,FALSE)</f>
        <v>0.61886792452830186</v>
      </c>
      <c r="R68" s="18">
        <f>VLOOKUP($B68,'Data Flows'!$A$1093:N$1623,R$2,FALSE)</f>
        <v>0.75652173913043474</v>
      </c>
      <c r="S68" s="18">
        <f>VLOOKUP($B68,'Data Flows'!$A$1093:O$1623,S$2,FALSE)</f>
        <v>0.7021276595744681</v>
      </c>
      <c r="T68" s="18">
        <f>VLOOKUP($B68,'Data Flows'!$A$1093:P$1623,T$2,FALSE)</f>
        <v>0.81714285714285717</v>
      </c>
      <c r="U68" s="18">
        <f>VLOOKUP($B68,'Data Flows'!$A$1093:Q$1623,U$2,FALSE)</f>
        <v>0.74358974358974361</v>
      </c>
      <c r="V68" s="18">
        <f>VLOOKUP($B68,'Data Flows'!$A$1093:R$1623,V$2,FALSE)</f>
        <v>0.90952380952380951</v>
      </c>
      <c r="W68" s="18">
        <f>VLOOKUP($B68,'Data Flows'!$A$1093:S$1623,W$2,FALSE)</f>
        <v>0.80193236714975846</v>
      </c>
      <c r="X68" s="18">
        <f>VLOOKUP($B68,'Data Flows'!$A$1093:T$1623,X$2,FALSE)</f>
        <v>0.92441860465116277</v>
      </c>
      <c r="Y68" s="18">
        <f>VLOOKUP($B68,'Data Flows'!$A$1093:U$1623,Y$2,FALSE)</f>
        <v>0.86982248520710059</v>
      </c>
      <c r="Z68" s="18">
        <f>VLOOKUP($B68,'Data Flows'!$A$1093:V$1623,Z$2,FALSE)</f>
        <v>1.4122137404580153</v>
      </c>
      <c r="AA68" s="18">
        <f>VLOOKUP($B68,'Data Flows'!$A$1093:W$1623,AA$2,FALSE)</f>
        <v>1.0257731958762886</v>
      </c>
      <c r="AB68" s="18">
        <f>VLOOKUP($B68,'Data Flows'!$A$1093:X$1623,AB$2,FALSE)</f>
        <v>0.73737373737373735</v>
      </c>
      <c r="AC68" s="18">
        <f>VLOOKUP($B68,'Data Flows'!$A$1093:Y$1623,AC$2,FALSE)</f>
        <v>0.8146067415730337</v>
      </c>
      <c r="AD68" s="18">
        <f>VLOOKUP($B68,'Data Flows'!$A$1093:Z$1623,AD$2,FALSE)</f>
        <v>0.91823899371069184</v>
      </c>
      <c r="AE68" s="18">
        <f>VLOOKUP($B68,'Data Flows'!$A$1093:AA$1623,AE$2,FALSE)</f>
        <v>0.89189189189189189</v>
      </c>
      <c r="AF68" s="18">
        <f>VLOOKUP($B68,'Data Flows'!$A$1093:AB$1623,AF$2,FALSE)</f>
        <v>0.9419354838709677</v>
      </c>
      <c r="AG68" s="18">
        <f>VLOOKUP($B68,'Data Flows'!$A$1093:AC$1623,AG$2,FALSE)</f>
        <v>0.8586387434554974</v>
      </c>
      <c r="AH68" s="18">
        <f>VLOOKUP($B68,'Data Flows'!$A$1093:AD$1623,AH$2,FALSE)</f>
        <v>0.89444444444444449</v>
      </c>
      <c r="AI68" s="18">
        <f>VLOOKUP($B68,'Data Flows'!$A$1093:AE$1623,AI$2,FALSE)</f>
        <v>0.98136645962732916</v>
      </c>
      <c r="AJ68" s="18">
        <f>VLOOKUP($B68,'Data Flows'!$A$1093:AF$1623,AJ$2,FALSE)</f>
        <v>1.2978723404255319</v>
      </c>
      <c r="AK68" s="18">
        <f>VLOOKUP($B68,'Data Flows'!$A$1093:AG$1623,AK$2,FALSE)</f>
        <v>1.087378640776699</v>
      </c>
      <c r="AL68" s="18">
        <f>VLOOKUP($B68,'Data Flows'!$A$1093:AH$1623,AL$2,FALSE)</f>
        <v>1.358974358974359</v>
      </c>
      <c r="AM68" s="18">
        <f>VLOOKUP($B68,'Data Flows'!$A$1093:AI$1623,AM$2,FALSE)</f>
        <v>1.0476190476190477</v>
      </c>
      <c r="AN68" s="18">
        <f>VLOOKUP($B68,'Data Flows'!$A$1093:AJ$1623,AN$2,FALSE)</f>
        <v>1.1893939393939394</v>
      </c>
      <c r="AO68" s="18">
        <f>VLOOKUP($B68,'Data Flows'!$A$1093:AK$1623,AO$2,FALSE)</f>
        <v>0.7857142857142857</v>
      </c>
      <c r="AP68" s="18">
        <f>VLOOKUP($B68,'Data Flows'!$A$1093:AL$1623,AP$2,FALSE)</f>
        <v>0.64367816091954022</v>
      </c>
      <c r="AQ68" s="18">
        <f>VLOOKUP($B68,'Data Flows'!$A$1093:AM$1623,AQ$2,FALSE)</f>
        <v>0.76744186046511631</v>
      </c>
      <c r="AR68" s="18">
        <f>VLOOKUP($B68,'Data Flows'!$A$1093:AN$1623,AR$2,FALSE)</f>
        <v>0.89189189189189189</v>
      </c>
      <c r="AS68" s="18">
        <f>VLOOKUP($B68,'Data Flows'!$A$1093:AO$1623,AS$2,FALSE)</f>
        <v>1.0486486486486486</v>
      </c>
      <c r="AT68" s="18">
        <f>VLOOKUP($B68,'Data Flows'!$A$1093:AP$1623,AT$2,FALSE)</f>
        <v>0.89617486338797814</v>
      </c>
      <c r="AU68" s="18">
        <f>VLOOKUP($B68,'Data Flows'!$A$1093:AQ$1623,AU$2,FALSE)</f>
        <v>0.88095238095238093</v>
      </c>
      <c r="AV68" s="18">
        <f>VLOOKUP($B68,'Data Flows'!$A$1093:AR$1623,AV$2,FALSE)</f>
        <v>0.71022727272727271</v>
      </c>
      <c r="AW68" s="18">
        <f>VLOOKUP($B68,'Data Flows'!$A$1093:AS$1623,AW$2,FALSE)</f>
        <v>0.85344827586206895</v>
      </c>
      <c r="AX68" s="18">
        <f>VLOOKUP($B68,'Data Flows'!$A$1093:AT$1623,AX$2,FALSE)</f>
        <v>1.5615384615384615</v>
      </c>
      <c r="AY68" s="18">
        <f>VLOOKUP($B68,'Data Flows'!$A$1093:AU$1623,AY$2,FALSE)</f>
        <v>1.103030303030303</v>
      </c>
      <c r="AZ68" s="18">
        <f>VLOOKUP($B68,'Data Flows'!$A$1093:AV$1623,AZ$2,FALSE)</f>
        <v>1.0714285714285714</v>
      </c>
      <c r="BA68" s="18">
        <f>VLOOKUP($B68,'Data Flows'!$A$1093:AW$1623,BA$2,FALSE)</f>
        <v>1.0616438356164384</v>
      </c>
      <c r="BB68" s="18">
        <f>VLOOKUP($B68,'Data Flows'!$A$1093:AX$1623,BB$2,FALSE)</f>
        <v>0.81818181818181823</v>
      </c>
      <c r="BC68" s="18">
        <f>VLOOKUP($B68,'Data Flows'!$A$1093:AY$1623,BC$2,FALSE)</f>
        <v>0.63309352517985606</v>
      </c>
      <c r="BD68" s="18">
        <f>VLOOKUP($B68,'Data Flows'!$A$1093:AZ$1623,BD$2,FALSE)</f>
        <v>0.62209302325581395</v>
      </c>
      <c r="BE68" s="18">
        <f>VLOOKUP($B68,'Data Flows'!$A$1093:BA$1623,BE$2,FALSE)</f>
        <v>0.9779411764705882</v>
      </c>
      <c r="BF68" s="18">
        <f>VLOOKUP($B68,'Data Flows'!$A$1093:BB$1623,BF$2,FALSE)</f>
        <v>0.73548387096774193</v>
      </c>
      <c r="BG68" s="18">
        <f>VLOOKUP($B68,'Data Flows'!$A$1093:BC$1623,BG$2,FALSE)</f>
        <v>1.1196581196581197</v>
      </c>
      <c r="BH68" s="18">
        <f>VLOOKUP($B68,'Data Flows'!$A$1093:BD$1623,BH$2,FALSE)</f>
        <v>1.107843137254902</v>
      </c>
      <c r="BI68" s="18">
        <f>VLOOKUP($B68,'Data Flows'!$A$1093:BE$1623,BI$2,FALSE)</f>
        <v>1.019047619047619</v>
      </c>
      <c r="BJ68" s="18">
        <f>VLOOKUP($B68,'Data Flows'!$A$1093:BF$1623,BJ$2,FALSE)</f>
        <v>1.1944444444444444</v>
      </c>
      <c r="BK68" s="18">
        <f>VLOOKUP($B68,'Data Flows'!$A$1093:BG$1623,BK$2,FALSE)</f>
        <v>1.1639344262295082</v>
      </c>
      <c r="BL68" s="18">
        <f>VLOOKUP($B68,'Data Flows'!$A$1093:BH$1623,BL$2,FALSE)</f>
        <v>1.3484848484848484</v>
      </c>
      <c r="BM68" s="18">
        <f>VLOOKUP($B68,'Data Flows'!$A$1093:BI$1623,BM$2,FALSE)</f>
        <v>0.69306930693069302</v>
      </c>
      <c r="BN68" s="18">
        <f>VLOOKUP($B68,'Data Flows'!$A$1093:BJ$1623,BN$2,FALSE)</f>
        <v>1.0073529411764706</v>
      </c>
      <c r="BO68" s="18">
        <f>VLOOKUP($B68,'Data Flows'!$A$1093:BK$1623,BO$2,FALSE)</f>
        <v>1.0779220779220779</v>
      </c>
      <c r="BP68" s="18">
        <f>VLOOKUP($B68,'Data Flows'!$A$1093:BL$1623,BP$2,FALSE)</f>
        <v>1.1446540880503144</v>
      </c>
      <c r="BQ68" s="18">
        <f>VLOOKUP($B68,'Data Flows'!$A$1093:BM$1623,BQ$2,FALSE)</f>
        <v>0.82222222222222219</v>
      </c>
      <c r="BR68" s="18">
        <f>VLOOKUP($B68,'Data Flows'!$A$1093:BN$1623,BR$2,FALSE)</f>
        <v>1.1847826086956521</v>
      </c>
      <c r="BS68" s="18">
        <f>VLOOKUP($B68,'Data Flows'!$A$1093:BO$1623,BS$2,FALSE)</f>
        <v>0.91878172588832485</v>
      </c>
      <c r="BT68" s="18">
        <f>VLOOKUP($B68,'Data Flows'!$A$1093:BP$1623,BT$2,FALSE)</f>
        <v>0.97005988023952094</v>
      </c>
      <c r="BU68" s="18">
        <f>VLOOKUP($B68,'Data Flows'!$A$1093:BQ$1623,BU$2,FALSE)</f>
        <v>1.2517985611510791</v>
      </c>
      <c r="BV68" s="18">
        <f>VLOOKUP($B68,'Data Flows'!$A$1093:BR$1623,BV$2,FALSE)</f>
        <v>1.2380952380952381</v>
      </c>
      <c r="BW68" s="18">
        <f>VLOOKUP($B68,'Data Flows'!$A$1093:BS$1623,BW$2,FALSE)</f>
        <v>1.0285714285714285</v>
      </c>
      <c r="BX68" s="18">
        <f>VLOOKUP($B68,'Data Flows'!$A$1093:BT$1623,BX$2,FALSE)</f>
        <v>0.94444444444444442</v>
      </c>
      <c r="BY68" s="18">
        <f>VLOOKUP($B68,'Data Flows'!$A$1093:BU$1623,BY$2,FALSE)</f>
        <v>0.8044692737430168</v>
      </c>
      <c r="BZ68" s="18">
        <f>VLOOKUP($B68,'Data Flows'!$A$1093:BV$1623,BZ$2,FALSE)</f>
        <v>1.1870967741935483</v>
      </c>
      <c r="CA68" s="18">
        <f>VLOOKUP($B68,'Data Flows'!$A$1093:BW$1623,CA$2,FALSE)</f>
        <v>0.81428571428571428</v>
      </c>
      <c r="CB68" s="18">
        <f>VLOOKUP($B68,'Data Flows'!$A$1093:BX$1623,CB$2,FALSE)</f>
        <v>1.0540540540540539</v>
      </c>
      <c r="CC68" s="18">
        <f>VLOOKUP($B68,'Data Flows'!$A$1093:BY$1623,CC$2,FALSE)</f>
        <v>0.90243902439024393</v>
      </c>
      <c r="CD68" s="18">
        <f>VLOOKUP($B68,'Data Flows'!$A$1093:BZ$1623,CD$2,FALSE)</f>
        <v>0.9358974358974359</v>
      </c>
      <c r="CE68" s="18">
        <f>VLOOKUP($B68,'Data Flows'!$A$1093:CA$1623,CE$2,FALSE)</f>
        <v>0.8689320388349514</v>
      </c>
      <c r="CF68" s="18">
        <f>VLOOKUP($B68,'Data Flows'!$A$1093:CB$1623,CF$2,FALSE)</f>
        <v>1.0985221674876848</v>
      </c>
      <c r="CG68" s="18">
        <f>VLOOKUP($B68,'Data Flows'!$A$1093:CC$1623,CG$2,FALSE)</f>
        <v>1.3690476190476191</v>
      </c>
      <c r="CH68" s="18">
        <f>VLOOKUP($B68,'Data Flows'!$A$1093:CD$1623,CH$2,FALSE)</f>
        <v>1.1144278606965174</v>
      </c>
      <c r="CI68" s="18">
        <f>VLOOKUP($B68,'Data Flows'!$A$1093:CE$1623,CI$2,FALSE)</f>
        <v>0.93427230046948362</v>
      </c>
      <c r="CJ68" s="18">
        <f>VLOOKUP($B68,'Data Flows'!$A$1093:CF$1623,CJ$2,FALSE)</f>
        <v>7.5064102564102564</v>
      </c>
      <c r="CK68" s="18">
        <f>VLOOKUP($B68,'Data Flows'!$A$1093:CG$1623,CK$2,FALSE)</f>
        <v>2.4805194805194803</v>
      </c>
      <c r="CL68" s="18">
        <f>VLOOKUP($B68,'Data Flows'!$A$1093:CH$1623,CL$2,FALSE)</f>
        <v>0</v>
      </c>
    </row>
    <row r="69" spans="1:90" x14ac:dyDescent="0.3">
      <c r="A69" s="1" t="s">
        <v>0</v>
      </c>
      <c r="B69" s="2" t="s">
        <v>67</v>
      </c>
      <c r="C69" s="3" t="s">
        <v>67</v>
      </c>
      <c r="D69" t="s">
        <v>258</v>
      </c>
      <c r="E69" s="35" t="s">
        <v>546</v>
      </c>
      <c r="F69" s="18">
        <f>VLOOKUP($B69,'Data Flows'!$A$1093:B$1623,F$2,FALSE)</f>
        <v>0.80104712041884818</v>
      </c>
      <c r="G69" s="18">
        <f>VLOOKUP($B69,'Data Flows'!$A$1093:C$1623,G$2,FALSE)</f>
        <v>1.1189189189189188</v>
      </c>
      <c r="H69" s="18">
        <f>VLOOKUP($B69,'Data Flows'!$A$1093:D$1623,H$2,FALSE)</f>
        <v>0.83739837398373984</v>
      </c>
      <c r="I69" s="18">
        <f>VLOOKUP($B69,'Data Flows'!$A$1093:E$1623,I$2,FALSE)</f>
        <v>0.82564102564102559</v>
      </c>
      <c r="J69" s="18">
        <f>VLOOKUP($B69,'Data Flows'!$A$1093:F$1623,J$2,FALSE)</f>
        <v>0.93670886075949367</v>
      </c>
      <c r="K69" s="18">
        <f>VLOOKUP($B69,'Data Flows'!$A$1093:G$1623,K$2,FALSE)</f>
        <v>1.0482456140350878</v>
      </c>
      <c r="L69" s="18">
        <f>VLOOKUP($B69,'Data Flows'!$A$1093:H$1623,L$2,FALSE)</f>
        <v>0.9854368932038835</v>
      </c>
      <c r="M69" s="18">
        <f>VLOOKUP($B69,'Data Flows'!$A$1093:I$1623,M$2,FALSE)</f>
        <v>1.4962962962962962</v>
      </c>
      <c r="N69" s="18">
        <f>VLOOKUP($B69,'Data Flows'!$A$1093:J$1623,N$2,FALSE)</f>
        <v>1.0685714285714285</v>
      </c>
      <c r="O69" s="18">
        <f>VLOOKUP($B69,'Data Flows'!$A$1093:K$1623,O$2,FALSE)</f>
        <v>0.8928571428571429</v>
      </c>
      <c r="P69" s="18">
        <f>VLOOKUP($B69,'Data Flows'!$A$1093:L$1623,P$2,FALSE)</f>
        <v>0.53420195439739415</v>
      </c>
      <c r="Q69" s="18">
        <f>VLOOKUP($B69,'Data Flows'!$A$1093:M$1623,Q$2,FALSE)</f>
        <v>0.7846153846153846</v>
      </c>
      <c r="R69" s="18">
        <f>VLOOKUP($B69,'Data Flows'!$A$1093:N$1623,R$2,FALSE)</f>
        <v>0.71495327102803741</v>
      </c>
      <c r="S69" s="18">
        <f>VLOOKUP($B69,'Data Flows'!$A$1093:O$1623,S$2,FALSE)</f>
        <v>0.85353535353535348</v>
      </c>
      <c r="T69" s="18">
        <f>VLOOKUP($B69,'Data Flows'!$A$1093:P$1623,T$2,FALSE)</f>
        <v>0.86144578313253017</v>
      </c>
      <c r="U69" s="18">
        <f>VLOOKUP($B69,'Data Flows'!$A$1093:Q$1623,U$2,FALSE)</f>
        <v>0.73205741626794263</v>
      </c>
      <c r="V69" s="18">
        <f>VLOOKUP($B69,'Data Flows'!$A$1093:R$1623,V$2,FALSE)</f>
        <v>0.78787878787878785</v>
      </c>
      <c r="W69" s="18">
        <f>VLOOKUP($B69,'Data Flows'!$A$1093:S$1623,W$2,FALSE)</f>
        <v>0.989247311827957</v>
      </c>
      <c r="X69" s="18">
        <f>VLOOKUP($B69,'Data Flows'!$A$1093:T$1623,X$2,FALSE)</f>
        <v>1.0059523809523809</v>
      </c>
      <c r="Y69" s="18">
        <f>VLOOKUP($B69,'Data Flows'!$A$1093:U$1623,Y$2,FALSE)</f>
        <v>0.81343283582089554</v>
      </c>
      <c r="Z69" s="18">
        <f>VLOOKUP($B69,'Data Flows'!$A$1093:V$1623,Z$2,FALSE)</f>
        <v>1.0166666666666666</v>
      </c>
      <c r="AA69" s="18">
        <f>VLOOKUP($B69,'Data Flows'!$A$1093:W$1623,AA$2,FALSE)</f>
        <v>0.6</v>
      </c>
      <c r="AB69" s="18">
        <f>VLOOKUP($B69,'Data Flows'!$A$1093:X$1623,AB$2,FALSE)</f>
        <v>1.3783783783783783</v>
      </c>
      <c r="AC69" s="18">
        <f>VLOOKUP($B69,'Data Flows'!$A$1093:Y$1623,AC$2,FALSE)</f>
        <v>1.0223463687150838</v>
      </c>
      <c r="AD69" s="18">
        <f>VLOOKUP($B69,'Data Flows'!$A$1093:Z$1623,AD$2,FALSE)</f>
        <v>0.93197278911564629</v>
      </c>
      <c r="AE69" s="18">
        <f>VLOOKUP($B69,'Data Flows'!$A$1093:AA$1623,AE$2,FALSE)</f>
        <v>0.84431137724550898</v>
      </c>
      <c r="AF69" s="18">
        <f>VLOOKUP($B69,'Data Flows'!$A$1093:AB$1623,AF$2,FALSE)</f>
        <v>1.1071428571428572</v>
      </c>
      <c r="AG69" s="18">
        <f>VLOOKUP($B69,'Data Flows'!$A$1093:AC$1623,AG$2,FALSE)</f>
        <v>0.81005586592178769</v>
      </c>
      <c r="AH69" s="18">
        <f>VLOOKUP($B69,'Data Flows'!$A$1093:AD$1623,AH$2,FALSE)</f>
        <v>0.97546012269938653</v>
      </c>
      <c r="AI69" s="18">
        <f>VLOOKUP($B69,'Data Flows'!$A$1093:AE$1623,AI$2,FALSE)</f>
        <v>0.98630136986301364</v>
      </c>
      <c r="AJ69" s="18">
        <f>VLOOKUP($B69,'Data Flows'!$A$1093:AF$1623,AJ$2,FALSE)</f>
        <v>0.78527607361963192</v>
      </c>
      <c r="AK69" s="18">
        <f>VLOOKUP($B69,'Data Flows'!$A$1093:AG$1623,AK$2,FALSE)</f>
        <v>1.0194174757281553</v>
      </c>
      <c r="AL69" s="18">
        <f>VLOOKUP($B69,'Data Flows'!$A$1093:AH$1623,AL$2,FALSE)</f>
        <v>1.2605042016806722</v>
      </c>
      <c r="AM69" s="18">
        <f>VLOOKUP($B69,'Data Flows'!$A$1093:AI$1623,AM$2,FALSE)</f>
        <v>0.86754966887417218</v>
      </c>
      <c r="AN69" s="18">
        <f>VLOOKUP($B69,'Data Flows'!$A$1093:AJ$1623,AN$2,FALSE)</f>
        <v>0.83582089552238803</v>
      </c>
      <c r="AO69" s="18">
        <f>VLOOKUP($B69,'Data Flows'!$A$1093:AK$1623,AO$2,FALSE)</f>
        <v>0.81578947368421051</v>
      </c>
      <c r="AP69" s="18">
        <f>VLOOKUP($B69,'Data Flows'!$A$1093:AL$1623,AP$2,FALSE)</f>
        <v>1.1774193548387097</v>
      </c>
      <c r="AQ69" s="18">
        <f>VLOOKUP($B69,'Data Flows'!$A$1093:AM$1623,AQ$2,FALSE)</f>
        <v>0.91200000000000003</v>
      </c>
      <c r="AR69" s="18">
        <f>VLOOKUP($B69,'Data Flows'!$A$1093:AN$1623,AR$2,FALSE)</f>
        <v>0.90131578947368418</v>
      </c>
      <c r="AS69" s="18">
        <f>VLOOKUP($B69,'Data Flows'!$A$1093:AO$1623,AS$2,FALSE)</f>
        <v>1.031055900621118</v>
      </c>
      <c r="AT69" s="18">
        <f>VLOOKUP($B69,'Data Flows'!$A$1093:AP$1623,AT$2,FALSE)</f>
        <v>0.95918367346938771</v>
      </c>
      <c r="AU69" s="18">
        <f>VLOOKUP($B69,'Data Flows'!$A$1093:AQ$1623,AU$2,FALSE)</f>
        <v>0.88111888111888115</v>
      </c>
      <c r="AV69" s="18">
        <f>VLOOKUP($B69,'Data Flows'!$A$1093:AR$1623,AV$2,FALSE)</f>
        <v>1.25</v>
      </c>
      <c r="AW69" s="18">
        <f>VLOOKUP($B69,'Data Flows'!$A$1093:AS$1623,AW$2,FALSE)</f>
        <v>0.98319327731092432</v>
      </c>
      <c r="AX69" s="18">
        <f>VLOOKUP($B69,'Data Flows'!$A$1093:AT$1623,AX$2,FALSE)</f>
        <v>1.3305785123966942</v>
      </c>
      <c r="AY69" s="18">
        <f>VLOOKUP($B69,'Data Flows'!$A$1093:AU$1623,AY$2,FALSE)</f>
        <v>1.3274336283185841</v>
      </c>
      <c r="AZ69" s="18">
        <f>VLOOKUP($B69,'Data Flows'!$A$1093:AV$1623,AZ$2,FALSE)</f>
        <v>0.94339622641509435</v>
      </c>
      <c r="BA69" s="18">
        <f>VLOOKUP($B69,'Data Flows'!$A$1093:AW$1623,BA$2,FALSE)</f>
        <v>1.0522875816993464</v>
      </c>
      <c r="BB69" s="18">
        <f>VLOOKUP($B69,'Data Flows'!$A$1093:AX$1623,BB$2,FALSE)</f>
        <v>0.55307262569832405</v>
      </c>
      <c r="BC69" s="18">
        <f>VLOOKUP($B69,'Data Flows'!$A$1093:AY$1623,BC$2,FALSE)</f>
        <v>0.875</v>
      </c>
      <c r="BD69" s="18">
        <f>VLOOKUP($B69,'Data Flows'!$A$1093:AZ$1623,BD$2,FALSE)</f>
        <v>1.1307692307692307</v>
      </c>
      <c r="BE69" s="18">
        <f>VLOOKUP($B69,'Data Flows'!$A$1093:BA$1623,BE$2,FALSE)</f>
        <v>0.84313725490196079</v>
      </c>
      <c r="BF69" s="18">
        <f>VLOOKUP($B69,'Data Flows'!$A$1093:BB$1623,BF$2,FALSE)</f>
        <v>0.81751824817518248</v>
      </c>
      <c r="BG69" s="18">
        <f>VLOOKUP($B69,'Data Flows'!$A$1093:BC$1623,BG$2,FALSE)</f>
        <v>1.0507246376811594</v>
      </c>
      <c r="BH69" s="18">
        <f>VLOOKUP($B69,'Data Flows'!$A$1093:BD$1623,BH$2,FALSE)</f>
        <v>0.92682926829268297</v>
      </c>
      <c r="BI69" s="18">
        <f>VLOOKUP($B69,'Data Flows'!$A$1093:BE$1623,BI$2,FALSE)</f>
        <v>0.89583333333333337</v>
      </c>
      <c r="BJ69" s="18">
        <f>VLOOKUP($B69,'Data Flows'!$A$1093:BF$1623,BJ$2,FALSE)</f>
        <v>0.94782608695652171</v>
      </c>
      <c r="BK69" s="18">
        <f>VLOOKUP($B69,'Data Flows'!$A$1093:BG$1623,BK$2,FALSE)</f>
        <v>1.1120689655172413</v>
      </c>
      <c r="BL69" s="18">
        <f>VLOOKUP($B69,'Data Flows'!$A$1093:BH$1623,BL$2,FALSE)</f>
        <v>0.93600000000000005</v>
      </c>
      <c r="BM69" s="18">
        <f>VLOOKUP($B69,'Data Flows'!$A$1093:BI$1623,BM$2,FALSE)</f>
        <v>0.85034013605442171</v>
      </c>
      <c r="BN69" s="18">
        <f>VLOOKUP($B69,'Data Flows'!$A$1093:BJ$1623,BN$2,FALSE)</f>
        <v>1.0186915887850467</v>
      </c>
      <c r="BO69" s="18">
        <f>VLOOKUP($B69,'Data Flows'!$A$1093:BK$1623,BO$2,FALSE)</f>
        <v>0.88976377952755903</v>
      </c>
      <c r="BP69" s="18">
        <f>VLOOKUP($B69,'Data Flows'!$A$1093:BL$1623,BP$2,FALSE)</f>
        <v>0.7857142857142857</v>
      </c>
      <c r="BQ69" s="18">
        <f>VLOOKUP($B69,'Data Flows'!$A$1093:BM$1623,BQ$2,FALSE)</f>
        <v>1.0687022900763359</v>
      </c>
      <c r="BR69" s="18">
        <f>VLOOKUP($B69,'Data Flows'!$A$1093:BN$1623,BR$2,FALSE)</f>
        <v>0.90151515151515149</v>
      </c>
      <c r="BS69" s="18">
        <f>VLOOKUP($B69,'Data Flows'!$A$1093:BO$1623,BS$2,FALSE)</f>
        <v>1.2660550458715596</v>
      </c>
      <c r="BT69" s="18">
        <f>VLOOKUP($B69,'Data Flows'!$A$1093:BP$1623,BT$2,FALSE)</f>
        <v>1.3263157894736841</v>
      </c>
      <c r="BU69" s="18">
        <f>VLOOKUP($B69,'Data Flows'!$A$1093:BQ$1623,BU$2,FALSE)</f>
        <v>0.9145299145299145</v>
      </c>
      <c r="BV69" s="18">
        <f>VLOOKUP($B69,'Data Flows'!$A$1093:BR$1623,BV$2,FALSE)</f>
        <v>1.1870503597122302</v>
      </c>
      <c r="BW69" s="18">
        <f>VLOOKUP($B69,'Data Flows'!$A$1093:BS$1623,BW$2,FALSE)</f>
        <v>1.0592105263157894</v>
      </c>
      <c r="BX69" s="18">
        <f>VLOOKUP($B69,'Data Flows'!$A$1093:BT$1623,BX$2,FALSE)</f>
        <v>0.76530612244897955</v>
      </c>
      <c r="BY69" s="18">
        <f>VLOOKUP($B69,'Data Flows'!$A$1093:BU$1623,BY$2,FALSE)</f>
        <v>1.1200000000000001</v>
      </c>
      <c r="BZ69" s="18">
        <f>VLOOKUP($B69,'Data Flows'!$A$1093:BV$1623,BZ$2,FALSE)</f>
        <v>0.98561151079136688</v>
      </c>
      <c r="CA69" s="18">
        <f>VLOOKUP($B69,'Data Flows'!$A$1093:BW$1623,CA$2,FALSE)</f>
        <v>0.8666666666666667</v>
      </c>
      <c r="CB69" s="18">
        <f>VLOOKUP($B69,'Data Flows'!$A$1093:BX$1623,CB$2,FALSE)</f>
        <v>1.0847457627118644</v>
      </c>
      <c r="CC69" s="18">
        <f>VLOOKUP($B69,'Data Flows'!$A$1093:BY$1623,CC$2,FALSE)</f>
        <v>1.1700680272108843</v>
      </c>
      <c r="CD69" s="18">
        <f>VLOOKUP($B69,'Data Flows'!$A$1093:BZ$1623,CD$2,FALSE)</f>
        <v>1.0659340659340659</v>
      </c>
      <c r="CE69" s="18">
        <f>VLOOKUP($B69,'Data Flows'!$A$1093:CA$1623,CE$2,FALSE)</f>
        <v>1.0266666666666666</v>
      </c>
      <c r="CF69" s="18">
        <f>VLOOKUP($B69,'Data Flows'!$A$1093:CB$1623,CF$2,FALSE)</f>
        <v>0.98412698412698407</v>
      </c>
      <c r="CG69" s="18">
        <f>VLOOKUP($B69,'Data Flows'!$A$1093:CC$1623,CG$2,FALSE)</f>
        <v>1.3597122302158273</v>
      </c>
      <c r="CH69" s="18">
        <f>VLOOKUP($B69,'Data Flows'!$A$1093:CD$1623,CH$2,FALSE)</f>
        <v>1.023121387283237</v>
      </c>
      <c r="CI69" s="18">
        <f>VLOOKUP($B69,'Data Flows'!$A$1093:CE$1623,CI$2,FALSE)</f>
        <v>1.0588235294117647</v>
      </c>
      <c r="CJ69" s="18">
        <f>VLOOKUP($B69,'Data Flows'!$A$1093:CF$1623,CJ$2,FALSE)</f>
        <v>11.330434782608696</v>
      </c>
      <c r="CK69" s="18">
        <f>VLOOKUP($B69,'Data Flows'!$A$1093:CG$1623,CK$2,FALSE)</f>
        <v>2.5670731707317072</v>
      </c>
      <c r="CL69" s="18">
        <f>VLOOKUP($B69,'Data Flows'!$A$1093:CH$1623,CL$2,FALSE)</f>
        <v>0</v>
      </c>
    </row>
    <row r="70" spans="1:90" x14ac:dyDescent="0.3">
      <c r="A70" s="1" t="s">
        <v>0</v>
      </c>
      <c r="B70" s="2" t="s">
        <v>68</v>
      </c>
      <c r="C70" s="3" t="s">
        <v>68</v>
      </c>
      <c r="D70" t="s">
        <v>259</v>
      </c>
      <c r="E70" s="35" t="s">
        <v>546</v>
      </c>
      <c r="F70" s="18">
        <f>VLOOKUP($B70,'Data Flows'!$A$1093:B$1623,F$2,FALSE)</f>
        <v>0.71243523316062174</v>
      </c>
      <c r="G70" s="18">
        <f>VLOOKUP($B70,'Data Flows'!$A$1093:C$1623,G$2,FALSE)</f>
        <v>0.74514038876889854</v>
      </c>
      <c r="H70" s="18">
        <f>VLOOKUP($B70,'Data Flows'!$A$1093:D$1623,H$2,FALSE)</f>
        <v>1.0102301790281329</v>
      </c>
      <c r="I70" s="18">
        <f>VLOOKUP($B70,'Data Flows'!$A$1093:E$1623,I$2,FALSE)</f>
        <v>0.7142857142857143</v>
      </c>
      <c r="J70" s="18">
        <f>VLOOKUP($B70,'Data Flows'!$A$1093:F$1623,J$2,FALSE)</f>
        <v>0.76096491228070173</v>
      </c>
      <c r="K70" s="18">
        <f>VLOOKUP($B70,'Data Flows'!$A$1093:G$1623,K$2,FALSE)</f>
        <v>0.75</v>
      </c>
      <c r="L70" s="18">
        <f>VLOOKUP($B70,'Data Flows'!$A$1093:H$1623,L$2,FALSE)</f>
        <v>0.83980582524271841</v>
      </c>
      <c r="M70" s="18">
        <f>VLOOKUP($B70,'Data Flows'!$A$1093:I$1623,M$2,FALSE)</f>
        <v>1.0332225913621262</v>
      </c>
      <c r="N70" s="18">
        <f>VLOOKUP($B70,'Data Flows'!$A$1093:J$1623,N$2,FALSE)</f>
        <v>1.1203208556149733</v>
      </c>
      <c r="O70" s="18">
        <f>VLOOKUP($B70,'Data Flows'!$A$1093:K$1623,O$2,FALSE)</f>
        <v>0.72639225181598066</v>
      </c>
      <c r="P70" s="18">
        <f>VLOOKUP($B70,'Data Flows'!$A$1093:L$1623,P$2,FALSE)</f>
        <v>0.86301369863013699</v>
      </c>
      <c r="Q70" s="18">
        <f>VLOOKUP($B70,'Data Flows'!$A$1093:M$1623,Q$2,FALSE)</f>
        <v>0.73295454545454541</v>
      </c>
      <c r="R70" s="18">
        <f>VLOOKUP($B70,'Data Flows'!$A$1093:N$1623,R$2,FALSE)</f>
        <v>0.6333333333333333</v>
      </c>
      <c r="S70" s="18">
        <f>VLOOKUP($B70,'Data Flows'!$A$1093:O$1623,S$2,FALSE)</f>
        <v>0.89473684210526316</v>
      </c>
      <c r="T70" s="18">
        <f>VLOOKUP($B70,'Data Flows'!$A$1093:P$1623,T$2,FALSE)</f>
        <v>0.98076923076923073</v>
      </c>
      <c r="U70" s="18">
        <f>VLOOKUP($B70,'Data Flows'!$A$1093:Q$1623,U$2,FALSE)</f>
        <v>0.67441860465116277</v>
      </c>
      <c r="V70" s="18">
        <f>VLOOKUP($B70,'Data Flows'!$A$1093:R$1623,V$2,FALSE)</f>
        <v>0.865979381443299</v>
      </c>
      <c r="W70" s="18">
        <f>VLOOKUP($B70,'Data Flows'!$A$1093:S$1623,W$2,FALSE)</f>
        <v>0.79251700680272108</v>
      </c>
      <c r="X70" s="18">
        <f>VLOOKUP($B70,'Data Flows'!$A$1093:T$1623,X$2,FALSE)</f>
        <v>0.8413173652694611</v>
      </c>
      <c r="Y70" s="18">
        <f>VLOOKUP($B70,'Data Flows'!$A$1093:U$1623,Y$2,FALSE)</f>
        <v>1</v>
      </c>
      <c r="Z70" s="18">
        <f>VLOOKUP($B70,'Data Flows'!$A$1093:V$1623,Z$2,FALSE)</f>
        <v>1.0636942675159236</v>
      </c>
      <c r="AA70" s="18">
        <f>VLOOKUP($B70,'Data Flows'!$A$1093:W$1623,AA$2,FALSE)</f>
        <v>0.80421686746987953</v>
      </c>
      <c r="AB70" s="18">
        <f>VLOOKUP($B70,'Data Flows'!$A$1093:X$1623,AB$2,FALSE)</f>
        <v>0.91111111111111109</v>
      </c>
      <c r="AC70" s="18">
        <f>VLOOKUP($B70,'Data Flows'!$A$1093:Y$1623,AC$2,FALSE)</f>
        <v>0.71255060728744934</v>
      </c>
      <c r="AD70" s="18">
        <f>VLOOKUP($B70,'Data Flows'!$A$1093:Z$1623,AD$2,FALSE)</f>
        <v>0.78745644599303133</v>
      </c>
      <c r="AE70" s="18">
        <f>VLOOKUP($B70,'Data Flows'!$A$1093:AA$1623,AE$2,FALSE)</f>
        <v>1.08203125</v>
      </c>
      <c r="AF70" s="18">
        <f>VLOOKUP($B70,'Data Flows'!$A$1093:AB$1623,AF$2,FALSE)</f>
        <v>1.1787072243346008</v>
      </c>
      <c r="AG70" s="18">
        <f>VLOOKUP($B70,'Data Flows'!$A$1093:AC$1623,AG$2,FALSE)</f>
        <v>0.71202531645569622</v>
      </c>
      <c r="AH70" s="18">
        <f>VLOOKUP($B70,'Data Flows'!$A$1093:AD$1623,AH$2,FALSE)</f>
        <v>0.88</v>
      </c>
      <c r="AI70" s="18">
        <f>VLOOKUP($B70,'Data Flows'!$A$1093:AE$1623,AI$2,FALSE)</f>
        <v>0.96761133603238869</v>
      </c>
      <c r="AJ70" s="18">
        <f>VLOOKUP($B70,'Data Flows'!$A$1093:AF$1623,AJ$2,FALSE)</f>
        <v>0.74679487179487181</v>
      </c>
      <c r="AK70" s="18">
        <f>VLOOKUP($B70,'Data Flows'!$A$1093:AG$1623,AK$2,FALSE)</f>
        <v>1.134020618556701</v>
      </c>
      <c r="AL70" s="18">
        <f>VLOOKUP($B70,'Data Flows'!$A$1093:AH$1623,AL$2,FALSE)</f>
        <v>1.2203389830508475</v>
      </c>
      <c r="AM70" s="18">
        <f>VLOOKUP($B70,'Data Flows'!$A$1093:AI$1623,AM$2,FALSE)</f>
        <v>1.1745283018867925</v>
      </c>
      <c r="AN70" s="18">
        <f>VLOOKUP($B70,'Data Flows'!$A$1093:AJ$1623,AN$2,FALSE)</f>
        <v>0.83240223463687146</v>
      </c>
      <c r="AO70" s="18">
        <f>VLOOKUP($B70,'Data Flows'!$A$1093:AK$1623,AO$2,FALSE)</f>
        <v>0.91703056768558955</v>
      </c>
      <c r="AP70" s="18">
        <f>VLOOKUP($B70,'Data Flows'!$A$1093:AL$1623,AP$2,FALSE)</f>
        <v>1.2040816326530612</v>
      </c>
      <c r="AQ70" s="18">
        <f>VLOOKUP($B70,'Data Flows'!$A$1093:AM$1623,AQ$2,FALSE)</f>
        <v>1.0336538461538463</v>
      </c>
      <c r="AR70" s="18">
        <f>VLOOKUP($B70,'Data Flows'!$A$1093:AN$1623,AR$2,FALSE)</f>
        <v>0.80565371024734977</v>
      </c>
      <c r="AS70" s="18">
        <f>VLOOKUP($B70,'Data Flows'!$A$1093:AO$1623,AS$2,FALSE)</f>
        <v>0.9765625</v>
      </c>
      <c r="AT70" s="18">
        <f>VLOOKUP($B70,'Data Flows'!$A$1093:AP$1623,AT$2,FALSE)</f>
        <v>0.80717488789237668</v>
      </c>
      <c r="AU70" s="18">
        <f>VLOOKUP($B70,'Data Flows'!$A$1093:AQ$1623,AU$2,FALSE)</f>
        <v>0.84753363228699552</v>
      </c>
      <c r="AV70" s="18">
        <f>VLOOKUP($B70,'Data Flows'!$A$1093:AR$1623,AV$2,FALSE)</f>
        <v>0.96610169491525422</v>
      </c>
      <c r="AW70" s="18">
        <f>VLOOKUP($B70,'Data Flows'!$A$1093:AS$1623,AW$2,FALSE)</f>
        <v>1.0104166666666667</v>
      </c>
      <c r="AX70" s="18">
        <f>VLOOKUP($B70,'Data Flows'!$A$1093:AT$1623,AX$2,FALSE)</f>
        <v>1.6306818181818181</v>
      </c>
      <c r="AY70" s="18">
        <f>VLOOKUP($B70,'Data Flows'!$A$1093:AU$1623,AY$2,FALSE)</f>
        <v>1.229665071770335</v>
      </c>
      <c r="AZ70" s="18">
        <f>VLOOKUP($B70,'Data Flows'!$A$1093:AV$1623,AZ$2,FALSE)</f>
        <v>1.0888888888888888</v>
      </c>
      <c r="BA70" s="18">
        <f>VLOOKUP($B70,'Data Flows'!$A$1093:AW$1623,BA$2,FALSE)</f>
        <v>0.87878787878787878</v>
      </c>
      <c r="BB70" s="18">
        <f>VLOOKUP($B70,'Data Flows'!$A$1093:AX$1623,BB$2,FALSE)</f>
        <v>0.93388429752066116</v>
      </c>
      <c r="BC70" s="18">
        <f>VLOOKUP($B70,'Data Flows'!$A$1093:AY$1623,BC$2,FALSE)</f>
        <v>0.96137339055793991</v>
      </c>
      <c r="BD70" s="18">
        <f>VLOOKUP($B70,'Data Flows'!$A$1093:AZ$1623,BD$2,FALSE)</f>
        <v>1.180952380952381</v>
      </c>
      <c r="BE70" s="18">
        <f>VLOOKUP($B70,'Data Flows'!$A$1093:BA$1623,BE$2,FALSE)</f>
        <v>0.80851063829787229</v>
      </c>
      <c r="BF70" s="18">
        <f>VLOOKUP($B70,'Data Flows'!$A$1093:BB$1623,BF$2,FALSE)</f>
        <v>0.80519480519480524</v>
      </c>
      <c r="BG70" s="18">
        <f>VLOOKUP($B70,'Data Flows'!$A$1093:BC$1623,BG$2,FALSE)</f>
        <v>0.78947368421052633</v>
      </c>
      <c r="BH70" s="18">
        <f>VLOOKUP($B70,'Data Flows'!$A$1093:BD$1623,BH$2,FALSE)</f>
        <v>1.04739336492891</v>
      </c>
      <c r="BI70" s="18">
        <f>VLOOKUP($B70,'Data Flows'!$A$1093:BE$1623,BI$2,FALSE)</f>
        <v>1.0424242424242425</v>
      </c>
      <c r="BJ70" s="18">
        <f>VLOOKUP($B70,'Data Flows'!$A$1093:BF$1623,BJ$2,FALSE)</f>
        <v>0.84982935153583616</v>
      </c>
      <c r="BK70" s="18">
        <f>VLOOKUP($B70,'Data Flows'!$A$1093:BG$1623,BK$2,FALSE)</f>
        <v>1.7845303867403315</v>
      </c>
      <c r="BL70" s="18">
        <f>VLOOKUP($B70,'Data Flows'!$A$1093:BH$1623,BL$2,FALSE)</f>
        <v>0.98757763975155277</v>
      </c>
      <c r="BM70" s="18">
        <f>VLOOKUP($B70,'Data Flows'!$A$1093:BI$1623,BM$2,FALSE)</f>
        <v>0.87272727272727268</v>
      </c>
      <c r="BN70" s="18">
        <f>VLOOKUP($B70,'Data Flows'!$A$1093:BJ$1623,BN$2,FALSE)</f>
        <v>0.8080357142857143</v>
      </c>
      <c r="BO70" s="18">
        <f>VLOOKUP($B70,'Data Flows'!$A$1093:BK$1623,BO$2,FALSE)</f>
        <v>0.8018433179723502</v>
      </c>
      <c r="BP70" s="18">
        <f>VLOOKUP($B70,'Data Flows'!$A$1093:BL$1623,BP$2,FALSE)</f>
        <v>1.1359223300970873</v>
      </c>
      <c r="BQ70" s="18">
        <f>VLOOKUP($B70,'Data Flows'!$A$1093:BM$1623,BQ$2,FALSE)</f>
        <v>0.87939698492462315</v>
      </c>
      <c r="BR70" s="18">
        <f>VLOOKUP($B70,'Data Flows'!$A$1093:BN$1623,BR$2,FALSE)</f>
        <v>1.0128755364806867</v>
      </c>
      <c r="BS70" s="18">
        <f>VLOOKUP($B70,'Data Flows'!$A$1093:BO$1623,BS$2,FALSE)</f>
        <v>1.2710843373493976</v>
      </c>
      <c r="BT70" s="18">
        <f>VLOOKUP($B70,'Data Flows'!$A$1093:BP$1623,BT$2,FALSE)</f>
        <v>0.82819383259911894</v>
      </c>
      <c r="BU70" s="18">
        <f>VLOOKUP($B70,'Data Flows'!$A$1093:BQ$1623,BU$2,FALSE)</f>
        <v>1.1515151515151516</v>
      </c>
      <c r="BV70" s="18">
        <f>VLOOKUP($B70,'Data Flows'!$A$1093:BR$1623,BV$2,FALSE)</f>
        <v>1.2127659574468086</v>
      </c>
      <c r="BW70" s="18">
        <f>VLOOKUP($B70,'Data Flows'!$A$1093:BS$1623,BW$2,FALSE)</f>
        <v>1.3864734299516908</v>
      </c>
      <c r="BX70" s="18">
        <f>VLOOKUP($B70,'Data Flows'!$A$1093:BT$1623,BX$2,FALSE)</f>
        <v>0.93495934959349591</v>
      </c>
      <c r="BY70" s="18">
        <f>VLOOKUP($B70,'Data Flows'!$A$1093:BU$1623,BY$2,FALSE)</f>
        <v>0.96995708154506433</v>
      </c>
      <c r="BZ70" s="18">
        <f>VLOOKUP($B70,'Data Flows'!$A$1093:BV$1623,BZ$2,FALSE)</f>
        <v>0.90170940170940173</v>
      </c>
      <c r="CA70" s="18">
        <f>VLOOKUP($B70,'Data Flows'!$A$1093:BW$1623,CA$2,FALSE)</f>
        <v>1.0078125</v>
      </c>
      <c r="CB70" s="18">
        <f>VLOOKUP($B70,'Data Flows'!$A$1093:BX$1623,CB$2,FALSE)</f>
        <v>1.2564102564102564</v>
      </c>
      <c r="CC70" s="18">
        <f>VLOOKUP($B70,'Data Flows'!$A$1093:BY$1623,CC$2,FALSE)</f>
        <v>0.88475836431226762</v>
      </c>
      <c r="CD70" s="18">
        <f>VLOOKUP($B70,'Data Flows'!$A$1093:BZ$1623,CD$2,FALSE)</f>
        <v>1.2677165354330708</v>
      </c>
      <c r="CE70" s="18">
        <f>VLOOKUP($B70,'Data Flows'!$A$1093:CA$1623,CE$2,FALSE)</f>
        <v>0.92193308550185871</v>
      </c>
      <c r="CF70" s="18">
        <f>VLOOKUP($B70,'Data Flows'!$A$1093:CB$1623,CF$2,FALSE)</f>
        <v>0.8771929824561403</v>
      </c>
      <c r="CG70" s="18">
        <f>VLOOKUP($B70,'Data Flows'!$A$1093:CC$1623,CG$2,FALSE)</f>
        <v>1.2553191489361701</v>
      </c>
      <c r="CH70" s="18">
        <f>VLOOKUP($B70,'Data Flows'!$A$1093:CD$1623,CH$2,FALSE)</f>
        <v>1.3162790697674418</v>
      </c>
      <c r="CI70" s="18">
        <f>VLOOKUP($B70,'Data Flows'!$A$1093:CE$1623,CI$2,FALSE)</f>
        <v>1.1386861313868613</v>
      </c>
      <c r="CJ70" s="18">
        <f>VLOOKUP($B70,'Data Flows'!$A$1093:CF$1623,CJ$2,FALSE)</f>
        <v>5.683760683760684</v>
      </c>
      <c r="CK70" s="18">
        <f>VLOOKUP($B70,'Data Flows'!$A$1093:CG$1623,CK$2,FALSE)</f>
        <v>3.1314432989690721</v>
      </c>
      <c r="CL70" s="18">
        <f>VLOOKUP($B70,'Data Flows'!$A$1093:CH$1623,CL$2,FALSE)</f>
        <v>0</v>
      </c>
    </row>
    <row r="71" spans="1:90" x14ac:dyDescent="0.3">
      <c r="A71" s="1" t="s">
        <v>0</v>
      </c>
      <c r="B71" s="2" t="s">
        <v>69</v>
      </c>
      <c r="C71" s="3" t="s">
        <v>69</v>
      </c>
      <c r="D71" t="s">
        <v>260</v>
      </c>
      <c r="E71" s="35" t="s">
        <v>546</v>
      </c>
      <c r="F71" s="18">
        <f>VLOOKUP($B71,'Data Flows'!$A$1093:B$1623,F$2,FALSE)</f>
        <v>0.76798143851508116</v>
      </c>
      <c r="G71" s="18">
        <f>VLOOKUP($B71,'Data Flows'!$A$1093:C$1623,G$2,FALSE)</f>
        <v>0.9257950530035336</v>
      </c>
      <c r="H71" s="18">
        <f>VLOOKUP($B71,'Data Flows'!$A$1093:D$1623,H$2,FALSE)</f>
        <v>0.72756933115823819</v>
      </c>
      <c r="I71" s="18">
        <f>VLOOKUP($B71,'Data Flows'!$A$1093:E$1623,I$2,FALSE)</f>
        <v>0.77868852459016391</v>
      </c>
      <c r="J71" s="18">
        <f>VLOOKUP($B71,'Data Flows'!$A$1093:F$1623,J$2,FALSE)</f>
        <v>0.81642512077294682</v>
      </c>
      <c r="K71" s="18">
        <f>VLOOKUP($B71,'Data Flows'!$A$1093:G$1623,K$2,FALSE)</f>
        <v>0.79560810810810811</v>
      </c>
      <c r="L71" s="18">
        <f>VLOOKUP($B71,'Data Flows'!$A$1093:H$1623,L$2,FALSE)</f>
        <v>0.74290484140233726</v>
      </c>
      <c r="M71" s="18">
        <f>VLOOKUP($B71,'Data Flows'!$A$1093:I$1623,M$2,FALSE)</f>
        <v>0.98062953995157387</v>
      </c>
      <c r="N71" s="18">
        <f>VLOOKUP($B71,'Data Flows'!$A$1093:J$1623,N$2,FALSE)</f>
        <v>1.3389355742296918</v>
      </c>
      <c r="O71" s="18">
        <f>VLOOKUP($B71,'Data Flows'!$A$1093:K$1623,O$2,FALSE)</f>
        <v>0.97101449275362317</v>
      </c>
      <c r="P71" s="18">
        <f>VLOOKUP($B71,'Data Flows'!$A$1093:L$1623,P$2,FALSE)</f>
        <v>0.98787878787878791</v>
      </c>
      <c r="Q71" s="18">
        <f>VLOOKUP($B71,'Data Flows'!$A$1093:M$1623,Q$2,FALSE)</f>
        <v>0.76704545454545459</v>
      </c>
      <c r="R71" s="18">
        <f>VLOOKUP($B71,'Data Flows'!$A$1093:N$1623,R$2,FALSE)</f>
        <v>0.71804511278195493</v>
      </c>
      <c r="S71" s="18">
        <f>VLOOKUP($B71,'Data Flows'!$A$1093:O$1623,S$2,FALSE)</f>
        <v>0.73131313131313136</v>
      </c>
      <c r="T71" s="18">
        <f>VLOOKUP($B71,'Data Flows'!$A$1093:P$1623,T$2,FALSE)</f>
        <v>0.64941176470588236</v>
      </c>
      <c r="U71" s="18">
        <f>VLOOKUP($B71,'Data Flows'!$A$1093:Q$1623,U$2,FALSE)</f>
        <v>0.79883945841392645</v>
      </c>
      <c r="V71" s="18">
        <f>VLOOKUP($B71,'Data Flows'!$A$1093:R$1623,V$2,FALSE)</f>
        <v>0.79690522243713735</v>
      </c>
      <c r="W71" s="18">
        <f>VLOOKUP($B71,'Data Flows'!$A$1093:S$1623,W$2,FALSE)</f>
        <v>0.71951219512195119</v>
      </c>
      <c r="X71" s="18">
        <f>VLOOKUP($B71,'Data Flows'!$A$1093:T$1623,X$2,FALSE)</f>
        <v>0.78688524590163933</v>
      </c>
      <c r="Y71" s="18">
        <f>VLOOKUP($B71,'Data Flows'!$A$1093:U$1623,Y$2,FALSE)</f>
        <v>0.95176848874598075</v>
      </c>
      <c r="Z71" s="18">
        <f>VLOOKUP($B71,'Data Flows'!$A$1093:V$1623,Z$2,FALSE)</f>
        <v>1.029585798816568</v>
      </c>
      <c r="AA71" s="18">
        <f>VLOOKUP($B71,'Data Flows'!$A$1093:W$1623,AA$2,FALSE)</f>
        <v>1.0434782608695652</v>
      </c>
      <c r="AB71" s="18">
        <f>VLOOKUP($B71,'Data Flows'!$A$1093:X$1623,AB$2,FALSE)</f>
        <v>0.72444444444444445</v>
      </c>
      <c r="AC71" s="18">
        <f>VLOOKUP($B71,'Data Flows'!$A$1093:Y$1623,AC$2,FALSE)</f>
        <v>0.81723237597911225</v>
      </c>
      <c r="AD71" s="18">
        <f>VLOOKUP($B71,'Data Flows'!$A$1093:Z$1623,AD$2,FALSE)</f>
        <v>0.84657534246575339</v>
      </c>
      <c r="AE71" s="18">
        <f>VLOOKUP($B71,'Data Flows'!$A$1093:AA$1623,AE$2,FALSE)</f>
        <v>0.66348448687350836</v>
      </c>
      <c r="AF71" s="18">
        <f>VLOOKUP($B71,'Data Flows'!$A$1093:AB$1623,AF$2,FALSE)</f>
        <v>1.0760000000000001</v>
      </c>
      <c r="AG71" s="18">
        <f>VLOOKUP($B71,'Data Flows'!$A$1093:AC$1623,AG$2,FALSE)</f>
        <v>1.0454545454545454</v>
      </c>
      <c r="AH71" s="18">
        <f>VLOOKUP($B71,'Data Flows'!$A$1093:AD$1623,AH$2,FALSE)</f>
        <v>0.95918367346938771</v>
      </c>
      <c r="AI71" s="18">
        <f>VLOOKUP($B71,'Data Flows'!$A$1093:AE$1623,AI$2,FALSE)</f>
        <v>0.8610354223433242</v>
      </c>
      <c r="AJ71" s="18">
        <f>VLOOKUP($B71,'Data Flows'!$A$1093:AF$1623,AJ$2,FALSE)</f>
        <v>0.79493670886075951</v>
      </c>
      <c r="AK71" s="18">
        <f>VLOOKUP($B71,'Data Flows'!$A$1093:AG$1623,AK$2,FALSE)</f>
        <v>0.9447004608294931</v>
      </c>
      <c r="AL71" s="18">
        <f>VLOOKUP($B71,'Data Flows'!$A$1093:AH$1623,AL$2,FALSE)</f>
        <v>1.5119453924914676</v>
      </c>
      <c r="AM71" s="18">
        <f>VLOOKUP($B71,'Data Flows'!$A$1093:AI$1623,AM$2,FALSE)</f>
        <v>1.1035598705501619</v>
      </c>
      <c r="AN71" s="18">
        <f>VLOOKUP($B71,'Data Flows'!$A$1093:AJ$1623,AN$2,FALSE)</f>
        <v>1.2777777777777777</v>
      </c>
      <c r="AO71" s="18">
        <f>VLOOKUP($B71,'Data Flows'!$A$1093:AK$1623,AO$2,FALSE)</f>
        <v>0.97068403908794787</v>
      </c>
      <c r="AP71" s="18">
        <f>VLOOKUP($B71,'Data Flows'!$A$1093:AL$1623,AP$2,FALSE)</f>
        <v>0.6776859504132231</v>
      </c>
      <c r="AQ71" s="18">
        <f>VLOOKUP($B71,'Data Flows'!$A$1093:AM$1623,AQ$2,FALSE)</f>
        <v>0.95910780669144979</v>
      </c>
      <c r="AR71" s="18">
        <f>VLOOKUP($B71,'Data Flows'!$A$1093:AN$1623,AR$2,FALSE)</f>
        <v>1.0613496932515338</v>
      </c>
      <c r="AS71" s="18">
        <f>VLOOKUP($B71,'Data Flows'!$A$1093:AO$1623,AS$2,FALSE)</f>
        <v>0.89488636363636365</v>
      </c>
      <c r="AT71" s="18">
        <f>VLOOKUP($B71,'Data Flows'!$A$1093:AP$1623,AT$2,FALSE)</f>
        <v>1.0835820895522388</v>
      </c>
      <c r="AU71" s="18">
        <f>VLOOKUP($B71,'Data Flows'!$A$1093:AQ$1623,AU$2,FALSE)</f>
        <v>0.9375</v>
      </c>
      <c r="AV71" s="18">
        <f>VLOOKUP($B71,'Data Flows'!$A$1093:AR$1623,AV$2,FALSE)</f>
        <v>0.72307692307692306</v>
      </c>
      <c r="AW71" s="18">
        <f>VLOOKUP($B71,'Data Flows'!$A$1093:AS$1623,AW$2,FALSE)</f>
        <v>0.76694915254237284</v>
      </c>
      <c r="AX71" s="18">
        <f>VLOOKUP($B71,'Data Flows'!$A$1093:AT$1623,AX$2,FALSE)</f>
        <v>1.4342629482071714</v>
      </c>
      <c r="AY71" s="18">
        <f>VLOOKUP($B71,'Data Flows'!$A$1093:AU$1623,AY$2,FALSE)</f>
        <v>1.1535836177474403</v>
      </c>
      <c r="AZ71" s="18">
        <f>VLOOKUP($B71,'Data Flows'!$A$1093:AV$1623,AZ$2,FALSE)</f>
        <v>0.90312499999999996</v>
      </c>
      <c r="BA71" s="18">
        <f>VLOOKUP($B71,'Data Flows'!$A$1093:AW$1623,BA$2,FALSE)</f>
        <v>0.92222222222222228</v>
      </c>
      <c r="BB71" s="18">
        <f>VLOOKUP($B71,'Data Flows'!$A$1093:AX$1623,BB$2,FALSE)</f>
        <v>0.73684210526315785</v>
      </c>
      <c r="BC71" s="18">
        <f>VLOOKUP($B71,'Data Flows'!$A$1093:AY$1623,BC$2,FALSE)</f>
        <v>0.78731343283582089</v>
      </c>
      <c r="BD71" s="18">
        <f>VLOOKUP($B71,'Data Flows'!$A$1093:AZ$1623,BD$2,FALSE)</f>
        <v>0.81107491856677527</v>
      </c>
      <c r="BE71" s="18">
        <f>VLOOKUP($B71,'Data Flows'!$A$1093:BA$1623,BE$2,FALSE)</f>
        <v>1.0782918149466192</v>
      </c>
      <c r="BF71" s="18">
        <f>VLOOKUP($B71,'Data Flows'!$A$1093:BB$1623,BF$2,FALSE)</f>
        <v>0.88590604026845643</v>
      </c>
      <c r="BG71" s="18">
        <f>VLOOKUP($B71,'Data Flows'!$A$1093:BC$1623,BG$2,FALSE)</f>
        <v>0.9754385964912281</v>
      </c>
      <c r="BH71" s="18">
        <f>VLOOKUP($B71,'Data Flows'!$A$1093:BD$1623,BH$2,FALSE)</f>
        <v>0.86770428015564205</v>
      </c>
      <c r="BI71" s="18">
        <f>VLOOKUP($B71,'Data Flows'!$A$1093:BE$1623,BI$2,FALSE)</f>
        <v>1.0663716814159292</v>
      </c>
      <c r="BJ71" s="18">
        <f>VLOOKUP($B71,'Data Flows'!$A$1093:BF$1623,BJ$2,FALSE)</f>
        <v>1.2857142857142858</v>
      </c>
      <c r="BK71" s="18">
        <f>VLOOKUP($B71,'Data Flows'!$A$1093:BG$1623,BK$2,FALSE)</f>
        <v>1.3512396694214877</v>
      </c>
      <c r="BL71" s="18">
        <f>VLOOKUP($B71,'Data Flows'!$A$1093:BH$1623,BL$2,FALSE)</f>
        <v>1.069672131147541</v>
      </c>
      <c r="BM71" s="18">
        <f>VLOOKUP($B71,'Data Flows'!$A$1093:BI$1623,BM$2,FALSE)</f>
        <v>0.89808917197452232</v>
      </c>
      <c r="BN71" s="18">
        <f>VLOOKUP($B71,'Data Flows'!$A$1093:BJ$1623,BN$2,FALSE)</f>
        <v>0.8214285714285714</v>
      </c>
      <c r="BO71" s="18">
        <f>VLOOKUP($B71,'Data Flows'!$A$1093:BK$1623,BO$2,FALSE)</f>
        <v>1.1318327974276527</v>
      </c>
      <c r="BP71" s="18">
        <f>VLOOKUP($B71,'Data Flows'!$A$1093:BL$1623,BP$2,FALSE)</f>
        <v>0.91743119266055051</v>
      </c>
      <c r="BQ71" s="18">
        <f>VLOOKUP($B71,'Data Flows'!$A$1093:BM$1623,BQ$2,FALSE)</f>
        <v>0.9526627218934911</v>
      </c>
      <c r="BR71" s="18">
        <f>VLOOKUP($B71,'Data Flows'!$A$1093:BN$1623,BR$2,FALSE)</f>
        <v>0.97215189873417718</v>
      </c>
      <c r="BS71" s="18">
        <f>VLOOKUP($B71,'Data Flows'!$A$1093:BO$1623,BS$2,FALSE)</f>
        <v>0.9866310160427807</v>
      </c>
      <c r="BT71" s="18">
        <f>VLOOKUP($B71,'Data Flows'!$A$1093:BP$1623,BT$2,FALSE)</f>
        <v>1.1314102564102564</v>
      </c>
      <c r="BU71" s="18">
        <f>VLOOKUP($B71,'Data Flows'!$A$1093:BQ$1623,BU$2,FALSE)</f>
        <v>1.0169014084507042</v>
      </c>
      <c r="BV71" s="18">
        <f>VLOOKUP($B71,'Data Flows'!$A$1093:BR$1623,BV$2,FALSE)</f>
        <v>1.3430420711974109</v>
      </c>
      <c r="BW71" s="18">
        <f>VLOOKUP($B71,'Data Flows'!$A$1093:BS$1623,BW$2,FALSE)</f>
        <v>0.92074592074592077</v>
      </c>
      <c r="BX71" s="18">
        <f>VLOOKUP($B71,'Data Flows'!$A$1093:BT$1623,BX$2,FALSE)</f>
        <v>1.0211081794195251</v>
      </c>
      <c r="BY71" s="18">
        <f>VLOOKUP($B71,'Data Flows'!$A$1093:BU$1623,BY$2,FALSE)</f>
        <v>1.0402144772117963</v>
      </c>
      <c r="BZ71" s="18">
        <f>VLOOKUP($B71,'Data Flows'!$A$1093:BV$1623,BZ$2,FALSE)</f>
        <v>1.1217391304347826</v>
      </c>
      <c r="CA71" s="18">
        <f>VLOOKUP($B71,'Data Flows'!$A$1093:BW$1623,CA$2,FALSE)</f>
        <v>0.84305835010060359</v>
      </c>
      <c r="CB71" s="18">
        <f>VLOOKUP($B71,'Data Flows'!$A$1093:BX$1623,CB$2,FALSE)</f>
        <v>0.97115384615384615</v>
      </c>
      <c r="CC71" s="18">
        <f>VLOOKUP($B71,'Data Flows'!$A$1093:BY$1623,CC$2,FALSE)</f>
        <v>0.91954022988505746</v>
      </c>
      <c r="CD71" s="18">
        <f>VLOOKUP($B71,'Data Flows'!$A$1093:BZ$1623,CD$2,FALSE)</f>
        <v>0.91818181818181821</v>
      </c>
      <c r="CE71" s="18">
        <f>VLOOKUP($B71,'Data Flows'!$A$1093:CA$1623,CE$2,FALSE)</f>
        <v>0.94499999999999995</v>
      </c>
      <c r="CF71" s="18">
        <f>VLOOKUP($B71,'Data Flows'!$A$1093:CB$1623,CF$2,FALSE)</f>
        <v>0.96171171171171166</v>
      </c>
      <c r="CG71" s="18">
        <f>VLOOKUP($B71,'Data Flows'!$A$1093:CC$1623,CG$2,FALSE)</f>
        <v>1.1291208791208791</v>
      </c>
      <c r="CH71" s="18">
        <f>VLOOKUP($B71,'Data Flows'!$A$1093:CD$1623,CH$2,FALSE)</f>
        <v>1.25</v>
      </c>
      <c r="CI71" s="18">
        <f>VLOOKUP($B71,'Data Flows'!$A$1093:CE$1623,CI$2,FALSE)</f>
        <v>1.1193693693693694</v>
      </c>
      <c r="CJ71" s="18">
        <f>VLOOKUP($B71,'Data Flows'!$A$1093:CF$1623,CJ$2,FALSE)</f>
        <v>7.4880952380952381</v>
      </c>
      <c r="CK71" s="18">
        <f>VLOOKUP($B71,'Data Flows'!$A$1093:CG$1623,CK$2,FALSE)</f>
        <v>2.8013816925734023</v>
      </c>
      <c r="CL71" s="18">
        <f>VLOOKUP($B71,'Data Flows'!$A$1093:CH$1623,CL$2,FALSE)</f>
        <v>0</v>
      </c>
    </row>
    <row r="72" spans="1:90" x14ac:dyDescent="0.3">
      <c r="A72" s="1" t="s">
        <v>0</v>
      </c>
      <c r="B72" s="2" t="s">
        <v>70</v>
      </c>
      <c r="C72" s="3" t="s">
        <v>70</v>
      </c>
      <c r="D72" t="s">
        <v>261</v>
      </c>
      <c r="E72" s="35" t="s">
        <v>546</v>
      </c>
      <c r="F72" s="18">
        <f>VLOOKUP($B72,'Data Flows'!$A$1093:B$1623,F$2,FALSE)</f>
        <v>0.87188612099644125</v>
      </c>
      <c r="G72" s="18">
        <f>VLOOKUP($B72,'Data Flows'!$A$1093:C$1623,G$2,FALSE)</f>
        <v>0.83554376657824936</v>
      </c>
      <c r="H72" s="18">
        <f>VLOOKUP($B72,'Data Flows'!$A$1093:D$1623,H$2,FALSE)</f>
        <v>0.90445859872611467</v>
      </c>
      <c r="I72" s="18">
        <f>VLOOKUP($B72,'Data Flows'!$A$1093:E$1623,I$2,FALSE)</f>
        <v>0.70287539936102239</v>
      </c>
      <c r="J72" s="18">
        <f>VLOOKUP($B72,'Data Flows'!$A$1093:F$1623,J$2,FALSE)</f>
        <v>0.77805486284289271</v>
      </c>
      <c r="K72" s="18">
        <f>VLOOKUP($B72,'Data Flows'!$A$1093:G$1623,K$2,FALSE)</f>
        <v>0.95906432748538006</v>
      </c>
      <c r="L72" s="18">
        <f>VLOOKUP($B72,'Data Flows'!$A$1093:H$1623,L$2,FALSE)</f>
        <v>0.81360946745562135</v>
      </c>
      <c r="M72" s="18">
        <f>VLOOKUP($B72,'Data Flows'!$A$1093:I$1623,M$2,FALSE)</f>
        <v>0.9065040650406504</v>
      </c>
      <c r="N72" s="18">
        <f>VLOOKUP($B72,'Data Flows'!$A$1093:J$1623,N$2,FALSE)</f>
        <v>1.0874524714828897</v>
      </c>
      <c r="O72" s="18">
        <f>VLOOKUP($B72,'Data Flows'!$A$1093:K$1623,O$2,FALSE)</f>
        <v>0.89215686274509809</v>
      </c>
      <c r="P72" s="18">
        <f>VLOOKUP($B72,'Data Flows'!$A$1093:L$1623,P$2,FALSE)</f>
        <v>0.61725067385444743</v>
      </c>
      <c r="Q72" s="18">
        <f>VLOOKUP($B72,'Data Flows'!$A$1093:M$1623,Q$2,FALSE)</f>
        <v>0.83599999999999997</v>
      </c>
      <c r="R72" s="18">
        <f>VLOOKUP($B72,'Data Flows'!$A$1093:N$1623,R$2,FALSE)</f>
        <v>0.59515570934256057</v>
      </c>
      <c r="S72" s="18">
        <f>VLOOKUP($B72,'Data Flows'!$A$1093:O$1623,S$2,FALSE)</f>
        <v>0.78521126760563376</v>
      </c>
      <c r="T72" s="18">
        <f>VLOOKUP($B72,'Data Flows'!$A$1093:P$1623,T$2,FALSE)</f>
        <v>0.8722466960352423</v>
      </c>
      <c r="U72" s="18">
        <f>VLOOKUP($B72,'Data Flows'!$A$1093:Q$1623,U$2,FALSE)</f>
        <v>0.94139194139194138</v>
      </c>
      <c r="V72" s="18">
        <f>VLOOKUP($B72,'Data Flows'!$A$1093:R$1623,V$2,FALSE)</f>
        <v>1.0802919708029197</v>
      </c>
      <c r="W72" s="18">
        <f>VLOOKUP($B72,'Data Flows'!$A$1093:S$1623,W$2,FALSE)</f>
        <v>0.91417910447761197</v>
      </c>
      <c r="X72" s="18">
        <f>VLOOKUP($B72,'Data Flows'!$A$1093:T$1623,X$2,FALSE)</f>
        <v>0.87410071942446044</v>
      </c>
      <c r="Y72" s="18">
        <f>VLOOKUP($B72,'Data Flows'!$A$1093:U$1623,Y$2,FALSE)</f>
        <v>0.88500000000000001</v>
      </c>
      <c r="Z72" s="18">
        <f>VLOOKUP($B72,'Data Flows'!$A$1093:V$1623,Z$2,FALSE)</f>
        <v>1.3370786516853932</v>
      </c>
      <c r="AA72" s="18">
        <f>VLOOKUP($B72,'Data Flows'!$A$1093:W$1623,AA$2,FALSE)</f>
        <v>0.9718875502008032</v>
      </c>
      <c r="AB72" s="18">
        <f>VLOOKUP($B72,'Data Flows'!$A$1093:X$1623,AB$2,FALSE)</f>
        <v>0.83018867924528306</v>
      </c>
      <c r="AC72" s="18">
        <f>VLOOKUP($B72,'Data Flows'!$A$1093:Y$1623,AC$2,FALSE)</f>
        <v>0.75102040816326532</v>
      </c>
      <c r="AD72" s="18">
        <f>VLOOKUP($B72,'Data Flows'!$A$1093:Z$1623,AD$2,FALSE)</f>
        <v>0.93478260869565222</v>
      </c>
      <c r="AE72" s="18">
        <f>VLOOKUP($B72,'Data Flows'!$A$1093:AA$1623,AE$2,FALSE)</f>
        <v>0.7967479674796748</v>
      </c>
      <c r="AF72" s="18">
        <f>VLOOKUP($B72,'Data Flows'!$A$1093:AB$1623,AF$2,FALSE)</f>
        <v>0.83163265306122447</v>
      </c>
      <c r="AG72" s="18">
        <f>VLOOKUP($B72,'Data Flows'!$A$1093:AC$1623,AG$2,FALSE)</f>
        <v>0.65923566878980888</v>
      </c>
      <c r="AH72" s="18">
        <f>VLOOKUP($B72,'Data Flows'!$A$1093:AD$1623,AH$2,FALSE)</f>
        <v>1.0474137931034482</v>
      </c>
      <c r="AI72" s="18">
        <f>VLOOKUP($B72,'Data Flows'!$A$1093:AE$1623,AI$2,FALSE)</f>
        <v>1.0789473684210527</v>
      </c>
      <c r="AJ72" s="18">
        <f>VLOOKUP($B72,'Data Flows'!$A$1093:AF$1623,AJ$2,FALSE)</f>
        <v>1.0558375634517767</v>
      </c>
      <c r="AK72" s="18">
        <f>VLOOKUP($B72,'Data Flows'!$A$1093:AG$1623,AK$2,FALSE)</f>
        <v>1.1347517730496455</v>
      </c>
      <c r="AL72" s="18">
        <f>VLOOKUP($B72,'Data Flows'!$A$1093:AH$1623,AL$2,FALSE)</f>
        <v>1.1055276381909547</v>
      </c>
      <c r="AM72" s="18">
        <f>VLOOKUP($B72,'Data Flows'!$A$1093:AI$1623,AM$2,FALSE)</f>
        <v>0.8504273504273504</v>
      </c>
      <c r="AN72" s="18">
        <f>VLOOKUP($B72,'Data Flows'!$A$1093:AJ$1623,AN$2,FALSE)</f>
        <v>0.8704663212435233</v>
      </c>
      <c r="AO72" s="18">
        <f>VLOOKUP($B72,'Data Flows'!$A$1093:AK$1623,AO$2,FALSE)</f>
        <v>0.93513513513513513</v>
      </c>
      <c r="AP72" s="18">
        <f>VLOOKUP($B72,'Data Flows'!$A$1093:AL$1623,AP$2,FALSE)</f>
        <v>0.70430107526881724</v>
      </c>
      <c r="AQ72" s="18">
        <f>VLOOKUP($B72,'Data Flows'!$A$1093:AM$1623,AQ$2,FALSE)</f>
        <v>1.28125</v>
      </c>
      <c r="AR72" s="18">
        <f>VLOOKUP($B72,'Data Flows'!$A$1093:AN$1623,AR$2,FALSE)</f>
        <v>0.81372549019607843</v>
      </c>
      <c r="AS72" s="18">
        <f>VLOOKUP($B72,'Data Flows'!$A$1093:AO$1623,AS$2,FALSE)</f>
        <v>1.1139240506329113</v>
      </c>
      <c r="AT72" s="18">
        <f>VLOOKUP($B72,'Data Flows'!$A$1093:AP$1623,AT$2,FALSE)</f>
        <v>1.1843575418994414</v>
      </c>
      <c r="AU72" s="18">
        <f>VLOOKUP($B72,'Data Flows'!$A$1093:AQ$1623,AU$2,FALSE)</f>
        <v>0.90052356020942403</v>
      </c>
      <c r="AV72" s="18">
        <f>VLOOKUP($B72,'Data Flows'!$A$1093:AR$1623,AV$2,FALSE)</f>
        <v>0.7722772277227723</v>
      </c>
      <c r="AW72" s="18">
        <f>VLOOKUP($B72,'Data Flows'!$A$1093:AS$1623,AW$2,FALSE)</f>
        <v>0.92105263157894735</v>
      </c>
      <c r="AX72" s="18">
        <f>VLOOKUP($B72,'Data Flows'!$A$1093:AT$1623,AX$2,FALSE)</f>
        <v>1.873015873015873</v>
      </c>
      <c r="AY72" s="18">
        <f>VLOOKUP($B72,'Data Flows'!$A$1093:AU$1623,AY$2,FALSE)</f>
        <v>0.8719211822660099</v>
      </c>
      <c r="AZ72" s="18">
        <f>VLOOKUP($B72,'Data Flows'!$A$1093:AV$1623,AZ$2,FALSE)</f>
        <v>1.01840490797546</v>
      </c>
      <c r="BA72" s="18">
        <f>VLOOKUP($B72,'Data Flows'!$A$1093:AW$1623,BA$2,FALSE)</f>
        <v>0.89440993788819878</v>
      </c>
      <c r="BB72" s="18">
        <f>VLOOKUP($B72,'Data Flows'!$A$1093:AX$1623,BB$2,FALSE)</f>
        <v>0.85869565217391308</v>
      </c>
      <c r="BC72" s="18">
        <f>VLOOKUP($B72,'Data Flows'!$A$1093:AY$1623,BC$2,FALSE)</f>
        <v>0.91095890410958902</v>
      </c>
      <c r="BD72" s="18">
        <f>VLOOKUP($B72,'Data Flows'!$A$1093:AZ$1623,BD$2,FALSE)</f>
        <v>0.80588235294117649</v>
      </c>
      <c r="BE72" s="18">
        <f>VLOOKUP($B72,'Data Flows'!$A$1093:BA$1623,BE$2,FALSE)</f>
        <v>1.1176470588235294</v>
      </c>
      <c r="BF72" s="18">
        <f>VLOOKUP($B72,'Data Flows'!$A$1093:BB$1623,BF$2,FALSE)</f>
        <v>0.99447513812154698</v>
      </c>
      <c r="BG72" s="18">
        <f>VLOOKUP($B72,'Data Flows'!$A$1093:BC$1623,BG$2,FALSE)</f>
        <v>1.2242424242424241</v>
      </c>
      <c r="BH72" s="18">
        <f>VLOOKUP($B72,'Data Flows'!$A$1093:BD$1623,BH$2,FALSE)</f>
        <v>0.97452229299363058</v>
      </c>
      <c r="BI72" s="18">
        <f>VLOOKUP($B72,'Data Flows'!$A$1093:BE$1623,BI$2,FALSE)</f>
        <v>1.2142857142857142</v>
      </c>
      <c r="BJ72" s="18">
        <f>VLOOKUP($B72,'Data Flows'!$A$1093:BF$1623,BJ$2,FALSE)</f>
        <v>1.4466666666666668</v>
      </c>
      <c r="BK72" s="18">
        <f>VLOOKUP($B72,'Data Flows'!$A$1093:BG$1623,BK$2,FALSE)</f>
        <v>1.125</v>
      </c>
      <c r="BL72" s="18">
        <f>VLOOKUP($B72,'Data Flows'!$A$1093:BH$1623,BL$2,FALSE)</f>
        <v>0.93292682926829273</v>
      </c>
      <c r="BM72" s="18">
        <f>VLOOKUP($B72,'Data Flows'!$A$1093:BI$1623,BM$2,FALSE)</f>
        <v>0.87222222222222223</v>
      </c>
      <c r="BN72" s="18">
        <f>VLOOKUP($B72,'Data Flows'!$A$1093:BJ$1623,BN$2,FALSE)</f>
        <v>0.97674418604651159</v>
      </c>
      <c r="BO72" s="18">
        <f>VLOOKUP($B72,'Data Flows'!$A$1093:BK$1623,BO$2,FALSE)</f>
        <v>0.6875</v>
      </c>
      <c r="BP72" s="18">
        <f>VLOOKUP($B72,'Data Flows'!$A$1093:BL$1623,BP$2,FALSE)</f>
        <v>0.64948453608247425</v>
      </c>
      <c r="BQ72" s="18">
        <f>VLOOKUP($B72,'Data Flows'!$A$1093:BM$1623,BQ$2,FALSE)</f>
        <v>1.0545454545454545</v>
      </c>
      <c r="BR72" s="18">
        <f>VLOOKUP($B72,'Data Flows'!$A$1093:BN$1623,BR$2,FALSE)</f>
        <v>0.87027027027027026</v>
      </c>
      <c r="BS72" s="18">
        <f>VLOOKUP($B72,'Data Flows'!$A$1093:BO$1623,BS$2,FALSE)</f>
        <v>1.091549295774648</v>
      </c>
      <c r="BT72" s="18">
        <f>VLOOKUP($B72,'Data Flows'!$A$1093:BP$1623,BT$2,FALSE)</f>
        <v>1.0080645161290323</v>
      </c>
      <c r="BU72" s="18">
        <f>VLOOKUP($B72,'Data Flows'!$A$1093:BQ$1623,BU$2,FALSE)</f>
        <v>1.032258064516129</v>
      </c>
      <c r="BV72" s="18">
        <f>VLOOKUP($B72,'Data Flows'!$A$1093:BR$1623,BV$2,FALSE)</f>
        <v>0.90163934426229508</v>
      </c>
      <c r="BW72" s="18">
        <f>VLOOKUP($B72,'Data Flows'!$A$1093:BS$1623,BW$2,FALSE)</f>
        <v>1.1629213483146068</v>
      </c>
      <c r="BX72" s="18">
        <f>VLOOKUP($B72,'Data Flows'!$A$1093:BT$1623,BX$2,FALSE)</f>
        <v>0.96335078534031415</v>
      </c>
      <c r="BY72" s="18">
        <f>VLOOKUP($B72,'Data Flows'!$A$1093:BU$1623,BY$2,FALSE)</f>
        <v>0.84158415841584155</v>
      </c>
      <c r="BZ72" s="18">
        <f>VLOOKUP($B72,'Data Flows'!$A$1093:BV$1623,BZ$2,FALSE)</f>
        <v>1.1637426900584795</v>
      </c>
      <c r="CA72" s="18">
        <f>VLOOKUP($B72,'Data Flows'!$A$1093:BW$1623,CA$2,FALSE)</f>
        <v>0.89956331877729256</v>
      </c>
      <c r="CB72" s="18">
        <f>VLOOKUP($B72,'Data Flows'!$A$1093:BX$1623,CB$2,FALSE)</f>
        <v>1.09375</v>
      </c>
      <c r="CC72" s="18">
        <f>VLOOKUP($B72,'Data Flows'!$A$1093:BY$1623,CC$2,FALSE)</f>
        <v>1.0046511627906978</v>
      </c>
      <c r="CD72" s="18">
        <f>VLOOKUP($B72,'Data Flows'!$A$1093:BZ$1623,CD$2,FALSE)</f>
        <v>1.1710526315789473</v>
      </c>
      <c r="CE72" s="18">
        <f>VLOOKUP($B72,'Data Flows'!$A$1093:CA$1623,CE$2,FALSE)</f>
        <v>1.1464646464646464</v>
      </c>
      <c r="CF72" s="18">
        <f>VLOOKUP($B72,'Data Flows'!$A$1093:CB$1623,CF$2,FALSE)</f>
        <v>0.88163265306122451</v>
      </c>
      <c r="CG72" s="18">
        <f>VLOOKUP($B72,'Data Flows'!$A$1093:CC$1623,CG$2,FALSE)</f>
        <v>1.0776699029126213</v>
      </c>
      <c r="CH72" s="18">
        <f>VLOOKUP($B72,'Data Flows'!$A$1093:CD$1623,CH$2,FALSE)</f>
        <v>1.3957219251336899</v>
      </c>
      <c r="CI72" s="18">
        <f>VLOOKUP($B72,'Data Flows'!$A$1093:CE$1623,CI$2,FALSE)</f>
        <v>1.2597402597402598</v>
      </c>
      <c r="CJ72" s="18">
        <f>VLOOKUP($B72,'Data Flows'!$A$1093:CF$1623,CJ$2,FALSE)</f>
        <v>7.1494845360824746</v>
      </c>
      <c r="CK72" s="18">
        <f>VLOOKUP($B72,'Data Flows'!$A$1093:CG$1623,CK$2,FALSE)</f>
        <v>2.3307086614173227</v>
      </c>
      <c r="CL72" s="18">
        <f>VLOOKUP($B72,'Data Flows'!$A$1093:CH$1623,CL$2,FALSE)</f>
        <v>0</v>
      </c>
    </row>
    <row r="73" spans="1:90" x14ac:dyDescent="0.3">
      <c r="A73" s="1" t="s">
        <v>0</v>
      </c>
      <c r="B73" s="2" t="s">
        <v>71</v>
      </c>
      <c r="C73" s="3" t="s">
        <v>71</v>
      </c>
      <c r="D73" t="s">
        <v>262</v>
      </c>
      <c r="E73" s="35" t="s">
        <v>546</v>
      </c>
      <c r="F73" s="18">
        <f>VLOOKUP($B73,'Data Flows'!$A$1093:B$1623,F$2,FALSE)</f>
        <v>0.73969072164948457</v>
      </c>
      <c r="G73" s="18">
        <f>VLOOKUP($B73,'Data Flows'!$A$1093:C$1623,G$2,FALSE)</f>
        <v>0.82926829268292679</v>
      </c>
      <c r="H73" s="18">
        <f>VLOOKUP($B73,'Data Flows'!$A$1093:D$1623,H$2,FALSE)</f>
        <v>0.83098591549295775</v>
      </c>
      <c r="I73" s="18">
        <f>VLOOKUP($B73,'Data Flows'!$A$1093:E$1623,I$2,FALSE)</f>
        <v>0.83811475409836067</v>
      </c>
      <c r="J73" s="18">
        <f>VLOOKUP($B73,'Data Flows'!$A$1093:F$1623,J$2,FALSE)</f>
        <v>0.90101010101010104</v>
      </c>
      <c r="K73" s="18">
        <f>VLOOKUP($B73,'Data Flows'!$A$1093:G$1623,K$2,FALSE)</f>
        <v>0.73972602739726023</v>
      </c>
      <c r="L73" s="18">
        <f>VLOOKUP($B73,'Data Flows'!$A$1093:H$1623,L$2,FALSE)</f>
        <v>0.93318965517241381</v>
      </c>
      <c r="M73" s="18">
        <f>VLOOKUP($B73,'Data Flows'!$A$1093:I$1623,M$2,FALSE)</f>
        <v>1.0668896321070234</v>
      </c>
      <c r="N73" s="18">
        <f>VLOOKUP($B73,'Data Flows'!$A$1093:J$1623,N$2,FALSE)</f>
        <v>1.4942857142857142</v>
      </c>
      <c r="O73" s="18">
        <f>VLOOKUP($B73,'Data Flows'!$A$1093:K$1623,O$2,FALSE)</f>
        <v>0.77872340425531916</v>
      </c>
      <c r="P73" s="18">
        <f>VLOOKUP($B73,'Data Flows'!$A$1093:L$1623,P$2,FALSE)</f>
        <v>0.72210526315789469</v>
      </c>
      <c r="Q73" s="18">
        <f>VLOOKUP($B73,'Data Flows'!$A$1093:M$1623,Q$2,FALSE)</f>
        <v>0.67541766109785206</v>
      </c>
      <c r="R73" s="18">
        <f>VLOOKUP($B73,'Data Flows'!$A$1093:N$1623,R$2,FALSE)</f>
        <v>0.71584699453551914</v>
      </c>
      <c r="S73" s="18">
        <f>VLOOKUP($B73,'Data Flows'!$A$1093:O$1623,S$2,FALSE)</f>
        <v>0.7</v>
      </c>
      <c r="T73" s="18">
        <f>VLOOKUP($B73,'Data Flows'!$A$1093:P$1623,T$2,FALSE)</f>
        <v>0.71321695760598502</v>
      </c>
      <c r="U73" s="18">
        <f>VLOOKUP($B73,'Data Flows'!$A$1093:Q$1623,U$2,FALSE)</f>
        <v>0.74193548387096775</v>
      </c>
      <c r="V73" s="18">
        <f>VLOOKUP($B73,'Data Flows'!$A$1093:R$1623,V$2,FALSE)</f>
        <v>0.8010335917312662</v>
      </c>
      <c r="W73" s="18">
        <f>VLOOKUP($B73,'Data Flows'!$A$1093:S$1623,W$2,FALSE)</f>
        <v>0.78930817610062898</v>
      </c>
      <c r="X73" s="18">
        <f>VLOOKUP($B73,'Data Flows'!$A$1093:T$1623,X$2,FALSE)</f>
        <v>0.92331288343558282</v>
      </c>
      <c r="Y73" s="18">
        <f>VLOOKUP($B73,'Data Flows'!$A$1093:U$1623,Y$2,FALSE)</f>
        <v>1.2903225806451613</v>
      </c>
      <c r="Z73" s="18">
        <f>VLOOKUP($B73,'Data Flows'!$A$1093:V$1623,Z$2,FALSE)</f>
        <v>1.3150684931506849</v>
      </c>
      <c r="AA73" s="18">
        <f>VLOOKUP($B73,'Data Flows'!$A$1093:W$1623,AA$2,FALSE)</f>
        <v>0.93352601156069359</v>
      </c>
      <c r="AB73" s="18">
        <f>VLOOKUP($B73,'Data Flows'!$A$1093:X$1623,AB$2,FALSE)</f>
        <v>0.71091445427728617</v>
      </c>
      <c r="AC73" s="18">
        <f>VLOOKUP($B73,'Data Flows'!$A$1093:Y$1623,AC$2,FALSE)</f>
        <v>0.86821705426356588</v>
      </c>
      <c r="AD73" s="18">
        <f>VLOOKUP($B73,'Data Flows'!$A$1093:Z$1623,AD$2,FALSE)</f>
        <v>0.85443037974683544</v>
      </c>
      <c r="AE73" s="18">
        <f>VLOOKUP($B73,'Data Flows'!$A$1093:AA$1623,AE$2,FALSE)</f>
        <v>0.86349206349206353</v>
      </c>
      <c r="AF73" s="18">
        <f>VLOOKUP($B73,'Data Flows'!$A$1093:AB$1623,AF$2,FALSE)</f>
        <v>0.98360655737704916</v>
      </c>
      <c r="AG73" s="18">
        <f>VLOOKUP($B73,'Data Flows'!$A$1093:AC$1623,AG$2,FALSE)</f>
        <v>0.87337662337662336</v>
      </c>
      <c r="AH73" s="18">
        <f>VLOOKUP($B73,'Data Flows'!$A$1093:AD$1623,AH$2,FALSE)</f>
        <v>0.95806451612903221</v>
      </c>
      <c r="AI73" s="18">
        <f>VLOOKUP($B73,'Data Flows'!$A$1093:AE$1623,AI$2,FALSE)</f>
        <v>0.94514767932489452</v>
      </c>
      <c r="AJ73" s="18">
        <f>VLOOKUP($B73,'Data Flows'!$A$1093:AF$1623,AJ$2,FALSE)</f>
        <v>0.89523809523809528</v>
      </c>
      <c r="AK73" s="18">
        <f>VLOOKUP($B73,'Data Flows'!$A$1093:AG$1623,AK$2,FALSE)</f>
        <v>0.91555555555555557</v>
      </c>
      <c r="AL73" s="18">
        <f>VLOOKUP($B73,'Data Flows'!$A$1093:AH$1623,AL$2,FALSE)</f>
        <v>1.490909090909091</v>
      </c>
      <c r="AM73" s="18">
        <f>VLOOKUP($B73,'Data Flows'!$A$1093:AI$1623,AM$2,FALSE)</f>
        <v>1.2464454976303319</v>
      </c>
      <c r="AN73" s="18">
        <f>VLOOKUP($B73,'Data Flows'!$A$1093:AJ$1623,AN$2,FALSE)</f>
        <v>1.1481481481481481</v>
      </c>
      <c r="AO73" s="18">
        <f>VLOOKUP($B73,'Data Flows'!$A$1093:AK$1623,AO$2,FALSE)</f>
        <v>0.94296577946768056</v>
      </c>
      <c r="AP73" s="18">
        <f>VLOOKUP($B73,'Data Flows'!$A$1093:AL$1623,AP$2,FALSE)</f>
        <v>0.7321428571428571</v>
      </c>
      <c r="AQ73" s="18">
        <f>VLOOKUP($B73,'Data Flows'!$A$1093:AM$1623,AQ$2,FALSE)</f>
        <v>0.90252707581227432</v>
      </c>
      <c r="AR73" s="18">
        <f>VLOOKUP($B73,'Data Flows'!$A$1093:AN$1623,AR$2,FALSE)</f>
        <v>0.6739811912225705</v>
      </c>
      <c r="AS73" s="18">
        <f>VLOOKUP($B73,'Data Flows'!$A$1093:AO$1623,AS$2,FALSE)</f>
        <v>1.0572519083969465</v>
      </c>
      <c r="AT73" s="18">
        <f>VLOOKUP($B73,'Data Flows'!$A$1093:AP$1623,AT$2,FALSE)</f>
        <v>1.0638297872340425</v>
      </c>
      <c r="AU73" s="18">
        <f>VLOOKUP($B73,'Data Flows'!$A$1093:AQ$1623,AU$2,FALSE)</f>
        <v>0.81118881118881114</v>
      </c>
      <c r="AV73" s="18">
        <f>VLOOKUP($B73,'Data Flows'!$A$1093:AR$1623,AV$2,FALSE)</f>
        <v>0.8970588235294118</v>
      </c>
      <c r="AW73" s="18">
        <f>VLOOKUP($B73,'Data Flows'!$A$1093:AS$1623,AW$2,FALSE)</f>
        <v>1.037037037037037</v>
      </c>
      <c r="AX73" s="18">
        <f>VLOOKUP($B73,'Data Flows'!$A$1093:AT$1623,AX$2,FALSE)</f>
        <v>1.4541062801932367</v>
      </c>
      <c r="AY73" s="18">
        <f>VLOOKUP($B73,'Data Flows'!$A$1093:AU$1623,AY$2,FALSE)</f>
        <v>1.4090909090909092</v>
      </c>
      <c r="AZ73" s="18">
        <f>VLOOKUP($B73,'Data Flows'!$A$1093:AV$1623,AZ$2,FALSE)</f>
        <v>1.072072072072072</v>
      </c>
      <c r="BA73" s="18">
        <f>VLOOKUP($B73,'Data Flows'!$A$1093:AW$1623,BA$2,FALSE)</f>
        <v>0.95180722891566261</v>
      </c>
      <c r="BB73" s="18">
        <f>VLOOKUP($B73,'Data Flows'!$A$1093:AX$1623,BB$2,FALSE)</f>
        <v>1.1161825726141079</v>
      </c>
      <c r="BC73" s="18">
        <f>VLOOKUP($B73,'Data Flows'!$A$1093:AY$1623,BC$2,FALSE)</f>
        <v>1.0283018867924529</v>
      </c>
      <c r="BD73" s="18">
        <f>VLOOKUP($B73,'Data Flows'!$A$1093:AZ$1623,BD$2,FALSE)</f>
        <v>0.9695652173913043</v>
      </c>
      <c r="BE73" s="18">
        <f>VLOOKUP($B73,'Data Flows'!$A$1093:BA$1623,BE$2,FALSE)</f>
        <v>0.8046511627906977</v>
      </c>
      <c r="BF73" s="18">
        <f>VLOOKUP($B73,'Data Flows'!$A$1093:BB$1623,BF$2,FALSE)</f>
        <v>0.83576642335766427</v>
      </c>
      <c r="BG73" s="18">
        <f>VLOOKUP($B73,'Data Flows'!$A$1093:BC$1623,BG$2,FALSE)</f>
        <v>0.82008368200836823</v>
      </c>
      <c r="BH73" s="18">
        <f>VLOOKUP($B73,'Data Flows'!$A$1093:BD$1623,BH$2,FALSE)</f>
        <v>0.94514767932489452</v>
      </c>
      <c r="BI73" s="18">
        <f>VLOOKUP($B73,'Data Flows'!$A$1093:BE$1623,BI$2,FALSE)</f>
        <v>1.0220994475138121</v>
      </c>
      <c r="BJ73" s="18">
        <f>VLOOKUP($B73,'Data Flows'!$A$1093:BF$1623,BJ$2,FALSE)</f>
        <v>1.430939226519337</v>
      </c>
      <c r="BK73" s="18">
        <f>VLOOKUP($B73,'Data Flows'!$A$1093:BG$1623,BK$2,FALSE)</f>
        <v>1.3621621621621622</v>
      </c>
      <c r="BL73" s="18">
        <f>VLOOKUP($B73,'Data Flows'!$A$1093:BH$1623,BL$2,FALSE)</f>
        <v>0.9337349397590361</v>
      </c>
      <c r="BM73" s="18">
        <f>VLOOKUP($B73,'Data Flows'!$A$1093:BI$1623,BM$2,FALSE)</f>
        <v>0.82403433476394849</v>
      </c>
      <c r="BN73" s="18">
        <f>VLOOKUP($B73,'Data Flows'!$A$1093:BJ$1623,BN$2,FALSE)</f>
        <v>0.89351851851851849</v>
      </c>
      <c r="BO73" s="18">
        <f>VLOOKUP($B73,'Data Flows'!$A$1093:BK$1623,BO$2,FALSE)</f>
        <v>1.1269035532994924</v>
      </c>
      <c r="BP73" s="18">
        <f>VLOOKUP($B73,'Data Flows'!$A$1093:BL$1623,BP$2,FALSE)</f>
        <v>0.93388429752066116</v>
      </c>
      <c r="BQ73" s="18">
        <f>VLOOKUP($B73,'Data Flows'!$A$1093:BM$1623,BQ$2,FALSE)</f>
        <v>1.045045045045045</v>
      </c>
      <c r="BR73" s="18">
        <f>VLOOKUP($B73,'Data Flows'!$A$1093:BN$1623,BR$2,FALSE)</f>
        <v>0.86833855799373039</v>
      </c>
      <c r="BS73" s="18">
        <f>VLOOKUP($B73,'Data Flows'!$A$1093:BO$1623,BS$2,FALSE)</f>
        <v>1.0298507462686568</v>
      </c>
      <c r="BT73" s="18">
        <f>VLOOKUP($B73,'Data Flows'!$A$1093:BP$1623,BT$2,FALSE)</f>
        <v>0.92142857142857137</v>
      </c>
      <c r="BU73" s="18">
        <f>VLOOKUP($B73,'Data Flows'!$A$1093:BQ$1623,BU$2,FALSE)</f>
        <v>1.0209059233449478</v>
      </c>
      <c r="BV73" s="18">
        <f>VLOOKUP($B73,'Data Flows'!$A$1093:BR$1623,BV$2,FALSE)</f>
        <v>1.3067729083665338</v>
      </c>
      <c r="BW73" s="18">
        <f>VLOOKUP($B73,'Data Flows'!$A$1093:BS$1623,BW$2,FALSE)</f>
        <v>1.1333333333333333</v>
      </c>
      <c r="BX73" s="18">
        <f>VLOOKUP($B73,'Data Flows'!$A$1093:BT$1623,BX$2,FALSE)</f>
        <v>1.1549815498154981</v>
      </c>
      <c r="BY73" s="18">
        <f>VLOOKUP($B73,'Data Flows'!$A$1093:BU$1623,BY$2,FALSE)</f>
        <v>1.1198501872659177</v>
      </c>
      <c r="BZ73" s="18">
        <f>VLOOKUP($B73,'Data Flows'!$A$1093:BV$1623,BZ$2,FALSE)</f>
        <v>1.1482889733840305</v>
      </c>
      <c r="CA73" s="18">
        <f>VLOOKUP($B73,'Data Flows'!$A$1093:BW$1623,CA$2,FALSE)</f>
        <v>1.4482758620689655</v>
      </c>
      <c r="CB73" s="18">
        <f>VLOOKUP($B73,'Data Flows'!$A$1093:BX$1623,CB$2,FALSE)</f>
        <v>1</v>
      </c>
      <c r="CC73" s="18">
        <f>VLOOKUP($B73,'Data Flows'!$A$1093:BY$1623,CC$2,FALSE)</f>
        <v>1.0183486238532109</v>
      </c>
      <c r="CD73" s="18">
        <f>VLOOKUP($B73,'Data Flows'!$A$1093:BZ$1623,CD$2,FALSE)</f>
        <v>0.75779376498800954</v>
      </c>
      <c r="CE73" s="18">
        <f>VLOOKUP($B73,'Data Flows'!$A$1093:CA$1623,CE$2,FALSE)</f>
        <v>1.144694533762058</v>
      </c>
      <c r="CF73" s="18">
        <f>VLOOKUP($B73,'Data Flows'!$A$1093:CB$1623,CF$2,FALSE)</f>
        <v>1.0575342465753426</v>
      </c>
      <c r="CG73" s="18">
        <f>VLOOKUP($B73,'Data Flows'!$A$1093:CC$1623,CG$2,FALSE)</f>
        <v>1.0465838509316769</v>
      </c>
      <c r="CH73" s="18">
        <f>VLOOKUP($B73,'Data Flows'!$A$1093:CD$1623,CH$2,FALSE)</f>
        <v>1.2320261437908497</v>
      </c>
      <c r="CI73" s="18">
        <f>VLOOKUP($B73,'Data Flows'!$A$1093:CE$1623,CI$2,FALSE)</f>
        <v>0.99453551912568305</v>
      </c>
      <c r="CJ73" s="18">
        <f>VLOOKUP($B73,'Data Flows'!$A$1093:CF$1623,CJ$2,FALSE)</f>
        <v>6.3656716417910451</v>
      </c>
      <c r="CK73" s="18">
        <f>VLOOKUP($B73,'Data Flows'!$A$1093:CG$1623,CK$2,FALSE)</f>
        <v>3.1460674157303372</v>
      </c>
      <c r="CL73" s="18">
        <f>VLOOKUP($B73,'Data Flows'!$A$1093:CH$1623,CL$2,FALSE)</f>
        <v>0</v>
      </c>
    </row>
    <row r="74" spans="1:90" x14ac:dyDescent="0.3">
      <c r="A74" s="1" t="s">
        <v>0</v>
      </c>
      <c r="B74" s="2" t="s">
        <v>72</v>
      </c>
      <c r="C74" s="3" t="s">
        <v>72</v>
      </c>
      <c r="D74" t="s">
        <v>263</v>
      </c>
      <c r="E74" s="35" t="s">
        <v>565</v>
      </c>
      <c r="F74" s="18">
        <f>VLOOKUP($B74,'Data Flows'!$A$1093:B$1623,F$2,FALSE)</f>
        <v>0.56607495069033531</v>
      </c>
      <c r="G74" s="18">
        <f>VLOOKUP($B74,'Data Flows'!$A$1093:C$1623,G$2,FALSE)</f>
        <v>0.72027972027972031</v>
      </c>
      <c r="H74" s="18">
        <f>VLOOKUP($B74,'Data Flows'!$A$1093:D$1623,H$2,FALSE)</f>
        <v>0.62006578947368418</v>
      </c>
      <c r="I74" s="18">
        <f>VLOOKUP($B74,'Data Flows'!$A$1093:E$1623,I$2,FALSE)</f>
        <v>0.66977611940298509</v>
      </c>
      <c r="J74" s="18">
        <f>VLOOKUP($B74,'Data Flows'!$A$1093:F$1623,J$2,FALSE)</f>
        <v>1.0609756097560976</v>
      </c>
      <c r="K74" s="18">
        <f>VLOOKUP($B74,'Data Flows'!$A$1093:G$1623,K$2,FALSE)</f>
        <v>1.2</v>
      </c>
      <c r="L74" s="18">
        <f>VLOOKUP($B74,'Data Flows'!$A$1093:H$1623,L$2,FALSE)</f>
        <v>1.5477272727272726</v>
      </c>
      <c r="M74" s="18">
        <f>VLOOKUP($B74,'Data Flows'!$A$1093:I$1623,M$2,FALSE)</f>
        <v>1.5440729483282676</v>
      </c>
      <c r="N74" s="18">
        <f>VLOOKUP($B74,'Data Flows'!$A$1093:J$1623,N$2,FALSE)</f>
        <v>1.1990740740740742</v>
      </c>
      <c r="O74" s="18">
        <f>VLOOKUP($B74,'Data Flows'!$A$1093:K$1623,O$2,FALSE)</f>
        <v>0.66889632107023411</v>
      </c>
      <c r="P74" s="18">
        <f>VLOOKUP($B74,'Data Flows'!$A$1093:L$1623,P$2,FALSE)</f>
        <v>0.47721822541966424</v>
      </c>
      <c r="Q74" s="18">
        <f>VLOOKUP($B74,'Data Flows'!$A$1093:M$1623,Q$2,FALSE)</f>
        <v>0.5513866231647635</v>
      </c>
      <c r="R74" s="18">
        <f>VLOOKUP($B74,'Data Flows'!$A$1093:N$1623,R$2,FALSE)</f>
        <v>0.52786885245901638</v>
      </c>
      <c r="S74" s="18">
        <f>VLOOKUP($B74,'Data Flows'!$A$1093:O$1623,S$2,FALSE)</f>
        <v>0.66869918699186992</v>
      </c>
      <c r="T74" s="18">
        <f>VLOOKUP($B74,'Data Flows'!$A$1093:P$1623,T$2,FALSE)</f>
        <v>0.74588235294117644</v>
      </c>
      <c r="U74" s="18">
        <f>VLOOKUP($B74,'Data Flows'!$A$1093:Q$1623,U$2,FALSE)</f>
        <v>0.62699822380106573</v>
      </c>
      <c r="V74" s="18">
        <f>VLOOKUP($B74,'Data Flows'!$A$1093:R$1623,V$2,FALSE)</f>
        <v>0.83706720977596738</v>
      </c>
      <c r="W74" s="18">
        <f>VLOOKUP($B74,'Data Flows'!$A$1093:S$1623,W$2,FALSE)</f>
        <v>1.2511520737327189</v>
      </c>
      <c r="X74" s="18">
        <f>VLOOKUP($B74,'Data Flows'!$A$1093:T$1623,X$2,FALSE)</f>
        <v>1.2174840085287846</v>
      </c>
      <c r="Y74" s="18">
        <f>VLOOKUP($B74,'Data Flows'!$A$1093:U$1623,Y$2,FALSE)</f>
        <v>1.2676470588235293</v>
      </c>
      <c r="Z74" s="18">
        <f>VLOOKUP($B74,'Data Flows'!$A$1093:V$1623,Z$2,FALSE)</f>
        <v>1.2241379310344827</v>
      </c>
      <c r="AA74" s="18">
        <f>VLOOKUP($B74,'Data Flows'!$A$1093:W$1623,AA$2,FALSE)</f>
        <v>0.73258003766478341</v>
      </c>
      <c r="AB74" s="18">
        <f>VLOOKUP($B74,'Data Flows'!$A$1093:X$1623,AB$2,FALSE)</f>
        <v>0.49489051094890513</v>
      </c>
      <c r="AC74" s="18">
        <f>VLOOKUP($B74,'Data Flows'!$A$1093:Y$1623,AC$2,FALSE)</f>
        <v>0.82570806100217864</v>
      </c>
      <c r="AD74" s="18">
        <f>VLOOKUP($B74,'Data Flows'!$A$1093:Z$1623,AD$2,FALSE)</f>
        <v>0.69747899159663862</v>
      </c>
      <c r="AE74" s="18">
        <f>VLOOKUP($B74,'Data Flows'!$A$1093:AA$1623,AE$2,FALSE)</f>
        <v>0.74149659863945583</v>
      </c>
      <c r="AF74" s="18">
        <f>VLOOKUP($B74,'Data Flows'!$A$1093:AB$1623,AF$2,FALSE)</f>
        <v>0.73762376237623761</v>
      </c>
      <c r="AG74" s="18">
        <f>VLOOKUP($B74,'Data Flows'!$A$1093:AC$1623,AG$2,FALSE)</f>
        <v>0.76959619952494063</v>
      </c>
      <c r="AH74" s="18">
        <f>VLOOKUP($B74,'Data Flows'!$A$1093:AD$1623,AH$2,FALSE)</f>
        <v>1.1155913978494623</v>
      </c>
      <c r="AI74" s="18">
        <f>VLOOKUP($B74,'Data Flows'!$A$1093:AE$1623,AI$2,FALSE)</f>
        <v>1.3779069767441861</v>
      </c>
      <c r="AJ74" s="18">
        <f>VLOOKUP($B74,'Data Flows'!$A$1093:AF$1623,AJ$2,FALSE)</f>
        <v>1.5519125683060109</v>
      </c>
      <c r="AK74" s="18">
        <f>VLOOKUP($B74,'Data Flows'!$A$1093:AG$1623,AK$2,FALSE)</f>
        <v>1.4279661016949152</v>
      </c>
      <c r="AL74" s="18">
        <f>VLOOKUP($B74,'Data Flows'!$A$1093:AH$1623,AL$2,FALSE)</f>
        <v>1.3579234972677596</v>
      </c>
      <c r="AM74" s="18">
        <f>VLOOKUP($B74,'Data Flows'!$A$1093:AI$1623,AM$2,FALSE)</f>
        <v>0.92016806722689071</v>
      </c>
      <c r="AN74" s="18">
        <f>VLOOKUP($B74,'Data Flows'!$A$1093:AJ$1623,AN$2,FALSE)</f>
        <v>0.61743772241992878</v>
      </c>
      <c r="AO74" s="18">
        <f>VLOOKUP($B74,'Data Flows'!$A$1093:AK$1623,AO$2,FALSE)</f>
        <v>0.545662100456621</v>
      </c>
      <c r="AP74" s="18">
        <f>VLOOKUP($B74,'Data Flows'!$A$1093:AL$1623,AP$2,FALSE)</f>
        <v>0.46981627296587924</v>
      </c>
      <c r="AQ74" s="18">
        <f>VLOOKUP($B74,'Data Flows'!$A$1093:AM$1623,AQ$2,FALSE)</f>
        <v>0.76875000000000004</v>
      </c>
      <c r="AR74" s="18">
        <f>VLOOKUP($B74,'Data Flows'!$A$1093:AN$1623,AR$2,FALSE)</f>
        <v>0.76167076167076164</v>
      </c>
      <c r="AS74" s="18">
        <f>VLOOKUP($B74,'Data Flows'!$A$1093:AO$1623,AS$2,FALSE)</f>
        <v>0.82727272727272727</v>
      </c>
      <c r="AT74" s="18">
        <f>VLOOKUP($B74,'Data Flows'!$A$1093:AP$1623,AT$2,FALSE)</f>
        <v>1.1238095238095238</v>
      </c>
      <c r="AU74" s="18">
        <f>VLOOKUP($B74,'Data Flows'!$A$1093:AQ$1623,AU$2,FALSE)</f>
        <v>1.3072463768115943</v>
      </c>
      <c r="AV74" s="18">
        <f>VLOOKUP($B74,'Data Flows'!$A$1093:AR$1623,AV$2,FALSE)</f>
        <v>1.4059945504087195</v>
      </c>
      <c r="AW74" s="18">
        <f>VLOOKUP($B74,'Data Flows'!$A$1093:AS$1623,AW$2,FALSE)</f>
        <v>1.5728813559322035</v>
      </c>
      <c r="AX74" s="18">
        <f>VLOOKUP($B74,'Data Flows'!$A$1093:AT$1623,AX$2,FALSE)</f>
        <v>1.4750000000000001</v>
      </c>
      <c r="AY74" s="18">
        <f>VLOOKUP($B74,'Data Flows'!$A$1093:AU$1623,AY$2,FALSE)</f>
        <v>1.1021377672209025</v>
      </c>
      <c r="AZ74" s="18">
        <f>VLOOKUP($B74,'Data Flows'!$A$1093:AV$1623,AZ$2,FALSE)</f>
        <v>0.93049327354260092</v>
      </c>
      <c r="BA74" s="18">
        <f>VLOOKUP($B74,'Data Flows'!$A$1093:AW$1623,BA$2,FALSE)</f>
        <v>0.84482758620689657</v>
      </c>
      <c r="BB74" s="18">
        <f>VLOOKUP($B74,'Data Flows'!$A$1093:AX$1623,BB$2,FALSE)</f>
        <v>0.83143939393939392</v>
      </c>
      <c r="BC74" s="18">
        <f>VLOOKUP($B74,'Data Flows'!$A$1093:AY$1623,BC$2,FALSE)</f>
        <v>0.75913978494623657</v>
      </c>
      <c r="BD74" s="18">
        <f>VLOOKUP($B74,'Data Flows'!$A$1093:AZ$1623,BD$2,FALSE)</f>
        <v>0.94758064516129037</v>
      </c>
      <c r="BE74" s="18">
        <f>VLOOKUP($B74,'Data Flows'!$A$1093:BA$1623,BE$2,FALSE)</f>
        <v>0.90384615384615385</v>
      </c>
      <c r="BF74" s="18">
        <f>VLOOKUP($B74,'Data Flows'!$A$1093:BB$1623,BF$2,FALSE)</f>
        <v>1.080078125</v>
      </c>
      <c r="BG74" s="18">
        <f>VLOOKUP($B74,'Data Flows'!$A$1093:BC$1623,BG$2,FALSE)</f>
        <v>1.1618257261410789</v>
      </c>
      <c r="BH74" s="18">
        <f>VLOOKUP($B74,'Data Flows'!$A$1093:BD$1623,BH$2,FALSE)</f>
        <v>1.2355555555555555</v>
      </c>
      <c r="BI74" s="18">
        <f>VLOOKUP($B74,'Data Flows'!$A$1093:BE$1623,BI$2,FALSE)</f>
        <v>1.3215130023640662</v>
      </c>
      <c r="BJ74" s="18">
        <f>VLOOKUP($B74,'Data Flows'!$A$1093:BF$1623,BJ$2,FALSE)</f>
        <v>1.3135593220338984</v>
      </c>
      <c r="BK74" s="18">
        <f>VLOOKUP($B74,'Data Flows'!$A$1093:BG$1623,BK$2,FALSE)</f>
        <v>1.1366336633663365</v>
      </c>
      <c r="BL74" s="18">
        <f>VLOOKUP($B74,'Data Flows'!$A$1093:BH$1623,BL$2,FALSE)</f>
        <v>1.2666666666666666</v>
      </c>
      <c r="BM74" s="18">
        <f>VLOOKUP($B74,'Data Flows'!$A$1093:BI$1623,BM$2,FALSE)</f>
        <v>0.53146853146853146</v>
      </c>
      <c r="BN74" s="18">
        <f>VLOOKUP($B74,'Data Flows'!$A$1093:BJ$1623,BN$2,FALSE)</f>
        <v>0.83203125</v>
      </c>
      <c r="BO74" s="18">
        <f>VLOOKUP($B74,'Data Flows'!$A$1093:BK$1623,BO$2,FALSE)</f>
        <v>0.78682170542635654</v>
      </c>
      <c r="BP74" s="18">
        <f>VLOOKUP($B74,'Data Flows'!$A$1093:BL$1623,BP$2,FALSE)</f>
        <v>1.0718816067653276</v>
      </c>
      <c r="BQ74" s="18">
        <f>VLOOKUP($B74,'Data Flows'!$A$1093:BM$1623,BQ$2,FALSE)</f>
        <v>0.84516129032258069</v>
      </c>
      <c r="BR74" s="18">
        <f>VLOOKUP($B74,'Data Flows'!$A$1093:BN$1623,BR$2,FALSE)</f>
        <v>1.1551020408163266</v>
      </c>
      <c r="BS74" s="18">
        <f>VLOOKUP($B74,'Data Flows'!$A$1093:BO$1623,BS$2,FALSE)</f>
        <v>1.1393596986817325</v>
      </c>
      <c r="BT74" s="18">
        <f>VLOOKUP($B74,'Data Flows'!$A$1093:BP$1623,BT$2,FALSE)</f>
        <v>1.0932754880694142</v>
      </c>
      <c r="BU74" s="18">
        <f>VLOOKUP($B74,'Data Flows'!$A$1093:BQ$1623,BU$2,FALSE)</f>
        <v>1.4162679425837321</v>
      </c>
      <c r="BV74" s="18">
        <f>VLOOKUP($B74,'Data Flows'!$A$1093:BR$1623,BV$2,FALSE)</f>
        <v>1.0536082474226804</v>
      </c>
      <c r="BW74" s="18">
        <f>VLOOKUP($B74,'Data Flows'!$A$1093:BS$1623,BW$2,FALSE)</f>
        <v>0.93448275862068964</v>
      </c>
      <c r="BX74" s="18">
        <f>VLOOKUP($B74,'Data Flows'!$A$1093:BT$1623,BX$2,FALSE)</f>
        <v>0.80592105263157898</v>
      </c>
      <c r="BY74" s="18">
        <f>VLOOKUP($B74,'Data Flows'!$A$1093:BU$1623,BY$2,FALSE)</f>
        <v>0.69984917043740569</v>
      </c>
      <c r="BZ74" s="18">
        <f>VLOOKUP($B74,'Data Flows'!$A$1093:BV$1623,BZ$2,FALSE)</f>
        <v>0.78599221789883267</v>
      </c>
      <c r="CA74" s="18">
        <f>VLOOKUP($B74,'Data Flows'!$A$1093:BW$1623,CA$2,FALSE)</f>
        <v>0.81216457960644006</v>
      </c>
      <c r="CB74" s="18">
        <f>VLOOKUP($B74,'Data Flows'!$A$1093:BX$1623,CB$2,FALSE)</f>
        <v>0.93172690763052213</v>
      </c>
      <c r="CC74" s="18">
        <f>VLOOKUP($B74,'Data Flows'!$A$1093:BY$1623,CC$2,FALSE)</f>
        <v>0.90585774058577406</v>
      </c>
      <c r="CD74" s="18">
        <f>VLOOKUP($B74,'Data Flows'!$A$1093:BZ$1623,CD$2,FALSE)</f>
        <v>0.98616600790513831</v>
      </c>
      <c r="CE74" s="18">
        <f>VLOOKUP($B74,'Data Flows'!$A$1093:CA$1623,CE$2,FALSE)</f>
        <v>1.3091787439613527</v>
      </c>
      <c r="CF74" s="18">
        <f>VLOOKUP($B74,'Data Flows'!$A$1093:CB$1623,CF$2,FALSE)</f>
        <v>1.1234119782214156</v>
      </c>
      <c r="CG74" s="18">
        <f>VLOOKUP($B74,'Data Flows'!$A$1093:CC$1623,CG$2,FALSE)</f>
        <v>1.5571776155717763</v>
      </c>
      <c r="CH74" s="18">
        <f>VLOOKUP($B74,'Data Flows'!$A$1093:CD$1623,CH$2,FALSE)</f>
        <v>1.224400871459695</v>
      </c>
      <c r="CI74" s="18">
        <f>VLOOKUP($B74,'Data Flows'!$A$1093:CE$1623,CI$2,FALSE)</f>
        <v>0.85137318255250405</v>
      </c>
      <c r="CJ74" s="18">
        <f>VLOOKUP($B74,'Data Flows'!$A$1093:CF$1623,CJ$2,FALSE)</f>
        <v>4.428251121076233</v>
      </c>
      <c r="CK74" s="18">
        <f>VLOOKUP($B74,'Data Flows'!$A$1093:CG$1623,CK$2,FALSE)</f>
        <v>1.659513590844063</v>
      </c>
      <c r="CL74" s="18">
        <f>VLOOKUP($B74,'Data Flows'!$A$1093:CH$1623,CL$2,FALSE)</f>
        <v>0</v>
      </c>
    </row>
    <row r="75" spans="1:90" x14ac:dyDescent="0.3">
      <c r="A75" s="1" t="s">
        <v>0</v>
      </c>
      <c r="B75" s="2" t="s">
        <v>73</v>
      </c>
      <c r="C75" s="3" t="s">
        <v>73</v>
      </c>
      <c r="D75" t="s">
        <v>264</v>
      </c>
      <c r="E75" s="35" t="s">
        <v>546</v>
      </c>
      <c r="F75" s="18">
        <f>VLOOKUP($B75,'Data Flows'!$A$1093:B$1623,F$2,FALSE)</f>
        <v>0.86065573770491799</v>
      </c>
      <c r="G75" s="18">
        <f>VLOOKUP($B75,'Data Flows'!$A$1093:C$1623,G$2,FALSE)</f>
        <v>1.0189274447949528</v>
      </c>
      <c r="H75" s="18">
        <f>VLOOKUP($B75,'Data Flows'!$A$1093:D$1623,H$2,FALSE)</f>
        <v>0.8092307692307692</v>
      </c>
      <c r="I75" s="18">
        <f>VLOOKUP($B75,'Data Flows'!$A$1093:E$1623,I$2,FALSE)</f>
        <v>0.74294670846394983</v>
      </c>
      <c r="J75" s="18">
        <f>VLOOKUP($B75,'Data Flows'!$A$1093:F$1623,J$2,FALSE)</f>
        <v>0.83241758241758246</v>
      </c>
      <c r="K75" s="18">
        <f>VLOOKUP($B75,'Data Flows'!$A$1093:G$1623,K$2,FALSE)</f>
        <v>0.9349112426035503</v>
      </c>
      <c r="L75" s="18">
        <f>VLOOKUP($B75,'Data Flows'!$A$1093:H$1623,L$2,FALSE)</f>
        <v>0.60752688172043012</v>
      </c>
      <c r="M75" s="18">
        <f>VLOOKUP($B75,'Data Flows'!$A$1093:I$1623,M$2,FALSE)</f>
        <v>0.84042553191489366</v>
      </c>
      <c r="N75" s="18">
        <f>VLOOKUP($B75,'Data Flows'!$A$1093:J$1623,N$2,FALSE)</f>
        <v>1.2849999999999999</v>
      </c>
      <c r="O75" s="18">
        <f>VLOOKUP($B75,'Data Flows'!$A$1093:K$1623,O$2,FALSE)</f>
        <v>0.86601307189542487</v>
      </c>
      <c r="P75" s="18">
        <f>VLOOKUP($B75,'Data Flows'!$A$1093:L$1623,P$2,FALSE)</f>
        <v>0.64067796610169492</v>
      </c>
      <c r="Q75" s="18">
        <f>VLOOKUP($B75,'Data Flows'!$A$1093:M$1623,Q$2,FALSE)</f>
        <v>0.90254237288135597</v>
      </c>
      <c r="R75" s="18">
        <f>VLOOKUP($B75,'Data Flows'!$A$1093:N$1623,R$2,FALSE)</f>
        <v>0.79200000000000004</v>
      </c>
      <c r="S75" s="18">
        <f>VLOOKUP($B75,'Data Flows'!$A$1093:O$1623,S$2,FALSE)</f>
        <v>0.88412017167381973</v>
      </c>
      <c r="T75" s="18">
        <f>VLOOKUP($B75,'Data Flows'!$A$1093:P$1623,T$2,FALSE)</f>
        <v>0.70258620689655171</v>
      </c>
      <c r="U75" s="18">
        <f>VLOOKUP($B75,'Data Flows'!$A$1093:Q$1623,U$2,FALSE)</f>
        <v>0.78431372549019607</v>
      </c>
      <c r="V75" s="18">
        <f>VLOOKUP($B75,'Data Flows'!$A$1093:R$1623,V$2,FALSE)</f>
        <v>0.85057471264367812</v>
      </c>
      <c r="W75" s="18">
        <f>VLOOKUP($B75,'Data Flows'!$A$1093:S$1623,W$2,FALSE)</f>
        <v>1.1121951219512196</v>
      </c>
      <c r="X75" s="18">
        <f>VLOOKUP($B75,'Data Flows'!$A$1093:T$1623,X$2,FALSE)</f>
        <v>1.0048076923076923</v>
      </c>
      <c r="Y75" s="18">
        <f>VLOOKUP($B75,'Data Flows'!$A$1093:U$1623,Y$2,FALSE)</f>
        <v>0.94827586206896552</v>
      </c>
      <c r="Z75" s="18">
        <f>VLOOKUP($B75,'Data Flows'!$A$1093:V$1623,Z$2,FALSE)</f>
        <v>0.87830687830687826</v>
      </c>
      <c r="AA75" s="18">
        <f>VLOOKUP($B75,'Data Flows'!$A$1093:W$1623,AA$2,FALSE)</f>
        <v>0.95774647887323938</v>
      </c>
      <c r="AB75" s="18">
        <f>VLOOKUP($B75,'Data Flows'!$A$1093:X$1623,AB$2,FALSE)</f>
        <v>0.88461538461538458</v>
      </c>
      <c r="AC75" s="18">
        <f>VLOOKUP($B75,'Data Flows'!$A$1093:Y$1623,AC$2,FALSE)</f>
        <v>0.90532544378698221</v>
      </c>
      <c r="AD75" s="18">
        <f>VLOOKUP($B75,'Data Flows'!$A$1093:Z$1623,AD$2,FALSE)</f>
        <v>0.81428571428571428</v>
      </c>
      <c r="AE75" s="18">
        <f>VLOOKUP($B75,'Data Flows'!$A$1093:AA$1623,AE$2,FALSE)</f>
        <v>0.65686274509803921</v>
      </c>
      <c r="AF75" s="18">
        <f>VLOOKUP($B75,'Data Flows'!$A$1093:AB$1623,AF$2,FALSE)</f>
        <v>1.0635838150289016</v>
      </c>
      <c r="AG75" s="18">
        <f>VLOOKUP($B75,'Data Flows'!$A$1093:AC$1623,AG$2,FALSE)</f>
        <v>0.88481675392670156</v>
      </c>
      <c r="AH75" s="18">
        <f>VLOOKUP($B75,'Data Flows'!$A$1093:AD$1623,AH$2,FALSE)</f>
        <v>0.69230769230769229</v>
      </c>
      <c r="AI75" s="18">
        <f>VLOOKUP($B75,'Data Flows'!$A$1093:AE$1623,AI$2,FALSE)</f>
        <v>1.2397260273972603</v>
      </c>
      <c r="AJ75" s="18">
        <f>VLOOKUP($B75,'Data Flows'!$A$1093:AF$1623,AJ$2,FALSE)</f>
        <v>0.8045977011494253</v>
      </c>
      <c r="AK75" s="18">
        <f>VLOOKUP($B75,'Data Flows'!$A$1093:AG$1623,AK$2,FALSE)</f>
        <v>1.0441176470588236</v>
      </c>
      <c r="AL75" s="18">
        <f>VLOOKUP($B75,'Data Flows'!$A$1093:AH$1623,AL$2,FALSE)</f>
        <v>1.129251700680272</v>
      </c>
      <c r="AM75" s="18">
        <f>VLOOKUP($B75,'Data Flows'!$A$1093:AI$1623,AM$2,FALSE)</f>
        <v>1.2038216560509554</v>
      </c>
      <c r="AN75" s="18">
        <f>VLOOKUP($B75,'Data Flows'!$A$1093:AJ$1623,AN$2,FALSE)</f>
        <v>0.890625</v>
      </c>
      <c r="AO75" s="18">
        <f>VLOOKUP($B75,'Data Flows'!$A$1093:AK$1623,AO$2,FALSE)</f>
        <v>0.92715231788079466</v>
      </c>
      <c r="AP75" s="18">
        <f>VLOOKUP($B75,'Data Flows'!$A$1093:AL$1623,AP$2,FALSE)</f>
        <v>1.0986842105263157</v>
      </c>
      <c r="AQ75" s="18">
        <f>VLOOKUP($B75,'Data Flows'!$A$1093:AM$1623,AQ$2,FALSE)</f>
        <v>0.89873417721518989</v>
      </c>
      <c r="AR75" s="18">
        <f>VLOOKUP($B75,'Data Flows'!$A$1093:AN$1623,AR$2,FALSE)</f>
        <v>0.99408284023668636</v>
      </c>
      <c r="AS75" s="18">
        <f>VLOOKUP($B75,'Data Flows'!$A$1093:AO$1623,AS$2,FALSE)</f>
        <v>0.98265895953757221</v>
      </c>
      <c r="AT75" s="18">
        <f>VLOOKUP($B75,'Data Flows'!$A$1093:AP$1623,AT$2,FALSE)</f>
        <v>1.0217391304347827</v>
      </c>
      <c r="AU75" s="18">
        <f>VLOOKUP($B75,'Data Flows'!$A$1093:AQ$1623,AU$2,FALSE)</f>
        <v>0.84337349397590367</v>
      </c>
      <c r="AV75" s="18">
        <f>VLOOKUP($B75,'Data Flows'!$A$1093:AR$1623,AV$2,FALSE)</f>
        <v>1.1118012422360248</v>
      </c>
      <c r="AW75" s="18">
        <f>VLOOKUP($B75,'Data Flows'!$A$1093:AS$1623,AW$2,FALSE)</f>
        <v>0.75</v>
      </c>
      <c r="AX75" s="18">
        <f>VLOOKUP($B75,'Data Flows'!$A$1093:AT$1623,AX$2,FALSE)</f>
        <v>1.1891891891891893</v>
      </c>
      <c r="AY75" s="18">
        <f>VLOOKUP($B75,'Data Flows'!$A$1093:AU$1623,AY$2,FALSE)</f>
        <v>1.0129032258064516</v>
      </c>
      <c r="AZ75" s="18">
        <f>VLOOKUP($B75,'Data Flows'!$A$1093:AV$1623,AZ$2,FALSE)</f>
        <v>0.9859154929577465</v>
      </c>
      <c r="BA75" s="18">
        <f>VLOOKUP($B75,'Data Flows'!$A$1093:AW$1623,BA$2,FALSE)</f>
        <v>0.9296875</v>
      </c>
      <c r="BB75" s="18">
        <f>VLOOKUP($B75,'Data Flows'!$A$1093:AX$1623,BB$2,FALSE)</f>
        <v>1.0240963855421688</v>
      </c>
      <c r="BC75" s="18">
        <f>VLOOKUP($B75,'Data Flows'!$A$1093:AY$1623,BC$2,FALSE)</f>
        <v>0.89542483660130723</v>
      </c>
      <c r="BD75" s="18">
        <f>VLOOKUP($B75,'Data Flows'!$A$1093:AZ$1623,BD$2,FALSE)</f>
        <v>1.0251572327044025</v>
      </c>
      <c r="BE75" s="18">
        <f>VLOOKUP($B75,'Data Flows'!$A$1093:BA$1623,BE$2,FALSE)</f>
        <v>0.83221476510067116</v>
      </c>
      <c r="BF75" s="18">
        <f>VLOOKUP($B75,'Data Flows'!$A$1093:BB$1623,BF$2,FALSE)</f>
        <v>0.9668874172185431</v>
      </c>
      <c r="BG75" s="18">
        <f>VLOOKUP($B75,'Data Flows'!$A$1093:BC$1623,BG$2,FALSE)</f>
        <v>0.96</v>
      </c>
      <c r="BH75" s="18">
        <f>VLOOKUP($B75,'Data Flows'!$A$1093:BD$1623,BH$2,FALSE)</f>
        <v>0.93181818181818177</v>
      </c>
      <c r="BI75" s="18">
        <f>VLOOKUP($B75,'Data Flows'!$A$1093:BE$1623,BI$2,FALSE)</f>
        <v>1</v>
      </c>
      <c r="BJ75" s="18">
        <f>VLOOKUP($B75,'Data Flows'!$A$1093:BF$1623,BJ$2,FALSE)</f>
        <v>1.2393162393162394</v>
      </c>
      <c r="BK75" s="18">
        <f>VLOOKUP($B75,'Data Flows'!$A$1093:BG$1623,BK$2,FALSE)</f>
        <v>1.3008849557522124</v>
      </c>
      <c r="BL75" s="18">
        <f>VLOOKUP($B75,'Data Flows'!$A$1093:BH$1623,BL$2,FALSE)</f>
        <v>0.84552845528455289</v>
      </c>
      <c r="BM75" s="18">
        <f>VLOOKUP($B75,'Data Flows'!$A$1093:BI$1623,BM$2,FALSE)</f>
        <v>0.88484848484848488</v>
      </c>
      <c r="BN75" s="18">
        <f>VLOOKUP($B75,'Data Flows'!$A$1093:BJ$1623,BN$2,FALSE)</f>
        <v>1</v>
      </c>
      <c r="BO75" s="18">
        <f>VLOOKUP($B75,'Data Flows'!$A$1093:BK$1623,BO$2,FALSE)</f>
        <v>0.95238095238095233</v>
      </c>
      <c r="BP75" s="18">
        <f>VLOOKUP($B75,'Data Flows'!$A$1093:BL$1623,BP$2,FALSE)</f>
        <v>0.98051948051948057</v>
      </c>
      <c r="BQ75" s="18">
        <f>VLOOKUP($B75,'Data Flows'!$A$1093:BM$1623,BQ$2,FALSE)</f>
        <v>0.9178082191780822</v>
      </c>
      <c r="BR75" s="18">
        <f>VLOOKUP($B75,'Data Flows'!$A$1093:BN$1623,BR$2,FALSE)</f>
        <v>0.88275862068965516</v>
      </c>
      <c r="BS75" s="18">
        <f>VLOOKUP($B75,'Data Flows'!$A$1093:BO$1623,BS$2,FALSE)</f>
        <v>0.88356164383561642</v>
      </c>
      <c r="BT75" s="18">
        <f>VLOOKUP($B75,'Data Flows'!$A$1093:BP$1623,BT$2,FALSE)</f>
        <v>1</v>
      </c>
      <c r="BU75" s="18">
        <f>VLOOKUP($B75,'Data Flows'!$A$1093:BQ$1623,BU$2,FALSE)</f>
        <v>1.0263157894736843</v>
      </c>
      <c r="BV75" s="18">
        <f>VLOOKUP($B75,'Data Flows'!$A$1093:BR$1623,BV$2,FALSE)</f>
        <v>1.489795918367347</v>
      </c>
      <c r="BW75" s="18">
        <f>VLOOKUP($B75,'Data Flows'!$A$1093:BS$1623,BW$2,FALSE)</f>
        <v>1.0780141843971631</v>
      </c>
      <c r="BX75" s="18">
        <f>VLOOKUP($B75,'Data Flows'!$A$1093:BT$1623,BX$2,FALSE)</f>
        <v>1.0733333333333333</v>
      </c>
      <c r="BY75" s="18">
        <f>VLOOKUP($B75,'Data Flows'!$A$1093:BU$1623,BY$2,FALSE)</f>
        <v>0.8867924528301887</v>
      </c>
      <c r="BZ75" s="18">
        <f>VLOOKUP($B75,'Data Flows'!$A$1093:BV$1623,BZ$2,FALSE)</f>
        <v>1.1954887218045114</v>
      </c>
      <c r="CA75" s="18">
        <f>VLOOKUP($B75,'Data Flows'!$A$1093:BW$1623,CA$2,FALSE)</f>
        <v>1.0723684210526316</v>
      </c>
      <c r="CB75" s="18">
        <f>VLOOKUP($B75,'Data Flows'!$A$1093:BX$1623,CB$2,FALSE)</f>
        <v>1.0579710144927537</v>
      </c>
      <c r="CC75" s="18">
        <f>VLOOKUP($B75,'Data Flows'!$A$1093:BY$1623,CC$2,FALSE)</f>
        <v>0.91005291005291</v>
      </c>
      <c r="CD75" s="18">
        <f>VLOOKUP($B75,'Data Flows'!$A$1093:BZ$1623,CD$2,FALSE)</f>
        <v>1.0173410404624277</v>
      </c>
      <c r="CE75" s="18">
        <f>VLOOKUP($B75,'Data Flows'!$A$1093:CA$1623,CE$2,FALSE)</f>
        <v>0.98830409356725146</v>
      </c>
      <c r="CF75" s="18">
        <f>VLOOKUP($B75,'Data Flows'!$A$1093:CB$1623,CF$2,FALSE)</f>
        <v>1.0680628272251309</v>
      </c>
      <c r="CG75" s="18">
        <f>VLOOKUP($B75,'Data Flows'!$A$1093:CC$1623,CG$2,FALSE)</f>
        <v>0.98305084745762716</v>
      </c>
      <c r="CH75" s="18">
        <f>VLOOKUP($B75,'Data Flows'!$A$1093:CD$1623,CH$2,FALSE)</f>
        <v>1.3333333333333333</v>
      </c>
      <c r="CI75" s="18">
        <f>VLOOKUP($B75,'Data Flows'!$A$1093:CE$1623,CI$2,FALSE)</f>
        <v>0.94036697247706424</v>
      </c>
      <c r="CJ75" s="18">
        <f>VLOOKUP($B75,'Data Flows'!$A$1093:CF$1623,CJ$2,FALSE)</f>
        <v>7.9790209790209792</v>
      </c>
      <c r="CK75" s="18">
        <f>VLOOKUP($B75,'Data Flows'!$A$1093:CG$1623,CK$2,FALSE)</f>
        <v>4.1585365853658534</v>
      </c>
      <c r="CL75" s="18">
        <f>VLOOKUP($B75,'Data Flows'!$A$1093:CH$1623,CL$2,FALSE)</f>
        <v>0</v>
      </c>
    </row>
    <row r="76" spans="1:90" x14ac:dyDescent="0.3">
      <c r="A76" s="1" t="s">
        <v>0</v>
      </c>
      <c r="B76" s="2" t="s">
        <v>74</v>
      </c>
      <c r="C76" s="3" t="s">
        <v>74</v>
      </c>
      <c r="D76" t="s">
        <v>265</v>
      </c>
      <c r="E76" s="35" t="s">
        <v>564</v>
      </c>
      <c r="F76" s="18">
        <f>VLOOKUP($B76,'Data Flows'!$A$1093:B$1623,F$2,FALSE)</f>
        <v>0.90243902439024393</v>
      </c>
      <c r="G76" s="18">
        <f>VLOOKUP($B76,'Data Flows'!$A$1093:C$1623,G$2,FALSE)</f>
        <v>0.88586956521739135</v>
      </c>
      <c r="H76" s="18">
        <f>VLOOKUP($B76,'Data Flows'!$A$1093:D$1623,H$2,FALSE)</f>
        <v>1.0452261306532664</v>
      </c>
      <c r="I76" s="18">
        <f>VLOOKUP($B76,'Data Flows'!$A$1093:E$1623,I$2,FALSE)</f>
        <v>0.84100418410041844</v>
      </c>
      <c r="J76" s="18">
        <f>VLOOKUP($B76,'Data Flows'!$A$1093:F$1623,J$2,FALSE)</f>
        <v>0.95</v>
      </c>
      <c r="K76" s="18">
        <f>VLOOKUP($B76,'Data Flows'!$A$1093:G$1623,K$2,FALSE)</f>
        <v>0.84153005464480879</v>
      </c>
      <c r="L76" s="18">
        <f>VLOOKUP($B76,'Data Flows'!$A$1093:H$1623,L$2,FALSE)</f>
        <v>1.0252525252525253</v>
      </c>
      <c r="M76" s="18">
        <f>VLOOKUP($B76,'Data Flows'!$A$1093:I$1623,M$2,FALSE)</f>
        <v>0.93571428571428572</v>
      </c>
      <c r="N76" s="18">
        <f>VLOOKUP($B76,'Data Flows'!$A$1093:J$1623,N$2,FALSE)</f>
        <v>1.1511627906976745</v>
      </c>
      <c r="O76" s="18">
        <f>VLOOKUP($B76,'Data Flows'!$A$1093:K$1623,O$2,FALSE)</f>
        <v>0.82383419689119175</v>
      </c>
      <c r="P76" s="18">
        <f>VLOOKUP($B76,'Data Flows'!$A$1093:L$1623,P$2,FALSE)</f>
        <v>0.77358490566037741</v>
      </c>
      <c r="Q76" s="18">
        <f>VLOOKUP($B76,'Data Flows'!$A$1093:M$1623,Q$2,FALSE)</f>
        <v>0.60621761658031093</v>
      </c>
      <c r="R76" s="18">
        <f>VLOOKUP($B76,'Data Flows'!$A$1093:N$1623,R$2,FALSE)</f>
        <v>0.75471698113207553</v>
      </c>
      <c r="S76" s="18">
        <f>VLOOKUP($B76,'Data Flows'!$A$1093:O$1623,S$2,FALSE)</f>
        <v>0.6428571428571429</v>
      </c>
      <c r="T76" s="18">
        <f>VLOOKUP($B76,'Data Flows'!$A$1093:P$1623,T$2,FALSE)</f>
        <v>0.82191780821917804</v>
      </c>
      <c r="U76" s="18">
        <f>VLOOKUP($B76,'Data Flows'!$A$1093:Q$1623,U$2,FALSE)</f>
        <v>0.94968553459119498</v>
      </c>
      <c r="V76" s="18">
        <f>VLOOKUP($B76,'Data Flows'!$A$1093:R$1623,V$2,FALSE)</f>
        <v>0.74458874458874458</v>
      </c>
      <c r="W76" s="18">
        <f>VLOOKUP($B76,'Data Flows'!$A$1093:S$1623,W$2,FALSE)</f>
        <v>1.2805755395683454</v>
      </c>
      <c r="X76" s="18">
        <f>VLOOKUP($B76,'Data Flows'!$A$1093:T$1623,X$2,FALSE)</f>
        <v>0.83139534883720934</v>
      </c>
      <c r="Y76" s="18">
        <f>VLOOKUP($B76,'Data Flows'!$A$1093:U$1623,Y$2,FALSE)</f>
        <v>1.0909090909090908</v>
      </c>
      <c r="Z76" s="18">
        <f>VLOOKUP($B76,'Data Flows'!$A$1093:V$1623,Z$2,FALSE)</f>
        <v>1.69</v>
      </c>
      <c r="AA76" s="18">
        <f>VLOOKUP($B76,'Data Flows'!$A$1093:W$1623,AA$2,FALSE)</f>
        <v>0.5722543352601156</v>
      </c>
      <c r="AB76" s="18">
        <f>VLOOKUP($B76,'Data Flows'!$A$1093:X$1623,AB$2,FALSE)</f>
        <v>0.89171974522292996</v>
      </c>
      <c r="AC76" s="18">
        <f>VLOOKUP($B76,'Data Flows'!$A$1093:Y$1623,AC$2,FALSE)</f>
        <v>0.93617021276595747</v>
      </c>
      <c r="AD76" s="18">
        <f>VLOOKUP($B76,'Data Flows'!$A$1093:Z$1623,AD$2,FALSE)</f>
        <v>0.65217391304347827</v>
      </c>
      <c r="AE76" s="18">
        <f>VLOOKUP($B76,'Data Flows'!$A$1093:AA$1623,AE$2,FALSE)</f>
        <v>1.0608695652173914</v>
      </c>
      <c r="AF76" s="18">
        <f>VLOOKUP($B76,'Data Flows'!$A$1093:AB$1623,AF$2,FALSE)</f>
        <v>1.1100917431192661</v>
      </c>
      <c r="AG76" s="18">
        <f>VLOOKUP($B76,'Data Flows'!$A$1093:AC$1623,AG$2,FALSE)</f>
        <v>0.86524822695035464</v>
      </c>
      <c r="AH76" s="18">
        <f>VLOOKUP($B76,'Data Flows'!$A$1093:AD$1623,AH$2,FALSE)</f>
        <v>0.89583333333333337</v>
      </c>
      <c r="AI76" s="18">
        <f>VLOOKUP($B76,'Data Flows'!$A$1093:AE$1623,AI$2,FALSE)</f>
        <v>0.95614035087719296</v>
      </c>
      <c r="AJ76" s="18">
        <f>VLOOKUP($B76,'Data Flows'!$A$1093:AF$1623,AJ$2,FALSE)</f>
        <v>0.86428571428571432</v>
      </c>
      <c r="AK76" s="18">
        <f>VLOOKUP($B76,'Data Flows'!$A$1093:AG$1623,AK$2,FALSE)</f>
        <v>1.0545454545454545</v>
      </c>
      <c r="AL76" s="18">
        <f>VLOOKUP($B76,'Data Flows'!$A$1093:AH$1623,AL$2,FALSE)</f>
        <v>1.1680672268907564</v>
      </c>
      <c r="AM76" s="18">
        <f>VLOOKUP($B76,'Data Flows'!$A$1093:AI$1623,AM$2,FALSE)</f>
        <v>1.1891891891891893</v>
      </c>
      <c r="AN76" s="18">
        <f>VLOOKUP($B76,'Data Flows'!$A$1093:AJ$1623,AN$2,FALSE)</f>
        <v>0.85087719298245612</v>
      </c>
      <c r="AO76" s="18">
        <f>VLOOKUP($B76,'Data Flows'!$A$1093:AK$1623,AO$2,FALSE)</f>
        <v>0.84070796460176989</v>
      </c>
      <c r="AP76" s="18">
        <f>VLOOKUP($B76,'Data Flows'!$A$1093:AL$1623,AP$2,FALSE)</f>
        <v>0.75</v>
      </c>
      <c r="AQ76" s="18">
        <f>VLOOKUP($B76,'Data Flows'!$A$1093:AM$1623,AQ$2,FALSE)</f>
        <v>1.4421052631578948</v>
      </c>
      <c r="AR76" s="18">
        <f>VLOOKUP($B76,'Data Flows'!$A$1093:AN$1623,AR$2,FALSE)</f>
        <v>1.0076923076923077</v>
      </c>
      <c r="AS76" s="18">
        <f>VLOOKUP($B76,'Data Flows'!$A$1093:AO$1623,AS$2,FALSE)</f>
        <v>0.88111888111888115</v>
      </c>
      <c r="AT76" s="18">
        <f>VLOOKUP($B76,'Data Flows'!$A$1093:AP$1623,AT$2,FALSE)</f>
        <v>0.95454545454545459</v>
      </c>
      <c r="AU76" s="18">
        <f>VLOOKUP($B76,'Data Flows'!$A$1093:AQ$1623,AU$2,FALSE)</f>
        <v>1.4343434343434343</v>
      </c>
      <c r="AV76" s="18">
        <f>VLOOKUP($B76,'Data Flows'!$A$1093:AR$1623,AV$2,FALSE)</f>
        <v>0.77037037037037037</v>
      </c>
      <c r="AW76" s="18">
        <f>VLOOKUP($B76,'Data Flows'!$A$1093:AS$1623,AW$2,FALSE)</f>
        <v>0.8925619834710744</v>
      </c>
      <c r="AX76" s="18">
        <f>VLOOKUP($B76,'Data Flows'!$A$1093:AT$1623,AX$2,FALSE)</f>
        <v>1.2204724409448819</v>
      </c>
      <c r="AY76" s="18">
        <f>VLOOKUP($B76,'Data Flows'!$A$1093:AU$1623,AY$2,FALSE)</f>
        <v>1.0413223140495869</v>
      </c>
      <c r="AZ76" s="18">
        <f>VLOOKUP($B76,'Data Flows'!$A$1093:AV$1623,AZ$2,FALSE)</f>
        <v>0.9765625</v>
      </c>
      <c r="BA76" s="18">
        <f>VLOOKUP($B76,'Data Flows'!$A$1093:AW$1623,BA$2,FALSE)</f>
        <v>1.0769230769230769</v>
      </c>
      <c r="BB76" s="18">
        <f>VLOOKUP($B76,'Data Flows'!$A$1093:AX$1623,BB$2,FALSE)</f>
        <v>0.9051094890510949</v>
      </c>
      <c r="BC76" s="18">
        <f>VLOOKUP($B76,'Data Flows'!$A$1093:AY$1623,BC$2,FALSE)</f>
        <v>0.9850746268656716</v>
      </c>
      <c r="BD76" s="18">
        <f>VLOOKUP($B76,'Data Flows'!$A$1093:AZ$1623,BD$2,FALSE)</f>
        <v>0.81707317073170727</v>
      </c>
      <c r="BE76" s="18">
        <f>VLOOKUP($B76,'Data Flows'!$A$1093:BA$1623,BE$2,FALSE)</f>
        <v>0.94029850746268662</v>
      </c>
      <c r="BF76" s="18">
        <f>VLOOKUP($B76,'Data Flows'!$A$1093:BB$1623,BF$2,FALSE)</f>
        <v>1.0191082802547771</v>
      </c>
      <c r="BG76" s="18">
        <f>VLOOKUP($B76,'Data Flows'!$A$1093:BC$1623,BG$2,FALSE)</f>
        <v>1.0137931034482759</v>
      </c>
      <c r="BH76" s="18">
        <f>VLOOKUP($B76,'Data Flows'!$A$1093:BD$1623,BH$2,FALSE)</f>
        <v>1.0176991150442478</v>
      </c>
      <c r="BI76" s="18">
        <f>VLOOKUP($B76,'Data Flows'!$A$1093:BE$1623,BI$2,FALSE)</f>
        <v>1.1900826446280992</v>
      </c>
      <c r="BJ76" s="18">
        <f>VLOOKUP($B76,'Data Flows'!$A$1093:BF$1623,BJ$2,FALSE)</f>
        <v>1.7355371900826446</v>
      </c>
      <c r="BK76" s="18">
        <f>VLOOKUP($B76,'Data Flows'!$A$1093:BG$1623,BK$2,FALSE)</f>
        <v>0.96202531645569622</v>
      </c>
      <c r="BL76" s="18">
        <f>VLOOKUP($B76,'Data Flows'!$A$1093:BH$1623,BL$2,FALSE)</f>
        <v>1.6102941176470589</v>
      </c>
      <c r="BM76" s="18">
        <f>VLOOKUP($B76,'Data Flows'!$A$1093:BI$1623,BM$2,FALSE)</f>
        <v>0.5535714285714286</v>
      </c>
      <c r="BN76" s="18">
        <f>VLOOKUP($B76,'Data Flows'!$A$1093:BJ$1623,BN$2,FALSE)</f>
        <v>0.9261744966442953</v>
      </c>
      <c r="BO76" s="18">
        <f>VLOOKUP($B76,'Data Flows'!$A$1093:BK$1623,BO$2,FALSE)</f>
        <v>0.90566037735849059</v>
      </c>
      <c r="BP76" s="18">
        <f>VLOOKUP($B76,'Data Flows'!$A$1093:BL$1623,BP$2,FALSE)</f>
        <v>1.1626506024096386</v>
      </c>
      <c r="BQ76" s="18">
        <f>VLOOKUP($B76,'Data Flows'!$A$1093:BM$1623,BQ$2,FALSE)</f>
        <v>0.84337349397590367</v>
      </c>
      <c r="BR76" s="18">
        <f>VLOOKUP($B76,'Data Flows'!$A$1093:BN$1623,BR$2,FALSE)</f>
        <v>0.93678160919540232</v>
      </c>
      <c r="BS76" s="18">
        <f>VLOOKUP($B76,'Data Flows'!$A$1093:BO$1623,BS$2,FALSE)</f>
        <v>0.85185185185185186</v>
      </c>
      <c r="BT76" s="18">
        <f>VLOOKUP($B76,'Data Flows'!$A$1093:BP$1623,BT$2,FALSE)</f>
        <v>0.88484848484848488</v>
      </c>
      <c r="BU76" s="18">
        <f>VLOOKUP($B76,'Data Flows'!$A$1093:BQ$1623,BU$2,FALSE)</f>
        <v>0.91715976331360949</v>
      </c>
      <c r="BV76" s="18">
        <f>VLOOKUP($B76,'Data Flows'!$A$1093:BR$1623,BV$2,FALSE)</f>
        <v>1.2890625</v>
      </c>
      <c r="BW76" s="18">
        <f>VLOOKUP($B76,'Data Flows'!$A$1093:BS$1623,BW$2,FALSE)</f>
        <v>0.75132275132275128</v>
      </c>
      <c r="BX76" s="18">
        <f>VLOOKUP($B76,'Data Flows'!$A$1093:BT$1623,BX$2,FALSE)</f>
        <v>0.87573964497041423</v>
      </c>
      <c r="BY76" s="18">
        <f>VLOOKUP($B76,'Data Flows'!$A$1093:BU$1623,BY$2,FALSE)</f>
        <v>0.81874999999999998</v>
      </c>
      <c r="BZ76" s="18">
        <f>VLOOKUP($B76,'Data Flows'!$A$1093:BV$1623,BZ$2,FALSE)</f>
        <v>0.85507246376811596</v>
      </c>
      <c r="CA76" s="18">
        <f>VLOOKUP($B76,'Data Flows'!$A$1093:BW$1623,CA$2,FALSE)</f>
        <v>0.95364238410596025</v>
      </c>
      <c r="CB76" s="18">
        <f>VLOOKUP($B76,'Data Flows'!$A$1093:BX$1623,CB$2,FALSE)</f>
        <v>1.2265625</v>
      </c>
      <c r="CC76" s="18">
        <f>VLOOKUP($B76,'Data Flows'!$A$1093:BY$1623,CC$2,FALSE)</f>
        <v>0.8867924528301887</v>
      </c>
      <c r="CD76" s="18">
        <f>VLOOKUP($B76,'Data Flows'!$A$1093:BZ$1623,CD$2,FALSE)</f>
        <v>1.3092105263157894</v>
      </c>
      <c r="CE76" s="18">
        <f>VLOOKUP($B76,'Data Flows'!$A$1093:CA$1623,CE$2,FALSE)</f>
        <v>0.88387096774193552</v>
      </c>
      <c r="CF76" s="18">
        <f>VLOOKUP($B76,'Data Flows'!$A$1093:CB$1623,CF$2,FALSE)</f>
        <v>0.87116564417177911</v>
      </c>
      <c r="CG76" s="18">
        <f>VLOOKUP($B76,'Data Flows'!$A$1093:CC$1623,CG$2,FALSE)</f>
        <v>1.247787610619469</v>
      </c>
      <c r="CH76" s="18">
        <f>VLOOKUP($B76,'Data Flows'!$A$1093:CD$1623,CH$2,FALSE)</f>
        <v>1.1587301587301588</v>
      </c>
      <c r="CI76" s="18">
        <f>VLOOKUP($B76,'Data Flows'!$A$1093:CE$1623,CI$2,FALSE)</f>
        <v>1.0473372781065089</v>
      </c>
      <c r="CJ76" s="18">
        <f>VLOOKUP($B76,'Data Flows'!$A$1093:CF$1623,CJ$2,FALSE)</f>
        <v>8.0390625</v>
      </c>
      <c r="CK76" s="18">
        <f>VLOOKUP($B76,'Data Flows'!$A$1093:CG$1623,CK$2,FALSE)</f>
        <v>1.912621359223301</v>
      </c>
      <c r="CL76" s="18">
        <f>VLOOKUP($B76,'Data Flows'!$A$1093:CH$1623,CL$2,FALSE)</f>
        <v>0</v>
      </c>
    </row>
    <row r="77" spans="1:90" x14ac:dyDescent="0.3">
      <c r="A77" s="1" t="s">
        <v>0</v>
      </c>
      <c r="B77" s="2" t="s">
        <v>75</v>
      </c>
      <c r="C77" s="3" t="s">
        <v>75</v>
      </c>
      <c r="D77" t="s">
        <v>266</v>
      </c>
      <c r="E77" s="35" t="s">
        <v>564</v>
      </c>
      <c r="F77" s="18">
        <f>VLOOKUP($B77,'Data Flows'!$A$1093:B$1623,F$2,FALSE)</f>
        <v>0.75862068965517238</v>
      </c>
      <c r="G77" s="18">
        <f>VLOOKUP($B77,'Data Flows'!$A$1093:C$1623,G$2,FALSE)</f>
        <v>0.8833333333333333</v>
      </c>
      <c r="H77" s="18">
        <f>VLOOKUP($B77,'Data Flows'!$A$1093:D$1623,H$2,FALSE)</f>
        <v>1.084848484848485</v>
      </c>
      <c r="I77" s="18">
        <f>VLOOKUP($B77,'Data Flows'!$A$1093:E$1623,I$2,FALSE)</f>
        <v>0.67841409691629961</v>
      </c>
      <c r="J77" s="18">
        <f>VLOOKUP($B77,'Data Flows'!$A$1093:F$1623,J$2,FALSE)</f>
        <v>0.80952380952380953</v>
      </c>
      <c r="K77" s="18">
        <f>VLOOKUP($B77,'Data Flows'!$A$1093:G$1623,K$2,FALSE)</f>
        <v>0.63888888888888884</v>
      </c>
      <c r="L77" s="18">
        <f>VLOOKUP($B77,'Data Flows'!$A$1093:H$1623,L$2,FALSE)</f>
        <v>0.79881656804733725</v>
      </c>
      <c r="M77" s="18">
        <f>VLOOKUP($B77,'Data Flows'!$A$1093:I$1623,M$2,FALSE)</f>
        <v>1.1327433628318584</v>
      </c>
      <c r="N77" s="18">
        <f>VLOOKUP($B77,'Data Flows'!$A$1093:J$1623,N$2,FALSE)</f>
        <v>1.2928571428571429</v>
      </c>
      <c r="O77" s="18">
        <f>VLOOKUP($B77,'Data Flows'!$A$1093:K$1623,O$2,FALSE)</f>
        <v>0.930379746835443</v>
      </c>
      <c r="P77" s="18">
        <f>VLOOKUP($B77,'Data Flows'!$A$1093:L$1623,P$2,FALSE)</f>
        <v>0.69565217391304346</v>
      </c>
      <c r="Q77" s="18">
        <f>VLOOKUP($B77,'Data Flows'!$A$1093:M$1623,Q$2,FALSE)</f>
        <v>0.81666666666666665</v>
      </c>
      <c r="R77" s="18">
        <f>VLOOKUP($B77,'Data Flows'!$A$1093:N$1623,R$2,FALSE)</f>
        <v>0.64661654135338342</v>
      </c>
      <c r="S77" s="18">
        <f>VLOOKUP($B77,'Data Flows'!$A$1093:O$1623,S$2,FALSE)</f>
        <v>0.75187969924812026</v>
      </c>
      <c r="T77" s="18">
        <f>VLOOKUP($B77,'Data Flows'!$A$1093:P$1623,T$2,FALSE)</f>
        <v>1.1946902654867257</v>
      </c>
      <c r="U77" s="18">
        <f>VLOOKUP($B77,'Data Flows'!$A$1093:Q$1623,U$2,FALSE)</f>
        <v>0.81182795698924726</v>
      </c>
      <c r="V77" s="18">
        <f>VLOOKUP($B77,'Data Flows'!$A$1093:R$1623,V$2,FALSE)</f>
        <v>0.67088607594936711</v>
      </c>
      <c r="W77" s="18">
        <f>VLOOKUP($B77,'Data Flows'!$A$1093:S$1623,W$2,FALSE)</f>
        <v>0.98333333333333328</v>
      </c>
      <c r="X77" s="18">
        <f>VLOOKUP($B77,'Data Flows'!$A$1093:T$1623,X$2,FALSE)</f>
        <v>0.625</v>
      </c>
      <c r="Y77" s="18">
        <f>VLOOKUP($B77,'Data Flows'!$A$1093:U$1623,Y$2,FALSE)</f>
        <v>0.95918367346938771</v>
      </c>
      <c r="Z77" s="18">
        <f>VLOOKUP($B77,'Data Flows'!$A$1093:V$1623,Z$2,FALSE)</f>
        <v>1.3804347826086956</v>
      </c>
      <c r="AA77" s="18">
        <f>VLOOKUP($B77,'Data Flows'!$A$1093:W$1623,AA$2,FALSE)</f>
        <v>0.70078740157480313</v>
      </c>
      <c r="AB77" s="18">
        <f>VLOOKUP($B77,'Data Flows'!$A$1093:X$1623,AB$2,FALSE)</f>
        <v>0.85593220338983056</v>
      </c>
      <c r="AC77" s="18">
        <f>VLOOKUP($B77,'Data Flows'!$A$1093:Y$1623,AC$2,FALSE)</f>
        <v>1.1375</v>
      </c>
      <c r="AD77" s="18">
        <f>VLOOKUP($B77,'Data Flows'!$A$1093:Z$1623,AD$2,FALSE)</f>
        <v>0.83471074380165289</v>
      </c>
      <c r="AE77" s="18">
        <f>VLOOKUP($B77,'Data Flows'!$A$1093:AA$1623,AE$2,FALSE)</f>
        <v>0.97894736842105268</v>
      </c>
      <c r="AF77" s="18">
        <f>VLOOKUP($B77,'Data Flows'!$A$1093:AB$1623,AF$2,FALSE)</f>
        <v>0.828125</v>
      </c>
      <c r="AG77" s="18">
        <f>VLOOKUP($B77,'Data Flows'!$A$1093:AC$1623,AG$2,FALSE)</f>
        <v>0.77443609022556392</v>
      </c>
      <c r="AH77" s="18">
        <f>VLOOKUP($B77,'Data Flows'!$A$1093:AD$1623,AH$2,FALSE)</f>
        <v>1.0404040404040404</v>
      </c>
      <c r="AI77" s="18">
        <f>VLOOKUP($B77,'Data Flows'!$A$1093:AE$1623,AI$2,FALSE)</f>
        <v>0.9887640449438202</v>
      </c>
      <c r="AJ77" s="18">
        <f>VLOOKUP($B77,'Data Flows'!$A$1093:AF$1623,AJ$2,FALSE)</f>
        <v>0.9885057471264368</v>
      </c>
      <c r="AK77" s="18">
        <f>VLOOKUP($B77,'Data Flows'!$A$1093:AG$1623,AK$2,FALSE)</f>
        <v>0.81521739130434778</v>
      </c>
      <c r="AL77" s="18">
        <f>VLOOKUP($B77,'Data Flows'!$A$1093:AH$1623,AL$2,FALSE)</f>
        <v>1.3294117647058823</v>
      </c>
      <c r="AM77" s="18">
        <f>VLOOKUP($B77,'Data Flows'!$A$1093:AI$1623,AM$2,FALSE)</f>
        <v>0.95192307692307687</v>
      </c>
      <c r="AN77" s="18">
        <f>VLOOKUP($B77,'Data Flows'!$A$1093:AJ$1623,AN$2,FALSE)</f>
        <v>1.0405405405405406</v>
      </c>
      <c r="AO77" s="18">
        <f>VLOOKUP($B77,'Data Flows'!$A$1093:AK$1623,AO$2,FALSE)</f>
        <v>0.89795918367346939</v>
      </c>
      <c r="AP77" s="18">
        <f>VLOOKUP($B77,'Data Flows'!$A$1093:AL$1623,AP$2,FALSE)</f>
        <v>0.86021505376344087</v>
      </c>
      <c r="AQ77" s="18">
        <f>VLOOKUP($B77,'Data Flows'!$A$1093:AM$1623,AQ$2,FALSE)</f>
        <v>1.0568181818181819</v>
      </c>
      <c r="AR77" s="18">
        <f>VLOOKUP($B77,'Data Flows'!$A$1093:AN$1623,AR$2,FALSE)</f>
        <v>0.9375</v>
      </c>
      <c r="AS77" s="18">
        <f>VLOOKUP($B77,'Data Flows'!$A$1093:AO$1623,AS$2,FALSE)</f>
        <v>0.85555555555555551</v>
      </c>
      <c r="AT77" s="18">
        <f>VLOOKUP($B77,'Data Flows'!$A$1093:AP$1623,AT$2,FALSE)</f>
        <v>0.85227272727272729</v>
      </c>
      <c r="AU77" s="18">
        <f>VLOOKUP($B77,'Data Flows'!$A$1093:AQ$1623,AU$2,FALSE)</f>
        <v>1</v>
      </c>
      <c r="AV77" s="18">
        <f>VLOOKUP($B77,'Data Flows'!$A$1093:AR$1623,AV$2,FALSE)</f>
        <v>0.80612244897959184</v>
      </c>
      <c r="AW77" s="18">
        <f>VLOOKUP($B77,'Data Flows'!$A$1093:AS$1623,AW$2,FALSE)</f>
        <v>1</v>
      </c>
      <c r="AX77" s="18">
        <f>VLOOKUP($B77,'Data Flows'!$A$1093:AT$1623,AX$2,FALSE)</f>
        <v>1</v>
      </c>
      <c r="AY77" s="18">
        <f>VLOOKUP($B77,'Data Flows'!$A$1093:AU$1623,AY$2,FALSE)</f>
        <v>0.84269662921348309</v>
      </c>
      <c r="AZ77" s="18">
        <f>VLOOKUP($B77,'Data Flows'!$A$1093:AV$1623,AZ$2,FALSE)</f>
        <v>1.1282051282051282</v>
      </c>
      <c r="BA77" s="18">
        <f>VLOOKUP($B77,'Data Flows'!$A$1093:AW$1623,BA$2,FALSE)</f>
        <v>0.9</v>
      </c>
      <c r="BB77" s="18">
        <f>VLOOKUP($B77,'Data Flows'!$A$1093:AX$1623,BB$2,FALSE)</f>
        <v>1.0947368421052632</v>
      </c>
      <c r="BC77" s="18">
        <f>VLOOKUP($B77,'Data Flows'!$A$1093:AY$1623,BC$2,FALSE)</f>
        <v>0.93684210526315792</v>
      </c>
      <c r="BD77" s="18">
        <f>VLOOKUP($B77,'Data Flows'!$A$1093:AZ$1623,BD$2,FALSE)</f>
        <v>1.1368421052631579</v>
      </c>
      <c r="BE77" s="18">
        <f>VLOOKUP($B77,'Data Flows'!$A$1093:BA$1623,BE$2,FALSE)</f>
        <v>0.89380530973451322</v>
      </c>
      <c r="BF77" s="18">
        <f>VLOOKUP($B77,'Data Flows'!$A$1093:BB$1623,BF$2,FALSE)</f>
        <v>1.1634615384615385</v>
      </c>
      <c r="BG77" s="18">
        <f>VLOOKUP($B77,'Data Flows'!$A$1093:BC$1623,BG$2,FALSE)</f>
        <v>0.88983050847457623</v>
      </c>
      <c r="BH77" s="18">
        <f>VLOOKUP($B77,'Data Flows'!$A$1093:BD$1623,BH$2,FALSE)</f>
        <v>1.1090909090909091</v>
      </c>
      <c r="BI77" s="18">
        <f>VLOOKUP($B77,'Data Flows'!$A$1093:BE$1623,BI$2,FALSE)</f>
        <v>0.94285714285714284</v>
      </c>
      <c r="BJ77" s="18">
        <f>VLOOKUP($B77,'Data Flows'!$A$1093:BF$1623,BJ$2,FALSE)</f>
        <v>1.6666666666666667</v>
      </c>
      <c r="BK77" s="18">
        <f>VLOOKUP($B77,'Data Flows'!$A$1093:BG$1623,BK$2,FALSE)</f>
        <v>1.0956521739130434</v>
      </c>
      <c r="BL77" s="18">
        <f>VLOOKUP($B77,'Data Flows'!$A$1093:BH$1623,BL$2,FALSE)</f>
        <v>1.2660550458715596</v>
      </c>
      <c r="BM77" s="18">
        <f>VLOOKUP($B77,'Data Flows'!$A$1093:BI$1623,BM$2,FALSE)</f>
        <v>0.89440993788819878</v>
      </c>
      <c r="BN77" s="18">
        <f>VLOOKUP($B77,'Data Flows'!$A$1093:BJ$1623,BN$2,FALSE)</f>
        <v>0.86111111111111116</v>
      </c>
      <c r="BO77" s="18">
        <f>VLOOKUP($B77,'Data Flows'!$A$1093:BK$1623,BO$2,FALSE)</f>
        <v>0.76800000000000002</v>
      </c>
      <c r="BP77" s="18">
        <f>VLOOKUP($B77,'Data Flows'!$A$1093:BL$1623,BP$2,FALSE)</f>
        <v>1.0740740740740742</v>
      </c>
      <c r="BQ77" s="18">
        <f>VLOOKUP($B77,'Data Flows'!$A$1093:BM$1623,BQ$2,FALSE)</f>
        <v>1.1376146788990826</v>
      </c>
      <c r="BR77" s="18">
        <f>VLOOKUP($B77,'Data Flows'!$A$1093:BN$1623,BR$2,FALSE)</f>
        <v>0.86713286713286708</v>
      </c>
      <c r="BS77" s="18">
        <f>VLOOKUP($B77,'Data Flows'!$A$1093:BO$1623,BS$2,FALSE)</f>
        <v>0.94262295081967218</v>
      </c>
      <c r="BT77" s="18">
        <f>VLOOKUP($B77,'Data Flows'!$A$1093:BP$1623,BT$2,FALSE)</f>
        <v>0.93442622950819676</v>
      </c>
      <c r="BU77" s="18">
        <f>VLOOKUP($B77,'Data Flows'!$A$1093:BQ$1623,BU$2,FALSE)</f>
        <v>0.9285714285714286</v>
      </c>
      <c r="BV77" s="18">
        <f>VLOOKUP($B77,'Data Flows'!$A$1093:BR$1623,BV$2,FALSE)</f>
        <v>1.4301075268817205</v>
      </c>
      <c r="BW77" s="18">
        <f>VLOOKUP($B77,'Data Flows'!$A$1093:BS$1623,BW$2,FALSE)</f>
        <v>1.217741935483871</v>
      </c>
      <c r="BX77" s="18">
        <f>VLOOKUP($B77,'Data Flows'!$A$1093:BT$1623,BX$2,FALSE)</f>
        <v>0.85401459854014594</v>
      </c>
      <c r="BY77" s="18">
        <f>VLOOKUP($B77,'Data Flows'!$A$1093:BU$1623,BY$2,FALSE)</f>
        <v>1.25</v>
      </c>
      <c r="BZ77" s="18">
        <f>VLOOKUP($B77,'Data Flows'!$A$1093:BV$1623,BZ$2,FALSE)</f>
        <v>1.0672268907563025</v>
      </c>
      <c r="CA77" s="18">
        <f>VLOOKUP($B77,'Data Flows'!$A$1093:BW$1623,CA$2,FALSE)</f>
        <v>0.97761194029850751</v>
      </c>
      <c r="CB77" s="18">
        <f>VLOOKUP($B77,'Data Flows'!$A$1093:BX$1623,CB$2,FALSE)</f>
        <v>1.1186440677966101</v>
      </c>
      <c r="CC77" s="18">
        <f>VLOOKUP($B77,'Data Flows'!$A$1093:BY$1623,CC$2,FALSE)</f>
        <v>0.89473684210526316</v>
      </c>
      <c r="CD77" s="18">
        <f>VLOOKUP($B77,'Data Flows'!$A$1093:BZ$1623,CD$2,FALSE)</f>
        <v>1.04</v>
      </c>
      <c r="CE77" s="18">
        <f>VLOOKUP($B77,'Data Flows'!$A$1093:CA$1623,CE$2,FALSE)</f>
        <v>0.91390728476821192</v>
      </c>
      <c r="CF77" s="18">
        <f>VLOOKUP($B77,'Data Flows'!$A$1093:CB$1623,CF$2,FALSE)</f>
        <v>0.91666666666666663</v>
      </c>
      <c r="CG77" s="18">
        <f>VLOOKUP($B77,'Data Flows'!$A$1093:CC$1623,CG$2,FALSE)</f>
        <v>1.1186440677966101</v>
      </c>
      <c r="CH77" s="18">
        <f>VLOOKUP($B77,'Data Flows'!$A$1093:CD$1623,CH$2,FALSE)</f>
        <v>1.319327731092437</v>
      </c>
      <c r="CI77" s="18">
        <f>VLOOKUP($B77,'Data Flows'!$A$1093:CE$1623,CI$2,FALSE)</f>
        <v>1.0545454545454545</v>
      </c>
      <c r="CJ77" s="18">
        <f>VLOOKUP($B77,'Data Flows'!$A$1093:CF$1623,CJ$2,FALSE)</f>
        <v>9.0631578947368414</v>
      </c>
      <c r="CK77" s="18">
        <f>VLOOKUP($B77,'Data Flows'!$A$1093:CG$1623,CK$2,FALSE)</f>
        <v>3.5</v>
      </c>
      <c r="CL77" s="18">
        <f>VLOOKUP($B77,'Data Flows'!$A$1093:CH$1623,CL$2,FALSE)</f>
        <v>0</v>
      </c>
    </row>
    <row r="78" spans="1:90" x14ac:dyDescent="0.3">
      <c r="A78" s="1" t="s">
        <v>0</v>
      </c>
      <c r="B78" s="2" t="s">
        <v>76</v>
      </c>
      <c r="C78" s="3" t="s">
        <v>76</v>
      </c>
      <c r="D78" t="s">
        <v>267</v>
      </c>
      <c r="E78" s="35" t="s">
        <v>546</v>
      </c>
      <c r="F78" s="18">
        <f>VLOOKUP($B78,'Data Flows'!$A$1093:B$1623,F$2,FALSE)</f>
        <v>0.80718954248366015</v>
      </c>
      <c r="G78" s="18">
        <f>VLOOKUP($B78,'Data Flows'!$A$1093:C$1623,G$2,FALSE)</f>
        <v>0.96907216494845361</v>
      </c>
      <c r="H78" s="18">
        <f>VLOOKUP($B78,'Data Flows'!$A$1093:D$1623,H$2,FALSE)</f>
        <v>0.95169082125603865</v>
      </c>
      <c r="I78" s="18">
        <f>VLOOKUP($B78,'Data Flows'!$A$1093:E$1623,I$2,FALSE)</f>
        <v>0.91076115485564302</v>
      </c>
      <c r="J78" s="18">
        <f>VLOOKUP($B78,'Data Flows'!$A$1093:F$1623,J$2,FALSE)</f>
        <v>0.71570576540755471</v>
      </c>
      <c r="K78" s="18">
        <f>VLOOKUP($B78,'Data Flows'!$A$1093:G$1623,K$2,FALSE)</f>
        <v>0.86784140969162993</v>
      </c>
      <c r="L78" s="18">
        <f>VLOOKUP($B78,'Data Flows'!$A$1093:H$1623,L$2,FALSE)</f>
        <v>0.87731481481481477</v>
      </c>
      <c r="M78" s="18">
        <f>VLOOKUP($B78,'Data Flows'!$A$1093:I$1623,M$2,FALSE)</f>
        <v>0.8369905956112853</v>
      </c>
      <c r="N78" s="18">
        <f>VLOOKUP($B78,'Data Flows'!$A$1093:J$1623,N$2,FALSE)</f>
        <v>1.0934579439252337</v>
      </c>
      <c r="O78" s="18">
        <f>VLOOKUP($B78,'Data Flows'!$A$1093:K$1623,O$2,FALSE)</f>
        <v>0.87759815242494221</v>
      </c>
      <c r="P78" s="18">
        <f>VLOOKUP($B78,'Data Flows'!$A$1093:L$1623,P$2,FALSE)</f>
        <v>0.71896955503512883</v>
      </c>
      <c r="Q78" s="18">
        <f>VLOOKUP($B78,'Data Flows'!$A$1093:M$1623,Q$2,FALSE)</f>
        <v>0.87818696883852687</v>
      </c>
      <c r="R78" s="18">
        <f>VLOOKUP($B78,'Data Flows'!$A$1093:N$1623,R$2,FALSE)</f>
        <v>0.76485148514851486</v>
      </c>
      <c r="S78" s="18">
        <f>VLOOKUP($B78,'Data Flows'!$A$1093:O$1623,S$2,FALSE)</f>
        <v>0.79838709677419351</v>
      </c>
      <c r="T78" s="18">
        <f>VLOOKUP($B78,'Data Flows'!$A$1093:P$1623,T$2,FALSE)</f>
        <v>0.66172106824925814</v>
      </c>
      <c r="U78" s="18">
        <f>VLOOKUP($B78,'Data Flows'!$A$1093:Q$1623,U$2,FALSE)</f>
        <v>0.76253298153034299</v>
      </c>
      <c r="V78" s="18">
        <f>VLOOKUP($B78,'Data Flows'!$A$1093:R$1623,V$2,FALSE)</f>
        <v>0.77402597402597406</v>
      </c>
      <c r="W78" s="18">
        <f>VLOOKUP($B78,'Data Flows'!$A$1093:S$1623,W$2,FALSE)</f>
        <v>0.85286103542234337</v>
      </c>
      <c r="X78" s="18">
        <f>VLOOKUP($B78,'Data Flows'!$A$1093:T$1623,X$2,FALSE)</f>
        <v>0.71465968586387429</v>
      </c>
      <c r="Y78" s="18">
        <f>VLOOKUP($B78,'Data Flows'!$A$1093:U$1623,Y$2,FALSE)</f>
        <v>0.95057034220532322</v>
      </c>
      <c r="Z78" s="18">
        <f>VLOOKUP($B78,'Data Flows'!$A$1093:V$1623,Z$2,FALSE)</f>
        <v>1.0105263157894737</v>
      </c>
      <c r="AA78" s="18">
        <f>VLOOKUP($B78,'Data Flows'!$A$1093:W$1623,AA$2,FALSE)</f>
        <v>1.0030120481927711</v>
      </c>
      <c r="AB78" s="18">
        <f>VLOOKUP($B78,'Data Flows'!$A$1093:X$1623,AB$2,FALSE)</f>
        <v>0.85838150289017345</v>
      </c>
      <c r="AC78" s="18">
        <f>VLOOKUP($B78,'Data Flows'!$A$1093:Y$1623,AC$2,FALSE)</f>
        <v>0.98996655518394649</v>
      </c>
      <c r="AD78" s="18">
        <f>VLOOKUP($B78,'Data Flows'!$A$1093:Z$1623,AD$2,FALSE)</f>
        <v>0.6524216524216524</v>
      </c>
      <c r="AE78" s="18">
        <f>VLOOKUP($B78,'Data Flows'!$A$1093:AA$1623,AE$2,FALSE)</f>
        <v>0.82222222222222219</v>
      </c>
      <c r="AF78" s="18">
        <f>VLOOKUP($B78,'Data Flows'!$A$1093:AB$1623,AF$2,FALSE)</f>
        <v>0.9838709677419355</v>
      </c>
      <c r="AG78" s="18">
        <f>VLOOKUP($B78,'Data Flows'!$A$1093:AC$1623,AG$2,FALSE)</f>
        <v>0.94117647058823528</v>
      </c>
      <c r="AH78" s="18">
        <f>VLOOKUP($B78,'Data Flows'!$A$1093:AD$1623,AH$2,FALSE)</f>
        <v>0.76073619631901845</v>
      </c>
      <c r="AI78" s="18">
        <f>VLOOKUP($B78,'Data Flows'!$A$1093:AE$1623,AI$2,FALSE)</f>
        <v>0.80615384615384611</v>
      </c>
      <c r="AJ78" s="18">
        <f>VLOOKUP($B78,'Data Flows'!$A$1093:AF$1623,AJ$2,FALSE)</f>
        <v>0.93501805054151621</v>
      </c>
      <c r="AK78" s="18">
        <f>VLOOKUP($B78,'Data Flows'!$A$1093:AG$1623,AK$2,FALSE)</f>
        <v>1.10828025477707</v>
      </c>
      <c r="AL78" s="18">
        <f>VLOOKUP($B78,'Data Flows'!$A$1093:AH$1623,AL$2,FALSE)</f>
        <v>1.0185185185185186</v>
      </c>
      <c r="AM78" s="18">
        <f>VLOOKUP($B78,'Data Flows'!$A$1093:AI$1623,AM$2,FALSE)</f>
        <v>1.1956521739130435</v>
      </c>
      <c r="AN78" s="18">
        <f>VLOOKUP($B78,'Data Flows'!$A$1093:AJ$1623,AN$2,FALSE)</f>
        <v>1.056910569105691</v>
      </c>
      <c r="AO78" s="18">
        <f>VLOOKUP($B78,'Data Flows'!$A$1093:AK$1623,AO$2,FALSE)</f>
        <v>0.8754863813229572</v>
      </c>
      <c r="AP78" s="18">
        <f>VLOOKUP($B78,'Data Flows'!$A$1093:AL$1623,AP$2,FALSE)</f>
        <v>0.91505791505791501</v>
      </c>
      <c r="AQ78" s="18">
        <f>VLOOKUP($B78,'Data Flows'!$A$1093:AM$1623,AQ$2,FALSE)</f>
        <v>0.84360189573459721</v>
      </c>
      <c r="AR78" s="18">
        <f>VLOOKUP($B78,'Data Flows'!$A$1093:AN$1623,AR$2,FALSE)</f>
        <v>0.82770270270270274</v>
      </c>
      <c r="AS78" s="18">
        <f>VLOOKUP($B78,'Data Flows'!$A$1093:AO$1623,AS$2,FALSE)</f>
        <v>1.0155642023346303</v>
      </c>
      <c r="AT78" s="18">
        <f>VLOOKUP($B78,'Data Flows'!$A$1093:AP$1623,AT$2,FALSE)</f>
        <v>0.96456692913385822</v>
      </c>
      <c r="AU78" s="18">
        <f>VLOOKUP($B78,'Data Flows'!$A$1093:AQ$1623,AU$2,FALSE)</f>
        <v>0.94805194805194803</v>
      </c>
      <c r="AV78" s="18">
        <f>VLOOKUP($B78,'Data Flows'!$A$1093:AR$1623,AV$2,FALSE)</f>
        <v>1.0219298245614035</v>
      </c>
      <c r="AW78" s="18">
        <f>VLOOKUP($B78,'Data Flows'!$A$1093:AS$1623,AW$2,FALSE)</f>
        <v>0.96648044692737434</v>
      </c>
      <c r="AX78" s="18">
        <f>VLOOKUP($B78,'Data Flows'!$A$1093:AT$1623,AX$2,FALSE)</f>
        <v>1.5051020408163265</v>
      </c>
      <c r="AY78" s="18">
        <f>VLOOKUP($B78,'Data Flows'!$A$1093:AU$1623,AY$2,FALSE)</f>
        <v>1.0087719298245614</v>
      </c>
      <c r="AZ78" s="18">
        <f>VLOOKUP($B78,'Data Flows'!$A$1093:AV$1623,AZ$2,FALSE)</f>
        <v>0.93360995850622408</v>
      </c>
      <c r="BA78" s="18">
        <f>VLOOKUP($B78,'Data Flows'!$A$1093:AW$1623,BA$2,FALSE)</f>
        <v>0.89189189189189189</v>
      </c>
      <c r="BB78" s="18">
        <f>VLOOKUP($B78,'Data Flows'!$A$1093:AX$1623,BB$2,FALSE)</f>
        <v>0.83913043478260874</v>
      </c>
      <c r="BC78" s="18">
        <f>VLOOKUP($B78,'Data Flows'!$A$1093:AY$1623,BC$2,FALSE)</f>
        <v>0.79342723004694837</v>
      </c>
      <c r="BD78" s="18">
        <f>VLOOKUP($B78,'Data Flows'!$A$1093:AZ$1623,BD$2,FALSE)</f>
        <v>0.84647302904564314</v>
      </c>
      <c r="BE78" s="18">
        <f>VLOOKUP($B78,'Data Flows'!$A$1093:BA$1623,BE$2,FALSE)</f>
        <v>1.0512820512820513</v>
      </c>
      <c r="BF78" s="18">
        <f>VLOOKUP($B78,'Data Flows'!$A$1093:BB$1623,BF$2,FALSE)</f>
        <v>0.83116883116883122</v>
      </c>
      <c r="BG78" s="18">
        <f>VLOOKUP($B78,'Data Flows'!$A$1093:BC$1623,BG$2,FALSE)</f>
        <v>1.0755555555555556</v>
      </c>
      <c r="BH78" s="18">
        <f>VLOOKUP($B78,'Data Flows'!$A$1093:BD$1623,BH$2,FALSE)</f>
        <v>0.95022624434389136</v>
      </c>
      <c r="BI78" s="18">
        <f>VLOOKUP($B78,'Data Flows'!$A$1093:BE$1623,BI$2,FALSE)</f>
        <v>1</v>
      </c>
      <c r="BJ78" s="18">
        <f>VLOOKUP($B78,'Data Flows'!$A$1093:BF$1623,BJ$2,FALSE)</f>
        <v>1.3720930232558139</v>
      </c>
      <c r="BK78" s="18">
        <f>VLOOKUP($B78,'Data Flows'!$A$1093:BG$1623,BK$2,FALSE)</f>
        <v>1.1851851851851851</v>
      </c>
      <c r="BL78" s="18">
        <f>VLOOKUP($B78,'Data Flows'!$A$1093:BH$1623,BL$2,FALSE)</f>
        <v>1.3263598326359833</v>
      </c>
      <c r="BM78" s="18">
        <f>VLOOKUP($B78,'Data Flows'!$A$1093:BI$1623,BM$2,FALSE)</f>
        <v>0.82697947214076251</v>
      </c>
      <c r="BN78" s="18">
        <f>VLOOKUP($B78,'Data Flows'!$A$1093:BJ$1623,BN$2,FALSE)</f>
        <v>1.0404858299595141</v>
      </c>
      <c r="BO78" s="18">
        <f>VLOOKUP($B78,'Data Flows'!$A$1093:BK$1623,BO$2,FALSE)</f>
        <v>1.0103092783505154</v>
      </c>
      <c r="BP78" s="18">
        <f>VLOOKUP($B78,'Data Flows'!$A$1093:BL$1623,BP$2,FALSE)</f>
        <v>1.0520446096654275</v>
      </c>
      <c r="BQ78" s="18">
        <f>VLOOKUP($B78,'Data Flows'!$A$1093:BM$1623,BQ$2,FALSE)</f>
        <v>1.0343511450381679</v>
      </c>
      <c r="BR78" s="18">
        <f>VLOOKUP($B78,'Data Flows'!$A$1093:BN$1623,BR$2,FALSE)</f>
        <v>0.99669966996699666</v>
      </c>
      <c r="BS78" s="18">
        <f>VLOOKUP($B78,'Data Flows'!$A$1093:BO$1623,BS$2,FALSE)</f>
        <v>0.99682539682539684</v>
      </c>
      <c r="BT78" s="18">
        <f>VLOOKUP($B78,'Data Flows'!$A$1093:BP$1623,BT$2,FALSE)</f>
        <v>1.1268656716417911</v>
      </c>
      <c r="BU78" s="18">
        <f>VLOOKUP($B78,'Data Flows'!$A$1093:BQ$1623,BU$2,FALSE)</f>
        <v>1.1231884057971016</v>
      </c>
      <c r="BV78" s="18">
        <f>VLOOKUP($B78,'Data Flows'!$A$1093:BR$1623,BV$2,FALSE)</f>
        <v>1.1312056737588652</v>
      </c>
      <c r="BW78" s="18">
        <f>VLOOKUP($B78,'Data Flows'!$A$1093:BS$1623,BW$2,FALSE)</f>
        <v>0.84020618556701032</v>
      </c>
      <c r="BX78" s="18">
        <f>VLOOKUP($B78,'Data Flows'!$A$1093:BT$1623,BX$2,FALSE)</f>
        <v>0.89855072463768115</v>
      </c>
      <c r="BY78" s="18">
        <f>VLOOKUP($B78,'Data Flows'!$A$1093:BU$1623,BY$2,FALSE)</f>
        <v>0.8771929824561403</v>
      </c>
      <c r="BZ78" s="18">
        <f>VLOOKUP($B78,'Data Flows'!$A$1093:BV$1623,BZ$2,FALSE)</f>
        <v>1.2243346007604563</v>
      </c>
      <c r="CA78" s="18">
        <f>VLOOKUP($B78,'Data Flows'!$A$1093:BW$1623,CA$2,FALSE)</f>
        <v>0.92792792792792789</v>
      </c>
      <c r="CB78" s="18">
        <f>VLOOKUP($B78,'Data Flows'!$A$1093:BX$1623,CB$2,FALSE)</f>
        <v>1.0206489675516224</v>
      </c>
      <c r="CC78" s="18">
        <f>VLOOKUP($B78,'Data Flows'!$A$1093:BY$1623,CC$2,FALSE)</f>
        <v>0.99682539682539684</v>
      </c>
      <c r="CD78" s="18">
        <f>VLOOKUP($B78,'Data Flows'!$A$1093:BZ$1623,CD$2,FALSE)</f>
        <v>1.0083565459610029</v>
      </c>
      <c r="CE78" s="18">
        <f>VLOOKUP($B78,'Data Flows'!$A$1093:CA$1623,CE$2,FALSE)</f>
        <v>1.0620915032679739</v>
      </c>
      <c r="CF78" s="18">
        <f>VLOOKUP($B78,'Data Flows'!$A$1093:CB$1623,CF$2,FALSE)</f>
        <v>0.8255528255528255</v>
      </c>
      <c r="CG78" s="18">
        <f>VLOOKUP($B78,'Data Flows'!$A$1093:CC$1623,CG$2,FALSE)</f>
        <v>1.1308411214953271</v>
      </c>
      <c r="CH78" s="18">
        <f>VLOOKUP($B78,'Data Flows'!$A$1093:CD$1623,CH$2,FALSE)</f>
        <v>1.3321678321678321</v>
      </c>
      <c r="CI78" s="18">
        <f>VLOOKUP($B78,'Data Flows'!$A$1093:CE$1623,CI$2,FALSE)</f>
        <v>1.1305555555555555</v>
      </c>
      <c r="CJ78" s="18">
        <f>VLOOKUP($B78,'Data Flows'!$A$1093:CF$1623,CJ$2,FALSE)</f>
        <v>6.4524714828897336</v>
      </c>
      <c r="CK78" s="18">
        <f>VLOOKUP($B78,'Data Flows'!$A$1093:CG$1623,CK$2,FALSE)</f>
        <v>3.5043478260869567</v>
      </c>
      <c r="CL78" s="18">
        <f>VLOOKUP($B78,'Data Flows'!$A$1093:CH$1623,CL$2,FALSE)</f>
        <v>0</v>
      </c>
    </row>
    <row r="79" spans="1:90" x14ac:dyDescent="0.3">
      <c r="A79" s="1" t="s">
        <v>0</v>
      </c>
      <c r="B79" s="2" t="s">
        <v>77</v>
      </c>
      <c r="C79" s="3" t="s">
        <v>77</v>
      </c>
      <c r="D79" t="s">
        <v>268</v>
      </c>
      <c r="E79" s="35" t="s">
        <v>565</v>
      </c>
      <c r="F79" s="18">
        <f>VLOOKUP($B79,'Data Flows'!$A$1093:B$1623,F$2,FALSE)</f>
        <v>0.90460526315789469</v>
      </c>
      <c r="G79" s="18">
        <f>VLOOKUP($B79,'Data Flows'!$A$1093:C$1623,G$2,FALSE)</f>
        <v>0.9452054794520548</v>
      </c>
      <c r="H79" s="18">
        <f>VLOOKUP($B79,'Data Flows'!$A$1093:D$1623,H$2,FALSE)</f>
        <v>1.013550135501355</v>
      </c>
      <c r="I79" s="18">
        <f>VLOOKUP($B79,'Data Flows'!$A$1093:E$1623,I$2,FALSE)</f>
        <v>0.79523809523809519</v>
      </c>
      <c r="J79" s="18">
        <f>VLOOKUP($B79,'Data Flows'!$A$1093:F$1623,J$2,FALSE)</f>
        <v>0.80343980343980348</v>
      </c>
      <c r="K79" s="18">
        <f>VLOOKUP($B79,'Data Flows'!$A$1093:G$1623,K$2,FALSE)</f>
        <v>0.73413897280966767</v>
      </c>
      <c r="L79" s="18">
        <f>VLOOKUP($B79,'Data Flows'!$A$1093:H$1623,L$2,FALSE)</f>
        <v>0.80246913580246915</v>
      </c>
      <c r="M79" s="18">
        <f>VLOOKUP($B79,'Data Flows'!$A$1093:I$1623,M$2,FALSE)</f>
        <v>0.89300411522633749</v>
      </c>
      <c r="N79" s="18">
        <f>VLOOKUP($B79,'Data Flows'!$A$1093:J$1623,N$2,FALSE)</f>
        <v>1.5186567164179106</v>
      </c>
      <c r="O79" s="18">
        <f>VLOOKUP($B79,'Data Flows'!$A$1093:K$1623,O$2,FALSE)</f>
        <v>0.72752043596730243</v>
      </c>
      <c r="P79" s="18">
        <f>VLOOKUP($B79,'Data Flows'!$A$1093:L$1623,P$2,FALSE)</f>
        <v>0.5140449438202247</v>
      </c>
      <c r="Q79" s="18">
        <f>VLOOKUP($B79,'Data Flows'!$A$1093:M$1623,Q$2,FALSE)</f>
        <v>0.78909090909090907</v>
      </c>
      <c r="R79" s="18">
        <f>VLOOKUP($B79,'Data Flows'!$A$1093:N$1623,R$2,FALSE)</f>
        <v>0.65925925925925921</v>
      </c>
      <c r="S79" s="18">
        <f>VLOOKUP($B79,'Data Flows'!$A$1093:O$1623,S$2,FALSE)</f>
        <v>0.71897810218978098</v>
      </c>
      <c r="T79" s="18">
        <f>VLOOKUP($B79,'Data Flows'!$A$1093:P$1623,T$2,FALSE)</f>
        <v>0.58867924528301885</v>
      </c>
      <c r="U79" s="18">
        <f>VLOOKUP($B79,'Data Flows'!$A$1093:Q$1623,U$2,FALSE)</f>
        <v>0.91633466135458164</v>
      </c>
      <c r="V79" s="18">
        <f>VLOOKUP($B79,'Data Flows'!$A$1093:R$1623,V$2,FALSE)</f>
        <v>0.74803149606299213</v>
      </c>
      <c r="W79" s="18">
        <f>VLOOKUP($B79,'Data Flows'!$A$1093:S$1623,W$2,FALSE)</f>
        <v>0.85416666666666663</v>
      </c>
      <c r="X79" s="18">
        <f>VLOOKUP($B79,'Data Flows'!$A$1093:T$1623,X$2,FALSE)</f>
        <v>0.77419354838709675</v>
      </c>
      <c r="Y79" s="18">
        <f>VLOOKUP($B79,'Data Flows'!$A$1093:U$1623,Y$2,FALSE)</f>
        <v>0.85620915032679734</v>
      </c>
      <c r="Z79" s="18">
        <f>VLOOKUP($B79,'Data Flows'!$A$1093:V$1623,Z$2,FALSE)</f>
        <v>1</v>
      </c>
      <c r="AA79" s="18">
        <f>VLOOKUP($B79,'Data Flows'!$A$1093:W$1623,AA$2,FALSE)</f>
        <v>0.79591836734693877</v>
      </c>
      <c r="AB79" s="18">
        <f>VLOOKUP($B79,'Data Flows'!$A$1093:X$1623,AB$2,FALSE)</f>
        <v>2.1457286432160805</v>
      </c>
      <c r="AC79" s="18">
        <f>VLOOKUP($B79,'Data Flows'!$A$1093:Y$1623,AC$2,FALSE)</f>
        <v>0.78181818181818186</v>
      </c>
      <c r="AD79" s="18">
        <f>VLOOKUP($B79,'Data Flows'!$A$1093:Z$1623,AD$2,FALSE)</f>
        <v>0.77600000000000002</v>
      </c>
      <c r="AE79" s="18">
        <f>VLOOKUP($B79,'Data Flows'!$A$1093:AA$1623,AE$2,FALSE)</f>
        <v>1.1333333333333333</v>
      </c>
      <c r="AF79" s="18">
        <f>VLOOKUP($B79,'Data Flows'!$A$1093:AB$1623,AF$2,FALSE)</f>
        <v>1.1625615763546797</v>
      </c>
      <c r="AG79" s="18">
        <f>VLOOKUP($B79,'Data Flows'!$A$1093:AC$1623,AG$2,FALSE)</f>
        <v>0.82462686567164178</v>
      </c>
      <c r="AH79" s="18">
        <f>VLOOKUP($B79,'Data Flows'!$A$1093:AD$1623,AH$2,FALSE)</f>
        <v>0.98206278026905824</v>
      </c>
      <c r="AI79" s="18">
        <f>VLOOKUP($B79,'Data Flows'!$A$1093:AE$1623,AI$2,FALSE)</f>
        <v>0.75770925110132159</v>
      </c>
      <c r="AJ79" s="18">
        <f>VLOOKUP($B79,'Data Flows'!$A$1093:AF$1623,AJ$2,FALSE)</f>
        <v>0.95813953488372094</v>
      </c>
      <c r="AK79" s="18">
        <f>VLOOKUP($B79,'Data Flows'!$A$1093:AG$1623,AK$2,FALSE)</f>
        <v>0.99404761904761907</v>
      </c>
      <c r="AL79" s="18">
        <f>VLOOKUP($B79,'Data Flows'!$A$1093:AH$1623,AL$2,FALSE)</f>
        <v>1.4901960784313726</v>
      </c>
      <c r="AM79" s="18">
        <f>VLOOKUP($B79,'Data Flows'!$A$1093:AI$1623,AM$2,FALSE)</f>
        <v>1.0283018867924529</v>
      </c>
      <c r="AN79" s="18">
        <f>VLOOKUP($B79,'Data Flows'!$A$1093:AJ$1623,AN$2,FALSE)</f>
        <v>1.0348837209302326</v>
      </c>
      <c r="AO79" s="18">
        <f>VLOOKUP($B79,'Data Flows'!$A$1093:AK$1623,AO$2,FALSE)</f>
        <v>0.79245283018867929</v>
      </c>
      <c r="AP79" s="18">
        <f>VLOOKUP($B79,'Data Flows'!$A$1093:AL$1623,AP$2,FALSE)</f>
        <v>0.92929292929292928</v>
      </c>
      <c r="AQ79" s="18">
        <f>VLOOKUP($B79,'Data Flows'!$A$1093:AM$1623,AQ$2,FALSE)</f>
        <v>0.94444444444444442</v>
      </c>
      <c r="AR79" s="18">
        <f>VLOOKUP($B79,'Data Flows'!$A$1093:AN$1623,AR$2,FALSE)</f>
        <v>0.83984375</v>
      </c>
      <c r="AS79" s="18">
        <f>VLOOKUP($B79,'Data Flows'!$A$1093:AO$1623,AS$2,FALSE)</f>
        <v>0.86026200873362446</v>
      </c>
      <c r="AT79" s="18">
        <f>VLOOKUP($B79,'Data Flows'!$A$1093:AP$1623,AT$2,FALSE)</f>
        <v>1.2840236686390532</v>
      </c>
      <c r="AU79" s="18">
        <f>VLOOKUP($B79,'Data Flows'!$A$1093:AQ$1623,AU$2,FALSE)</f>
        <v>0.9419642857142857</v>
      </c>
      <c r="AV79" s="18">
        <f>VLOOKUP($B79,'Data Flows'!$A$1093:AR$1623,AV$2,FALSE)</f>
        <v>1.0717488789237668</v>
      </c>
      <c r="AW79" s="18">
        <f>VLOOKUP($B79,'Data Flows'!$A$1093:AS$1623,AW$2,FALSE)</f>
        <v>1.1067415730337078</v>
      </c>
      <c r="AX79" s="18">
        <f>VLOOKUP($B79,'Data Flows'!$A$1093:AT$1623,AX$2,FALSE)</f>
        <v>1.336322869955157</v>
      </c>
      <c r="AY79" s="18">
        <f>VLOOKUP($B79,'Data Flows'!$A$1093:AU$1623,AY$2,FALSE)</f>
        <v>1.028225806451613</v>
      </c>
      <c r="AZ79" s="18">
        <f>VLOOKUP($B79,'Data Flows'!$A$1093:AV$1623,AZ$2,FALSE)</f>
        <v>1.1373390557939915</v>
      </c>
      <c r="BA79" s="18">
        <f>VLOOKUP($B79,'Data Flows'!$A$1093:AW$1623,BA$2,FALSE)</f>
        <v>1.0313588850174216</v>
      </c>
      <c r="BB79" s="18">
        <f>VLOOKUP($B79,'Data Flows'!$A$1093:AX$1623,BB$2,FALSE)</f>
        <v>1.0183150183150182</v>
      </c>
      <c r="BC79" s="18">
        <f>VLOOKUP($B79,'Data Flows'!$A$1093:AY$1623,BC$2,FALSE)</f>
        <v>1.0121951219512195</v>
      </c>
      <c r="BD79" s="18">
        <f>VLOOKUP($B79,'Data Flows'!$A$1093:AZ$1623,BD$2,FALSE)</f>
        <v>1.0290322580645161</v>
      </c>
      <c r="BE79" s="18">
        <f>VLOOKUP($B79,'Data Flows'!$A$1093:BA$1623,BE$2,FALSE)</f>
        <v>1.0112781954887218</v>
      </c>
      <c r="BF79" s="18">
        <f>VLOOKUP($B79,'Data Flows'!$A$1093:BB$1623,BF$2,FALSE)</f>
        <v>1.04</v>
      </c>
      <c r="BG79" s="18">
        <f>VLOOKUP($B79,'Data Flows'!$A$1093:BC$1623,BG$2,FALSE)</f>
        <v>0.92088607594936711</v>
      </c>
      <c r="BH79" s="18">
        <f>VLOOKUP($B79,'Data Flows'!$A$1093:BD$1623,BH$2,FALSE)</f>
        <v>0.9221789883268483</v>
      </c>
      <c r="BI79" s="18">
        <f>VLOOKUP($B79,'Data Flows'!$A$1093:BE$1623,BI$2,FALSE)</f>
        <v>1.1532567049808429</v>
      </c>
      <c r="BJ79" s="18">
        <f>VLOOKUP($B79,'Data Flows'!$A$1093:BF$1623,BJ$2,FALSE)</f>
        <v>1.3986486486486487</v>
      </c>
      <c r="BK79" s="18">
        <f>VLOOKUP($B79,'Data Flows'!$A$1093:BG$1623,BK$2,FALSE)</f>
        <v>0.98776758409785936</v>
      </c>
      <c r="BL79" s="18">
        <f>VLOOKUP($B79,'Data Flows'!$A$1093:BH$1623,BL$2,FALSE)</f>
        <v>1.7651515151515151</v>
      </c>
      <c r="BM79" s="18">
        <f>VLOOKUP($B79,'Data Flows'!$A$1093:BI$1623,BM$2,FALSE)</f>
        <v>0.59139784946236562</v>
      </c>
      <c r="BN79" s="18">
        <f>VLOOKUP($B79,'Data Flows'!$A$1093:BJ$1623,BN$2,FALSE)</f>
        <v>0.79495268138801267</v>
      </c>
      <c r="BO79" s="18">
        <f>VLOOKUP($B79,'Data Flows'!$A$1093:BK$1623,BO$2,FALSE)</f>
        <v>1.0923566878980893</v>
      </c>
      <c r="BP79" s="18">
        <f>VLOOKUP($B79,'Data Flows'!$A$1093:BL$1623,BP$2,FALSE)</f>
        <v>1.0636942675159236</v>
      </c>
      <c r="BQ79" s="18">
        <f>VLOOKUP($B79,'Data Flows'!$A$1093:BM$1623,BQ$2,FALSE)</f>
        <v>0.97077922077922074</v>
      </c>
      <c r="BR79" s="18">
        <f>VLOOKUP($B79,'Data Flows'!$A$1093:BN$1623,BR$2,FALSE)</f>
        <v>1.0445103857566767</v>
      </c>
      <c r="BS79" s="18">
        <f>VLOOKUP($B79,'Data Flows'!$A$1093:BO$1623,BS$2,FALSE)</f>
        <v>0.89457831325301207</v>
      </c>
      <c r="BT79" s="18">
        <f>VLOOKUP($B79,'Data Flows'!$A$1093:BP$1623,BT$2,FALSE)</f>
        <v>0.85993485342019549</v>
      </c>
      <c r="BU79" s="18">
        <f>VLOOKUP($B79,'Data Flows'!$A$1093:BQ$1623,BU$2,FALSE)</f>
        <v>1.0073260073260073</v>
      </c>
      <c r="BV79" s="18">
        <f>VLOOKUP($B79,'Data Flows'!$A$1093:BR$1623,BV$2,FALSE)</f>
        <v>1.4816326530612245</v>
      </c>
      <c r="BW79" s="18">
        <f>VLOOKUP($B79,'Data Flows'!$A$1093:BS$1623,BW$2,FALSE)</f>
        <v>0.84946236559139787</v>
      </c>
      <c r="BX79" s="18">
        <f>VLOOKUP($B79,'Data Flows'!$A$1093:BT$1623,BX$2,FALSE)</f>
        <v>0.69166666666666665</v>
      </c>
      <c r="BY79" s="18">
        <f>VLOOKUP($B79,'Data Flows'!$A$1093:BU$1623,BY$2,FALSE)</f>
        <v>0.98051948051948057</v>
      </c>
      <c r="BZ79" s="18">
        <f>VLOOKUP($B79,'Data Flows'!$A$1093:BV$1623,BZ$2,FALSE)</f>
        <v>0.96727272727272728</v>
      </c>
      <c r="CA79" s="18">
        <f>VLOOKUP($B79,'Data Flows'!$A$1093:BW$1623,CA$2,FALSE)</f>
        <v>0.79166666666666663</v>
      </c>
      <c r="CB79" s="18">
        <f>VLOOKUP($B79,'Data Flows'!$A$1093:BX$1623,CB$2,FALSE)</f>
        <v>1.2775510204081633</v>
      </c>
      <c r="CC79" s="18">
        <f>VLOOKUP($B79,'Data Flows'!$A$1093:BY$1623,CC$2,FALSE)</f>
        <v>0.82246376811594202</v>
      </c>
      <c r="CD79" s="18">
        <f>VLOOKUP($B79,'Data Flows'!$A$1093:BZ$1623,CD$2,FALSE)</f>
        <v>0.92832764505119458</v>
      </c>
      <c r="CE79" s="18">
        <f>VLOOKUP($B79,'Data Flows'!$A$1093:CA$1623,CE$2,FALSE)</f>
        <v>1.0859375</v>
      </c>
      <c r="CF79" s="18">
        <f>VLOOKUP($B79,'Data Flows'!$A$1093:CB$1623,CF$2,FALSE)</f>
        <v>1.075812274368231</v>
      </c>
      <c r="CG79" s="18">
        <f>VLOOKUP($B79,'Data Flows'!$A$1093:CC$1623,CG$2,FALSE)</f>
        <v>1.1142857142857143</v>
      </c>
      <c r="CH79" s="18">
        <f>VLOOKUP($B79,'Data Flows'!$A$1093:CD$1623,CH$2,FALSE)</f>
        <v>1.0076628352490422</v>
      </c>
      <c r="CI79" s="18">
        <f>VLOOKUP($B79,'Data Flows'!$A$1093:CE$1623,CI$2,FALSE)</f>
        <v>1.010600706713781</v>
      </c>
      <c r="CJ79" s="18">
        <f>VLOOKUP($B79,'Data Flows'!$A$1093:CF$1623,CJ$2,FALSE)</f>
        <v>13.648809523809524</v>
      </c>
      <c r="CK79" s="18">
        <f>VLOOKUP($B79,'Data Flows'!$A$1093:CG$1623,CK$2,FALSE)</f>
        <v>1.7647058823529411</v>
      </c>
      <c r="CL79" s="18">
        <f>VLOOKUP($B79,'Data Flows'!$A$1093:CH$1623,CL$2,FALSE)</f>
        <v>0</v>
      </c>
    </row>
    <row r="80" spans="1:90" x14ac:dyDescent="0.3">
      <c r="A80" s="1" t="s">
        <v>0</v>
      </c>
      <c r="B80" s="2" t="s">
        <v>78</v>
      </c>
      <c r="C80" s="3" t="s">
        <v>78</v>
      </c>
      <c r="D80" t="s">
        <v>269</v>
      </c>
      <c r="E80" s="35" t="s">
        <v>565</v>
      </c>
      <c r="F80" s="18">
        <f>VLOOKUP($B80,'Data Flows'!$A$1093:B$1623,F$2,FALSE)</f>
        <v>0.53941908713692943</v>
      </c>
      <c r="G80" s="18">
        <f>VLOOKUP($B80,'Data Flows'!$A$1093:C$1623,G$2,FALSE)</f>
        <v>1.4550561797752808</v>
      </c>
      <c r="H80" s="18">
        <f>VLOOKUP($B80,'Data Flows'!$A$1093:D$1623,H$2,FALSE)</f>
        <v>1.0731707317073171</v>
      </c>
      <c r="I80" s="18">
        <f>VLOOKUP($B80,'Data Flows'!$A$1093:E$1623,I$2,FALSE)</f>
        <v>0.97692307692307689</v>
      </c>
      <c r="J80" s="18">
        <f>VLOOKUP($B80,'Data Flows'!$A$1093:F$1623,J$2,FALSE)</f>
        <v>0.660377358490566</v>
      </c>
      <c r="K80" s="18">
        <f>VLOOKUP($B80,'Data Flows'!$A$1093:G$1623,K$2,FALSE)</f>
        <v>0.95757575757575752</v>
      </c>
      <c r="L80" s="18">
        <f>VLOOKUP($B80,'Data Flows'!$A$1093:H$1623,L$2,FALSE)</f>
        <v>0.63636363636363635</v>
      </c>
      <c r="M80" s="18">
        <f>VLOOKUP($B80,'Data Flows'!$A$1093:I$1623,M$2,FALSE)</f>
        <v>1.2448979591836735</v>
      </c>
      <c r="N80" s="18">
        <f>VLOOKUP($B80,'Data Flows'!$A$1093:J$1623,N$2,FALSE)</f>
        <v>1.075</v>
      </c>
      <c r="O80" s="18">
        <f>VLOOKUP($B80,'Data Flows'!$A$1093:K$1623,O$2,FALSE)</f>
        <v>0.95070422535211263</v>
      </c>
      <c r="P80" s="18">
        <f>VLOOKUP($B80,'Data Flows'!$A$1093:L$1623,P$2,FALSE)</f>
        <v>0.82781456953642385</v>
      </c>
      <c r="Q80" s="18">
        <f>VLOOKUP($B80,'Data Flows'!$A$1093:M$1623,Q$2,FALSE)</f>
        <v>0.8</v>
      </c>
      <c r="R80" s="18">
        <f>VLOOKUP($B80,'Data Flows'!$A$1093:N$1623,R$2,FALSE)</f>
        <v>0.71631205673758869</v>
      </c>
      <c r="S80" s="18">
        <f>VLOOKUP($B80,'Data Flows'!$A$1093:O$1623,S$2,FALSE)</f>
        <v>0.72868217054263562</v>
      </c>
      <c r="T80" s="18">
        <f>VLOOKUP($B80,'Data Flows'!$A$1093:P$1623,T$2,FALSE)</f>
        <v>0.92929292929292928</v>
      </c>
      <c r="U80" s="18">
        <f>VLOOKUP($B80,'Data Flows'!$A$1093:Q$1623,U$2,FALSE)</f>
        <v>0.66216216216216217</v>
      </c>
      <c r="V80" s="18">
        <f>VLOOKUP($B80,'Data Flows'!$A$1093:R$1623,V$2,FALSE)</f>
        <v>1.1523809523809523</v>
      </c>
      <c r="W80" s="18">
        <f>VLOOKUP($B80,'Data Flows'!$A$1093:S$1623,W$2,FALSE)</f>
        <v>0.87903225806451613</v>
      </c>
      <c r="X80" s="18">
        <f>VLOOKUP($B80,'Data Flows'!$A$1093:T$1623,X$2,FALSE)</f>
        <v>0.85039370078740162</v>
      </c>
      <c r="Y80" s="18">
        <f>VLOOKUP($B80,'Data Flows'!$A$1093:U$1623,Y$2,FALSE)</f>
        <v>0.83333333333333337</v>
      </c>
      <c r="Z80" s="18">
        <f>VLOOKUP($B80,'Data Flows'!$A$1093:V$1623,Z$2,FALSE)</f>
        <v>1.0652173913043479</v>
      </c>
      <c r="AA80" s="18">
        <f>VLOOKUP($B80,'Data Flows'!$A$1093:W$1623,AA$2,FALSE)</f>
        <v>1.2115384615384615</v>
      </c>
      <c r="AB80" s="18">
        <f>VLOOKUP($B80,'Data Flows'!$A$1093:X$1623,AB$2,FALSE)</f>
        <v>0.63043478260869568</v>
      </c>
      <c r="AC80" s="18">
        <f>VLOOKUP($B80,'Data Flows'!$A$1093:Y$1623,AC$2,FALSE)</f>
        <v>0.49473684210526314</v>
      </c>
      <c r="AD80" s="18">
        <f>VLOOKUP($B80,'Data Flows'!$A$1093:Z$1623,AD$2,FALSE)</f>
        <v>1.6416666666666666</v>
      </c>
      <c r="AE80" s="18">
        <f>VLOOKUP($B80,'Data Flows'!$A$1093:AA$1623,AE$2,FALSE)</f>
        <v>0.95121951219512191</v>
      </c>
      <c r="AF80" s="18">
        <f>VLOOKUP($B80,'Data Flows'!$A$1093:AB$1623,AF$2,FALSE)</f>
        <v>0.97727272727272729</v>
      </c>
      <c r="AG80" s="18">
        <f>VLOOKUP($B80,'Data Flows'!$A$1093:AC$1623,AG$2,FALSE)</f>
        <v>0.85148514851485146</v>
      </c>
      <c r="AH80" s="18">
        <f>VLOOKUP($B80,'Data Flows'!$A$1093:AD$1623,AH$2,FALSE)</f>
        <v>1.3289473684210527</v>
      </c>
      <c r="AI80" s="18">
        <f>VLOOKUP($B80,'Data Flows'!$A$1093:AE$1623,AI$2,FALSE)</f>
        <v>1.0505050505050506</v>
      </c>
      <c r="AJ80" s="18">
        <f>VLOOKUP($B80,'Data Flows'!$A$1093:AF$1623,AJ$2,FALSE)</f>
        <v>0.67826086956521736</v>
      </c>
      <c r="AK80" s="18">
        <f>VLOOKUP($B80,'Data Flows'!$A$1093:AG$1623,AK$2,FALSE)</f>
        <v>1.0625</v>
      </c>
      <c r="AL80" s="18">
        <f>VLOOKUP($B80,'Data Flows'!$A$1093:AH$1623,AL$2,FALSE)</f>
        <v>0.92592592592592593</v>
      </c>
      <c r="AM80" s="18">
        <f>VLOOKUP($B80,'Data Flows'!$A$1093:AI$1623,AM$2,FALSE)</f>
        <v>0.96590909090909094</v>
      </c>
      <c r="AN80" s="18">
        <f>VLOOKUP($B80,'Data Flows'!$A$1093:AJ$1623,AN$2,FALSE)</f>
        <v>1.0833333333333333</v>
      </c>
      <c r="AO80" s="18">
        <f>VLOOKUP($B80,'Data Flows'!$A$1093:AK$1623,AO$2,FALSE)</f>
        <v>0.989247311827957</v>
      </c>
      <c r="AP80" s="18">
        <f>VLOOKUP($B80,'Data Flows'!$A$1093:AL$1623,AP$2,FALSE)</f>
        <v>0.55952380952380953</v>
      </c>
      <c r="AQ80" s="18">
        <f>VLOOKUP($B80,'Data Flows'!$A$1093:AM$1623,AQ$2,FALSE)</f>
        <v>0.90140845070422537</v>
      </c>
      <c r="AR80" s="18">
        <f>VLOOKUP($B80,'Data Flows'!$A$1093:AN$1623,AR$2,FALSE)</f>
        <v>0.62</v>
      </c>
      <c r="AS80" s="18">
        <f>VLOOKUP($B80,'Data Flows'!$A$1093:AO$1623,AS$2,FALSE)</f>
        <v>0.97727272727272729</v>
      </c>
      <c r="AT80" s="18">
        <f>VLOOKUP($B80,'Data Flows'!$A$1093:AP$1623,AT$2,FALSE)</f>
        <v>1.7272727272727273</v>
      </c>
      <c r="AU80" s="18">
        <f>VLOOKUP($B80,'Data Flows'!$A$1093:AQ$1623,AU$2,FALSE)</f>
        <v>1.5866666666666667</v>
      </c>
      <c r="AV80" s="18">
        <f>VLOOKUP($B80,'Data Flows'!$A$1093:AR$1623,AV$2,FALSE)</f>
        <v>1.0337078651685394</v>
      </c>
      <c r="AW80" s="18">
        <f>VLOOKUP($B80,'Data Flows'!$A$1093:AS$1623,AW$2,FALSE)</f>
        <v>0.86111111111111116</v>
      </c>
      <c r="AX80" s="18">
        <f>VLOOKUP($B80,'Data Flows'!$A$1093:AT$1623,AX$2,FALSE)</f>
        <v>1.9365079365079365</v>
      </c>
      <c r="AY80" s="18">
        <f>VLOOKUP($B80,'Data Flows'!$A$1093:AU$1623,AY$2,FALSE)</f>
        <v>1.0652173913043479</v>
      </c>
      <c r="AZ80" s="18">
        <f>VLOOKUP($B80,'Data Flows'!$A$1093:AV$1623,AZ$2,FALSE)</f>
        <v>0.88095238095238093</v>
      </c>
      <c r="BA80" s="18">
        <f>VLOOKUP($B80,'Data Flows'!$A$1093:AW$1623,BA$2,FALSE)</f>
        <v>0.98765432098765427</v>
      </c>
      <c r="BB80" s="18">
        <f>VLOOKUP($B80,'Data Flows'!$A$1093:AX$1623,BB$2,FALSE)</f>
        <v>0.91208791208791207</v>
      </c>
      <c r="BC80" s="18">
        <f>VLOOKUP($B80,'Data Flows'!$A$1093:AY$1623,BC$2,FALSE)</f>
        <v>0.71250000000000002</v>
      </c>
      <c r="BD80" s="18">
        <f>VLOOKUP($B80,'Data Flows'!$A$1093:AZ$1623,BD$2,FALSE)</f>
        <v>1.2533333333333334</v>
      </c>
      <c r="BE80" s="18">
        <f>VLOOKUP($B80,'Data Flows'!$A$1093:BA$1623,BE$2,FALSE)</f>
        <v>1.0609756097560976</v>
      </c>
      <c r="BF80" s="18">
        <f>VLOOKUP($B80,'Data Flows'!$A$1093:BB$1623,BF$2,FALSE)</f>
        <v>0.90291262135922334</v>
      </c>
      <c r="BG80" s="18">
        <f>VLOOKUP($B80,'Data Flows'!$A$1093:BC$1623,BG$2,FALSE)</f>
        <v>1.0471698113207548</v>
      </c>
      <c r="BH80" s="18">
        <f>VLOOKUP($B80,'Data Flows'!$A$1093:BD$1623,BH$2,FALSE)</f>
        <v>0.87012987012987009</v>
      </c>
      <c r="BI80" s="18">
        <f>VLOOKUP($B80,'Data Flows'!$A$1093:BE$1623,BI$2,FALSE)</f>
        <v>1.2978723404255319</v>
      </c>
      <c r="BJ80" s="18">
        <f>VLOOKUP($B80,'Data Flows'!$A$1093:BF$1623,BJ$2,FALSE)</f>
        <v>1.0649350649350648</v>
      </c>
      <c r="BK80" s="18">
        <f>VLOOKUP($B80,'Data Flows'!$A$1093:BG$1623,BK$2,FALSE)</f>
        <v>0.98734177215189878</v>
      </c>
      <c r="BL80" s="18">
        <f>VLOOKUP($B80,'Data Flows'!$A$1093:BH$1623,BL$2,FALSE)</f>
        <v>0.75268817204301075</v>
      </c>
      <c r="BM80" s="18">
        <f>VLOOKUP($B80,'Data Flows'!$A$1093:BI$1623,BM$2,FALSE)</f>
        <v>0.95180722891566261</v>
      </c>
      <c r="BN80" s="18">
        <f>VLOOKUP($B80,'Data Flows'!$A$1093:BJ$1623,BN$2,FALSE)</f>
        <v>0.66265060240963858</v>
      </c>
      <c r="BO80" s="18">
        <f>VLOOKUP($B80,'Data Flows'!$A$1093:BK$1623,BO$2,FALSE)</f>
        <v>0.97297297297297303</v>
      </c>
      <c r="BP80" s="18">
        <f>VLOOKUP($B80,'Data Flows'!$A$1093:BL$1623,BP$2,FALSE)</f>
        <v>0.8571428571428571</v>
      </c>
      <c r="BQ80" s="18">
        <f>VLOOKUP($B80,'Data Flows'!$A$1093:BM$1623,BQ$2,FALSE)</f>
        <v>1.1774193548387097</v>
      </c>
      <c r="BR80" s="18">
        <f>VLOOKUP($B80,'Data Flows'!$A$1093:BN$1623,BR$2,FALSE)</f>
        <v>0.90123456790123457</v>
      </c>
      <c r="BS80" s="18">
        <f>VLOOKUP($B80,'Data Flows'!$A$1093:BO$1623,BS$2,FALSE)</f>
        <v>0.65789473684210531</v>
      </c>
      <c r="BT80" s="18">
        <f>VLOOKUP($B80,'Data Flows'!$A$1093:BP$1623,BT$2,FALSE)</f>
        <v>1.0952380952380953</v>
      </c>
      <c r="BU80" s="18">
        <f>VLOOKUP($B80,'Data Flows'!$A$1093:BQ$1623,BU$2,FALSE)</f>
        <v>1.1159420289855073</v>
      </c>
      <c r="BV80" s="18">
        <f>VLOOKUP($B80,'Data Flows'!$A$1093:BR$1623,BV$2,FALSE)</f>
        <v>1.208955223880597</v>
      </c>
      <c r="BW80" s="18">
        <f>VLOOKUP($B80,'Data Flows'!$A$1093:BS$1623,BW$2,FALSE)</f>
        <v>1</v>
      </c>
      <c r="BX80" s="18">
        <f>VLOOKUP($B80,'Data Flows'!$A$1093:BT$1623,BX$2,FALSE)</f>
        <v>1.0681818181818181</v>
      </c>
      <c r="BY80" s="18">
        <f>VLOOKUP($B80,'Data Flows'!$A$1093:BU$1623,BY$2,FALSE)</f>
        <v>0.94186046511627908</v>
      </c>
      <c r="BZ80" s="18">
        <f>VLOOKUP($B80,'Data Flows'!$A$1093:BV$1623,BZ$2,FALSE)</f>
        <v>1.1499999999999999</v>
      </c>
      <c r="CA80" s="18">
        <f>VLOOKUP($B80,'Data Flows'!$A$1093:BW$1623,CA$2,FALSE)</f>
        <v>0.81111111111111112</v>
      </c>
      <c r="CB80" s="18">
        <f>VLOOKUP($B80,'Data Flows'!$A$1093:BX$1623,CB$2,FALSE)</f>
        <v>0.86</v>
      </c>
      <c r="CC80" s="18">
        <f>VLOOKUP($B80,'Data Flows'!$A$1093:BY$1623,CC$2,FALSE)</f>
        <v>1.0109890109890109</v>
      </c>
      <c r="CD80" s="18">
        <f>VLOOKUP($B80,'Data Flows'!$A$1093:BZ$1623,CD$2,FALSE)</f>
        <v>1.48</v>
      </c>
      <c r="CE80" s="18">
        <f>VLOOKUP($B80,'Data Flows'!$A$1093:CA$1623,CE$2,FALSE)</f>
        <v>1.0786516853932584</v>
      </c>
      <c r="CF80" s="18">
        <f>VLOOKUP($B80,'Data Flows'!$A$1093:CB$1623,CF$2,FALSE)</f>
        <v>1.1935483870967742</v>
      </c>
      <c r="CG80" s="18">
        <f>VLOOKUP($B80,'Data Flows'!$A$1093:CC$1623,CG$2,FALSE)</f>
        <v>0.74782608695652175</v>
      </c>
      <c r="CH80" s="18">
        <f>VLOOKUP($B80,'Data Flows'!$A$1093:CD$1623,CH$2,FALSE)</f>
        <v>1.3452380952380953</v>
      </c>
      <c r="CI80" s="18">
        <f>VLOOKUP($B80,'Data Flows'!$A$1093:CE$1623,CI$2,FALSE)</f>
        <v>0.94214876033057848</v>
      </c>
      <c r="CJ80" s="18">
        <f>VLOOKUP($B80,'Data Flows'!$A$1093:CF$1623,CJ$2,FALSE)</f>
        <v>6.7752808988764048</v>
      </c>
      <c r="CK80" s="18">
        <f>VLOOKUP($B80,'Data Flows'!$A$1093:CG$1623,CK$2,FALSE)</f>
        <v>5.4725274725274726</v>
      </c>
      <c r="CL80" s="18">
        <f>VLOOKUP($B80,'Data Flows'!$A$1093:CH$1623,CL$2,FALSE)</f>
        <v>0</v>
      </c>
    </row>
    <row r="81" spans="1:90" x14ac:dyDescent="0.3">
      <c r="A81" s="1" t="s">
        <v>0</v>
      </c>
      <c r="B81" s="2" t="s">
        <v>79</v>
      </c>
      <c r="C81" s="3" t="s">
        <v>79</v>
      </c>
      <c r="D81" t="s">
        <v>270</v>
      </c>
      <c r="E81" s="35" t="s">
        <v>546</v>
      </c>
      <c r="F81" s="18">
        <f>VLOOKUP($B81,'Data Flows'!$A$1093:B$1623,F$2,FALSE)</f>
        <v>0.68246445497630337</v>
      </c>
      <c r="G81" s="18">
        <f>VLOOKUP($B81,'Data Flows'!$A$1093:C$1623,G$2,FALSE)</f>
        <v>0.78034682080924855</v>
      </c>
      <c r="H81" s="18">
        <f>VLOOKUP($B81,'Data Flows'!$A$1093:D$1623,H$2,FALSE)</f>
        <v>0.73913043478260865</v>
      </c>
      <c r="I81" s="18">
        <f>VLOOKUP($B81,'Data Flows'!$A$1093:E$1623,I$2,FALSE)</f>
        <v>0.76122931442080377</v>
      </c>
      <c r="J81" s="18">
        <f>VLOOKUP($B81,'Data Flows'!$A$1093:F$1623,J$2,FALSE)</f>
        <v>0.84280303030303028</v>
      </c>
      <c r="K81" s="18">
        <f>VLOOKUP($B81,'Data Flows'!$A$1093:G$1623,K$2,FALSE)</f>
        <v>0.99207920792079207</v>
      </c>
      <c r="L81" s="18">
        <f>VLOOKUP($B81,'Data Flows'!$A$1093:H$1623,L$2,FALSE)</f>
        <v>0.91649269311064718</v>
      </c>
      <c r="M81" s="18">
        <f>VLOOKUP($B81,'Data Flows'!$A$1093:I$1623,M$2,FALSE)</f>
        <v>0.39857651245551601</v>
      </c>
      <c r="N81" s="18">
        <f>VLOOKUP($B81,'Data Flows'!$A$1093:J$1623,N$2,FALSE)</f>
        <v>0.95331695331695332</v>
      </c>
      <c r="O81" s="18">
        <f>VLOOKUP($B81,'Data Flows'!$A$1093:K$1623,O$2,FALSE)</f>
        <v>1.7754677754677755</v>
      </c>
      <c r="P81" s="18">
        <f>VLOOKUP($B81,'Data Flows'!$A$1093:L$1623,P$2,FALSE)</f>
        <v>0.67537313432835822</v>
      </c>
      <c r="Q81" s="18">
        <f>VLOOKUP($B81,'Data Flows'!$A$1093:M$1623,Q$2,FALSE)</f>
        <v>0.71784232365145229</v>
      </c>
      <c r="R81" s="18">
        <f>VLOOKUP($B81,'Data Flows'!$A$1093:N$1623,R$2,FALSE)</f>
        <v>0.61847389558232935</v>
      </c>
      <c r="S81" s="18">
        <f>VLOOKUP($B81,'Data Flows'!$A$1093:O$1623,S$2,FALSE)</f>
        <v>0.78384798099762465</v>
      </c>
      <c r="T81" s="18">
        <f>VLOOKUP($B81,'Data Flows'!$A$1093:P$1623,T$2,FALSE)</f>
        <v>0.99683544303797467</v>
      </c>
      <c r="U81" s="18">
        <f>VLOOKUP($B81,'Data Flows'!$A$1093:Q$1623,U$2,FALSE)</f>
        <v>0.79361702127659572</v>
      </c>
      <c r="V81" s="18">
        <f>VLOOKUP($B81,'Data Flows'!$A$1093:R$1623,V$2,FALSE)</f>
        <v>0.73991031390134532</v>
      </c>
      <c r="W81" s="18">
        <f>VLOOKUP($B81,'Data Flows'!$A$1093:S$1623,W$2,FALSE)</f>
        <v>1.1709844559585492</v>
      </c>
      <c r="X81" s="18">
        <f>VLOOKUP($B81,'Data Flows'!$A$1093:T$1623,X$2,FALSE)</f>
        <v>0.92470588235294116</v>
      </c>
      <c r="Y81" s="18">
        <f>VLOOKUP($B81,'Data Flows'!$A$1093:U$1623,Y$2,FALSE)</f>
        <v>1.1566666666666667</v>
      </c>
      <c r="Z81" s="18">
        <f>VLOOKUP($B81,'Data Flows'!$A$1093:V$1623,Z$2,FALSE)</f>
        <v>1.1061093247588425</v>
      </c>
      <c r="AA81" s="18">
        <f>VLOOKUP($B81,'Data Flows'!$A$1093:W$1623,AA$2,FALSE)</f>
        <v>0.81670533642691412</v>
      </c>
      <c r="AB81" s="18">
        <f>VLOOKUP($B81,'Data Flows'!$A$1093:X$1623,AB$2,FALSE)</f>
        <v>0.75555555555555554</v>
      </c>
      <c r="AC81" s="18">
        <f>VLOOKUP($B81,'Data Flows'!$A$1093:Y$1623,AC$2,FALSE)</f>
        <v>0.82336956521739135</v>
      </c>
      <c r="AD81" s="18">
        <f>VLOOKUP($B81,'Data Flows'!$A$1093:Z$1623,AD$2,FALSE)</f>
        <v>0.65249999999999997</v>
      </c>
      <c r="AE81" s="18">
        <f>VLOOKUP($B81,'Data Flows'!$A$1093:AA$1623,AE$2,FALSE)</f>
        <v>0.86880466472303208</v>
      </c>
      <c r="AF81" s="18">
        <f>VLOOKUP($B81,'Data Flows'!$A$1093:AB$1623,AF$2,FALSE)</f>
        <v>0.95270270270270274</v>
      </c>
      <c r="AG81" s="18">
        <f>VLOOKUP($B81,'Data Flows'!$A$1093:AC$1623,AG$2,FALSE)</f>
        <v>0.66844919786096257</v>
      </c>
      <c r="AH81" s="18">
        <f>VLOOKUP($B81,'Data Flows'!$A$1093:AD$1623,AH$2,FALSE)</f>
        <v>0.8369905956112853</v>
      </c>
      <c r="AI81" s="18">
        <f>VLOOKUP($B81,'Data Flows'!$A$1093:AE$1623,AI$2,FALSE)</f>
        <v>1.2463768115942029</v>
      </c>
      <c r="AJ81" s="18">
        <f>VLOOKUP($B81,'Data Flows'!$A$1093:AF$1623,AJ$2,FALSE)</f>
        <v>0.984375</v>
      </c>
      <c r="AK81" s="18">
        <f>VLOOKUP($B81,'Data Flows'!$A$1093:AG$1623,AK$2,FALSE)</f>
        <v>0.9711934156378601</v>
      </c>
      <c r="AL81" s="18">
        <f>VLOOKUP($B81,'Data Flows'!$A$1093:AH$1623,AL$2,FALSE)</f>
        <v>1.1066666666666667</v>
      </c>
      <c r="AM81" s="18">
        <f>VLOOKUP($B81,'Data Flows'!$A$1093:AI$1623,AM$2,FALSE)</f>
        <v>0.95625000000000004</v>
      </c>
      <c r="AN81" s="18">
        <f>VLOOKUP($B81,'Data Flows'!$A$1093:AJ$1623,AN$2,FALSE)</f>
        <v>0.82317073170731703</v>
      </c>
      <c r="AO81" s="18">
        <f>VLOOKUP($B81,'Data Flows'!$A$1093:AK$1623,AO$2,FALSE)</f>
        <v>0.71381578947368418</v>
      </c>
      <c r="AP81" s="18">
        <f>VLOOKUP($B81,'Data Flows'!$A$1093:AL$1623,AP$2,FALSE)</f>
        <v>0.80191693290734822</v>
      </c>
      <c r="AQ81" s="18">
        <f>VLOOKUP($B81,'Data Flows'!$A$1093:AM$1623,AQ$2,FALSE)</f>
        <v>0.91187739463601536</v>
      </c>
      <c r="AR81" s="18">
        <f>VLOOKUP($B81,'Data Flows'!$A$1093:AN$1623,AR$2,FALSE)</f>
        <v>0.90645161290322585</v>
      </c>
      <c r="AS81" s="18">
        <f>VLOOKUP($B81,'Data Flows'!$A$1093:AO$1623,AS$2,FALSE)</f>
        <v>0.9375</v>
      </c>
      <c r="AT81" s="18">
        <f>VLOOKUP($B81,'Data Flows'!$A$1093:AP$1623,AT$2,FALSE)</f>
        <v>1.0204778156996588</v>
      </c>
      <c r="AU81" s="18">
        <f>VLOOKUP($B81,'Data Flows'!$A$1093:AQ$1623,AU$2,FALSE)</f>
        <v>0.97769516728624539</v>
      </c>
      <c r="AV81" s="18">
        <f>VLOOKUP($B81,'Data Flows'!$A$1093:AR$1623,AV$2,FALSE)</f>
        <v>1.2192307692307693</v>
      </c>
      <c r="AW81" s="18">
        <f>VLOOKUP($B81,'Data Flows'!$A$1093:AS$1623,AW$2,FALSE)</f>
        <v>1.053763440860215</v>
      </c>
      <c r="AX81" s="18">
        <f>VLOOKUP($B81,'Data Flows'!$A$1093:AT$1623,AX$2,FALSE)</f>
        <v>1.0408921933085502</v>
      </c>
      <c r="AY81" s="18">
        <f>VLOOKUP($B81,'Data Flows'!$A$1093:AU$1623,AY$2,FALSE)</f>
        <v>1.0460992907801419</v>
      </c>
      <c r="AZ81" s="18">
        <f>VLOOKUP($B81,'Data Flows'!$A$1093:AV$1623,AZ$2,FALSE)</f>
        <v>0.92592592592592593</v>
      </c>
      <c r="BA81" s="18">
        <f>VLOOKUP($B81,'Data Flows'!$A$1093:AW$1623,BA$2,FALSE)</f>
        <v>1.0341614906832297</v>
      </c>
      <c r="BB81" s="18">
        <f>VLOOKUP($B81,'Data Flows'!$A$1093:AX$1623,BB$2,FALSE)</f>
        <v>1.1107491856677525</v>
      </c>
      <c r="BC81" s="18">
        <f>VLOOKUP($B81,'Data Flows'!$A$1093:AY$1623,BC$2,FALSE)</f>
        <v>1.065625</v>
      </c>
      <c r="BD81" s="18">
        <f>VLOOKUP($B81,'Data Flows'!$A$1093:AZ$1623,BD$2,FALSE)</f>
        <v>1.0110192837465564</v>
      </c>
      <c r="BE81" s="18">
        <f>VLOOKUP($B81,'Data Flows'!$A$1093:BA$1623,BE$2,FALSE)</f>
        <v>1.1399416909620992</v>
      </c>
      <c r="BF81" s="18">
        <f>VLOOKUP($B81,'Data Flows'!$A$1093:BB$1623,BF$2,FALSE)</f>
        <v>1.0683060109289617</v>
      </c>
      <c r="BG81" s="18">
        <f>VLOOKUP($B81,'Data Flows'!$A$1093:BC$1623,BG$2,FALSE)</f>
        <v>1.0379746835443038</v>
      </c>
      <c r="BH81" s="18">
        <f>VLOOKUP($B81,'Data Flows'!$A$1093:BD$1623,BH$2,FALSE)</f>
        <v>1.1744186046511629</v>
      </c>
      <c r="BI81" s="18">
        <f>VLOOKUP($B81,'Data Flows'!$A$1093:BE$1623,BI$2,FALSE)</f>
        <v>1.2340425531914894</v>
      </c>
      <c r="BJ81" s="18">
        <f>VLOOKUP($B81,'Data Flows'!$A$1093:BF$1623,BJ$2,FALSE)</f>
        <v>1.1764705882352942</v>
      </c>
      <c r="BK81" s="18">
        <f>VLOOKUP($B81,'Data Flows'!$A$1093:BG$1623,BK$2,FALSE)</f>
        <v>1.0964467005076142</v>
      </c>
      <c r="BL81" s="18">
        <f>VLOOKUP($B81,'Data Flows'!$A$1093:BH$1623,BL$2,FALSE)</f>
        <v>1.5111111111111111</v>
      </c>
      <c r="BM81" s="18">
        <f>VLOOKUP($B81,'Data Flows'!$A$1093:BI$1623,BM$2,FALSE)</f>
        <v>0.68438538205980071</v>
      </c>
      <c r="BN81" s="18">
        <f>VLOOKUP($B81,'Data Flows'!$A$1093:BJ$1623,BN$2,FALSE)</f>
        <v>0.88804071246819338</v>
      </c>
      <c r="BO81" s="18">
        <f>VLOOKUP($B81,'Data Flows'!$A$1093:BK$1623,BO$2,FALSE)</f>
        <v>1.0239808153477219</v>
      </c>
      <c r="BP81" s="18">
        <f>VLOOKUP($B81,'Data Flows'!$A$1093:BL$1623,BP$2,FALSE)</f>
        <v>0.96453900709219853</v>
      </c>
      <c r="BQ81" s="18">
        <f>VLOOKUP($B81,'Data Flows'!$A$1093:BM$1623,BQ$2,FALSE)</f>
        <v>1.0463917525773196</v>
      </c>
      <c r="BR81" s="18">
        <f>VLOOKUP($B81,'Data Flows'!$A$1093:BN$1623,BR$2,FALSE)</f>
        <v>1.0048661800486618</v>
      </c>
      <c r="BS81" s="18">
        <f>VLOOKUP($B81,'Data Flows'!$A$1093:BO$1623,BS$2,FALSE)</f>
        <v>1.0405727923627686</v>
      </c>
      <c r="BT81" s="18">
        <f>VLOOKUP($B81,'Data Flows'!$A$1093:BP$1623,BT$2,FALSE)</f>
        <v>1.1192411924119241</v>
      </c>
      <c r="BU81" s="18">
        <f>VLOOKUP($B81,'Data Flows'!$A$1093:BQ$1623,BU$2,FALSE)</f>
        <v>1.1101928374655647</v>
      </c>
      <c r="BV81" s="18">
        <f>VLOOKUP($B81,'Data Flows'!$A$1093:BR$1623,BV$2,FALSE)</f>
        <v>1.3233532934131738</v>
      </c>
      <c r="BW81" s="18">
        <f>VLOOKUP($B81,'Data Flows'!$A$1093:BS$1623,BW$2,FALSE)</f>
        <v>0.89670329670329674</v>
      </c>
      <c r="BX81" s="18">
        <f>VLOOKUP($B81,'Data Flows'!$A$1093:BT$1623,BX$2,FALSE)</f>
        <v>0.93197278911564629</v>
      </c>
      <c r="BY81" s="18">
        <f>VLOOKUP($B81,'Data Flows'!$A$1093:BU$1623,BY$2,FALSE)</f>
        <v>0.76991150442477874</v>
      </c>
      <c r="BZ81" s="18">
        <f>VLOOKUP($B81,'Data Flows'!$A$1093:BV$1623,BZ$2,FALSE)</f>
        <v>0.82697201017811706</v>
      </c>
      <c r="CA81" s="18">
        <f>VLOOKUP($B81,'Data Flows'!$A$1093:BW$1623,CA$2,FALSE)</f>
        <v>0.92986425339366519</v>
      </c>
      <c r="CB81" s="18">
        <f>VLOOKUP($B81,'Data Flows'!$A$1093:BX$1623,CB$2,FALSE)</f>
        <v>0.84331797235023043</v>
      </c>
      <c r="CC81" s="18">
        <f>VLOOKUP($B81,'Data Flows'!$A$1093:BY$1623,CC$2,FALSE)</f>
        <v>1.0276243093922652</v>
      </c>
      <c r="CD81" s="18">
        <f>VLOOKUP($B81,'Data Flows'!$A$1093:BZ$1623,CD$2,FALSE)</f>
        <v>1.0673316708229426</v>
      </c>
      <c r="CE81" s="18">
        <f>VLOOKUP($B81,'Data Flows'!$A$1093:CA$1623,CE$2,FALSE)</f>
        <v>0.95225464190981435</v>
      </c>
      <c r="CF81" s="18">
        <f>VLOOKUP($B81,'Data Flows'!$A$1093:CB$1623,CF$2,FALSE)</f>
        <v>1.0430379746835443</v>
      </c>
      <c r="CG81" s="18">
        <f>VLOOKUP($B81,'Data Flows'!$A$1093:CC$1623,CG$2,FALSE)</f>
        <v>1.3529411764705883</v>
      </c>
      <c r="CH81" s="18">
        <f>VLOOKUP($B81,'Data Flows'!$A$1093:CD$1623,CH$2,FALSE)</f>
        <v>1.106951871657754</v>
      </c>
      <c r="CI81" s="18">
        <f>VLOOKUP($B81,'Data Flows'!$A$1093:CE$1623,CI$2,FALSE)</f>
        <v>1.053864168618267</v>
      </c>
      <c r="CJ81" s="18">
        <f>VLOOKUP($B81,'Data Flows'!$A$1093:CF$1623,CJ$2,FALSE)</f>
        <v>6.2634920634920634</v>
      </c>
      <c r="CK81" s="18">
        <f>VLOOKUP($B81,'Data Flows'!$A$1093:CG$1623,CK$2,FALSE)</f>
        <v>2.4464944649446494</v>
      </c>
      <c r="CL81" s="18">
        <f>VLOOKUP($B81,'Data Flows'!$A$1093:CH$1623,CL$2,FALSE)</f>
        <v>0</v>
      </c>
    </row>
    <row r="82" spans="1:90" x14ac:dyDescent="0.3">
      <c r="A82" s="1" t="s">
        <v>0</v>
      </c>
      <c r="B82" s="2" t="s">
        <v>80</v>
      </c>
      <c r="C82" s="3" t="s">
        <v>80</v>
      </c>
      <c r="D82" t="s">
        <v>271</v>
      </c>
      <c r="E82" s="35" t="s">
        <v>546</v>
      </c>
      <c r="F82" s="18">
        <f>VLOOKUP($B82,'Data Flows'!$A$1093:B$1623,F$2,FALSE)</f>
        <v>0.65509259259259256</v>
      </c>
      <c r="G82" s="18">
        <f>VLOOKUP($B82,'Data Flows'!$A$1093:C$1623,G$2,FALSE)</f>
        <v>0.86881720430107523</v>
      </c>
      <c r="H82" s="18">
        <f>VLOOKUP($B82,'Data Flows'!$A$1093:D$1623,H$2,FALSE)</f>
        <v>0.82947368421052636</v>
      </c>
      <c r="I82" s="18">
        <f>VLOOKUP($B82,'Data Flows'!$A$1093:E$1623,I$2,FALSE)</f>
        <v>0.8086021505376344</v>
      </c>
      <c r="J82" s="18">
        <f>VLOOKUP($B82,'Data Flows'!$A$1093:F$1623,J$2,FALSE)</f>
        <v>1.0592255125284737</v>
      </c>
      <c r="K82" s="18">
        <f>VLOOKUP($B82,'Data Flows'!$A$1093:G$1623,K$2,FALSE)</f>
        <v>0.8159203980099502</v>
      </c>
      <c r="L82" s="18">
        <f>VLOOKUP($B82,'Data Flows'!$A$1093:H$1623,L$2,FALSE)</f>
        <v>0.84345794392523366</v>
      </c>
      <c r="M82" s="18">
        <f>VLOOKUP($B82,'Data Flows'!$A$1093:I$1623,M$2,FALSE)</f>
        <v>1.1237785016286646</v>
      </c>
      <c r="N82" s="18">
        <f>VLOOKUP($B82,'Data Flows'!$A$1093:J$1623,N$2,FALSE)</f>
        <v>1.1898395721925135</v>
      </c>
      <c r="O82" s="18">
        <f>VLOOKUP($B82,'Data Flows'!$A$1093:K$1623,O$2,FALSE)</f>
        <v>0.74376417233560088</v>
      </c>
      <c r="P82" s="18">
        <f>VLOOKUP($B82,'Data Flows'!$A$1093:L$1623,P$2,FALSE)</f>
        <v>0.69614512471655332</v>
      </c>
      <c r="Q82" s="18">
        <f>VLOOKUP($B82,'Data Flows'!$A$1093:M$1623,Q$2,FALSE)</f>
        <v>0.75845410628019327</v>
      </c>
      <c r="R82" s="18">
        <f>VLOOKUP($B82,'Data Flows'!$A$1093:N$1623,R$2,FALSE)</f>
        <v>0.68497109826589597</v>
      </c>
      <c r="S82" s="18">
        <f>VLOOKUP($B82,'Data Flows'!$A$1093:O$1623,S$2,FALSE)</f>
        <v>0.69495412844036697</v>
      </c>
      <c r="T82" s="18">
        <f>VLOOKUP($B82,'Data Flows'!$A$1093:P$1623,T$2,FALSE)</f>
        <v>0.84496124031007747</v>
      </c>
      <c r="U82" s="18">
        <f>VLOOKUP($B82,'Data Flows'!$A$1093:Q$1623,U$2,FALSE)</f>
        <v>0.83969465648854957</v>
      </c>
      <c r="V82" s="18">
        <f>VLOOKUP($B82,'Data Flows'!$A$1093:R$1623,V$2,FALSE)</f>
        <v>1.0086455331412103</v>
      </c>
      <c r="W82" s="18">
        <f>VLOOKUP($B82,'Data Flows'!$A$1093:S$1623,W$2,FALSE)</f>
        <v>1.0817843866171004</v>
      </c>
      <c r="X82" s="18">
        <f>VLOOKUP($B82,'Data Flows'!$A$1093:T$1623,X$2,FALSE)</f>
        <v>0.80211081794195249</v>
      </c>
      <c r="Y82" s="18">
        <f>VLOOKUP($B82,'Data Flows'!$A$1093:U$1623,Y$2,FALSE)</f>
        <v>0.92957746478873238</v>
      </c>
      <c r="Z82" s="18">
        <f>VLOOKUP($B82,'Data Flows'!$A$1093:V$1623,Z$2,FALSE)</f>
        <v>1.2888086642599279</v>
      </c>
      <c r="AA82" s="18">
        <f>VLOOKUP($B82,'Data Flows'!$A$1093:W$1623,AA$2,FALSE)</f>
        <v>0.87749287749287752</v>
      </c>
      <c r="AB82" s="18">
        <f>VLOOKUP($B82,'Data Flows'!$A$1093:X$1623,AB$2,FALSE)</f>
        <v>0.6829896907216495</v>
      </c>
      <c r="AC82" s="18">
        <f>VLOOKUP($B82,'Data Flows'!$A$1093:Y$1623,AC$2,FALSE)</f>
        <v>0.87681159420289856</v>
      </c>
      <c r="AD82" s="18">
        <f>VLOOKUP($B82,'Data Flows'!$A$1093:Z$1623,AD$2,FALSE)</f>
        <v>0.64931506849315068</v>
      </c>
      <c r="AE82" s="18">
        <f>VLOOKUP($B82,'Data Flows'!$A$1093:AA$1623,AE$2,FALSE)</f>
        <v>0.76056338028169013</v>
      </c>
      <c r="AF82" s="18">
        <f>VLOOKUP($B82,'Data Flows'!$A$1093:AB$1623,AF$2,FALSE)</f>
        <v>0.88358208955223883</v>
      </c>
      <c r="AG82" s="18">
        <f>VLOOKUP($B82,'Data Flows'!$A$1093:AC$1623,AG$2,FALSE)</f>
        <v>0.80415430267062316</v>
      </c>
      <c r="AH82" s="18">
        <f>VLOOKUP($B82,'Data Flows'!$A$1093:AD$1623,AH$2,FALSE)</f>
        <v>1.025078369905956</v>
      </c>
      <c r="AI82" s="18">
        <f>VLOOKUP($B82,'Data Flows'!$A$1093:AE$1623,AI$2,FALSE)</f>
        <v>1.0532786885245902</v>
      </c>
      <c r="AJ82" s="18">
        <f>VLOOKUP($B82,'Data Flows'!$A$1093:AF$1623,AJ$2,FALSE)</f>
        <v>1.0984848484848484</v>
      </c>
      <c r="AK82" s="18">
        <f>VLOOKUP($B82,'Data Flows'!$A$1093:AG$1623,AK$2,FALSE)</f>
        <v>1.3504672897196262</v>
      </c>
      <c r="AL82" s="18">
        <f>VLOOKUP($B82,'Data Flows'!$A$1093:AH$1623,AL$2,FALSE)</f>
        <v>1.0387323943661972</v>
      </c>
      <c r="AM82" s="18">
        <f>VLOOKUP($B82,'Data Flows'!$A$1093:AI$1623,AM$2,FALSE)</f>
        <v>0.98407643312101911</v>
      </c>
      <c r="AN82" s="18">
        <f>VLOOKUP($B82,'Data Flows'!$A$1093:AJ$1623,AN$2,FALSE)</f>
        <v>0.79150579150579148</v>
      </c>
      <c r="AO82" s="18">
        <f>VLOOKUP($B82,'Data Flows'!$A$1093:AK$1623,AO$2,FALSE)</f>
        <v>0.78217821782178221</v>
      </c>
      <c r="AP82" s="18">
        <f>VLOOKUP($B82,'Data Flows'!$A$1093:AL$1623,AP$2,FALSE)</f>
        <v>0.8</v>
      </c>
      <c r="AQ82" s="18">
        <f>VLOOKUP($B82,'Data Flows'!$A$1093:AM$1623,AQ$2,FALSE)</f>
        <v>0.91860465116279066</v>
      </c>
      <c r="AR82" s="18">
        <f>VLOOKUP($B82,'Data Flows'!$A$1093:AN$1623,AR$2,FALSE)</f>
        <v>0.87628865979381443</v>
      </c>
      <c r="AS82" s="18">
        <f>VLOOKUP($B82,'Data Flows'!$A$1093:AO$1623,AS$2,FALSE)</f>
        <v>0.90943396226415096</v>
      </c>
      <c r="AT82" s="18">
        <f>VLOOKUP($B82,'Data Flows'!$A$1093:AP$1623,AT$2,FALSE)</f>
        <v>1.0048076923076923</v>
      </c>
      <c r="AU82" s="18">
        <f>VLOOKUP($B82,'Data Flows'!$A$1093:AQ$1623,AU$2,FALSE)</f>
        <v>0.96638655462184875</v>
      </c>
      <c r="AV82" s="18">
        <f>VLOOKUP($B82,'Data Flows'!$A$1093:AR$1623,AV$2,FALSE)</f>
        <v>1.2248803827751196</v>
      </c>
      <c r="AW82" s="18">
        <f>VLOOKUP($B82,'Data Flows'!$A$1093:AS$1623,AW$2,FALSE)</f>
        <v>1.0043290043290043</v>
      </c>
      <c r="AX82" s="18">
        <f>VLOOKUP($B82,'Data Flows'!$A$1093:AT$1623,AX$2,FALSE)</f>
        <v>1.3497757847533631</v>
      </c>
      <c r="AY82" s="18">
        <f>VLOOKUP($B82,'Data Flows'!$A$1093:AU$1623,AY$2,FALSE)</f>
        <v>1.1358024691358024</v>
      </c>
      <c r="AZ82" s="18">
        <f>VLOOKUP($B82,'Data Flows'!$A$1093:AV$1623,AZ$2,FALSE)</f>
        <v>0.99521531100478466</v>
      </c>
      <c r="BA82" s="18">
        <f>VLOOKUP($B82,'Data Flows'!$A$1093:AW$1623,BA$2,FALSE)</f>
        <v>0.95041322314049592</v>
      </c>
      <c r="BB82" s="18">
        <f>VLOOKUP($B82,'Data Flows'!$A$1093:AX$1623,BB$2,FALSE)</f>
        <v>0.82899628252788105</v>
      </c>
      <c r="BC82" s="18">
        <f>VLOOKUP($B82,'Data Flows'!$A$1093:AY$1623,BC$2,FALSE)</f>
        <v>1</v>
      </c>
      <c r="BD82" s="18">
        <f>VLOOKUP($B82,'Data Flows'!$A$1093:AZ$1623,BD$2,FALSE)</f>
        <v>1.0039840637450199</v>
      </c>
      <c r="BE82" s="18">
        <f>VLOOKUP($B82,'Data Flows'!$A$1093:BA$1623,BE$2,FALSE)</f>
        <v>0.89592760180995479</v>
      </c>
      <c r="BF82" s="18">
        <f>VLOOKUP($B82,'Data Flows'!$A$1093:BB$1623,BF$2,FALSE)</f>
        <v>1.1148325358851674</v>
      </c>
      <c r="BG82" s="18">
        <f>VLOOKUP($B82,'Data Flows'!$A$1093:BC$1623,BG$2,FALSE)</f>
        <v>1.1266968325791855</v>
      </c>
      <c r="BH82" s="18">
        <f>VLOOKUP($B82,'Data Flows'!$A$1093:BD$1623,BH$2,FALSE)</f>
        <v>0.98206278026905824</v>
      </c>
      <c r="BI82" s="18">
        <f>VLOOKUP($B82,'Data Flows'!$A$1093:BE$1623,BI$2,FALSE)</f>
        <v>1.3376623376623376</v>
      </c>
      <c r="BJ82" s="18">
        <f>VLOOKUP($B82,'Data Flows'!$A$1093:BF$1623,BJ$2,FALSE)</f>
        <v>1.0042372881355932</v>
      </c>
      <c r="BK82" s="18">
        <f>VLOOKUP($B82,'Data Flows'!$A$1093:BG$1623,BK$2,FALSE)</f>
        <v>1.1000000000000001</v>
      </c>
      <c r="BL82" s="18">
        <f>VLOOKUP($B82,'Data Flows'!$A$1093:BH$1623,BL$2,FALSE)</f>
        <v>0.85853658536585364</v>
      </c>
      <c r="BM82" s="18">
        <f>VLOOKUP($B82,'Data Flows'!$A$1093:BI$1623,BM$2,FALSE)</f>
        <v>0.90944881889763785</v>
      </c>
      <c r="BN82" s="18">
        <f>VLOOKUP($B82,'Data Flows'!$A$1093:BJ$1623,BN$2,FALSE)</f>
        <v>0.70781893004115226</v>
      </c>
      <c r="BO82" s="18">
        <f>VLOOKUP($B82,'Data Flows'!$A$1093:BK$1623,BO$2,FALSE)</f>
        <v>1.0426540284360191</v>
      </c>
      <c r="BP82" s="18">
        <f>VLOOKUP($B82,'Data Flows'!$A$1093:BL$1623,BP$2,FALSE)</f>
        <v>0.72156862745098038</v>
      </c>
      <c r="BQ82" s="18">
        <f>VLOOKUP($B82,'Data Flows'!$A$1093:BM$1623,BQ$2,FALSE)</f>
        <v>0.95360824742268047</v>
      </c>
      <c r="BR82" s="18">
        <f>VLOOKUP($B82,'Data Flows'!$A$1093:BN$1623,BR$2,FALSE)</f>
        <v>0.90222222222222226</v>
      </c>
      <c r="BS82" s="18">
        <f>VLOOKUP($B82,'Data Flows'!$A$1093:BO$1623,BS$2,FALSE)</f>
        <v>1.2258064516129032</v>
      </c>
      <c r="BT82" s="18">
        <f>VLOOKUP($B82,'Data Flows'!$A$1093:BP$1623,BT$2,FALSE)</f>
        <v>0.93191489361702129</v>
      </c>
      <c r="BU82" s="18">
        <f>VLOOKUP($B82,'Data Flows'!$A$1093:BQ$1623,BU$2,FALSE)</f>
        <v>1.1840490797546013</v>
      </c>
      <c r="BV82" s="18">
        <f>VLOOKUP($B82,'Data Flows'!$A$1093:BR$1623,BV$2,FALSE)</f>
        <v>1.1285714285714286</v>
      </c>
      <c r="BW82" s="18">
        <f>VLOOKUP($B82,'Data Flows'!$A$1093:BS$1623,BW$2,FALSE)</f>
        <v>1.2533333333333334</v>
      </c>
      <c r="BX82" s="18">
        <f>VLOOKUP($B82,'Data Flows'!$A$1093:BT$1623,BX$2,FALSE)</f>
        <v>0.75838926174496646</v>
      </c>
      <c r="BY82" s="18">
        <f>VLOOKUP($B82,'Data Flows'!$A$1093:BU$1623,BY$2,FALSE)</f>
        <v>1.0038610038610039</v>
      </c>
      <c r="BZ82" s="18">
        <f>VLOOKUP($B82,'Data Flows'!$A$1093:BV$1623,BZ$2,FALSE)</f>
        <v>1.0880000000000001</v>
      </c>
      <c r="CA82" s="18">
        <f>VLOOKUP($B82,'Data Flows'!$A$1093:BW$1623,CA$2,FALSE)</f>
        <v>0.99270072992700731</v>
      </c>
      <c r="CB82" s="18">
        <f>VLOOKUP($B82,'Data Flows'!$A$1093:BX$1623,CB$2,FALSE)</f>
        <v>1.0731707317073171</v>
      </c>
      <c r="CC82" s="18">
        <f>VLOOKUP($B82,'Data Flows'!$A$1093:BY$1623,CC$2,FALSE)</f>
        <v>0.99618320610687028</v>
      </c>
      <c r="CD82" s="18">
        <f>VLOOKUP($B82,'Data Flows'!$A$1093:BZ$1623,CD$2,FALSE)</f>
        <v>1.0034602076124568</v>
      </c>
      <c r="CE82" s="18">
        <f>VLOOKUP($B82,'Data Flows'!$A$1093:CA$1623,CE$2,FALSE)</f>
        <v>1.1552346570397112</v>
      </c>
      <c r="CF82" s="18">
        <f>VLOOKUP($B82,'Data Flows'!$A$1093:CB$1623,CF$2,FALSE)</f>
        <v>1.1063829787234043</v>
      </c>
      <c r="CG82" s="18">
        <f>VLOOKUP($B82,'Data Flows'!$A$1093:CC$1623,CG$2,FALSE)</f>
        <v>0.93399339933993397</v>
      </c>
      <c r="CH82" s="18">
        <f>VLOOKUP($B82,'Data Flows'!$A$1093:CD$1623,CH$2,FALSE)</f>
        <v>1.5138339920948616</v>
      </c>
      <c r="CI82" s="18">
        <f>VLOOKUP($B82,'Data Flows'!$A$1093:CE$1623,CI$2,FALSE)</f>
        <v>0.9944598337950139</v>
      </c>
      <c r="CJ82" s="18">
        <f>VLOOKUP($B82,'Data Flows'!$A$1093:CF$1623,CJ$2,FALSE)</f>
        <v>8.4888888888888889</v>
      </c>
      <c r="CK82" s="18">
        <f>VLOOKUP($B82,'Data Flows'!$A$1093:CG$1623,CK$2,FALSE)</f>
        <v>2.6344463971880492</v>
      </c>
      <c r="CL82" s="18">
        <f>VLOOKUP($B82,'Data Flows'!$A$1093:CH$1623,CL$2,FALSE)</f>
        <v>0</v>
      </c>
    </row>
    <row r="83" spans="1:90" x14ac:dyDescent="0.3">
      <c r="A83" s="1" t="s">
        <v>0</v>
      </c>
      <c r="B83" s="2" t="s">
        <v>81</v>
      </c>
      <c r="C83" s="3" t="s">
        <v>81</v>
      </c>
      <c r="D83" t="s">
        <v>272</v>
      </c>
      <c r="E83" s="35" t="s">
        <v>546</v>
      </c>
      <c r="F83" s="18">
        <f>VLOOKUP($B83,'Data Flows'!$A$1093:B$1623,F$2,FALSE)</f>
        <v>0.79104477611940294</v>
      </c>
      <c r="G83" s="18">
        <f>VLOOKUP($B83,'Data Flows'!$A$1093:C$1623,G$2,FALSE)</f>
        <v>0.75988700564971756</v>
      </c>
      <c r="H83" s="18">
        <f>VLOOKUP($B83,'Data Flows'!$A$1093:D$1623,H$2,FALSE)</f>
        <v>0.81437125748502992</v>
      </c>
      <c r="I83" s="18">
        <f>VLOOKUP($B83,'Data Flows'!$A$1093:E$1623,I$2,FALSE)</f>
        <v>0.95779220779220775</v>
      </c>
      <c r="J83" s="18">
        <f>VLOOKUP($B83,'Data Flows'!$A$1093:F$1623,J$2,FALSE)</f>
        <v>0.88157894736842102</v>
      </c>
      <c r="K83" s="18">
        <f>VLOOKUP($B83,'Data Flows'!$A$1093:G$1623,K$2,FALSE)</f>
        <v>0.73310810810810811</v>
      </c>
      <c r="L83" s="18">
        <f>VLOOKUP($B83,'Data Flows'!$A$1093:H$1623,L$2,FALSE)</f>
        <v>0.7508090614886731</v>
      </c>
      <c r="M83" s="18">
        <f>VLOOKUP($B83,'Data Flows'!$A$1093:I$1623,M$2,FALSE)</f>
        <v>0.94017094017094016</v>
      </c>
      <c r="N83" s="18">
        <f>VLOOKUP($B83,'Data Flows'!$A$1093:J$1623,N$2,FALSE)</f>
        <v>1.375586854460094</v>
      </c>
      <c r="O83" s="18">
        <f>VLOOKUP($B83,'Data Flows'!$A$1093:K$1623,O$2,FALSE)</f>
        <v>0.91134751773049649</v>
      </c>
      <c r="P83" s="18">
        <f>VLOOKUP($B83,'Data Flows'!$A$1093:L$1623,P$2,FALSE)</f>
        <v>0.69969040247678016</v>
      </c>
      <c r="Q83" s="18">
        <f>VLOOKUP($B83,'Data Flows'!$A$1093:M$1623,Q$2,FALSE)</f>
        <v>0.84063745019920322</v>
      </c>
      <c r="R83" s="18">
        <f>VLOOKUP($B83,'Data Flows'!$A$1093:N$1623,R$2,FALSE)</f>
        <v>0.77519379844961245</v>
      </c>
      <c r="S83" s="18">
        <f>VLOOKUP($B83,'Data Flows'!$A$1093:O$1623,S$2,FALSE)</f>
        <v>0.70877192982456139</v>
      </c>
      <c r="T83" s="18">
        <f>VLOOKUP($B83,'Data Flows'!$A$1093:P$1623,T$2,FALSE)</f>
        <v>1.069672131147541</v>
      </c>
      <c r="U83" s="18">
        <f>VLOOKUP($B83,'Data Flows'!$A$1093:Q$1623,U$2,FALSE)</f>
        <v>0.81881533101045301</v>
      </c>
      <c r="V83" s="18">
        <f>VLOOKUP($B83,'Data Flows'!$A$1093:R$1623,V$2,FALSE)</f>
        <v>0.83783783783783783</v>
      </c>
      <c r="W83" s="18">
        <f>VLOOKUP($B83,'Data Flows'!$A$1093:S$1623,W$2,FALSE)</f>
        <v>0.80241935483870963</v>
      </c>
      <c r="X83" s="18">
        <f>VLOOKUP($B83,'Data Flows'!$A$1093:T$1623,X$2,FALSE)</f>
        <v>0.77165354330708658</v>
      </c>
      <c r="Y83" s="18">
        <f>VLOOKUP($B83,'Data Flows'!$A$1093:U$1623,Y$2,FALSE)</f>
        <v>0.79</v>
      </c>
      <c r="Z83" s="18">
        <f>VLOOKUP($B83,'Data Flows'!$A$1093:V$1623,Z$2,FALSE)</f>
        <v>1.3020833333333333</v>
      </c>
      <c r="AA83" s="18">
        <f>VLOOKUP($B83,'Data Flows'!$A$1093:W$1623,AA$2,FALSE)</f>
        <v>0.97235023041474655</v>
      </c>
      <c r="AB83" s="18">
        <f>VLOOKUP($B83,'Data Flows'!$A$1093:X$1623,AB$2,FALSE)</f>
        <v>0.65313653136531369</v>
      </c>
      <c r="AC83" s="18">
        <f>VLOOKUP($B83,'Data Flows'!$A$1093:Y$1623,AC$2,FALSE)</f>
        <v>0.91891891891891897</v>
      </c>
      <c r="AD83" s="18">
        <f>VLOOKUP($B83,'Data Flows'!$A$1093:Z$1623,AD$2,FALSE)</f>
        <v>0.8928571428571429</v>
      </c>
      <c r="AE83" s="18">
        <f>VLOOKUP($B83,'Data Flows'!$A$1093:AA$1623,AE$2,FALSE)</f>
        <v>0.99530516431924887</v>
      </c>
      <c r="AF83" s="18">
        <f>VLOOKUP($B83,'Data Flows'!$A$1093:AB$1623,AF$2,FALSE)</f>
        <v>0.9776785714285714</v>
      </c>
      <c r="AG83" s="18">
        <f>VLOOKUP($B83,'Data Flows'!$A$1093:AC$1623,AG$2,FALSE)</f>
        <v>1.0776255707762556</v>
      </c>
      <c r="AH83" s="18">
        <f>VLOOKUP($B83,'Data Flows'!$A$1093:AD$1623,AH$2,FALSE)</f>
        <v>1.0952380952380953</v>
      </c>
      <c r="AI83" s="18">
        <f>VLOOKUP($B83,'Data Flows'!$A$1093:AE$1623,AI$2,FALSE)</f>
        <v>0.86910994764397909</v>
      </c>
      <c r="AJ83" s="18">
        <f>VLOOKUP($B83,'Data Flows'!$A$1093:AF$1623,AJ$2,FALSE)</f>
        <v>0.73478260869565215</v>
      </c>
      <c r="AK83" s="18">
        <f>VLOOKUP($B83,'Data Flows'!$A$1093:AG$1623,AK$2,FALSE)</f>
        <v>0.94857142857142862</v>
      </c>
      <c r="AL83" s="18">
        <f>VLOOKUP($B83,'Data Flows'!$A$1093:AH$1623,AL$2,FALSE)</f>
        <v>1.164021164021164</v>
      </c>
      <c r="AM83" s="18">
        <f>VLOOKUP($B83,'Data Flows'!$A$1093:AI$1623,AM$2,FALSE)</f>
        <v>1.1186440677966101</v>
      </c>
      <c r="AN83" s="18">
        <f>VLOOKUP($B83,'Data Flows'!$A$1093:AJ$1623,AN$2,FALSE)</f>
        <v>1.0304878048780488</v>
      </c>
      <c r="AO83" s="18">
        <f>VLOOKUP($B83,'Data Flows'!$A$1093:AK$1623,AO$2,FALSE)</f>
        <v>0.91414141414141414</v>
      </c>
      <c r="AP83" s="18">
        <f>VLOOKUP($B83,'Data Flows'!$A$1093:AL$1623,AP$2,FALSE)</f>
        <v>0.84736842105263155</v>
      </c>
      <c r="AQ83" s="18">
        <f>VLOOKUP($B83,'Data Flows'!$A$1093:AM$1623,AQ$2,FALSE)</f>
        <v>1.2420382165605095</v>
      </c>
      <c r="AR83" s="18">
        <f>VLOOKUP($B83,'Data Flows'!$A$1093:AN$1623,AR$2,FALSE)</f>
        <v>0.8565022421524664</v>
      </c>
      <c r="AS83" s="18">
        <f>VLOOKUP($B83,'Data Flows'!$A$1093:AO$1623,AS$2,FALSE)</f>
        <v>1.0896860986547086</v>
      </c>
      <c r="AT83" s="18">
        <f>VLOOKUP($B83,'Data Flows'!$A$1093:AP$1623,AT$2,FALSE)</f>
        <v>0.88059701492537312</v>
      </c>
      <c r="AU83" s="18">
        <f>VLOOKUP($B83,'Data Flows'!$A$1093:AQ$1623,AU$2,FALSE)</f>
        <v>0.77380952380952384</v>
      </c>
      <c r="AV83" s="18">
        <f>VLOOKUP($B83,'Data Flows'!$A$1093:AR$1623,AV$2,FALSE)</f>
        <v>0.93193717277486909</v>
      </c>
      <c r="AW83" s="18">
        <f>VLOOKUP($B83,'Data Flows'!$A$1093:AS$1623,AW$2,FALSE)</f>
        <v>1.0987654320987654</v>
      </c>
      <c r="AX83" s="18">
        <f>VLOOKUP($B83,'Data Flows'!$A$1093:AT$1623,AX$2,FALSE)</f>
        <v>1.1264367816091954</v>
      </c>
      <c r="AY83" s="18">
        <f>VLOOKUP($B83,'Data Flows'!$A$1093:AU$1623,AY$2,FALSE)</f>
        <v>1.0279329608938548</v>
      </c>
      <c r="AZ83" s="18">
        <f>VLOOKUP($B83,'Data Flows'!$A$1093:AV$1623,AZ$2,FALSE)</f>
        <v>0.91666666666666663</v>
      </c>
      <c r="BA83" s="18">
        <f>VLOOKUP($B83,'Data Flows'!$A$1093:AW$1623,BA$2,FALSE)</f>
        <v>0.98882681564245811</v>
      </c>
      <c r="BB83" s="18">
        <f>VLOOKUP($B83,'Data Flows'!$A$1093:AX$1623,BB$2,FALSE)</f>
        <v>1.0164835164835164</v>
      </c>
      <c r="BC83" s="18">
        <f>VLOOKUP($B83,'Data Flows'!$A$1093:AY$1623,BC$2,FALSE)</f>
        <v>1.0382165605095541</v>
      </c>
      <c r="BD83" s="18">
        <f>VLOOKUP($B83,'Data Flows'!$A$1093:AZ$1623,BD$2,FALSE)</f>
        <v>0.84285714285714286</v>
      </c>
      <c r="BE83" s="18">
        <f>VLOOKUP($B83,'Data Flows'!$A$1093:BA$1623,BE$2,FALSE)</f>
        <v>0.83695652173913049</v>
      </c>
      <c r="BF83" s="18">
        <f>VLOOKUP($B83,'Data Flows'!$A$1093:BB$1623,BF$2,FALSE)</f>
        <v>0.78787878787878785</v>
      </c>
      <c r="BG83" s="18">
        <f>VLOOKUP($B83,'Data Flows'!$A$1093:BC$1623,BG$2,FALSE)</f>
        <v>0.94827586206896552</v>
      </c>
      <c r="BH83" s="18">
        <f>VLOOKUP($B83,'Data Flows'!$A$1093:BD$1623,BH$2,FALSE)</f>
        <v>1.0641025641025641</v>
      </c>
      <c r="BI83" s="18">
        <f>VLOOKUP($B83,'Data Flows'!$A$1093:BE$1623,BI$2,FALSE)</f>
        <v>1.1040000000000001</v>
      </c>
      <c r="BJ83" s="18">
        <f>VLOOKUP($B83,'Data Flows'!$A$1093:BF$1623,BJ$2,FALSE)</f>
        <v>1.2448979591836735</v>
      </c>
      <c r="BK83" s="18">
        <f>VLOOKUP($B83,'Data Flows'!$A$1093:BG$1623,BK$2,FALSE)</f>
        <v>0.95953757225433522</v>
      </c>
      <c r="BL83" s="18">
        <f>VLOOKUP($B83,'Data Flows'!$A$1093:BH$1623,BL$2,FALSE)</f>
        <v>1.1538461538461537</v>
      </c>
      <c r="BM83" s="18">
        <f>VLOOKUP($B83,'Data Flows'!$A$1093:BI$1623,BM$2,FALSE)</f>
        <v>0.84293193717277481</v>
      </c>
      <c r="BN83" s="18">
        <f>VLOOKUP($B83,'Data Flows'!$A$1093:BJ$1623,BN$2,FALSE)</f>
        <v>0.84337349397590367</v>
      </c>
      <c r="BO83" s="18">
        <f>VLOOKUP($B83,'Data Flows'!$A$1093:BK$1623,BO$2,FALSE)</f>
        <v>0.96610169491525422</v>
      </c>
      <c r="BP83" s="18">
        <f>VLOOKUP($B83,'Data Flows'!$A$1093:BL$1623,BP$2,FALSE)</f>
        <v>0.92268041237113407</v>
      </c>
      <c r="BQ83" s="18">
        <f>VLOOKUP($B83,'Data Flows'!$A$1093:BM$1623,BQ$2,FALSE)</f>
        <v>0.8534031413612565</v>
      </c>
      <c r="BR83" s="18">
        <f>VLOOKUP($B83,'Data Flows'!$A$1093:BN$1623,BR$2,FALSE)</f>
        <v>1.0045871559633028</v>
      </c>
      <c r="BS83" s="18">
        <f>VLOOKUP($B83,'Data Flows'!$A$1093:BO$1623,BS$2,FALSE)</f>
        <v>1.240506329113924</v>
      </c>
      <c r="BT83" s="18">
        <f>VLOOKUP($B83,'Data Flows'!$A$1093:BP$1623,BT$2,FALSE)</f>
        <v>0.88108108108108107</v>
      </c>
      <c r="BU83" s="18">
        <f>VLOOKUP($B83,'Data Flows'!$A$1093:BQ$1623,BU$2,FALSE)</f>
        <v>1.0828025477707006</v>
      </c>
      <c r="BV83" s="18">
        <f>VLOOKUP($B83,'Data Flows'!$A$1093:BR$1623,BV$2,FALSE)</f>
        <v>1.2857142857142858</v>
      </c>
      <c r="BW83" s="18">
        <f>VLOOKUP($B83,'Data Flows'!$A$1093:BS$1623,BW$2,FALSE)</f>
        <v>0.96265560165975106</v>
      </c>
      <c r="BX83" s="18">
        <f>VLOOKUP($B83,'Data Flows'!$A$1093:BT$1623,BX$2,FALSE)</f>
        <v>0.91324200913242004</v>
      </c>
      <c r="BY83" s="18">
        <f>VLOOKUP($B83,'Data Flows'!$A$1093:BU$1623,BY$2,FALSE)</f>
        <v>1.0947368421052632</v>
      </c>
      <c r="BZ83" s="18">
        <f>VLOOKUP($B83,'Data Flows'!$A$1093:BV$1623,BZ$2,FALSE)</f>
        <v>1.0531400966183575</v>
      </c>
      <c r="CA83" s="18">
        <f>VLOOKUP($B83,'Data Flows'!$A$1093:BW$1623,CA$2,FALSE)</f>
        <v>1.2093023255813953</v>
      </c>
      <c r="CB83" s="18">
        <f>VLOOKUP($B83,'Data Flows'!$A$1093:BX$1623,CB$2,FALSE)</f>
        <v>1</v>
      </c>
      <c r="CC83" s="18">
        <f>VLOOKUP($B83,'Data Flows'!$A$1093:BY$1623,CC$2,FALSE)</f>
        <v>0.93827160493827155</v>
      </c>
      <c r="CD83" s="18">
        <f>VLOOKUP($B83,'Data Flows'!$A$1093:BZ$1623,CD$2,FALSE)</f>
        <v>1.0244897959183674</v>
      </c>
      <c r="CE83" s="18">
        <f>VLOOKUP($B83,'Data Flows'!$A$1093:CA$1623,CE$2,FALSE)</f>
        <v>0.9282511210762332</v>
      </c>
      <c r="CF83" s="18">
        <f>VLOOKUP($B83,'Data Flows'!$A$1093:CB$1623,CF$2,FALSE)</f>
        <v>0.92830188679245285</v>
      </c>
      <c r="CG83" s="18">
        <f>VLOOKUP($B83,'Data Flows'!$A$1093:CC$1623,CG$2,FALSE)</f>
        <v>1.1176470588235294</v>
      </c>
      <c r="CH83" s="18">
        <f>VLOOKUP($B83,'Data Flows'!$A$1093:CD$1623,CH$2,FALSE)</f>
        <v>1.1707317073170731</v>
      </c>
      <c r="CI83" s="18">
        <f>VLOOKUP($B83,'Data Flows'!$A$1093:CE$1623,CI$2,FALSE)</f>
        <v>1.1688311688311688</v>
      </c>
      <c r="CJ83" s="18">
        <f>VLOOKUP($B83,'Data Flows'!$A$1093:CF$1623,CJ$2,FALSE)</f>
        <v>7.9358974358974361</v>
      </c>
      <c r="CK83" s="18">
        <f>VLOOKUP($B83,'Data Flows'!$A$1093:CG$1623,CK$2,FALSE)</f>
        <v>4.4428969359331481</v>
      </c>
      <c r="CL83" s="18">
        <f>VLOOKUP($B83,'Data Flows'!$A$1093:CH$1623,CL$2,FALSE)</f>
        <v>0</v>
      </c>
    </row>
    <row r="84" spans="1:90" x14ac:dyDescent="0.3">
      <c r="A84" s="1" t="s">
        <v>0</v>
      </c>
      <c r="B84" s="2" t="s">
        <v>82</v>
      </c>
      <c r="C84" s="3" t="s">
        <v>82</v>
      </c>
      <c r="D84" t="s">
        <v>273</v>
      </c>
      <c r="E84" s="35" t="s">
        <v>564</v>
      </c>
      <c r="F84" s="18">
        <f>VLOOKUP($B84,'Data Flows'!$A$1093:B$1623,F$2,FALSE)</f>
        <v>0.74708171206225682</v>
      </c>
      <c r="G84" s="18">
        <f>VLOOKUP($B84,'Data Flows'!$A$1093:C$1623,G$2,FALSE)</f>
        <v>0.75840978593272168</v>
      </c>
      <c r="H84" s="18">
        <f>VLOOKUP($B84,'Data Flows'!$A$1093:D$1623,H$2,FALSE)</f>
        <v>0.91695501730103801</v>
      </c>
      <c r="I84" s="18">
        <f>VLOOKUP($B84,'Data Flows'!$A$1093:E$1623,I$2,FALSE)</f>
        <v>0.78143712574850299</v>
      </c>
      <c r="J84" s="18">
        <f>VLOOKUP($B84,'Data Flows'!$A$1093:F$1623,J$2,FALSE)</f>
        <v>0.94736842105263153</v>
      </c>
      <c r="K84" s="18">
        <f>VLOOKUP($B84,'Data Flows'!$A$1093:G$1623,K$2,FALSE)</f>
        <v>0.81954887218045114</v>
      </c>
      <c r="L84" s="18">
        <f>VLOOKUP($B84,'Data Flows'!$A$1093:H$1623,L$2,FALSE)</f>
        <v>0.80263157894736847</v>
      </c>
      <c r="M84" s="18">
        <f>VLOOKUP($B84,'Data Flows'!$A$1093:I$1623,M$2,FALSE)</f>
        <v>1.0765550239234449</v>
      </c>
      <c r="N84" s="18">
        <f>VLOOKUP($B84,'Data Flows'!$A$1093:J$1623,N$2,FALSE)</f>
        <v>0.96333333333333337</v>
      </c>
      <c r="O84" s="18">
        <f>VLOOKUP($B84,'Data Flows'!$A$1093:K$1623,O$2,FALSE)</f>
        <v>0.91752577319587625</v>
      </c>
      <c r="P84" s="18">
        <f>VLOOKUP($B84,'Data Flows'!$A$1093:L$1623,P$2,FALSE)</f>
        <v>0.70807453416149069</v>
      </c>
      <c r="Q84" s="18">
        <f>VLOOKUP($B84,'Data Flows'!$A$1093:M$1623,Q$2,FALSE)</f>
        <v>0.74</v>
      </c>
      <c r="R84" s="18">
        <f>VLOOKUP($B84,'Data Flows'!$A$1093:N$1623,R$2,FALSE)</f>
        <v>0.85567010309278346</v>
      </c>
      <c r="S84" s="18">
        <f>VLOOKUP($B84,'Data Flows'!$A$1093:O$1623,S$2,FALSE)</f>
        <v>0.56794425087108014</v>
      </c>
      <c r="T84" s="18">
        <f>VLOOKUP($B84,'Data Flows'!$A$1093:P$1623,T$2,FALSE)</f>
        <v>0.86399999999999999</v>
      </c>
      <c r="U84" s="18">
        <f>VLOOKUP($B84,'Data Flows'!$A$1093:Q$1623,U$2,FALSE)</f>
        <v>0.65743944636678198</v>
      </c>
      <c r="V84" s="18">
        <f>VLOOKUP($B84,'Data Flows'!$A$1093:R$1623,V$2,FALSE)</f>
        <v>0.87903225806451613</v>
      </c>
      <c r="W84" s="18">
        <f>VLOOKUP($B84,'Data Flows'!$A$1093:S$1623,W$2,FALSE)</f>
        <v>0.84541062801932365</v>
      </c>
      <c r="X84" s="18">
        <f>VLOOKUP($B84,'Data Flows'!$A$1093:T$1623,X$2,FALSE)</f>
        <v>1.0309734513274336</v>
      </c>
      <c r="Y84" s="18">
        <f>VLOOKUP($B84,'Data Flows'!$A$1093:U$1623,Y$2,FALSE)</f>
        <v>1.043956043956044</v>
      </c>
      <c r="Z84" s="18">
        <f>VLOOKUP($B84,'Data Flows'!$A$1093:V$1623,Z$2,FALSE)</f>
        <v>1.292929292929293</v>
      </c>
      <c r="AA84" s="18">
        <f>VLOOKUP($B84,'Data Flows'!$A$1093:W$1623,AA$2,FALSE)</f>
        <v>0.69444444444444442</v>
      </c>
      <c r="AB84" s="18">
        <f>VLOOKUP($B84,'Data Flows'!$A$1093:X$1623,AB$2,FALSE)</f>
        <v>0.7008928571428571</v>
      </c>
      <c r="AC84" s="18">
        <f>VLOOKUP($B84,'Data Flows'!$A$1093:Y$1623,AC$2,FALSE)</f>
        <v>0.92090395480225984</v>
      </c>
      <c r="AD84" s="18">
        <f>VLOOKUP($B84,'Data Flows'!$A$1093:Z$1623,AD$2,FALSE)</f>
        <v>0.65116279069767447</v>
      </c>
      <c r="AE84" s="18">
        <f>VLOOKUP($B84,'Data Flows'!$A$1093:AA$1623,AE$2,FALSE)</f>
        <v>0.68055555555555558</v>
      </c>
      <c r="AF84" s="18">
        <f>VLOOKUP($B84,'Data Flows'!$A$1093:AB$1623,AF$2,FALSE)</f>
        <v>1.3070866141732282</v>
      </c>
      <c r="AG84" s="18">
        <f>VLOOKUP($B84,'Data Flows'!$A$1093:AC$1623,AG$2,FALSE)</f>
        <v>0.91133004926108374</v>
      </c>
      <c r="AH84" s="18">
        <f>VLOOKUP($B84,'Data Flows'!$A$1093:AD$1623,AH$2,FALSE)</f>
        <v>0.73488372093023258</v>
      </c>
      <c r="AI84" s="18">
        <f>VLOOKUP($B84,'Data Flows'!$A$1093:AE$1623,AI$2,FALSE)</f>
        <v>0.71508379888268159</v>
      </c>
      <c r="AJ84" s="18">
        <f>VLOOKUP($B84,'Data Flows'!$A$1093:AF$1623,AJ$2,FALSE)</f>
        <v>0.9426751592356688</v>
      </c>
      <c r="AK84" s="18">
        <f>VLOOKUP($B84,'Data Flows'!$A$1093:AG$1623,AK$2,FALSE)</f>
        <v>1.0393700787401574</v>
      </c>
      <c r="AL84" s="18">
        <f>VLOOKUP($B84,'Data Flows'!$A$1093:AH$1623,AL$2,FALSE)</f>
        <v>1.2857142857142858</v>
      </c>
      <c r="AM84" s="18">
        <f>VLOOKUP($B84,'Data Flows'!$A$1093:AI$1623,AM$2,FALSE)</f>
        <v>0.96951219512195119</v>
      </c>
      <c r="AN84" s="18">
        <f>VLOOKUP($B84,'Data Flows'!$A$1093:AJ$1623,AN$2,FALSE)</f>
        <v>0.93975903614457834</v>
      </c>
      <c r="AO84" s="18">
        <f>VLOOKUP($B84,'Data Flows'!$A$1093:AK$1623,AO$2,FALSE)</f>
        <v>0.86470588235294121</v>
      </c>
      <c r="AP84" s="18">
        <f>VLOOKUP($B84,'Data Flows'!$A$1093:AL$1623,AP$2,FALSE)</f>
        <v>0.60101010101010099</v>
      </c>
      <c r="AQ84" s="18">
        <f>VLOOKUP($B84,'Data Flows'!$A$1093:AM$1623,AQ$2,FALSE)</f>
        <v>1.0150375939849625</v>
      </c>
      <c r="AR84" s="18">
        <f>VLOOKUP($B84,'Data Flows'!$A$1093:AN$1623,AR$2,FALSE)</f>
        <v>1.0691823899371069</v>
      </c>
      <c r="AS84" s="18">
        <f>VLOOKUP($B84,'Data Flows'!$A$1093:AO$1623,AS$2,FALSE)</f>
        <v>0.91616766467065869</v>
      </c>
      <c r="AT84" s="18">
        <f>VLOOKUP($B84,'Data Flows'!$A$1093:AP$1623,AT$2,FALSE)</f>
        <v>1.0670731707317074</v>
      </c>
      <c r="AU84" s="18">
        <f>VLOOKUP($B84,'Data Flows'!$A$1093:AQ$1623,AU$2,FALSE)</f>
        <v>0.84895833333333337</v>
      </c>
      <c r="AV84" s="18">
        <f>VLOOKUP($B84,'Data Flows'!$A$1093:AR$1623,AV$2,FALSE)</f>
        <v>0.7441860465116279</v>
      </c>
      <c r="AW84" s="18">
        <f>VLOOKUP($B84,'Data Flows'!$A$1093:AS$1623,AW$2,FALSE)</f>
        <v>0.80419580419580416</v>
      </c>
      <c r="AX84" s="18">
        <f>VLOOKUP($B84,'Data Flows'!$A$1093:AT$1623,AX$2,FALSE)</f>
        <v>1.3643410852713178</v>
      </c>
      <c r="AY84" s="18">
        <f>VLOOKUP($B84,'Data Flows'!$A$1093:AU$1623,AY$2,FALSE)</f>
        <v>1.4645669291338583</v>
      </c>
      <c r="AZ84" s="18">
        <f>VLOOKUP($B84,'Data Flows'!$A$1093:AV$1623,AZ$2,FALSE)</f>
        <v>0.97777777777777775</v>
      </c>
      <c r="BA84" s="18">
        <f>VLOOKUP($B84,'Data Flows'!$A$1093:AW$1623,BA$2,FALSE)</f>
        <v>0.75568181818181823</v>
      </c>
      <c r="BB84" s="18">
        <f>VLOOKUP($B84,'Data Flows'!$A$1093:AX$1623,BB$2,FALSE)</f>
        <v>0.98101265822784811</v>
      </c>
      <c r="BC84" s="18">
        <f>VLOOKUP($B84,'Data Flows'!$A$1093:AY$1623,BC$2,FALSE)</f>
        <v>0.82993197278911568</v>
      </c>
      <c r="BD84" s="18">
        <f>VLOOKUP($B84,'Data Flows'!$A$1093:AZ$1623,BD$2,FALSE)</f>
        <v>1.0916666666666666</v>
      </c>
      <c r="BE84" s="18">
        <f>VLOOKUP($B84,'Data Flows'!$A$1093:BA$1623,BE$2,FALSE)</f>
        <v>0.94771241830065356</v>
      </c>
      <c r="BF84" s="18">
        <f>VLOOKUP($B84,'Data Flows'!$A$1093:BB$1623,BF$2,FALSE)</f>
        <v>1.0357142857142858</v>
      </c>
      <c r="BG84" s="18">
        <f>VLOOKUP($B84,'Data Flows'!$A$1093:BC$1623,BG$2,FALSE)</f>
        <v>1.0192307692307692</v>
      </c>
      <c r="BH84" s="18">
        <f>VLOOKUP($B84,'Data Flows'!$A$1093:BD$1623,BH$2,FALSE)</f>
        <v>0.87401574803149606</v>
      </c>
      <c r="BI84" s="18">
        <f>VLOOKUP($B84,'Data Flows'!$A$1093:BE$1623,BI$2,FALSE)</f>
        <v>1.31</v>
      </c>
      <c r="BJ84" s="18">
        <f>VLOOKUP($B84,'Data Flows'!$A$1093:BF$1623,BJ$2,FALSE)</f>
        <v>1.226027397260274</v>
      </c>
      <c r="BK84" s="18">
        <f>VLOOKUP($B84,'Data Flows'!$A$1093:BG$1623,BK$2,FALSE)</f>
        <v>0.9375</v>
      </c>
      <c r="BL84" s="18">
        <f>VLOOKUP($B84,'Data Flows'!$A$1093:BH$1623,BL$2,FALSE)</f>
        <v>1.1839999999999999</v>
      </c>
      <c r="BM84" s="18">
        <f>VLOOKUP($B84,'Data Flows'!$A$1093:BI$1623,BM$2,FALSE)</f>
        <v>1.112781954887218</v>
      </c>
      <c r="BN84" s="18">
        <f>VLOOKUP($B84,'Data Flows'!$A$1093:BJ$1623,BN$2,FALSE)</f>
        <v>0.92622950819672134</v>
      </c>
      <c r="BO84" s="18">
        <f>VLOOKUP($B84,'Data Flows'!$A$1093:BK$1623,BO$2,FALSE)</f>
        <v>0.88957055214723924</v>
      </c>
      <c r="BP84" s="18">
        <f>VLOOKUP($B84,'Data Flows'!$A$1093:BL$1623,BP$2,FALSE)</f>
        <v>1.02</v>
      </c>
      <c r="BQ84" s="18">
        <f>VLOOKUP($B84,'Data Flows'!$A$1093:BM$1623,BQ$2,FALSE)</f>
        <v>0.82165605095541405</v>
      </c>
      <c r="BR84" s="18">
        <f>VLOOKUP($B84,'Data Flows'!$A$1093:BN$1623,BR$2,FALSE)</f>
        <v>0.84768211920529801</v>
      </c>
      <c r="BS84" s="18">
        <f>VLOOKUP($B84,'Data Flows'!$A$1093:BO$1623,BS$2,FALSE)</f>
        <v>0.76129032258064511</v>
      </c>
      <c r="BT84" s="18">
        <f>VLOOKUP($B84,'Data Flows'!$A$1093:BP$1623,BT$2,FALSE)</f>
        <v>1.0287769784172662</v>
      </c>
      <c r="BU84" s="18">
        <f>VLOOKUP($B84,'Data Flows'!$A$1093:BQ$1623,BU$2,FALSE)</f>
        <v>1.0142857142857142</v>
      </c>
      <c r="BV84" s="18">
        <f>VLOOKUP($B84,'Data Flows'!$A$1093:BR$1623,BV$2,FALSE)</f>
        <v>1.2164179104477613</v>
      </c>
      <c r="BW84" s="18">
        <f>VLOOKUP($B84,'Data Flows'!$A$1093:BS$1623,BW$2,FALSE)</f>
        <v>1.0886075949367089</v>
      </c>
      <c r="BX84" s="18">
        <f>VLOOKUP($B84,'Data Flows'!$A$1093:BT$1623,BX$2,FALSE)</f>
        <v>1.0409356725146199</v>
      </c>
      <c r="BY84" s="18">
        <f>VLOOKUP($B84,'Data Flows'!$A$1093:BU$1623,BY$2,FALSE)</f>
        <v>0.85858585858585856</v>
      </c>
      <c r="BZ84" s="18">
        <f>VLOOKUP($B84,'Data Flows'!$A$1093:BV$1623,BZ$2,FALSE)</f>
        <v>0.94705882352941173</v>
      </c>
      <c r="CA84" s="18">
        <f>VLOOKUP($B84,'Data Flows'!$A$1093:BW$1623,CA$2,FALSE)</f>
        <v>1.1875</v>
      </c>
      <c r="CB84" s="18">
        <f>VLOOKUP($B84,'Data Flows'!$A$1093:BX$1623,CB$2,FALSE)</f>
        <v>0.97607655502392343</v>
      </c>
      <c r="CC84" s="18">
        <f>VLOOKUP($B84,'Data Flows'!$A$1093:BY$1623,CC$2,FALSE)</f>
        <v>0.989247311827957</v>
      </c>
      <c r="CD84" s="18">
        <f>VLOOKUP($B84,'Data Flows'!$A$1093:BZ$1623,CD$2,FALSE)</f>
        <v>1</v>
      </c>
      <c r="CE84" s="18">
        <f>VLOOKUP($B84,'Data Flows'!$A$1093:CA$1623,CE$2,FALSE)</f>
        <v>0.93814432989690721</v>
      </c>
      <c r="CF84" s="18">
        <f>VLOOKUP($B84,'Data Flows'!$A$1093:CB$1623,CF$2,FALSE)</f>
        <v>1.1390374331550801</v>
      </c>
      <c r="CG84" s="18">
        <f>VLOOKUP($B84,'Data Flows'!$A$1093:CC$1623,CG$2,FALSE)</f>
        <v>1.2749999999999999</v>
      </c>
      <c r="CH84" s="18">
        <f>VLOOKUP($B84,'Data Flows'!$A$1093:CD$1623,CH$2,FALSE)</f>
        <v>1.086021505376344</v>
      </c>
      <c r="CI84" s="18">
        <f>VLOOKUP($B84,'Data Flows'!$A$1093:CE$1623,CI$2,FALSE)</f>
        <v>1.0098522167487685</v>
      </c>
      <c r="CJ84" s="18">
        <f>VLOOKUP($B84,'Data Flows'!$A$1093:CF$1623,CJ$2,FALSE)</f>
        <v>11.107438016528926</v>
      </c>
      <c r="CK84" s="18">
        <f>VLOOKUP($B84,'Data Flows'!$A$1093:CG$1623,CK$2,FALSE)</f>
        <v>2.1417322834645671</v>
      </c>
      <c r="CL84" s="18">
        <f>VLOOKUP($B84,'Data Flows'!$A$1093:CH$1623,CL$2,FALSE)</f>
        <v>0</v>
      </c>
    </row>
    <row r="85" spans="1:90" x14ac:dyDescent="0.3">
      <c r="A85" s="1" t="s">
        <v>0</v>
      </c>
      <c r="B85" s="2" t="s">
        <v>83</v>
      </c>
      <c r="C85" s="3" t="s">
        <v>83</v>
      </c>
      <c r="D85" t="s">
        <v>274</v>
      </c>
      <c r="E85" s="35" t="s">
        <v>564</v>
      </c>
      <c r="F85" s="18">
        <f>VLOOKUP($B85,'Data Flows'!$A$1093:B$1623,F$2,FALSE)</f>
        <v>0.93522267206477738</v>
      </c>
      <c r="G85" s="18">
        <f>VLOOKUP($B85,'Data Flows'!$A$1093:C$1623,G$2,FALSE)</f>
        <v>0.6952908587257618</v>
      </c>
      <c r="H85" s="18">
        <f>VLOOKUP($B85,'Data Flows'!$A$1093:D$1623,H$2,FALSE)</f>
        <v>1.0993377483443709</v>
      </c>
      <c r="I85" s="18">
        <f>VLOOKUP($B85,'Data Flows'!$A$1093:E$1623,I$2,FALSE)</f>
        <v>0.66937669376693765</v>
      </c>
      <c r="J85" s="18">
        <f>VLOOKUP($B85,'Data Flows'!$A$1093:F$1623,J$2,FALSE)</f>
        <v>0.74787535410764872</v>
      </c>
      <c r="K85" s="18">
        <f>VLOOKUP($B85,'Data Flows'!$A$1093:G$1623,K$2,FALSE)</f>
        <v>0.75347222222222221</v>
      </c>
      <c r="L85" s="18">
        <f>VLOOKUP($B85,'Data Flows'!$A$1093:H$1623,L$2,FALSE)</f>
        <v>0.87043189368770768</v>
      </c>
      <c r="M85" s="18">
        <f>VLOOKUP($B85,'Data Flows'!$A$1093:I$1623,M$2,FALSE)</f>
        <v>0.96</v>
      </c>
      <c r="N85" s="18">
        <f>VLOOKUP($B85,'Data Flows'!$A$1093:J$1623,N$2,FALSE)</f>
        <v>1.0683453237410072</v>
      </c>
      <c r="O85" s="18">
        <f>VLOOKUP($B85,'Data Flows'!$A$1093:K$1623,O$2,FALSE)</f>
        <v>0.66032608695652173</v>
      </c>
      <c r="P85" s="18">
        <f>VLOOKUP($B85,'Data Flows'!$A$1093:L$1623,P$2,FALSE)</f>
        <v>0.74603174603174605</v>
      </c>
      <c r="Q85" s="18">
        <f>VLOOKUP($B85,'Data Flows'!$A$1093:M$1623,Q$2,FALSE)</f>
        <v>0.76534296028880866</v>
      </c>
      <c r="R85" s="18">
        <f>VLOOKUP($B85,'Data Flows'!$A$1093:N$1623,R$2,FALSE)</f>
        <v>0.72146118721461183</v>
      </c>
      <c r="S85" s="18">
        <f>VLOOKUP($B85,'Data Flows'!$A$1093:O$1623,S$2,FALSE)</f>
        <v>0.63568773234200748</v>
      </c>
      <c r="T85" s="18">
        <f>VLOOKUP($B85,'Data Flows'!$A$1093:P$1623,T$2,FALSE)</f>
        <v>0.80970149253731338</v>
      </c>
      <c r="U85" s="18">
        <f>VLOOKUP($B85,'Data Flows'!$A$1093:Q$1623,U$2,FALSE)</f>
        <v>0.79139072847682124</v>
      </c>
      <c r="V85" s="18">
        <f>VLOOKUP($B85,'Data Flows'!$A$1093:R$1623,V$2,FALSE)</f>
        <v>0.81297709923664119</v>
      </c>
      <c r="W85" s="18">
        <f>VLOOKUP($B85,'Data Flows'!$A$1093:S$1623,W$2,FALSE)</f>
        <v>0.78854625550660795</v>
      </c>
      <c r="X85" s="18">
        <f>VLOOKUP($B85,'Data Flows'!$A$1093:T$1623,X$2,FALSE)</f>
        <v>0.9049586776859504</v>
      </c>
      <c r="Y85" s="18">
        <f>VLOOKUP($B85,'Data Flows'!$A$1093:U$1623,Y$2,FALSE)</f>
        <v>1.1298701298701299</v>
      </c>
      <c r="Z85" s="18">
        <f>VLOOKUP($B85,'Data Flows'!$A$1093:V$1623,Z$2,FALSE)</f>
        <v>1.2914572864321607</v>
      </c>
      <c r="AA85" s="18">
        <f>VLOOKUP($B85,'Data Flows'!$A$1093:W$1623,AA$2,FALSE)</f>
        <v>0.86008230452674894</v>
      </c>
      <c r="AB85" s="18">
        <f>VLOOKUP($B85,'Data Flows'!$A$1093:X$1623,AB$2,FALSE)</f>
        <v>0.65306122448979587</v>
      </c>
      <c r="AC85" s="18">
        <f>VLOOKUP($B85,'Data Flows'!$A$1093:Y$1623,AC$2,FALSE)</f>
        <v>1.0134228187919463</v>
      </c>
      <c r="AD85" s="18">
        <f>VLOOKUP($B85,'Data Flows'!$A$1093:Z$1623,AD$2,FALSE)</f>
        <v>0.86413043478260865</v>
      </c>
      <c r="AE85" s="18">
        <f>VLOOKUP($B85,'Data Flows'!$A$1093:AA$1623,AE$2,FALSE)</f>
        <v>1.1005917159763314</v>
      </c>
      <c r="AF85" s="18">
        <f>VLOOKUP($B85,'Data Flows'!$A$1093:AB$1623,AF$2,FALSE)</f>
        <v>0.93085106382978722</v>
      </c>
      <c r="AG85" s="18">
        <f>VLOOKUP($B85,'Data Flows'!$A$1093:AC$1623,AG$2,FALSE)</f>
        <v>0.76371308016877637</v>
      </c>
      <c r="AH85" s="18">
        <f>VLOOKUP($B85,'Data Flows'!$A$1093:AD$1623,AH$2,FALSE)</f>
        <v>0.94329896907216493</v>
      </c>
      <c r="AI85" s="18">
        <f>VLOOKUP($B85,'Data Flows'!$A$1093:AE$1623,AI$2,FALSE)</f>
        <v>1.1699346405228759</v>
      </c>
      <c r="AJ85" s="18">
        <f>VLOOKUP($B85,'Data Flows'!$A$1093:AF$1623,AJ$2,FALSE)</f>
        <v>0.93137254901960786</v>
      </c>
      <c r="AK85" s="18">
        <f>VLOOKUP($B85,'Data Flows'!$A$1093:AG$1623,AK$2,FALSE)</f>
        <v>1.325925925925926</v>
      </c>
      <c r="AL85" s="18">
        <f>VLOOKUP($B85,'Data Flows'!$A$1093:AH$1623,AL$2,FALSE)</f>
        <v>1.0677966101694916</v>
      </c>
      <c r="AM85" s="18">
        <f>VLOOKUP($B85,'Data Flows'!$A$1093:AI$1623,AM$2,FALSE)</f>
        <v>1.0052083333333333</v>
      </c>
      <c r="AN85" s="18">
        <f>VLOOKUP($B85,'Data Flows'!$A$1093:AJ$1623,AN$2,FALSE)</f>
        <v>0.98076923076923073</v>
      </c>
      <c r="AO85" s="18">
        <f>VLOOKUP($B85,'Data Flows'!$A$1093:AK$1623,AO$2,FALSE)</f>
        <v>0.97575757575757571</v>
      </c>
      <c r="AP85" s="18">
        <f>VLOOKUP($B85,'Data Flows'!$A$1093:AL$1623,AP$2,FALSE)</f>
        <v>0.97058823529411764</v>
      </c>
      <c r="AQ85" s="18">
        <f>VLOOKUP($B85,'Data Flows'!$A$1093:AM$1623,AQ$2,FALSE)</f>
        <v>0.98882681564245811</v>
      </c>
      <c r="AR85" s="18">
        <f>VLOOKUP($B85,'Data Flows'!$A$1093:AN$1623,AR$2,FALSE)</f>
        <v>0.68888888888888888</v>
      </c>
      <c r="AS85" s="18">
        <f>VLOOKUP($B85,'Data Flows'!$A$1093:AO$1623,AS$2,FALSE)</f>
        <v>0.98378378378378384</v>
      </c>
      <c r="AT85" s="18">
        <f>VLOOKUP($B85,'Data Flows'!$A$1093:AP$1623,AT$2,FALSE)</f>
        <v>0.76536312849162014</v>
      </c>
      <c r="AU85" s="18">
        <f>VLOOKUP($B85,'Data Flows'!$A$1093:AQ$1623,AU$2,FALSE)</f>
        <v>0.95187165775401072</v>
      </c>
      <c r="AV85" s="18">
        <f>VLOOKUP($B85,'Data Flows'!$A$1093:AR$1623,AV$2,FALSE)</f>
        <v>0.8306010928961749</v>
      </c>
      <c r="AW85" s="18">
        <f>VLOOKUP($B85,'Data Flows'!$A$1093:AS$1623,AW$2,FALSE)</f>
        <v>1.0482758620689656</v>
      </c>
      <c r="AX85" s="18">
        <f>VLOOKUP($B85,'Data Flows'!$A$1093:AT$1623,AX$2,FALSE)</f>
        <v>1.2485207100591715</v>
      </c>
      <c r="AY85" s="18">
        <f>VLOOKUP($B85,'Data Flows'!$A$1093:AU$1623,AY$2,FALSE)</f>
        <v>1.173913043478261</v>
      </c>
      <c r="AZ85" s="18">
        <f>VLOOKUP($B85,'Data Flows'!$A$1093:AV$1623,AZ$2,FALSE)</f>
        <v>0.93984962406015038</v>
      </c>
      <c r="BA85" s="18">
        <f>VLOOKUP($B85,'Data Flows'!$A$1093:AW$1623,BA$2,FALSE)</f>
        <v>0.85795454545454541</v>
      </c>
      <c r="BB85" s="18">
        <f>VLOOKUP($B85,'Data Flows'!$A$1093:AX$1623,BB$2,FALSE)</f>
        <v>0.84293193717277481</v>
      </c>
      <c r="BC85" s="18">
        <f>VLOOKUP($B85,'Data Flows'!$A$1093:AY$1623,BC$2,FALSE)</f>
        <v>0.80246913580246915</v>
      </c>
      <c r="BD85" s="18">
        <f>VLOOKUP($B85,'Data Flows'!$A$1093:AZ$1623,BD$2,FALSE)</f>
        <v>1.1338028169014085</v>
      </c>
      <c r="BE85" s="18">
        <f>VLOOKUP($B85,'Data Flows'!$A$1093:BA$1623,BE$2,FALSE)</f>
        <v>0.82658959537572252</v>
      </c>
      <c r="BF85" s="18">
        <f>VLOOKUP($B85,'Data Flows'!$A$1093:BB$1623,BF$2,FALSE)</f>
        <v>1.0155440414507773</v>
      </c>
      <c r="BG85" s="18">
        <f>VLOOKUP($B85,'Data Flows'!$A$1093:BC$1623,BG$2,FALSE)</f>
        <v>1.0284090909090908</v>
      </c>
      <c r="BH85" s="18">
        <f>VLOOKUP($B85,'Data Flows'!$A$1093:BD$1623,BH$2,FALSE)</f>
        <v>1.1125827814569536</v>
      </c>
      <c r="BI85" s="18">
        <f>VLOOKUP($B85,'Data Flows'!$A$1093:BE$1623,BI$2,FALSE)</f>
        <v>1.1595092024539877</v>
      </c>
      <c r="BJ85" s="18">
        <f>VLOOKUP($B85,'Data Flows'!$A$1093:BF$1623,BJ$2,FALSE)</f>
        <v>1.2430939226519337</v>
      </c>
      <c r="BK85" s="18">
        <f>VLOOKUP($B85,'Data Flows'!$A$1093:BG$1623,BK$2,FALSE)</f>
        <v>0.91219512195121955</v>
      </c>
      <c r="BL85" s="18">
        <f>VLOOKUP($B85,'Data Flows'!$A$1093:BH$1623,BL$2,FALSE)</f>
        <v>1.8421052631578947</v>
      </c>
      <c r="BM85" s="18">
        <f>VLOOKUP($B85,'Data Flows'!$A$1093:BI$1623,BM$2,FALSE)</f>
        <v>0.7010309278350515</v>
      </c>
      <c r="BN85" s="18">
        <f>VLOOKUP($B85,'Data Flows'!$A$1093:BJ$1623,BN$2,FALSE)</f>
        <v>0.92346938775510201</v>
      </c>
      <c r="BO85" s="18">
        <f>VLOOKUP($B85,'Data Flows'!$A$1093:BK$1623,BO$2,FALSE)</f>
        <v>0.90430622009569372</v>
      </c>
      <c r="BP85" s="18">
        <f>VLOOKUP($B85,'Data Flows'!$A$1093:BL$1623,BP$2,FALSE)</f>
        <v>1.1193181818181819</v>
      </c>
      <c r="BQ85" s="18">
        <f>VLOOKUP($B85,'Data Flows'!$A$1093:BM$1623,BQ$2,FALSE)</f>
        <v>1.0578947368421052</v>
      </c>
      <c r="BR85" s="18">
        <f>VLOOKUP($B85,'Data Flows'!$A$1093:BN$1623,BR$2,FALSE)</f>
        <v>1.0452488687782806</v>
      </c>
      <c r="BS85" s="18">
        <f>VLOOKUP($B85,'Data Flows'!$A$1093:BO$1623,BS$2,FALSE)</f>
        <v>0.97950819672131151</v>
      </c>
      <c r="BT85" s="18">
        <f>VLOOKUP($B85,'Data Flows'!$A$1093:BP$1623,BT$2,FALSE)</f>
        <v>0.94786729857819907</v>
      </c>
      <c r="BU85" s="18">
        <f>VLOOKUP($B85,'Data Flows'!$A$1093:BQ$1623,BU$2,FALSE)</f>
        <v>1.3021978021978022</v>
      </c>
      <c r="BV85" s="18">
        <f>VLOOKUP($B85,'Data Flows'!$A$1093:BR$1623,BV$2,FALSE)</f>
        <v>1.2628865979381443</v>
      </c>
      <c r="BW85" s="18">
        <f>VLOOKUP($B85,'Data Flows'!$A$1093:BS$1623,BW$2,FALSE)</f>
        <v>1.1181102362204725</v>
      </c>
      <c r="BX85" s="18">
        <f>VLOOKUP($B85,'Data Flows'!$A$1093:BT$1623,BX$2,FALSE)</f>
        <v>0.82481751824817517</v>
      </c>
      <c r="BY85" s="18">
        <f>VLOOKUP($B85,'Data Flows'!$A$1093:BU$1623,BY$2,FALSE)</f>
        <v>0.92561983471074383</v>
      </c>
      <c r="BZ85" s="18">
        <f>VLOOKUP($B85,'Data Flows'!$A$1093:BV$1623,BZ$2,FALSE)</f>
        <v>1.1462264150943395</v>
      </c>
      <c r="CA85" s="18">
        <f>VLOOKUP($B85,'Data Flows'!$A$1093:BW$1623,CA$2,FALSE)</f>
        <v>1.158371040723982</v>
      </c>
      <c r="CB85" s="18">
        <f>VLOOKUP($B85,'Data Flows'!$A$1093:BX$1623,CB$2,FALSE)</f>
        <v>0.97244094488188981</v>
      </c>
      <c r="CC85" s="18">
        <f>VLOOKUP($B85,'Data Flows'!$A$1093:BY$1623,CC$2,FALSE)</f>
        <v>0.92125984251968507</v>
      </c>
      <c r="CD85" s="18">
        <f>VLOOKUP($B85,'Data Flows'!$A$1093:BZ$1623,CD$2,FALSE)</f>
        <v>0.89138576779026213</v>
      </c>
      <c r="CE85" s="18">
        <f>VLOOKUP($B85,'Data Flows'!$A$1093:CA$1623,CE$2,FALSE)</f>
        <v>0.86290322580645162</v>
      </c>
      <c r="CF85" s="18">
        <f>VLOOKUP($B85,'Data Flows'!$A$1093:CB$1623,CF$2,FALSE)</f>
        <v>0.952191235059761</v>
      </c>
      <c r="CG85" s="18">
        <f>VLOOKUP($B85,'Data Flows'!$A$1093:CC$1623,CG$2,FALSE)</f>
        <v>1.2277227722772277</v>
      </c>
      <c r="CH85" s="18">
        <f>VLOOKUP($B85,'Data Flows'!$A$1093:CD$1623,CH$2,FALSE)</f>
        <v>1.272300469483568</v>
      </c>
      <c r="CI85" s="18">
        <f>VLOOKUP($B85,'Data Flows'!$A$1093:CE$1623,CI$2,FALSE)</f>
        <v>1.0074349442379182</v>
      </c>
      <c r="CJ85" s="18">
        <f>VLOOKUP($B85,'Data Flows'!$A$1093:CF$1623,CJ$2,FALSE)</f>
        <v>8.6775956284153004</v>
      </c>
      <c r="CK85" s="18">
        <f>VLOOKUP($B85,'Data Flows'!$A$1093:CG$1623,CK$2,FALSE)</f>
        <v>1.9380165289256199</v>
      </c>
      <c r="CL85" s="18">
        <f>VLOOKUP($B85,'Data Flows'!$A$1093:CH$1623,CL$2,FALSE)</f>
        <v>0</v>
      </c>
    </row>
    <row r="86" spans="1:90" x14ac:dyDescent="0.3">
      <c r="A86" s="1" t="s">
        <v>0</v>
      </c>
      <c r="B86" s="2" t="s">
        <v>84</v>
      </c>
      <c r="C86" s="3" t="s">
        <v>84</v>
      </c>
      <c r="D86" t="s">
        <v>275</v>
      </c>
      <c r="E86" s="35" t="s">
        <v>564</v>
      </c>
      <c r="F86" s="18">
        <f>VLOOKUP($B86,'Data Flows'!$A$1093:B$1623,F$2,FALSE)</f>
        <v>0.83886255924170616</v>
      </c>
      <c r="G86" s="18">
        <f>VLOOKUP($B86,'Data Flows'!$A$1093:C$1623,G$2,FALSE)</f>
        <v>0.9307958477508651</v>
      </c>
      <c r="H86" s="18">
        <f>VLOOKUP($B86,'Data Flows'!$A$1093:D$1623,H$2,FALSE)</f>
        <v>0.82334384858044163</v>
      </c>
      <c r="I86" s="18">
        <f>VLOOKUP($B86,'Data Flows'!$A$1093:E$1623,I$2,FALSE)</f>
        <v>0.82</v>
      </c>
      <c r="J86" s="18">
        <f>VLOOKUP($B86,'Data Flows'!$A$1093:F$1623,J$2,FALSE)</f>
        <v>0.73355263157894735</v>
      </c>
      <c r="K86" s="18">
        <f>VLOOKUP($B86,'Data Flows'!$A$1093:G$1623,K$2,FALSE)</f>
        <v>0.92075471698113209</v>
      </c>
      <c r="L86" s="18">
        <f>VLOOKUP($B86,'Data Flows'!$A$1093:H$1623,L$2,FALSE)</f>
        <v>0.84063745019920322</v>
      </c>
      <c r="M86" s="18">
        <f>VLOOKUP($B86,'Data Flows'!$A$1093:I$1623,M$2,FALSE)</f>
        <v>1.098901098901099</v>
      </c>
      <c r="N86" s="18">
        <f>VLOOKUP($B86,'Data Flows'!$A$1093:J$1623,N$2,FALSE)</f>
        <v>1.0757575757575757</v>
      </c>
      <c r="O86" s="18">
        <f>VLOOKUP($B86,'Data Flows'!$A$1093:K$1623,O$2,FALSE)</f>
        <v>0.88381742738589208</v>
      </c>
      <c r="P86" s="18">
        <f>VLOOKUP($B86,'Data Flows'!$A$1093:L$1623,P$2,FALSE)</f>
        <v>0.83132530120481929</v>
      </c>
      <c r="Q86" s="18">
        <f>VLOOKUP($B86,'Data Flows'!$A$1093:M$1623,Q$2,FALSE)</f>
        <v>0.72573839662447259</v>
      </c>
      <c r="R86" s="18">
        <f>VLOOKUP($B86,'Data Flows'!$A$1093:N$1623,R$2,FALSE)</f>
        <v>0.73412698412698407</v>
      </c>
      <c r="S86" s="18">
        <f>VLOOKUP($B86,'Data Flows'!$A$1093:O$1623,S$2,FALSE)</f>
        <v>0.90721649484536082</v>
      </c>
      <c r="T86" s="18">
        <f>VLOOKUP($B86,'Data Flows'!$A$1093:P$1623,T$2,FALSE)</f>
        <v>0.79620853080568721</v>
      </c>
      <c r="U86" s="18">
        <f>VLOOKUP($B86,'Data Flows'!$A$1093:Q$1623,U$2,FALSE)</f>
        <v>0.68871595330739299</v>
      </c>
      <c r="V86" s="18">
        <f>VLOOKUP($B86,'Data Flows'!$A$1093:R$1623,V$2,FALSE)</f>
        <v>0.83913043478260874</v>
      </c>
      <c r="W86" s="18">
        <f>VLOOKUP($B86,'Data Flows'!$A$1093:S$1623,W$2,FALSE)</f>
        <v>0.85308056872037918</v>
      </c>
      <c r="X86" s="18">
        <f>VLOOKUP($B86,'Data Flows'!$A$1093:T$1623,X$2,FALSE)</f>
        <v>0.9269662921348315</v>
      </c>
      <c r="Y86" s="18">
        <f>VLOOKUP($B86,'Data Flows'!$A$1093:U$1623,Y$2,FALSE)</f>
        <v>1.164179104477612</v>
      </c>
      <c r="Z86" s="18">
        <f>VLOOKUP($B86,'Data Flows'!$A$1093:V$1623,Z$2,FALSE)</f>
        <v>1.1867469879518073</v>
      </c>
      <c r="AA86" s="18">
        <f>VLOOKUP($B86,'Data Flows'!$A$1093:W$1623,AA$2,FALSE)</f>
        <v>0.82432432432432434</v>
      </c>
      <c r="AB86" s="18">
        <f>VLOOKUP($B86,'Data Flows'!$A$1093:X$1623,AB$2,FALSE)</f>
        <v>0.84653465346534651</v>
      </c>
      <c r="AC86" s="18">
        <f>VLOOKUP($B86,'Data Flows'!$A$1093:Y$1623,AC$2,FALSE)</f>
        <v>0.87830687830687826</v>
      </c>
      <c r="AD86" s="18">
        <f>VLOOKUP($B86,'Data Flows'!$A$1093:Z$1623,AD$2,FALSE)</f>
        <v>0.75</v>
      </c>
      <c r="AE86" s="18">
        <f>VLOOKUP($B86,'Data Flows'!$A$1093:AA$1623,AE$2,FALSE)</f>
        <v>0.76649746192893398</v>
      </c>
      <c r="AF86" s="18">
        <f>VLOOKUP($B86,'Data Flows'!$A$1093:AB$1623,AF$2,FALSE)</f>
        <v>0.86585365853658536</v>
      </c>
      <c r="AG86" s="18">
        <f>VLOOKUP($B86,'Data Flows'!$A$1093:AC$1623,AG$2,FALSE)</f>
        <v>0.70918367346938771</v>
      </c>
      <c r="AH86" s="18">
        <f>VLOOKUP($B86,'Data Flows'!$A$1093:AD$1623,AH$2,FALSE)</f>
        <v>0.89820359281437123</v>
      </c>
      <c r="AI86" s="18">
        <f>VLOOKUP($B86,'Data Flows'!$A$1093:AE$1623,AI$2,FALSE)</f>
        <v>1.1445783132530121</v>
      </c>
      <c r="AJ86" s="18">
        <f>VLOOKUP($B86,'Data Flows'!$A$1093:AF$1623,AJ$2,FALSE)</f>
        <v>0.93877551020408168</v>
      </c>
      <c r="AK86" s="18">
        <f>VLOOKUP($B86,'Data Flows'!$A$1093:AG$1623,AK$2,FALSE)</f>
        <v>1.1630434782608696</v>
      </c>
      <c r="AL86" s="18">
        <f>VLOOKUP($B86,'Data Flows'!$A$1093:AH$1623,AL$2,FALSE)</f>
        <v>1.3809523809523809</v>
      </c>
      <c r="AM86" s="18">
        <f>VLOOKUP($B86,'Data Flows'!$A$1093:AI$1623,AM$2,FALSE)</f>
        <v>1.2162162162162162</v>
      </c>
      <c r="AN86" s="18">
        <f>VLOOKUP($B86,'Data Flows'!$A$1093:AJ$1623,AN$2,FALSE)</f>
        <v>1.0728476821192052</v>
      </c>
      <c r="AO86" s="18">
        <f>VLOOKUP($B86,'Data Flows'!$A$1093:AK$1623,AO$2,FALSE)</f>
        <v>0.88135593220338981</v>
      </c>
      <c r="AP86" s="18">
        <f>VLOOKUP($B86,'Data Flows'!$A$1093:AL$1623,AP$2,FALSE)</f>
        <v>1.1317829457364341</v>
      </c>
      <c r="AQ86" s="18">
        <f>VLOOKUP($B86,'Data Flows'!$A$1093:AM$1623,AQ$2,FALSE)</f>
        <v>1.0077519379844961</v>
      </c>
      <c r="AR86" s="18">
        <f>VLOOKUP($B86,'Data Flows'!$A$1093:AN$1623,AR$2,FALSE)</f>
        <v>1.1648351648351649</v>
      </c>
      <c r="AS86" s="18">
        <f>VLOOKUP($B86,'Data Flows'!$A$1093:AO$1623,AS$2,FALSE)</f>
        <v>0.65938864628820959</v>
      </c>
      <c r="AT86" s="18">
        <f>VLOOKUP($B86,'Data Flows'!$A$1093:AP$1623,AT$2,FALSE)</f>
        <v>1.167741935483871</v>
      </c>
      <c r="AU86" s="18">
        <f>VLOOKUP($B86,'Data Flows'!$A$1093:AQ$1623,AU$2,FALSE)</f>
        <v>0.8</v>
      </c>
      <c r="AV86" s="18">
        <f>VLOOKUP($B86,'Data Flows'!$A$1093:AR$1623,AV$2,FALSE)</f>
        <v>0.95180722891566261</v>
      </c>
      <c r="AW86" s="18">
        <f>VLOOKUP($B86,'Data Flows'!$A$1093:AS$1623,AW$2,FALSE)</f>
        <v>0.8771929824561403</v>
      </c>
      <c r="AX86" s="18">
        <f>VLOOKUP($B86,'Data Flows'!$A$1093:AT$1623,AX$2,FALSE)</f>
        <v>1.2753623188405796</v>
      </c>
      <c r="AY86" s="18">
        <f>VLOOKUP($B86,'Data Flows'!$A$1093:AU$1623,AY$2,FALSE)</f>
        <v>1.393939393939394</v>
      </c>
      <c r="AZ86" s="18">
        <f>VLOOKUP($B86,'Data Flows'!$A$1093:AV$1623,AZ$2,FALSE)</f>
        <v>1.0229885057471264</v>
      </c>
      <c r="BA86" s="18">
        <f>VLOOKUP($B86,'Data Flows'!$A$1093:AW$1623,BA$2,FALSE)</f>
        <v>0.85806451612903223</v>
      </c>
      <c r="BB86" s="18">
        <f>VLOOKUP($B86,'Data Flows'!$A$1093:AX$1623,BB$2,FALSE)</f>
        <v>0.95862068965517244</v>
      </c>
      <c r="BC86" s="18">
        <f>VLOOKUP($B86,'Data Flows'!$A$1093:AY$1623,BC$2,FALSE)</f>
        <v>0.66666666666666663</v>
      </c>
      <c r="BD86" s="18">
        <f>VLOOKUP($B86,'Data Flows'!$A$1093:AZ$1623,BD$2,FALSE)</f>
        <v>0.98101265822784811</v>
      </c>
      <c r="BE86" s="18">
        <f>VLOOKUP($B86,'Data Flows'!$A$1093:BA$1623,BE$2,FALSE)</f>
        <v>0.98620689655172411</v>
      </c>
      <c r="BF86" s="18">
        <f>VLOOKUP($B86,'Data Flows'!$A$1093:BB$1623,BF$2,FALSE)</f>
        <v>0.93370165745856348</v>
      </c>
      <c r="BG86" s="18">
        <f>VLOOKUP($B86,'Data Flows'!$A$1093:BC$1623,BG$2,FALSE)</f>
        <v>1.1888111888111887</v>
      </c>
      <c r="BH86" s="18">
        <f>VLOOKUP($B86,'Data Flows'!$A$1093:BD$1623,BH$2,FALSE)</f>
        <v>0.95488721804511278</v>
      </c>
      <c r="BI86" s="18">
        <f>VLOOKUP($B86,'Data Flows'!$A$1093:BE$1623,BI$2,FALSE)</f>
        <v>0.89743589743589747</v>
      </c>
      <c r="BJ86" s="18">
        <f>VLOOKUP($B86,'Data Flows'!$A$1093:BF$1623,BJ$2,FALSE)</f>
        <v>1.3359375</v>
      </c>
      <c r="BK86" s="18">
        <f>VLOOKUP($B86,'Data Flows'!$A$1093:BG$1623,BK$2,FALSE)</f>
        <v>1.1086956521739131</v>
      </c>
      <c r="BL86" s="18">
        <f>VLOOKUP($B86,'Data Flows'!$A$1093:BH$1623,BL$2,FALSE)</f>
        <v>0.92452830188679247</v>
      </c>
      <c r="BM86" s="18">
        <f>VLOOKUP($B86,'Data Flows'!$A$1093:BI$1623,BM$2,FALSE)</f>
        <v>0.9668874172185431</v>
      </c>
      <c r="BN86" s="18">
        <f>VLOOKUP($B86,'Data Flows'!$A$1093:BJ$1623,BN$2,FALSE)</f>
        <v>0.72368421052631582</v>
      </c>
      <c r="BO86" s="18">
        <f>VLOOKUP($B86,'Data Flows'!$A$1093:BK$1623,BO$2,FALSE)</f>
        <v>0.85526315789473684</v>
      </c>
      <c r="BP86" s="18">
        <f>VLOOKUP($B86,'Data Flows'!$A$1093:BL$1623,BP$2,FALSE)</f>
        <v>0.60516605166051662</v>
      </c>
      <c r="BQ86" s="18">
        <f>VLOOKUP($B86,'Data Flows'!$A$1093:BM$1623,BQ$2,FALSE)</f>
        <v>1.3513513513513513</v>
      </c>
      <c r="BR86" s="18">
        <f>VLOOKUP($B86,'Data Flows'!$A$1093:BN$1623,BR$2,FALSE)</f>
        <v>1.1265822784810127</v>
      </c>
      <c r="BS86" s="18">
        <f>VLOOKUP($B86,'Data Flows'!$A$1093:BO$1623,BS$2,FALSE)</f>
        <v>0.97647058823529409</v>
      </c>
      <c r="BT86" s="18">
        <f>VLOOKUP($B86,'Data Flows'!$A$1093:BP$1623,BT$2,FALSE)</f>
        <v>1.1621621621621621</v>
      </c>
      <c r="BU86" s="18">
        <f>VLOOKUP($B86,'Data Flows'!$A$1093:BQ$1623,BU$2,FALSE)</f>
        <v>1.3561643835616439</v>
      </c>
      <c r="BV86" s="18">
        <f>VLOOKUP($B86,'Data Flows'!$A$1093:BR$1623,BV$2,FALSE)</f>
        <v>1.3758389261744965</v>
      </c>
      <c r="BW86" s="18">
        <f>VLOOKUP($B86,'Data Flows'!$A$1093:BS$1623,BW$2,FALSE)</f>
        <v>1.0656565656565657</v>
      </c>
      <c r="BX86" s="18">
        <f>VLOOKUP($B86,'Data Flows'!$A$1093:BT$1623,BX$2,FALSE)</f>
        <v>0.79</v>
      </c>
      <c r="BY86" s="18">
        <f>VLOOKUP($B86,'Data Flows'!$A$1093:BU$1623,BY$2,FALSE)</f>
        <v>0.78238341968911918</v>
      </c>
      <c r="BZ86" s="18">
        <f>VLOOKUP($B86,'Data Flows'!$A$1093:BV$1623,BZ$2,FALSE)</f>
        <v>1.0529411764705883</v>
      </c>
      <c r="CA86" s="18">
        <f>VLOOKUP($B86,'Data Flows'!$A$1093:BW$1623,CA$2,FALSE)</f>
        <v>0.83628318584070793</v>
      </c>
      <c r="CB86" s="18">
        <f>VLOOKUP($B86,'Data Flows'!$A$1093:BX$1623,CB$2,FALSE)</f>
        <v>0.91705069124423966</v>
      </c>
      <c r="CC86" s="18">
        <f>VLOOKUP($B86,'Data Flows'!$A$1093:BY$1623,CC$2,FALSE)</f>
        <v>1.0314136125654449</v>
      </c>
      <c r="CD86" s="18">
        <f>VLOOKUP($B86,'Data Flows'!$A$1093:BZ$1623,CD$2,FALSE)</f>
        <v>1.2857142857142858</v>
      </c>
      <c r="CE86" s="18">
        <f>VLOOKUP($B86,'Data Flows'!$A$1093:CA$1623,CE$2,FALSE)</f>
        <v>1.054945054945055</v>
      </c>
      <c r="CF86" s="18">
        <f>VLOOKUP($B86,'Data Flows'!$A$1093:CB$1623,CF$2,FALSE)</f>
        <v>0.96380090497737558</v>
      </c>
      <c r="CG86" s="18">
        <f>VLOOKUP($B86,'Data Flows'!$A$1093:CC$1623,CG$2,FALSE)</f>
        <v>1.1414634146341462</v>
      </c>
      <c r="CH86" s="18">
        <f>VLOOKUP($B86,'Data Flows'!$A$1093:CD$1623,CH$2,FALSE)</f>
        <v>1</v>
      </c>
      <c r="CI86" s="18">
        <f>VLOOKUP($B86,'Data Flows'!$A$1093:CE$1623,CI$2,FALSE)</f>
        <v>1.0297872340425531</v>
      </c>
      <c r="CJ86" s="18">
        <f>VLOOKUP($B86,'Data Flows'!$A$1093:CF$1623,CJ$2,FALSE)</f>
        <v>6.7473684210526317</v>
      </c>
      <c r="CK86" s="18">
        <f>VLOOKUP($B86,'Data Flows'!$A$1093:CG$1623,CK$2,FALSE)</f>
        <v>4.1091954022988508</v>
      </c>
      <c r="CL86" s="18">
        <f>VLOOKUP($B86,'Data Flows'!$A$1093:CH$1623,CL$2,FALSE)</f>
        <v>0</v>
      </c>
    </row>
    <row r="87" spans="1:90" x14ac:dyDescent="0.3">
      <c r="A87" s="1" t="s">
        <v>0</v>
      </c>
      <c r="B87" s="4" t="s">
        <v>85</v>
      </c>
      <c r="C87" s="3" t="s">
        <v>85</v>
      </c>
      <c r="D87" t="s">
        <v>276</v>
      </c>
      <c r="E87" s="35" t="s">
        <v>564</v>
      </c>
      <c r="F87" s="18">
        <f>VLOOKUP($B87,'Data Flows'!$A$1093:B$1623,F$2,FALSE)</f>
        <v>0.70138888888888884</v>
      </c>
      <c r="G87" s="18">
        <f>VLOOKUP($B87,'Data Flows'!$A$1093:C$1623,G$2,FALSE)</f>
        <v>0.79642857142857137</v>
      </c>
      <c r="H87" s="18">
        <f>VLOOKUP($B87,'Data Flows'!$A$1093:D$1623,H$2,FALSE)</f>
        <v>0.75093632958801493</v>
      </c>
      <c r="I87" s="18">
        <f>VLOOKUP($B87,'Data Flows'!$A$1093:E$1623,I$2,FALSE)</f>
        <v>0.73969631236442512</v>
      </c>
      <c r="J87" s="18">
        <f>VLOOKUP($B87,'Data Flows'!$A$1093:F$1623,J$2,FALSE)</f>
        <v>0.87234042553191493</v>
      </c>
      <c r="K87" s="18">
        <f>VLOOKUP($B87,'Data Flows'!$A$1093:G$1623,K$2,FALSE)</f>
        <v>0.892578125</v>
      </c>
      <c r="L87" s="18">
        <f>VLOOKUP($B87,'Data Flows'!$A$1093:H$1623,L$2,FALSE)</f>
        <v>0.84583333333333333</v>
      </c>
      <c r="M87" s="18">
        <f>VLOOKUP($B87,'Data Flows'!$A$1093:I$1623,M$2,FALSE)</f>
        <v>1.3321678321678321</v>
      </c>
      <c r="N87" s="18">
        <f>VLOOKUP($B87,'Data Flows'!$A$1093:J$1623,N$2,FALSE)</f>
        <v>1.0544959128065394</v>
      </c>
      <c r="O87" s="18">
        <f>VLOOKUP($B87,'Data Flows'!$A$1093:K$1623,O$2,FALSE)</f>
        <v>1.0194384449244061</v>
      </c>
      <c r="P87" s="18">
        <f>VLOOKUP($B87,'Data Flows'!$A$1093:L$1623,P$2,FALSE)</f>
        <v>0.57355371900826446</v>
      </c>
      <c r="Q87" s="18">
        <f>VLOOKUP($B87,'Data Flows'!$A$1093:M$1623,Q$2,FALSE)</f>
        <v>0.68395061728395057</v>
      </c>
      <c r="R87" s="18">
        <f>VLOOKUP($B87,'Data Flows'!$A$1093:N$1623,R$2,FALSE)</f>
        <v>0.7064439140811456</v>
      </c>
      <c r="S87" s="18">
        <f>VLOOKUP($B87,'Data Flows'!$A$1093:O$1623,S$2,FALSE)</f>
        <v>0.77581863979848864</v>
      </c>
      <c r="T87" s="18">
        <f>VLOOKUP($B87,'Data Flows'!$A$1093:P$1623,T$2,FALSE)</f>
        <v>0.92920353982300885</v>
      </c>
      <c r="U87" s="18">
        <f>VLOOKUP($B87,'Data Flows'!$A$1093:Q$1623,U$2,FALSE)</f>
        <v>0.71162790697674416</v>
      </c>
      <c r="V87" s="18">
        <f>VLOOKUP($B87,'Data Flows'!$A$1093:R$1623,V$2,FALSE)</f>
        <v>0.84615384615384615</v>
      </c>
      <c r="W87" s="18">
        <f>VLOOKUP($B87,'Data Flows'!$A$1093:S$1623,W$2,FALSE)</f>
        <v>0.76543209876543206</v>
      </c>
      <c r="X87" s="18">
        <f>VLOOKUP($B87,'Data Flows'!$A$1093:T$1623,X$2,FALSE)</f>
        <v>0.85227272727272729</v>
      </c>
      <c r="Y87" s="18">
        <f>VLOOKUP($B87,'Data Flows'!$A$1093:U$1623,Y$2,FALSE)</f>
        <v>1.1956521739130435</v>
      </c>
      <c r="Z87" s="18">
        <f>VLOOKUP($B87,'Data Flows'!$A$1093:V$1623,Z$2,FALSE)</f>
        <v>1.3319327731092436</v>
      </c>
      <c r="AA87" s="18">
        <f>VLOOKUP($B87,'Data Flows'!$A$1093:W$1623,AA$2,FALSE)</f>
        <v>0.98305084745762716</v>
      </c>
      <c r="AB87" s="18">
        <f>VLOOKUP($B87,'Data Flows'!$A$1093:X$1623,AB$2,FALSE)</f>
        <v>0.72011661807580174</v>
      </c>
      <c r="AC87" s="18">
        <f>VLOOKUP($B87,'Data Flows'!$A$1093:Y$1623,AC$2,FALSE)</f>
        <v>0.98932384341637014</v>
      </c>
      <c r="AD87" s="18">
        <f>VLOOKUP($B87,'Data Flows'!$A$1093:Z$1623,AD$2,FALSE)</f>
        <v>0.70447761194029845</v>
      </c>
      <c r="AE87" s="18">
        <f>VLOOKUP($B87,'Data Flows'!$A$1093:AA$1623,AE$2,FALSE)</f>
        <v>0.93046357615894038</v>
      </c>
      <c r="AF87" s="18">
        <f>VLOOKUP($B87,'Data Flows'!$A$1093:AB$1623,AF$2,FALSE)</f>
        <v>0.79259259259259263</v>
      </c>
      <c r="AG87" s="18">
        <f>VLOOKUP($B87,'Data Flows'!$A$1093:AC$1623,AG$2,FALSE)</f>
        <v>0.85312500000000002</v>
      </c>
      <c r="AH87" s="18">
        <f>VLOOKUP($B87,'Data Flows'!$A$1093:AD$1623,AH$2,FALSE)</f>
        <v>0.8621700879765396</v>
      </c>
      <c r="AI87" s="18">
        <f>VLOOKUP($B87,'Data Flows'!$A$1093:AE$1623,AI$2,FALSE)</f>
        <v>1.037037037037037</v>
      </c>
      <c r="AJ87" s="18">
        <f>VLOOKUP($B87,'Data Flows'!$A$1093:AF$1623,AJ$2,FALSE)</f>
        <v>0.74757281553398058</v>
      </c>
      <c r="AK87" s="18">
        <f>VLOOKUP($B87,'Data Flows'!$A$1093:AG$1623,AK$2,FALSE)</f>
        <v>1.2321428571428572</v>
      </c>
      <c r="AL87" s="18">
        <f>VLOOKUP($B87,'Data Flows'!$A$1093:AH$1623,AL$2,FALSE)</f>
        <v>1.2895752895752897</v>
      </c>
      <c r="AM87" s="18">
        <f>VLOOKUP($B87,'Data Flows'!$A$1093:AI$1623,AM$2,FALSE)</f>
        <v>0.96099290780141844</v>
      </c>
      <c r="AN87" s="18">
        <f>VLOOKUP($B87,'Data Flows'!$A$1093:AJ$1623,AN$2,FALSE)</f>
        <v>0.69424460431654678</v>
      </c>
      <c r="AO87" s="18">
        <f>VLOOKUP($B87,'Data Flows'!$A$1093:AK$1623,AO$2,FALSE)</f>
        <v>1.1566820276497696</v>
      </c>
      <c r="AP87" s="18">
        <f>VLOOKUP($B87,'Data Flows'!$A$1093:AL$1623,AP$2,FALSE)</f>
        <v>0.9678899082568807</v>
      </c>
      <c r="AQ87" s="18">
        <f>VLOOKUP($B87,'Data Flows'!$A$1093:AM$1623,AQ$2,FALSE)</f>
        <v>0.98156682027649766</v>
      </c>
      <c r="AR87" s="18">
        <f>VLOOKUP($B87,'Data Flows'!$A$1093:AN$1623,AR$2,FALSE)</f>
        <v>0.89583333333333337</v>
      </c>
      <c r="AS87" s="18">
        <f>VLOOKUP($B87,'Data Flows'!$A$1093:AO$1623,AS$2,FALSE)</f>
        <v>1.1716417910447761</v>
      </c>
      <c r="AT87" s="18">
        <f>VLOOKUP($B87,'Data Flows'!$A$1093:AP$1623,AT$2,FALSE)</f>
        <v>0.8996282527881041</v>
      </c>
      <c r="AU87" s="18">
        <f>VLOOKUP($B87,'Data Flows'!$A$1093:AQ$1623,AU$2,FALSE)</f>
        <v>0.86</v>
      </c>
      <c r="AV87" s="18">
        <f>VLOOKUP($B87,'Data Flows'!$A$1093:AR$1623,AV$2,FALSE)</f>
        <v>0.89082969432314407</v>
      </c>
      <c r="AW87" s="18">
        <f>VLOOKUP($B87,'Data Flows'!$A$1093:AS$1623,AW$2,FALSE)</f>
        <v>0.94623655913978499</v>
      </c>
      <c r="AX87" s="18">
        <f>VLOOKUP($B87,'Data Flows'!$A$1093:AT$1623,AX$2,FALSE)</f>
        <v>1.2142857142857142</v>
      </c>
      <c r="AY87" s="18">
        <f>VLOOKUP($B87,'Data Flows'!$A$1093:AU$1623,AY$2,FALSE)</f>
        <v>1.1238938053097345</v>
      </c>
      <c r="AZ87" s="18">
        <f>VLOOKUP($B87,'Data Flows'!$A$1093:AV$1623,AZ$2,FALSE)</f>
        <v>1.0040983606557377</v>
      </c>
      <c r="BA87" s="18">
        <f>VLOOKUP($B87,'Data Flows'!$A$1093:AW$1623,BA$2,FALSE)</f>
        <v>1.055793991416309</v>
      </c>
      <c r="BB87" s="18">
        <f>VLOOKUP($B87,'Data Flows'!$A$1093:AX$1623,BB$2,FALSE)</f>
        <v>0.83397683397683398</v>
      </c>
      <c r="BC87" s="18">
        <f>VLOOKUP($B87,'Data Flows'!$A$1093:AY$1623,BC$2,FALSE)</f>
        <v>0.95734597156398105</v>
      </c>
      <c r="BD87" s="18">
        <f>VLOOKUP($B87,'Data Flows'!$A$1093:AZ$1623,BD$2,FALSE)</f>
        <v>0.90123456790123457</v>
      </c>
      <c r="BE87" s="18">
        <f>VLOOKUP($B87,'Data Flows'!$A$1093:BA$1623,BE$2,FALSE)</f>
        <v>1.0379746835443038</v>
      </c>
      <c r="BF87" s="18">
        <f>VLOOKUP($B87,'Data Flows'!$A$1093:BB$1623,BF$2,FALSE)</f>
        <v>0.9242424242424242</v>
      </c>
      <c r="BG87" s="18">
        <f>VLOOKUP($B87,'Data Flows'!$A$1093:BC$1623,BG$2,FALSE)</f>
        <v>1.0608695652173914</v>
      </c>
      <c r="BH87" s="18">
        <f>VLOOKUP($B87,'Data Flows'!$A$1093:BD$1623,BH$2,FALSE)</f>
        <v>1.1428571428571428</v>
      </c>
      <c r="BI87" s="18">
        <f>VLOOKUP($B87,'Data Flows'!$A$1093:BE$1623,BI$2,FALSE)</f>
        <v>0.90090090090090091</v>
      </c>
      <c r="BJ87" s="18">
        <f>VLOOKUP($B87,'Data Flows'!$A$1093:BF$1623,BJ$2,FALSE)</f>
        <v>1.306532663316583</v>
      </c>
      <c r="BK87" s="18">
        <f>VLOOKUP($B87,'Data Flows'!$A$1093:BG$1623,BK$2,FALSE)</f>
        <v>1.4848484848484849</v>
      </c>
      <c r="BL87" s="18">
        <f>VLOOKUP($B87,'Data Flows'!$A$1093:BH$1623,BL$2,FALSE)</f>
        <v>0.76258992805755399</v>
      </c>
      <c r="BM87" s="18">
        <f>VLOOKUP($B87,'Data Flows'!$A$1093:BI$1623,BM$2,FALSE)</f>
        <v>0.93013100436681218</v>
      </c>
      <c r="BN87" s="18">
        <f>VLOOKUP($B87,'Data Flows'!$A$1093:BJ$1623,BN$2,FALSE)</f>
        <v>0.95145631067961167</v>
      </c>
      <c r="BO87" s="18">
        <f>VLOOKUP($B87,'Data Flows'!$A$1093:BK$1623,BO$2,FALSE)</f>
        <v>0.86919831223628696</v>
      </c>
      <c r="BP87" s="18">
        <f>VLOOKUP($B87,'Data Flows'!$A$1093:BL$1623,BP$2,FALSE)</f>
        <v>1.0822510822510822</v>
      </c>
      <c r="BQ87" s="18">
        <f>VLOOKUP($B87,'Data Flows'!$A$1093:BM$1623,BQ$2,FALSE)</f>
        <v>0.92369477911646591</v>
      </c>
      <c r="BR87" s="18">
        <f>VLOOKUP($B87,'Data Flows'!$A$1093:BN$1623,BR$2,FALSE)</f>
        <v>0.94936708860759489</v>
      </c>
      <c r="BS87" s="18">
        <f>VLOOKUP($B87,'Data Flows'!$A$1093:BO$1623,BS$2,FALSE)</f>
        <v>0.83181818181818179</v>
      </c>
      <c r="BT87" s="18">
        <f>VLOOKUP($B87,'Data Flows'!$A$1093:BP$1623,BT$2,FALSE)</f>
        <v>1.1005025125628141</v>
      </c>
      <c r="BU87" s="18">
        <f>VLOOKUP($B87,'Data Flows'!$A$1093:BQ$1623,BU$2,FALSE)</f>
        <v>0.8307086614173228</v>
      </c>
      <c r="BV87" s="18">
        <f>VLOOKUP($B87,'Data Flows'!$A$1093:BR$1623,BV$2,FALSE)</f>
        <v>1.4690721649484537</v>
      </c>
      <c r="BW87" s="18">
        <f>VLOOKUP($B87,'Data Flows'!$A$1093:BS$1623,BW$2,FALSE)</f>
        <v>1.37109375</v>
      </c>
      <c r="BX87" s="18">
        <f>VLOOKUP($B87,'Data Flows'!$A$1093:BT$1623,BX$2,FALSE)</f>
        <v>0.78693181818181823</v>
      </c>
      <c r="BY87" s="18">
        <f>VLOOKUP($B87,'Data Flows'!$A$1093:BU$1623,BY$2,FALSE)</f>
        <v>0.94716981132075473</v>
      </c>
      <c r="BZ87" s="18">
        <f>VLOOKUP($B87,'Data Flows'!$A$1093:BV$1623,BZ$2,FALSE)</f>
        <v>0.96311475409836067</v>
      </c>
      <c r="CA87" s="18">
        <f>VLOOKUP($B87,'Data Flows'!$A$1093:BW$1623,CA$2,FALSE)</f>
        <v>1.16793893129771</v>
      </c>
      <c r="CB87" s="18">
        <f>VLOOKUP($B87,'Data Flows'!$A$1093:BX$1623,CB$2,FALSE)</f>
        <v>1.1802120141342756</v>
      </c>
      <c r="CC87" s="18">
        <f>VLOOKUP($B87,'Data Flows'!$A$1093:BY$1623,CC$2,FALSE)</f>
        <v>0.92097264437689974</v>
      </c>
      <c r="CD87" s="18">
        <f>VLOOKUP($B87,'Data Flows'!$A$1093:BZ$1623,CD$2,FALSE)</f>
        <v>1.0734824281150159</v>
      </c>
      <c r="CE87" s="18">
        <f>VLOOKUP($B87,'Data Flows'!$A$1093:CA$1623,CE$2,FALSE)</f>
        <v>0.99275362318840576</v>
      </c>
      <c r="CF87" s="18">
        <f>VLOOKUP($B87,'Data Flows'!$A$1093:CB$1623,CF$2,FALSE)</f>
        <v>1.0783132530120483</v>
      </c>
      <c r="CG87" s="18">
        <f>VLOOKUP($B87,'Data Flows'!$A$1093:CC$1623,CG$2,FALSE)</f>
        <v>1.0203389830508474</v>
      </c>
      <c r="CH87" s="18">
        <f>VLOOKUP($B87,'Data Flows'!$A$1093:CD$1623,CH$2,FALSE)</f>
        <v>1.312280701754386</v>
      </c>
      <c r="CI87" s="18">
        <f>VLOOKUP($B87,'Data Flows'!$A$1093:CE$1623,CI$2,FALSE)</f>
        <v>0.92800000000000005</v>
      </c>
      <c r="CJ87" s="18">
        <f>VLOOKUP($B87,'Data Flows'!$A$1093:CF$1623,CJ$2,FALSE)</f>
        <v>6.716814159292035</v>
      </c>
      <c r="CK87" s="18">
        <f>VLOOKUP($B87,'Data Flows'!$A$1093:CG$1623,CK$2,FALSE)</f>
        <v>4.5790645879732743</v>
      </c>
      <c r="CL87" s="18">
        <f>VLOOKUP($B87,'Data Flows'!$A$1093:CH$1623,CL$2,FALSE)</f>
        <v>0</v>
      </c>
    </row>
    <row r="88" spans="1:90" x14ac:dyDescent="0.3">
      <c r="A88" s="1" t="s">
        <v>0</v>
      </c>
      <c r="B88" s="2" t="s">
        <v>86</v>
      </c>
      <c r="C88" s="3" t="s">
        <v>86</v>
      </c>
      <c r="D88" t="s">
        <v>277</v>
      </c>
      <c r="E88" s="35" t="s">
        <v>546</v>
      </c>
      <c r="F88" s="18">
        <f>VLOOKUP($B88,'Data Flows'!$A$1093:B$1623,F$2,FALSE)</f>
        <v>0.75637393767705385</v>
      </c>
      <c r="G88" s="18">
        <f>VLOOKUP($B88,'Data Flows'!$A$1093:C$1623,G$2,FALSE)</f>
        <v>0.92105263157894735</v>
      </c>
      <c r="H88" s="18">
        <f>VLOOKUP($B88,'Data Flows'!$A$1093:D$1623,H$2,FALSE)</f>
        <v>0.88009049773755654</v>
      </c>
      <c r="I88" s="18">
        <f>VLOOKUP($B88,'Data Flows'!$A$1093:E$1623,I$2,FALSE)</f>
        <v>0.71289537712895379</v>
      </c>
      <c r="J88" s="18">
        <f>VLOOKUP($B88,'Data Flows'!$A$1093:F$1623,J$2,FALSE)</f>
        <v>0.85146443514644354</v>
      </c>
      <c r="K88" s="18">
        <f>VLOOKUP($B88,'Data Flows'!$A$1093:G$1623,K$2,FALSE)</f>
        <v>0.83990147783251234</v>
      </c>
      <c r="L88" s="18">
        <f>VLOOKUP($B88,'Data Flows'!$A$1093:H$1623,L$2,FALSE)</f>
        <v>0.81924882629107976</v>
      </c>
      <c r="M88" s="18">
        <f>VLOOKUP($B88,'Data Flows'!$A$1093:I$1623,M$2,FALSE)</f>
        <v>1.2878787878787878</v>
      </c>
      <c r="N88" s="18">
        <f>VLOOKUP($B88,'Data Flows'!$A$1093:J$1623,N$2,FALSE)</f>
        <v>1.1601307189542485</v>
      </c>
      <c r="O88" s="18">
        <f>VLOOKUP($B88,'Data Flows'!$A$1093:K$1623,O$2,FALSE)</f>
        <v>0.90885416666666663</v>
      </c>
      <c r="P88" s="18">
        <f>VLOOKUP($B88,'Data Flows'!$A$1093:L$1623,P$2,FALSE)</f>
        <v>0.65828092243186587</v>
      </c>
      <c r="Q88" s="18">
        <f>VLOOKUP($B88,'Data Flows'!$A$1093:M$1623,Q$2,FALSE)</f>
        <v>1.0081300813008129</v>
      </c>
      <c r="R88" s="18">
        <f>VLOOKUP($B88,'Data Flows'!$A$1093:N$1623,R$2,FALSE)</f>
        <v>0.6975476839237057</v>
      </c>
      <c r="S88" s="18">
        <f>VLOOKUP($B88,'Data Flows'!$A$1093:O$1623,S$2,FALSE)</f>
        <v>0.92625368731563418</v>
      </c>
      <c r="T88" s="18">
        <f>VLOOKUP($B88,'Data Flows'!$A$1093:P$1623,T$2,FALSE)</f>
        <v>0.89928057553956831</v>
      </c>
      <c r="U88" s="18">
        <f>VLOOKUP($B88,'Data Flows'!$A$1093:Q$1623,U$2,FALSE)</f>
        <v>0.79944289693593318</v>
      </c>
      <c r="V88" s="18">
        <f>VLOOKUP($B88,'Data Flows'!$A$1093:R$1623,V$2,FALSE)</f>
        <v>0.85372340425531912</v>
      </c>
      <c r="W88" s="18">
        <f>VLOOKUP($B88,'Data Flows'!$A$1093:S$1623,W$2,FALSE)</f>
        <v>0.6957746478873239</v>
      </c>
      <c r="X88" s="18">
        <f>VLOOKUP($B88,'Data Flows'!$A$1093:T$1623,X$2,FALSE)</f>
        <v>0.68253968253968256</v>
      </c>
      <c r="Y88" s="18">
        <f>VLOOKUP($B88,'Data Flows'!$A$1093:U$1623,Y$2,FALSE)</f>
        <v>0.92737430167597767</v>
      </c>
      <c r="Z88" s="18">
        <f>VLOOKUP($B88,'Data Flows'!$A$1093:V$1623,Z$2,FALSE)</f>
        <v>1.0364583333333333</v>
      </c>
      <c r="AA88" s="18">
        <f>VLOOKUP($B88,'Data Flows'!$A$1093:W$1623,AA$2,FALSE)</f>
        <v>0.92436974789915971</v>
      </c>
      <c r="AB88" s="18">
        <f>VLOOKUP($B88,'Data Flows'!$A$1093:X$1623,AB$2,FALSE)</f>
        <v>2.3811475409836067</v>
      </c>
      <c r="AC88" s="18">
        <f>VLOOKUP($B88,'Data Flows'!$A$1093:Y$1623,AC$2,FALSE)</f>
        <v>1.0598591549295775</v>
      </c>
      <c r="AD88" s="18">
        <f>VLOOKUP($B88,'Data Flows'!$A$1093:Z$1623,AD$2,FALSE)</f>
        <v>0.88581314878892736</v>
      </c>
      <c r="AE88" s="18">
        <f>VLOOKUP($B88,'Data Flows'!$A$1093:AA$1623,AE$2,FALSE)</f>
        <v>0.87096774193548387</v>
      </c>
      <c r="AF88" s="18">
        <f>VLOOKUP($B88,'Data Flows'!$A$1093:AB$1623,AF$2,FALSE)</f>
        <v>0.9580152671755725</v>
      </c>
      <c r="AG88" s="18">
        <f>VLOOKUP($B88,'Data Flows'!$A$1093:AC$1623,AG$2,FALSE)</f>
        <v>0.90712074303405577</v>
      </c>
      <c r="AH88" s="18">
        <f>VLOOKUP($B88,'Data Flows'!$A$1093:AD$1623,AH$2,FALSE)</f>
        <v>0.80174927113702621</v>
      </c>
      <c r="AI88" s="18">
        <f>VLOOKUP($B88,'Data Flows'!$A$1093:AE$1623,AI$2,FALSE)</f>
        <v>0.70114942528735635</v>
      </c>
      <c r="AJ88" s="18">
        <f>VLOOKUP($B88,'Data Flows'!$A$1093:AF$1623,AJ$2,FALSE)</f>
        <v>1.0583941605839415</v>
      </c>
      <c r="AK88" s="18">
        <f>VLOOKUP($B88,'Data Flows'!$A$1093:AG$1623,AK$2,FALSE)</f>
        <v>1.1944444444444444</v>
      </c>
      <c r="AL88" s="18">
        <f>VLOOKUP($B88,'Data Flows'!$A$1093:AH$1623,AL$2,FALSE)</f>
        <v>1.4</v>
      </c>
      <c r="AM88" s="18">
        <f>VLOOKUP($B88,'Data Flows'!$A$1093:AI$1623,AM$2,FALSE)</f>
        <v>1.2352941176470589</v>
      </c>
      <c r="AN88" s="18">
        <f>VLOOKUP($B88,'Data Flows'!$A$1093:AJ$1623,AN$2,FALSE)</f>
        <v>1.0038167938931297</v>
      </c>
      <c r="AO88" s="18">
        <f>VLOOKUP($B88,'Data Flows'!$A$1093:AK$1623,AO$2,FALSE)</f>
        <v>0.87148594377510036</v>
      </c>
      <c r="AP88" s="18">
        <f>VLOOKUP($B88,'Data Flows'!$A$1093:AL$1623,AP$2,FALSE)</f>
        <v>0.8936170212765957</v>
      </c>
      <c r="AQ88" s="18">
        <f>VLOOKUP($B88,'Data Flows'!$A$1093:AM$1623,AQ$2,FALSE)</f>
        <v>0.93725490196078431</v>
      </c>
      <c r="AR88" s="18">
        <f>VLOOKUP($B88,'Data Flows'!$A$1093:AN$1623,AR$2,FALSE)</f>
        <v>0.87138263665594851</v>
      </c>
      <c r="AS88" s="18">
        <f>VLOOKUP($B88,'Data Flows'!$A$1093:AO$1623,AS$2,FALSE)</f>
        <v>1.0533807829181494</v>
      </c>
      <c r="AT88" s="18">
        <f>VLOOKUP($B88,'Data Flows'!$A$1093:AP$1623,AT$2,FALSE)</f>
        <v>0.967741935483871</v>
      </c>
      <c r="AU88" s="18">
        <f>VLOOKUP($B88,'Data Flows'!$A$1093:AQ$1623,AU$2,FALSE)</f>
        <v>0.90588235294117647</v>
      </c>
      <c r="AV88" s="18">
        <f>VLOOKUP($B88,'Data Flows'!$A$1093:AR$1623,AV$2,FALSE)</f>
        <v>0.77241379310344827</v>
      </c>
      <c r="AW88" s="18">
        <f>VLOOKUP($B88,'Data Flows'!$A$1093:AS$1623,AW$2,FALSE)</f>
        <v>1.2102564102564102</v>
      </c>
      <c r="AX88" s="18">
        <f>VLOOKUP($B88,'Data Flows'!$A$1093:AT$1623,AX$2,FALSE)</f>
        <v>1.051094890510949</v>
      </c>
      <c r="AY88" s="18">
        <f>VLOOKUP($B88,'Data Flows'!$A$1093:AU$1623,AY$2,FALSE)</f>
        <v>1.3545454545454545</v>
      </c>
      <c r="AZ88" s="18">
        <f>VLOOKUP($B88,'Data Flows'!$A$1093:AV$1623,AZ$2,FALSE)</f>
        <v>1.2033195020746887</v>
      </c>
      <c r="BA88" s="18">
        <f>VLOOKUP($B88,'Data Flows'!$A$1093:AW$1623,BA$2,FALSE)</f>
        <v>0.97222222222222221</v>
      </c>
      <c r="BB88" s="18">
        <f>VLOOKUP($B88,'Data Flows'!$A$1093:AX$1623,BB$2,FALSE)</f>
        <v>0.90272373540856032</v>
      </c>
      <c r="BC88" s="18">
        <f>VLOOKUP($B88,'Data Flows'!$A$1093:AY$1623,BC$2,FALSE)</f>
        <v>0.84810126582278478</v>
      </c>
      <c r="BD88" s="18">
        <f>VLOOKUP($B88,'Data Flows'!$A$1093:AZ$1623,BD$2,FALSE)</f>
        <v>1.0476190476190477</v>
      </c>
      <c r="BE88" s="18">
        <f>VLOOKUP($B88,'Data Flows'!$A$1093:BA$1623,BE$2,FALSE)</f>
        <v>0.99606299212598426</v>
      </c>
      <c r="BF88" s="18">
        <f>VLOOKUP($B88,'Data Flows'!$A$1093:BB$1623,BF$2,FALSE)</f>
        <v>0.75874125874125875</v>
      </c>
      <c r="BG88" s="18">
        <f>VLOOKUP($B88,'Data Flows'!$A$1093:BC$1623,BG$2,FALSE)</f>
        <v>0.99203187250996017</v>
      </c>
      <c r="BH88" s="18">
        <f>VLOOKUP($B88,'Data Flows'!$A$1093:BD$1623,BH$2,FALSE)</f>
        <v>1.0487804878048781</v>
      </c>
      <c r="BI88" s="18">
        <f>VLOOKUP($B88,'Data Flows'!$A$1093:BE$1623,BI$2,FALSE)</f>
        <v>1.1715976331360947</v>
      </c>
      <c r="BJ88" s="18">
        <f>VLOOKUP($B88,'Data Flows'!$A$1093:BF$1623,BJ$2,FALSE)</f>
        <v>1.4312796208530805</v>
      </c>
      <c r="BK88" s="18">
        <f>VLOOKUP($B88,'Data Flows'!$A$1093:BG$1623,BK$2,FALSE)</f>
        <v>1.2660550458715596</v>
      </c>
      <c r="BL88" s="18">
        <f>VLOOKUP($B88,'Data Flows'!$A$1093:BH$1623,BL$2,FALSE)</f>
        <v>0.95652173913043481</v>
      </c>
      <c r="BM88" s="18">
        <f>VLOOKUP($B88,'Data Flows'!$A$1093:BI$1623,BM$2,FALSE)</f>
        <v>0.81418918918918914</v>
      </c>
      <c r="BN88" s="18">
        <f>VLOOKUP($B88,'Data Flows'!$A$1093:BJ$1623,BN$2,FALSE)</f>
        <v>1.2175925925925926</v>
      </c>
      <c r="BO88" s="18">
        <f>VLOOKUP($B88,'Data Flows'!$A$1093:BK$1623,BO$2,FALSE)</f>
        <v>1.1083916083916083</v>
      </c>
      <c r="BP88" s="18">
        <f>VLOOKUP($B88,'Data Flows'!$A$1093:BL$1623,BP$2,FALSE)</f>
        <v>1.139240506329114</v>
      </c>
      <c r="BQ88" s="18">
        <f>VLOOKUP($B88,'Data Flows'!$A$1093:BM$1623,BQ$2,FALSE)</f>
        <v>0.92550143266475648</v>
      </c>
      <c r="BR88" s="18">
        <f>VLOOKUP($B88,'Data Flows'!$A$1093:BN$1623,BR$2,FALSE)</f>
        <v>0.7567567567567568</v>
      </c>
      <c r="BS88" s="18">
        <f>VLOOKUP($B88,'Data Flows'!$A$1093:BO$1623,BS$2,FALSE)</f>
        <v>0.9726027397260274</v>
      </c>
      <c r="BT88" s="18">
        <f>VLOOKUP($B88,'Data Flows'!$A$1093:BP$1623,BT$2,FALSE)</f>
        <v>1.1355932203389831</v>
      </c>
      <c r="BU88" s="18">
        <f>VLOOKUP($B88,'Data Flows'!$A$1093:BQ$1623,BU$2,FALSE)</f>
        <v>1.1677631578947369</v>
      </c>
      <c r="BV88" s="18">
        <f>VLOOKUP($B88,'Data Flows'!$A$1093:BR$1623,BV$2,FALSE)</f>
        <v>1.3919413919413919</v>
      </c>
      <c r="BW88" s="18">
        <f>VLOOKUP($B88,'Data Flows'!$A$1093:BS$1623,BW$2,FALSE)</f>
        <v>1.1313432835820896</v>
      </c>
      <c r="BX88" s="18">
        <f>VLOOKUP($B88,'Data Flows'!$A$1093:BT$1623,BX$2,FALSE)</f>
        <v>0.82519280205655532</v>
      </c>
      <c r="BY88" s="18">
        <f>VLOOKUP($B88,'Data Flows'!$A$1093:BU$1623,BY$2,FALSE)</f>
        <v>0.91150442477876104</v>
      </c>
      <c r="BZ88" s="18">
        <f>VLOOKUP($B88,'Data Flows'!$A$1093:BV$1623,BZ$2,FALSE)</f>
        <v>1.0443686006825939</v>
      </c>
      <c r="CA88" s="18">
        <f>VLOOKUP($B88,'Data Flows'!$A$1093:BW$1623,CA$2,FALSE)</f>
        <v>1.0455840455840455</v>
      </c>
      <c r="CB88" s="18">
        <f>VLOOKUP($B88,'Data Flows'!$A$1093:BX$1623,CB$2,FALSE)</f>
        <v>1.0814332247557004</v>
      </c>
      <c r="CC88" s="18">
        <f>VLOOKUP($B88,'Data Flows'!$A$1093:BY$1623,CC$2,FALSE)</f>
        <v>0.85828877005347592</v>
      </c>
      <c r="CD88" s="18">
        <f>VLOOKUP($B88,'Data Flows'!$A$1093:BZ$1623,CD$2,FALSE)</f>
        <v>1.0477453580901857</v>
      </c>
      <c r="CE88" s="18">
        <f>VLOOKUP($B88,'Data Flows'!$A$1093:CA$1623,CE$2,FALSE)</f>
        <v>0.82402234636871508</v>
      </c>
      <c r="CF88" s="18">
        <f>VLOOKUP($B88,'Data Flows'!$A$1093:CB$1623,CF$2,FALSE)</f>
        <v>1.0434782608695652</v>
      </c>
      <c r="CG88" s="18">
        <f>VLOOKUP($B88,'Data Flows'!$A$1093:CC$1623,CG$2,FALSE)</f>
        <v>1.0584415584415585</v>
      </c>
      <c r="CH88" s="18">
        <f>VLOOKUP($B88,'Data Flows'!$A$1093:CD$1623,CH$2,FALSE)</f>
        <v>1.4347826086956521</v>
      </c>
      <c r="CI88" s="18">
        <f>VLOOKUP($B88,'Data Flows'!$A$1093:CE$1623,CI$2,FALSE)</f>
        <v>0.92819148936170215</v>
      </c>
      <c r="CJ88" s="18">
        <f>VLOOKUP($B88,'Data Flows'!$A$1093:CF$1623,CJ$2,FALSE)</f>
        <v>6.5396825396825395</v>
      </c>
      <c r="CK88" s="18">
        <f>VLOOKUP($B88,'Data Flows'!$A$1093:CG$1623,CK$2,FALSE)</f>
        <v>2.1962025316455698</v>
      </c>
      <c r="CL88" s="18">
        <f>VLOOKUP($B88,'Data Flows'!$A$1093:CH$1623,CL$2,FALSE)</f>
        <v>0</v>
      </c>
    </row>
    <row r="89" spans="1:90" x14ac:dyDescent="0.3">
      <c r="A89" s="1" t="s">
        <v>0</v>
      </c>
      <c r="B89" s="2" t="s">
        <v>87</v>
      </c>
      <c r="C89" s="3" t="s">
        <v>87</v>
      </c>
      <c r="D89" t="s">
        <v>278</v>
      </c>
      <c r="E89" s="35" t="s">
        <v>546</v>
      </c>
      <c r="F89" s="18">
        <f>VLOOKUP($B89,'Data Flows'!$A$1093:B$1623,F$2,FALSE)</f>
        <v>0.83493282149712089</v>
      </c>
      <c r="G89" s="18">
        <f>VLOOKUP($B89,'Data Flows'!$A$1093:C$1623,G$2,FALSE)</f>
        <v>0.83055975794251136</v>
      </c>
      <c r="H89" s="18">
        <f>VLOOKUP($B89,'Data Flows'!$A$1093:D$1623,H$2,FALSE)</f>
        <v>0.88401253918495293</v>
      </c>
      <c r="I89" s="18">
        <f>VLOOKUP($B89,'Data Flows'!$A$1093:E$1623,I$2,FALSE)</f>
        <v>0.85357737104825293</v>
      </c>
      <c r="J89" s="18">
        <f>VLOOKUP($B89,'Data Flows'!$A$1093:F$1623,J$2,FALSE)</f>
        <v>0.72955974842767291</v>
      </c>
      <c r="K89" s="18">
        <f>VLOOKUP($B89,'Data Flows'!$A$1093:G$1623,K$2,FALSE)</f>
        <v>0.85932721712538229</v>
      </c>
      <c r="L89" s="18">
        <f>VLOOKUP($B89,'Data Flows'!$A$1093:H$1623,L$2,FALSE)</f>
        <v>0.89649681528662417</v>
      </c>
      <c r="M89" s="18">
        <f>VLOOKUP($B89,'Data Flows'!$A$1093:I$1623,M$2,FALSE)</f>
        <v>1.0519750519750519</v>
      </c>
      <c r="N89" s="18">
        <f>VLOOKUP($B89,'Data Flows'!$A$1093:J$1623,N$2,FALSE)</f>
        <v>1.0450819672131149</v>
      </c>
      <c r="O89" s="18">
        <f>VLOOKUP($B89,'Data Flows'!$A$1093:K$1623,O$2,FALSE)</f>
        <v>0.9595278246205734</v>
      </c>
      <c r="P89" s="18">
        <f>VLOOKUP($B89,'Data Flows'!$A$1093:L$1623,P$2,FALSE)</f>
        <v>0.76470588235294112</v>
      </c>
      <c r="Q89" s="18">
        <f>VLOOKUP($B89,'Data Flows'!$A$1093:M$1623,Q$2,FALSE)</f>
        <v>0.70469798657718119</v>
      </c>
      <c r="R89" s="18">
        <f>VLOOKUP($B89,'Data Flows'!$A$1093:N$1623,R$2,FALSE)</f>
        <v>0.66093749999999996</v>
      </c>
      <c r="S89" s="18">
        <f>VLOOKUP($B89,'Data Flows'!$A$1093:O$1623,S$2,FALSE)</f>
        <v>0.81293706293706292</v>
      </c>
      <c r="T89" s="18">
        <f>VLOOKUP($B89,'Data Flows'!$A$1093:P$1623,T$2,FALSE)</f>
        <v>0.6857749469214437</v>
      </c>
      <c r="U89" s="18">
        <f>VLOOKUP($B89,'Data Flows'!$A$1093:Q$1623,U$2,FALSE)</f>
        <v>0.80819672131147546</v>
      </c>
      <c r="V89" s="18">
        <f>VLOOKUP($B89,'Data Flows'!$A$1093:R$1623,V$2,FALSE)</f>
        <v>0.72977346278317157</v>
      </c>
      <c r="W89" s="18">
        <f>VLOOKUP($B89,'Data Flows'!$A$1093:S$1623,W$2,FALSE)</f>
        <v>0.967741935483871</v>
      </c>
      <c r="X89" s="18">
        <f>VLOOKUP($B89,'Data Flows'!$A$1093:T$1623,X$2,FALSE)</f>
        <v>0.81381957773512481</v>
      </c>
      <c r="Y89" s="18">
        <f>VLOOKUP($B89,'Data Flows'!$A$1093:U$1623,Y$2,FALSE)</f>
        <v>1.1181318681318682</v>
      </c>
      <c r="Z89" s="18">
        <f>VLOOKUP($B89,'Data Flows'!$A$1093:V$1623,Z$2,FALSE)</f>
        <v>1.0669975186104219</v>
      </c>
      <c r="AA89" s="18">
        <f>VLOOKUP($B89,'Data Flows'!$A$1093:W$1623,AA$2,FALSE)</f>
        <v>0.87596899224806202</v>
      </c>
      <c r="AB89" s="18">
        <f>VLOOKUP($B89,'Data Flows'!$A$1093:X$1623,AB$2,FALSE)</f>
        <v>0.86706349206349209</v>
      </c>
      <c r="AC89" s="18">
        <f>VLOOKUP($B89,'Data Flows'!$A$1093:Y$1623,AC$2,FALSE)</f>
        <v>0.84375</v>
      </c>
      <c r="AD89" s="18">
        <f>VLOOKUP($B89,'Data Flows'!$A$1093:Z$1623,AD$2,FALSE)</f>
        <v>0.79830148619957542</v>
      </c>
      <c r="AE89" s="18">
        <f>VLOOKUP($B89,'Data Flows'!$A$1093:AA$1623,AE$2,FALSE)</f>
        <v>0.79713114754098358</v>
      </c>
      <c r="AF89" s="18">
        <f>VLOOKUP($B89,'Data Flows'!$A$1093:AB$1623,AF$2,FALSE)</f>
        <v>0.85316455696202531</v>
      </c>
      <c r="AG89" s="18">
        <f>VLOOKUP($B89,'Data Flows'!$A$1093:AC$1623,AG$2,FALSE)</f>
        <v>0.86681222707423577</v>
      </c>
      <c r="AH89" s="18">
        <f>VLOOKUP($B89,'Data Flows'!$A$1093:AD$1623,AH$2,FALSE)</f>
        <v>0.98218262806236079</v>
      </c>
      <c r="AI89" s="18">
        <f>VLOOKUP($B89,'Data Flows'!$A$1093:AE$1623,AI$2,FALSE)</f>
        <v>0.96336206896551724</v>
      </c>
      <c r="AJ89" s="18">
        <f>VLOOKUP($B89,'Data Flows'!$A$1093:AF$1623,AJ$2,FALSE)</f>
        <v>0.78936170212765955</v>
      </c>
      <c r="AK89" s="18">
        <f>VLOOKUP($B89,'Data Flows'!$A$1093:AG$1623,AK$2,FALSE)</f>
        <v>1.33203125</v>
      </c>
      <c r="AL89" s="18">
        <f>VLOOKUP($B89,'Data Flows'!$A$1093:AH$1623,AL$2,FALSE)</f>
        <v>1.0748792270531402</v>
      </c>
      <c r="AM89" s="18">
        <f>VLOOKUP($B89,'Data Flows'!$A$1093:AI$1623,AM$2,FALSE)</f>
        <v>1.0533980582524272</v>
      </c>
      <c r="AN89" s="18">
        <f>VLOOKUP($B89,'Data Flows'!$A$1093:AJ$1623,AN$2,FALSE)</f>
        <v>0.97330097087378642</v>
      </c>
      <c r="AO89" s="18">
        <f>VLOOKUP($B89,'Data Flows'!$A$1093:AK$1623,AO$2,FALSE)</f>
        <v>0.91791044776119401</v>
      </c>
      <c r="AP89" s="18">
        <f>VLOOKUP($B89,'Data Flows'!$A$1093:AL$1623,AP$2,FALSE)</f>
        <v>1.0249376558603491</v>
      </c>
      <c r="AQ89" s="18">
        <f>VLOOKUP($B89,'Data Flows'!$A$1093:AM$1623,AQ$2,FALSE)</f>
        <v>0.9263157894736842</v>
      </c>
      <c r="AR89" s="18">
        <f>VLOOKUP($B89,'Data Flows'!$A$1093:AN$1623,AR$2,FALSE)</f>
        <v>0.9212765957446809</v>
      </c>
      <c r="AS89" s="18">
        <f>VLOOKUP($B89,'Data Flows'!$A$1093:AO$1623,AS$2,FALSE)</f>
        <v>0.98704103671706267</v>
      </c>
      <c r="AT89" s="18">
        <f>VLOOKUP($B89,'Data Flows'!$A$1093:AP$1623,AT$2,FALSE)</f>
        <v>0.86899563318777295</v>
      </c>
      <c r="AU89" s="18">
        <f>VLOOKUP($B89,'Data Flows'!$A$1093:AQ$1623,AU$2,FALSE)</f>
        <v>0.89622641509433965</v>
      </c>
      <c r="AV89" s="18">
        <f>VLOOKUP($B89,'Data Flows'!$A$1093:AR$1623,AV$2,FALSE)</f>
        <v>0.85607940446650121</v>
      </c>
      <c r="AW89" s="18">
        <f>VLOOKUP($B89,'Data Flows'!$A$1093:AS$1623,AW$2,FALSE)</f>
        <v>0.94525547445255476</v>
      </c>
      <c r="AX89" s="18">
        <f>VLOOKUP($B89,'Data Flows'!$A$1093:AT$1623,AX$2,FALSE)</f>
        <v>1.4615384615384615</v>
      </c>
      <c r="AY89" s="18">
        <f>VLOOKUP($B89,'Data Flows'!$A$1093:AU$1623,AY$2,FALSE)</f>
        <v>1.3746130030959753</v>
      </c>
      <c r="AZ89" s="18">
        <f>VLOOKUP($B89,'Data Flows'!$A$1093:AV$1623,AZ$2,FALSE)</f>
        <v>1.0428211586901763</v>
      </c>
      <c r="BA89" s="18">
        <f>VLOOKUP($B89,'Data Flows'!$A$1093:AW$1623,BA$2,FALSE)</f>
        <v>0.80348258706467657</v>
      </c>
      <c r="BB89" s="18">
        <f>VLOOKUP($B89,'Data Flows'!$A$1093:AX$1623,BB$2,FALSE)</f>
        <v>0.93611793611793614</v>
      </c>
      <c r="BC89" s="18">
        <f>VLOOKUP($B89,'Data Flows'!$A$1093:AY$1623,BC$2,FALSE)</f>
        <v>0.77325581395348841</v>
      </c>
      <c r="BD89" s="18">
        <f>VLOOKUP($B89,'Data Flows'!$A$1093:AZ$1623,BD$2,FALSE)</f>
        <v>1.0269541778975741</v>
      </c>
      <c r="BE89" s="18">
        <f>VLOOKUP($B89,'Data Flows'!$A$1093:BA$1623,BE$2,FALSE)</f>
        <v>0.81219512195121957</v>
      </c>
      <c r="BF89" s="18">
        <f>VLOOKUP($B89,'Data Flows'!$A$1093:BB$1623,BF$2,FALSE)</f>
        <v>1.0244648318042813</v>
      </c>
      <c r="BG89" s="18">
        <f>VLOOKUP($B89,'Data Flows'!$A$1093:BC$1623,BG$2,FALSE)</f>
        <v>0.99450549450549453</v>
      </c>
      <c r="BH89" s="18">
        <f>VLOOKUP($B89,'Data Flows'!$A$1093:BD$1623,BH$2,FALSE)</f>
        <v>1.1039426523297491</v>
      </c>
      <c r="BI89" s="18">
        <f>VLOOKUP($B89,'Data Flows'!$A$1093:BE$1623,BI$2,FALSE)</f>
        <v>1.0547445255474452</v>
      </c>
      <c r="BJ89" s="18">
        <f>VLOOKUP($B89,'Data Flows'!$A$1093:BF$1623,BJ$2,FALSE)</f>
        <v>1.2866666666666666</v>
      </c>
      <c r="BK89" s="18">
        <f>VLOOKUP($B89,'Data Flows'!$A$1093:BG$1623,BK$2,FALSE)</f>
        <v>1.3310344827586207</v>
      </c>
      <c r="BL89" s="18">
        <f>VLOOKUP($B89,'Data Flows'!$A$1093:BH$1623,BL$2,FALSE)</f>
        <v>0.99047619047619051</v>
      </c>
      <c r="BM89" s="18">
        <f>VLOOKUP($B89,'Data Flows'!$A$1093:BI$1623,BM$2,FALSE)</f>
        <v>0.95548961424332346</v>
      </c>
      <c r="BN89" s="18">
        <f>VLOOKUP($B89,'Data Flows'!$A$1093:BJ$1623,BN$2,FALSE)</f>
        <v>0.96797153024911031</v>
      </c>
      <c r="BO89" s="18">
        <f>VLOOKUP($B89,'Data Flows'!$A$1093:BK$1623,BO$2,FALSE)</f>
        <v>0.98092643051771122</v>
      </c>
      <c r="BP89" s="18">
        <f>VLOOKUP($B89,'Data Flows'!$A$1093:BL$1623,BP$2,FALSE)</f>
        <v>1.0633245382585752</v>
      </c>
      <c r="BQ89" s="18">
        <f>VLOOKUP($B89,'Data Flows'!$A$1093:BM$1623,BQ$2,FALSE)</f>
        <v>0.94871794871794868</v>
      </c>
      <c r="BR89" s="18">
        <f>VLOOKUP($B89,'Data Flows'!$A$1093:BN$1623,BR$2,FALSE)</f>
        <v>0.96230598669623058</v>
      </c>
      <c r="BS89" s="18">
        <f>VLOOKUP($B89,'Data Flows'!$A$1093:BO$1623,BS$2,FALSE)</f>
        <v>1.0067720090293453</v>
      </c>
      <c r="BT89" s="18">
        <f>VLOOKUP($B89,'Data Flows'!$A$1093:BP$1623,BT$2,FALSE)</f>
        <v>0.92915531335149859</v>
      </c>
      <c r="BU89" s="18">
        <f>VLOOKUP($B89,'Data Flows'!$A$1093:BQ$1623,BU$2,FALSE)</f>
        <v>1.1895043731778425</v>
      </c>
      <c r="BV89" s="18">
        <f>VLOOKUP($B89,'Data Flows'!$A$1093:BR$1623,BV$2,FALSE)</f>
        <v>1.1417322834645669</v>
      </c>
      <c r="BW89" s="18">
        <f>VLOOKUP($B89,'Data Flows'!$A$1093:BS$1623,BW$2,FALSE)</f>
        <v>1.0220440881763526</v>
      </c>
      <c r="BX89" s="18">
        <f>VLOOKUP($B89,'Data Flows'!$A$1093:BT$1623,BX$2,FALSE)</f>
        <v>1.0196936542669583</v>
      </c>
      <c r="BY89" s="18">
        <f>VLOOKUP($B89,'Data Flows'!$A$1093:BU$1623,BY$2,FALSE)</f>
        <v>0.99357601713062094</v>
      </c>
      <c r="BZ89" s="18">
        <f>VLOOKUP($B89,'Data Flows'!$A$1093:BV$1623,BZ$2,FALSE)</f>
        <v>1.1878048780487804</v>
      </c>
      <c r="CA89" s="18">
        <f>VLOOKUP($B89,'Data Flows'!$A$1093:BW$1623,CA$2,FALSE)</f>
        <v>0.95833333333333337</v>
      </c>
      <c r="CB89" s="18">
        <f>VLOOKUP($B89,'Data Flows'!$A$1093:BX$1623,CB$2,FALSE)</f>
        <v>1.0376237623762377</v>
      </c>
      <c r="CC89" s="18">
        <f>VLOOKUP($B89,'Data Flows'!$A$1093:BY$1623,CC$2,FALSE)</f>
        <v>0.90998043052837574</v>
      </c>
      <c r="CD89" s="18">
        <f>VLOOKUP($B89,'Data Flows'!$A$1093:BZ$1623,CD$2,FALSE)</f>
        <v>1.095617529880478</v>
      </c>
      <c r="CE89" s="18">
        <f>VLOOKUP($B89,'Data Flows'!$A$1093:CA$1623,CE$2,FALSE)</f>
        <v>0.99224806201550386</v>
      </c>
      <c r="CF89" s="18">
        <f>VLOOKUP($B89,'Data Flows'!$A$1093:CB$1623,CF$2,FALSE)</f>
        <v>1.2834008097165992</v>
      </c>
      <c r="CG89" s="18">
        <f>VLOOKUP($B89,'Data Flows'!$A$1093:CC$1623,CG$2,FALSE)</f>
        <v>1.173913043478261</v>
      </c>
      <c r="CH89" s="18">
        <f>VLOOKUP($B89,'Data Flows'!$A$1093:CD$1623,CH$2,FALSE)</f>
        <v>1.095808383233533</v>
      </c>
      <c r="CI89" s="18">
        <f>VLOOKUP($B89,'Data Flows'!$A$1093:CE$1623,CI$2,FALSE)</f>
        <v>1.096774193548387</v>
      </c>
      <c r="CJ89" s="18">
        <f>VLOOKUP($B89,'Data Flows'!$A$1093:CF$1623,CJ$2,FALSE)</f>
        <v>4.8514150943396226</v>
      </c>
      <c r="CK89" s="18">
        <f>VLOOKUP($B89,'Data Flows'!$A$1093:CG$1623,CK$2,FALSE)</f>
        <v>2.7709497206703912</v>
      </c>
      <c r="CL89" s="18">
        <f>VLOOKUP($B89,'Data Flows'!$A$1093:CH$1623,CL$2,FALSE)</f>
        <v>0</v>
      </c>
    </row>
    <row r="90" spans="1:90" x14ac:dyDescent="0.3">
      <c r="A90" s="1" t="s">
        <v>0</v>
      </c>
      <c r="B90" s="2" t="s">
        <v>88</v>
      </c>
      <c r="C90" s="3" t="s">
        <v>88</v>
      </c>
      <c r="D90" t="s">
        <v>279</v>
      </c>
      <c r="E90" s="35" t="s">
        <v>546</v>
      </c>
      <c r="F90" s="18">
        <f>VLOOKUP($B90,'Data Flows'!$A$1093:B$1623,F$2,FALSE)</f>
        <v>0.79750778816199375</v>
      </c>
      <c r="G90" s="18">
        <f>VLOOKUP($B90,'Data Flows'!$A$1093:C$1623,G$2,FALSE)</f>
        <v>0.79560439560439555</v>
      </c>
      <c r="H90" s="18">
        <f>VLOOKUP($B90,'Data Flows'!$A$1093:D$1623,H$2,FALSE)</f>
        <v>0.77092511013215859</v>
      </c>
      <c r="I90" s="18">
        <f>VLOOKUP($B90,'Data Flows'!$A$1093:E$1623,I$2,FALSE)</f>
        <v>0.8241469816272966</v>
      </c>
      <c r="J90" s="18">
        <f>VLOOKUP($B90,'Data Flows'!$A$1093:F$1623,J$2,FALSE)</f>
        <v>0.77911646586345384</v>
      </c>
      <c r="K90" s="18">
        <f>VLOOKUP($B90,'Data Flows'!$A$1093:G$1623,K$2,FALSE)</f>
        <v>0.67777777777777781</v>
      </c>
      <c r="L90" s="18">
        <f>VLOOKUP($B90,'Data Flows'!$A$1093:H$1623,L$2,FALSE)</f>
        <v>0.77647058823529413</v>
      </c>
      <c r="M90" s="18">
        <f>VLOOKUP($B90,'Data Flows'!$A$1093:I$1623,M$2,FALSE)</f>
        <v>1.1911764705882353</v>
      </c>
      <c r="N90" s="18">
        <f>VLOOKUP($B90,'Data Flows'!$A$1093:J$1623,N$2,FALSE)</f>
        <v>1.1335403726708075</v>
      </c>
      <c r="O90" s="18">
        <f>VLOOKUP($B90,'Data Flows'!$A$1093:K$1623,O$2,FALSE)</f>
        <v>0.80904522613065322</v>
      </c>
      <c r="P90" s="18">
        <f>VLOOKUP($B90,'Data Flows'!$A$1093:L$1623,P$2,FALSE)</f>
        <v>0.82901554404145072</v>
      </c>
      <c r="Q90" s="18">
        <f>VLOOKUP($B90,'Data Flows'!$A$1093:M$1623,Q$2,FALSE)</f>
        <v>0.85302593659942361</v>
      </c>
      <c r="R90" s="18">
        <f>VLOOKUP($B90,'Data Flows'!$A$1093:N$1623,R$2,FALSE)</f>
        <v>0.78494623655913975</v>
      </c>
      <c r="S90" s="18">
        <f>VLOOKUP($B90,'Data Flows'!$A$1093:O$1623,S$2,FALSE)</f>
        <v>0.75747508305647837</v>
      </c>
      <c r="T90" s="18">
        <f>VLOOKUP($B90,'Data Flows'!$A$1093:P$1623,T$2,FALSE)</f>
        <v>0.86219081272084808</v>
      </c>
      <c r="U90" s="18">
        <f>VLOOKUP($B90,'Data Flows'!$A$1093:Q$1623,U$2,FALSE)</f>
        <v>0.66307277628032346</v>
      </c>
      <c r="V90" s="18">
        <f>VLOOKUP($B90,'Data Flows'!$A$1093:R$1623,V$2,FALSE)</f>
        <v>0.69849246231155782</v>
      </c>
      <c r="W90" s="18">
        <f>VLOOKUP($B90,'Data Flows'!$A$1093:S$1623,W$2,FALSE)</f>
        <v>0.78431372549019607</v>
      </c>
      <c r="X90" s="18">
        <f>VLOOKUP($B90,'Data Flows'!$A$1093:T$1623,X$2,FALSE)</f>
        <v>0.64080459770114939</v>
      </c>
      <c r="Y90" s="18">
        <f>VLOOKUP($B90,'Data Flows'!$A$1093:U$1623,Y$2,FALSE)</f>
        <v>1.2176165803108809</v>
      </c>
      <c r="Z90" s="18">
        <f>VLOOKUP($B90,'Data Flows'!$A$1093:V$1623,Z$2,FALSE)</f>
        <v>1.2132701421800949</v>
      </c>
      <c r="AA90" s="18">
        <f>VLOOKUP($B90,'Data Flows'!$A$1093:W$1623,AA$2,FALSE)</f>
        <v>1.0449826989619377</v>
      </c>
      <c r="AB90" s="18">
        <f>VLOOKUP($B90,'Data Flows'!$A$1093:X$1623,AB$2,FALSE)</f>
        <v>0.74489795918367352</v>
      </c>
      <c r="AC90" s="18">
        <f>VLOOKUP($B90,'Data Flows'!$A$1093:Y$1623,AC$2,FALSE)</f>
        <v>0.90740740740740744</v>
      </c>
      <c r="AD90" s="18">
        <f>VLOOKUP($B90,'Data Flows'!$A$1093:Z$1623,AD$2,FALSE)</f>
        <v>0.8571428571428571</v>
      </c>
      <c r="AE90" s="18">
        <f>VLOOKUP($B90,'Data Flows'!$A$1093:AA$1623,AE$2,FALSE)</f>
        <v>1.0772532188841202</v>
      </c>
      <c r="AF90" s="18">
        <f>VLOOKUP($B90,'Data Flows'!$A$1093:AB$1623,AF$2,FALSE)</f>
        <v>0.96311475409836067</v>
      </c>
      <c r="AG90" s="18">
        <f>VLOOKUP($B90,'Data Flows'!$A$1093:AC$1623,AG$2,FALSE)</f>
        <v>0.84511784511784516</v>
      </c>
      <c r="AH90" s="18">
        <f>VLOOKUP($B90,'Data Flows'!$A$1093:AD$1623,AH$2,FALSE)</f>
        <v>1.0330578512396693</v>
      </c>
      <c r="AI90" s="18">
        <f>VLOOKUP($B90,'Data Flows'!$A$1093:AE$1623,AI$2,FALSE)</f>
        <v>0.91439688715953304</v>
      </c>
      <c r="AJ90" s="18">
        <f>VLOOKUP($B90,'Data Flows'!$A$1093:AF$1623,AJ$2,FALSE)</f>
        <v>0.7526132404181185</v>
      </c>
      <c r="AK90" s="18">
        <f>VLOOKUP($B90,'Data Flows'!$A$1093:AG$1623,AK$2,FALSE)</f>
        <v>1.1768292682926829</v>
      </c>
      <c r="AL90" s="18">
        <f>VLOOKUP($B90,'Data Flows'!$A$1093:AH$1623,AL$2,FALSE)</f>
        <v>1.326271186440678</v>
      </c>
      <c r="AM90" s="18">
        <f>VLOOKUP($B90,'Data Flows'!$A$1093:AI$1623,AM$2,FALSE)</f>
        <v>1.0494296577946769</v>
      </c>
      <c r="AN90" s="18">
        <f>VLOOKUP($B90,'Data Flows'!$A$1093:AJ$1623,AN$2,FALSE)</f>
        <v>1.0731707317073171</v>
      </c>
      <c r="AO90" s="18">
        <f>VLOOKUP($B90,'Data Flows'!$A$1093:AK$1623,AO$2,FALSE)</f>
        <v>0.92400000000000004</v>
      </c>
      <c r="AP90" s="18">
        <f>VLOOKUP($B90,'Data Flows'!$A$1093:AL$1623,AP$2,FALSE)</f>
        <v>0.78438661710037172</v>
      </c>
      <c r="AQ90" s="18">
        <f>VLOOKUP($B90,'Data Flows'!$A$1093:AM$1623,AQ$2,FALSE)</f>
        <v>0.84753363228699552</v>
      </c>
      <c r="AR90" s="18">
        <f>VLOOKUP($B90,'Data Flows'!$A$1093:AN$1623,AR$2,FALSE)</f>
        <v>0.83576642335766427</v>
      </c>
      <c r="AS90" s="18">
        <f>VLOOKUP($B90,'Data Flows'!$A$1093:AO$1623,AS$2,FALSE)</f>
        <v>1.0760000000000001</v>
      </c>
      <c r="AT90" s="18">
        <f>VLOOKUP($B90,'Data Flows'!$A$1093:AP$1623,AT$2,FALSE)</f>
        <v>0.8571428571428571</v>
      </c>
      <c r="AU90" s="18">
        <f>VLOOKUP($B90,'Data Flows'!$A$1093:AQ$1623,AU$2,FALSE)</f>
        <v>0.80952380952380953</v>
      </c>
      <c r="AV90" s="18">
        <f>VLOOKUP($B90,'Data Flows'!$A$1093:AR$1623,AV$2,FALSE)</f>
        <v>0.97596153846153844</v>
      </c>
      <c r="AW90" s="18">
        <f>VLOOKUP($B90,'Data Flows'!$A$1093:AS$1623,AW$2,FALSE)</f>
        <v>1.0122699386503067</v>
      </c>
      <c r="AX90" s="18">
        <f>VLOOKUP($B90,'Data Flows'!$A$1093:AT$1623,AX$2,FALSE)</f>
        <v>1.3612565445026179</v>
      </c>
      <c r="AY90" s="18">
        <f>VLOOKUP($B90,'Data Flows'!$A$1093:AU$1623,AY$2,FALSE)</f>
        <v>1.19</v>
      </c>
      <c r="AZ90" s="18">
        <f>VLOOKUP($B90,'Data Flows'!$A$1093:AV$1623,AZ$2,FALSE)</f>
        <v>1.161904761904762</v>
      </c>
      <c r="BA90" s="18">
        <f>VLOOKUP($B90,'Data Flows'!$A$1093:AW$1623,BA$2,FALSE)</f>
        <v>0.97826086956521741</v>
      </c>
      <c r="BB90" s="18">
        <f>VLOOKUP($B90,'Data Flows'!$A$1093:AX$1623,BB$2,FALSE)</f>
        <v>1.2173913043478262</v>
      </c>
      <c r="BC90" s="18">
        <f>VLOOKUP($B90,'Data Flows'!$A$1093:AY$1623,BC$2,FALSE)</f>
        <v>1.0318471337579618</v>
      </c>
      <c r="BD90" s="18">
        <f>VLOOKUP($B90,'Data Flows'!$A$1093:AZ$1623,BD$2,FALSE)</f>
        <v>0.77215189873417722</v>
      </c>
      <c r="BE90" s="18">
        <f>VLOOKUP($B90,'Data Flows'!$A$1093:BA$1623,BE$2,FALSE)</f>
        <v>0.8614718614718615</v>
      </c>
      <c r="BF90" s="18">
        <f>VLOOKUP($B90,'Data Flows'!$A$1093:BB$1623,BF$2,FALSE)</f>
        <v>0.78969957081545061</v>
      </c>
      <c r="BG90" s="18">
        <f>VLOOKUP($B90,'Data Flows'!$A$1093:BC$1623,BG$2,FALSE)</f>
        <v>1.2906403940886699</v>
      </c>
      <c r="BH90" s="18">
        <f>VLOOKUP($B90,'Data Flows'!$A$1093:BD$1623,BH$2,FALSE)</f>
        <v>1.0824742268041236</v>
      </c>
      <c r="BI90" s="18">
        <f>VLOOKUP($B90,'Data Flows'!$A$1093:BE$1623,BI$2,FALSE)</f>
        <v>0.95906432748538006</v>
      </c>
      <c r="BJ90" s="18">
        <f>VLOOKUP($B90,'Data Flows'!$A$1093:BF$1623,BJ$2,FALSE)</f>
        <v>1.3392857142857142</v>
      </c>
      <c r="BK90" s="18">
        <f>VLOOKUP($B90,'Data Flows'!$A$1093:BG$1623,BK$2,FALSE)</f>
        <v>1.2857142857142858</v>
      </c>
      <c r="BL90" s="18">
        <f>VLOOKUP($B90,'Data Flows'!$A$1093:BH$1623,BL$2,FALSE)</f>
        <v>1.0212765957446808</v>
      </c>
      <c r="BM90" s="18">
        <f>VLOOKUP($B90,'Data Flows'!$A$1093:BI$1623,BM$2,FALSE)</f>
        <v>0.89406779661016944</v>
      </c>
      <c r="BN90" s="18">
        <f>VLOOKUP($B90,'Data Flows'!$A$1093:BJ$1623,BN$2,FALSE)</f>
        <v>0.8457446808510638</v>
      </c>
      <c r="BO90" s="18">
        <f>VLOOKUP($B90,'Data Flows'!$A$1093:BK$1623,BO$2,FALSE)</f>
        <v>0.85427135678391963</v>
      </c>
      <c r="BP90" s="18">
        <f>VLOOKUP($B90,'Data Flows'!$A$1093:BL$1623,BP$2,FALSE)</f>
        <v>0.8660714285714286</v>
      </c>
      <c r="BQ90" s="18">
        <f>VLOOKUP($B90,'Data Flows'!$A$1093:BM$1623,BQ$2,FALSE)</f>
        <v>0.93777777777777782</v>
      </c>
      <c r="BR90" s="18">
        <f>VLOOKUP($B90,'Data Flows'!$A$1093:BN$1623,BR$2,FALSE)</f>
        <v>0.8529411764705882</v>
      </c>
      <c r="BS90" s="18">
        <f>VLOOKUP($B90,'Data Flows'!$A$1093:BO$1623,BS$2,FALSE)</f>
        <v>0.87671232876712324</v>
      </c>
      <c r="BT90" s="18">
        <f>VLOOKUP($B90,'Data Flows'!$A$1093:BP$1623,BT$2,FALSE)</f>
        <v>0.84848484848484851</v>
      </c>
      <c r="BU90" s="18">
        <f>VLOOKUP($B90,'Data Flows'!$A$1093:BQ$1623,BU$2,FALSE)</f>
        <v>1.4052631578947368</v>
      </c>
      <c r="BV90" s="18">
        <f>VLOOKUP($B90,'Data Flows'!$A$1093:BR$1623,BV$2,FALSE)</f>
        <v>1</v>
      </c>
      <c r="BW90" s="18">
        <f>VLOOKUP($B90,'Data Flows'!$A$1093:BS$1623,BW$2,FALSE)</f>
        <v>1.0992366412213741</v>
      </c>
      <c r="BX90" s="18">
        <f>VLOOKUP($B90,'Data Flows'!$A$1093:BT$1623,BX$2,FALSE)</f>
        <v>1.1163793103448276</v>
      </c>
      <c r="BY90" s="18">
        <f>VLOOKUP($B90,'Data Flows'!$A$1093:BU$1623,BY$2,FALSE)</f>
        <v>0.93360995850622408</v>
      </c>
      <c r="BZ90" s="18">
        <f>VLOOKUP($B90,'Data Flows'!$A$1093:BV$1623,BZ$2,FALSE)</f>
        <v>1.1666666666666667</v>
      </c>
      <c r="CA90" s="18">
        <f>VLOOKUP($B90,'Data Flows'!$A$1093:BW$1623,CA$2,FALSE)</f>
        <v>0.91785714285714282</v>
      </c>
      <c r="CB90" s="18">
        <f>VLOOKUP($B90,'Data Flows'!$A$1093:BX$1623,CB$2,FALSE)</f>
        <v>0.98859315589353614</v>
      </c>
      <c r="CC90" s="18">
        <f>VLOOKUP($B90,'Data Flows'!$A$1093:BY$1623,CC$2,FALSE)</f>
        <v>0.82499999999999996</v>
      </c>
      <c r="CD90" s="18">
        <f>VLOOKUP($B90,'Data Flows'!$A$1093:BZ$1623,CD$2,FALSE)</f>
        <v>0.91373801916932906</v>
      </c>
      <c r="CE90" s="18">
        <f>VLOOKUP($B90,'Data Flows'!$A$1093:CA$1623,CE$2,FALSE)</f>
        <v>0.9242424242424242</v>
      </c>
      <c r="CF90" s="18">
        <f>VLOOKUP($B90,'Data Flows'!$A$1093:CB$1623,CF$2,FALSE)</f>
        <v>1.1714285714285715</v>
      </c>
      <c r="CG90" s="18">
        <f>VLOOKUP($B90,'Data Flows'!$A$1093:CC$1623,CG$2,FALSE)</f>
        <v>0.99310344827586206</v>
      </c>
      <c r="CH90" s="18">
        <f>VLOOKUP($B90,'Data Flows'!$A$1093:CD$1623,CH$2,FALSE)</f>
        <v>1.1006944444444444</v>
      </c>
      <c r="CI90" s="18">
        <f>VLOOKUP($B90,'Data Flows'!$A$1093:CE$1623,CI$2,FALSE)</f>
        <v>0.96193771626297575</v>
      </c>
      <c r="CJ90" s="18">
        <f>VLOOKUP($B90,'Data Flows'!$A$1093:CF$1623,CJ$2,FALSE)</f>
        <v>8.983240223463687</v>
      </c>
      <c r="CK90" s="18">
        <f>VLOOKUP($B90,'Data Flows'!$A$1093:CG$1623,CK$2,FALSE)</f>
        <v>2.6559139784946235</v>
      </c>
      <c r="CL90" s="18">
        <f>VLOOKUP($B90,'Data Flows'!$A$1093:CH$1623,CL$2,FALSE)</f>
        <v>0</v>
      </c>
    </row>
    <row r="91" spans="1:90" x14ac:dyDescent="0.3">
      <c r="A91" s="1" t="s">
        <v>0</v>
      </c>
      <c r="B91" s="2" t="s">
        <v>553</v>
      </c>
      <c r="C91" s="3" t="s">
        <v>558</v>
      </c>
      <c r="D91" t="s">
        <v>280</v>
      </c>
      <c r="E91" s="35" t="s">
        <v>564</v>
      </c>
      <c r="F91" s="18">
        <f>VLOOKUP($B91,'Data Flows'!$A$1093:B$1623,F$2,FALSE)</f>
        <v>0.74200913242009137</v>
      </c>
      <c r="G91" s="18">
        <f>VLOOKUP($B91,'Data Flows'!$A$1093:C$1623,G$2,FALSE)</f>
        <v>0.78708551483420597</v>
      </c>
      <c r="H91" s="18">
        <f>VLOOKUP($B91,'Data Flows'!$A$1093:D$1623,H$2,FALSE)</f>
        <v>0.75891341256366718</v>
      </c>
      <c r="I91" s="18">
        <f>VLOOKUP($B91,'Data Flows'!$A$1093:E$1623,I$2,FALSE)</f>
        <v>0.72399150743099783</v>
      </c>
      <c r="J91" s="18">
        <f>VLOOKUP($B91,'Data Flows'!$A$1093:F$1623,J$2,FALSE)</f>
        <v>0.85243055555555558</v>
      </c>
      <c r="K91" s="18">
        <f>VLOOKUP($B91,'Data Flows'!$A$1093:G$1623,K$2,FALSE)</f>
        <v>0.93090211132437617</v>
      </c>
      <c r="L91" s="18">
        <f>VLOOKUP($B91,'Data Flows'!$A$1093:H$1623,L$2,FALSE)</f>
        <v>1.0241935483870968</v>
      </c>
      <c r="M91" s="18">
        <f>VLOOKUP($B91,'Data Flows'!$A$1093:I$1623,M$2,FALSE)</f>
        <v>1.1088235294117648</v>
      </c>
      <c r="N91" s="18">
        <f>VLOOKUP($B91,'Data Flows'!$A$1093:J$1623,N$2,FALSE)</f>
        <v>1.1898734177215189</v>
      </c>
      <c r="O91" s="18">
        <f>VLOOKUP($B91,'Data Flows'!$A$1093:K$1623,O$2,FALSE)</f>
        <v>0.81529850746268662</v>
      </c>
      <c r="P91" s="18">
        <f>VLOOKUP($B91,'Data Flows'!$A$1093:L$1623,P$2,FALSE)</f>
        <v>0.75551782682512736</v>
      </c>
      <c r="Q91" s="18">
        <f>VLOOKUP($B91,'Data Flows'!$A$1093:M$1623,Q$2,FALSE)</f>
        <v>0.64126394052044611</v>
      </c>
      <c r="R91" s="18">
        <f>VLOOKUP($B91,'Data Flows'!$A$1093:N$1623,R$2,FALSE)</f>
        <v>0.60526315789473684</v>
      </c>
      <c r="S91" s="18">
        <f>VLOOKUP($B91,'Data Flows'!$A$1093:O$1623,S$2,FALSE)</f>
        <v>0.57425742574257421</v>
      </c>
      <c r="T91" s="18">
        <f>VLOOKUP($B91,'Data Flows'!$A$1093:P$1623,T$2,FALSE)</f>
        <v>0.71755725190839692</v>
      </c>
      <c r="U91" s="18">
        <f>VLOOKUP($B91,'Data Flows'!$A$1093:Q$1623,U$2,FALSE)</f>
        <v>0.61322645290581157</v>
      </c>
      <c r="V91" s="18">
        <f>VLOOKUP($B91,'Data Flows'!$A$1093:R$1623,V$2,FALSE)</f>
        <v>0.78820960698689957</v>
      </c>
      <c r="W91" s="18">
        <f>VLOOKUP($B91,'Data Flows'!$A$1093:S$1623,W$2,FALSE)</f>
        <v>0.85467980295566504</v>
      </c>
      <c r="X91" s="18">
        <f>VLOOKUP($B91,'Data Flows'!$A$1093:T$1623,X$2,FALSE)</f>
        <v>0.87769784172661869</v>
      </c>
      <c r="Y91" s="18">
        <f>VLOOKUP($B91,'Data Flows'!$A$1093:U$1623,Y$2,FALSE)</f>
        <v>1.08843537414966</v>
      </c>
      <c r="Z91" s="18">
        <f>VLOOKUP($B91,'Data Flows'!$A$1093:V$1623,Z$2,FALSE)</f>
        <v>1.1402214022140222</v>
      </c>
      <c r="AA91" s="18">
        <f>VLOOKUP($B91,'Data Flows'!$A$1093:W$1623,AA$2,FALSE)</f>
        <v>0.89974293059125965</v>
      </c>
      <c r="AB91" s="18">
        <f>VLOOKUP($B91,'Data Flows'!$A$1093:X$1623,AB$2,FALSE)</f>
        <v>0.66911764705882348</v>
      </c>
      <c r="AC91" s="18">
        <f>VLOOKUP($B91,'Data Flows'!$A$1093:Y$1623,AC$2,FALSE)</f>
        <v>1.003125</v>
      </c>
      <c r="AD91" s="18">
        <f>VLOOKUP($B91,'Data Flows'!$A$1093:Z$1623,AD$2,FALSE)</f>
        <v>0.64383561643835618</v>
      </c>
      <c r="AE91" s="18">
        <f>VLOOKUP($B91,'Data Flows'!$A$1093:AA$1623,AE$2,FALSE)</f>
        <v>0.91343283582089552</v>
      </c>
      <c r="AF91" s="18">
        <f>VLOOKUP($B91,'Data Flows'!$A$1093:AB$1623,AF$2,FALSE)</f>
        <v>0.78823529411764703</v>
      </c>
      <c r="AG91" s="18">
        <f>VLOOKUP($B91,'Data Flows'!$A$1093:AC$1623,AG$2,FALSE)</f>
        <v>0.63882063882063878</v>
      </c>
      <c r="AH91" s="18">
        <f>VLOOKUP($B91,'Data Flows'!$A$1093:AD$1623,AH$2,FALSE)</f>
        <v>1.0130293159609121</v>
      </c>
      <c r="AI91" s="18">
        <f>VLOOKUP($B91,'Data Flows'!$A$1093:AE$1623,AI$2,FALSE)</f>
        <v>0.98684210526315785</v>
      </c>
      <c r="AJ91" s="18">
        <f>VLOOKUP($B91,'Data Flows'!$A$1093:AF$1623,AJ$2,FALSE)</f>
        <v>0.91025641025641024</v>
      </c>
      <c r="AK91" s="18">
        <f>VLOOKUP($B91,'Data Flows'!$A$1093:AG$1623,AK$2,FALSE)</f>
        <v>1.0229357798165137</v>
      </c>
      <c r="AL91" s="18">
        <f>VLOOKUP($B91,'Data Flows'!$A$1093:AH$1623,AL$2,FALSE)</f>
        <v>1.4115523465703972</v>
      </c>
      <c r="AM91" s="18">
        <f>VLOOKUP($B91,'Data Flows'!$A$1093:AI$1623,AM$2,FALSE)</f>
        <v>1.1481481481481481</v>
      </c>
      <c r="AN91" s="18">
        <f>VLOOKUP($B91,'Data Flows'!$A$1093:AJ$1623,AN$2,FALSE)</f>
        <v>1.110032362459547</v>
      </c>
      <c r="AO91" s="18">
        <f>VLOOKUP($B91,'Data Flows'!$A$1093:AK$1623,AO$2,FALSE)</f>
        <v>0.92810457516339873</v>
      </c>
      <c r="AP91" s="18">
        <f>VLOOKUP($B91,'Data Flows'!$A$1093:AL$1623,AP$2,FALSE)</f>
        <v>0.87931034482758619</v>
      </c>
      <c r="AQ91" s="18">
        <f>VLOOKUP($B91,'Data Flows'!$A$1093:AM$1623,AQ$2,FALSE)</f>
        <v>0.91335740072202165</v>
      </c>
      <c r="AR91" s="18">
        <f>VLOOKUP($B91,'Data Flows'!$A$1093:AN$1623,AR$2,FALSE)</f>
        <v>0.70291777188328908</v>
      </c>
      <c r="AS91" s="18">
        <f>VLOOKUP($B91,'Data Flows'!$A$1093:AO$1623,AS$2,FALSE)</f>
        <v>0.98798798798798804</v>
      </c>
      <c r="AT91" s="18">
        <f>VLOOKUP($B91,'Data Flows'!$A$1093:AP$1623,AT$2,FALSE)</f>
        <v>0.97635135135135132</v>
      </c>
      <c r="AU91" s="18">
        <f>VLOOKUP($B91,'Data Flows'!$A$1093:AQ$1623,AU$2,FALSE)</f>
        <v>0.86470588235294121</v>
      </c>
      <c r="AV91" s="18">
        <f>VLOOKUP($B91,'Data Flows'!$A$1093:AR$1623,AV$2,FALSE)</f>
        <v>0.83221476510067116</v>
      </c>
      <c r="AW91" s="18">
        <f>VLOOKUP($B91,'Data Flows'!$A$1093:AS$1623,AW$2,FALSE)</f>
        <v>0.82805429864253388</v>
      </c>
      <c r="AX91" s="18">
        <f>VLOOKUP($B91,'Data Flows'!$A$1093:AT$1623,AX$2,FALSE)</f>
        <v>1.4318181818181819</v>
      </c>
      <c r="AY91" s="18">
        <f>VLOOKUP($B91,'Data Flows'!$A$1093:AU$1623,AY$2,FALSE)</f>
        <v>1.2323651452282158</v>
      </c>
      <c r="AZ91" s="18">
        <f>VLOOKUP($B91,'Data Flows'!$A$1093:AV$1623,AZ$2,FALSE)</f>
        <v>0.9662921348314607</v>
      </c>
      <c r="BA91" s="18">
        <f>VLOOKUP($B91,'Data Flows'!$A$1093:AW$1623,BA$2,FALSE)</f>
        <v>0.93283582089552242</v>
      </c>
      <c r="BB91" s="18">
        <f>VLOOKUP($B91,'Data Flows'!$A$1093:AX$1623,BB$2,FALSE)</f>
        <v>0.98226950354609932</v>
      </c>
      <c r="BC91" s="18">
        <f>VLOOKUP($B91,'Data Flows'!$A$1093:AY$1623,BC$2,FALSE)</f>
        <v>0.7042801556420234</v>
      </c>
      <c r="BD91" s="18">
        <f>VLOOKUP($B91,'Data Flows'!$A$1093:AZ$1623,BD$2,FALSE)</f>
        <v>0.84030418250950567</v>
      </c>
      <c r="BE91" s="18">
        <f>VLOOKUP($B91,'Data Flows'!$A$1093:BA$1623,BE$2,FALSE)</f>
        <v>0.85338345864661658</v>
      </c>
      <c r="BF91" s="18">
        <f>VLOOKUP($B91,'Data Flows'!$A$1093:BB$1623,BF$2,FALSE)</f>
        <v>0.90476190476190477</v>
      </c>
      <c r="BG91" s="18">
        <f>VLOOKUP($B91,'Data Flows'!$A$1093:BC$1623,BG$2,FALSE)</f>
        <v>1.0429184549356223</v>
      </c>
      <c r="BH91" s="18">
        <f>VLOOKUP($B91,'Data Flows'!$A$1093:BD$1623,BH$2,FALSE)</f>
        <v>1.2291666666666667</v>
      </c>
      <c r="BI91" s="18">
        <f>VLOOKUP($B91,'Data Flows'!$A$1093:BE$1623,BI$2,FALSE)</f>
        <v>1.0728155339805825</v>
      </c>
      <c r="BJ91" s="18">
        <f>VLOOKUP($B91,'Data Flows'!$A$1093:BF$1623,BJ$2,FALSE)</f>
        <v>1.4134615384615385</v>
      </c>
      <c r="BK91" s="18">
        <f>VLOOKUP($B91,'Data Flows'!$A$1093:BG$1623,BK$2,FALSE)</f>
        <v>0.99626865671641796</v>
      </c>
      <c r="BL91" s="18">
        <f>VLOOKUP($B91,'Data Flows'!$A$1093:BH$1623,BL$2,FALSE)</f>
        <v>0.92139737991266379</v>
      </c>
      <c r="BM91" s="18">
        <f>VLOOKUP($B91,'Data Flows'!$A$1093:BI$1623,BM$2,FALSE)</f>
        <v>0.98780487804878048</v>
      </c>
      <c r="BN91" s="18">
        <f>VLOOKUP($B91,'Data Flows'!$A$1093:BJ$1623,BN$2,FALSE)</f>
        <v>1.0267857142857142</v>
      </c>
      <c r="BO91" s="18">
        <f>VLOOKUP($B91,'Data Flows'!$A$1093:BK$1623,BO$2,FALSE)</f>
        <v>0.76984126984126988</v>
      </c>
      <c r="BP91" s="18">
        <f>VLOOKUP($B91,'Data Flows'!$A$1093:BL$1623,BP$2,FALSE)</f>
        <v>0.88934426229508201</v>
      </c>
      <c r="BQ91" s="18">
        <f>VLOOKUP($B91,'Data Flows'!$A$1093:BM$1623,BQ$2,FALSE)</f>
        <v>0.91119691119691115</v>
      </c>
      <c r="BR91" s="18">
        <f>VLOOKUP($B91,'Data Flows'!$A$1093:BN$1623,BR$2,FALSE)</f>
        <v>0.79120879120879117</v>
      </c>
      <c r="BS91" s="18">
        <f>VLOOKUP($B91,'Data Flows'!$A$1093:BO$1623,BS$2,FALSE)</f>
        <v>1.2889908256880733</v>
      </c>
      <c r="BT91" s="18">
        <f>VLOOKUP($B91,'Data Flows'!$A$1093:BP$1623,BT$2,FALSE)</f>
        <v>1</v>
      </c>
      <c r="BU91" s="18">
        <f>VLOOKUP($B91,'Data Flows'!$A$1093:BQ$1623,BU$2,FALSE)</f>
        <v>1.2063492063492063</v>
      </c>
      <c r="BV91" s="18">
        <f>VLOOKUP($B91,'Data Flows'!$A$1093:BR$1623,BV$2,FALSE)</f>
        <v>1.1890756302521008</v>
      </c>
      <c r="BW91" s="18">
        <f>VLOOKUP($B91,'Data Flows'!$A$1093:BS$1623,BW$2,FALSE)</f>
        <v>1.0512820512820513</v>
      </c>
      <c r="BX91" s="18">
        <f>VLOOKUP($B91,'Data Flows'!$A$1093:BT$1623,BX$2,FALSE)</f>
        <v>0.95723684210526316</v>
      </c>
      <c r="BY91" s="18">
        <f>VLOOKUP($B91,'Data Flows'!$A$1093:BU$1623,BY$2,FALSE)</f>
        <v>1.053191489361702</v>
      </c>
      <c r="BZ91" s="18">
        <f>VLOOKUP($B91,'Data Flows'!$A$1093:BV$1623,BZ$2,FALSE)</f>
        <v>1.0213523131672597</v>
      </c>
      <c r="CA91" s="18">
        <f>VLOOKUP($B91,'Data Flows'!$A$1093:BW$1623,CA$2,FALSE)</f>
        <v>0.9487951807228916</v>
      </c>
      <c r="CB91" s="18">
        <f>VLOOKUP($B91,'Data Flows'!$A$1093:BX$1623,CB$2,FALSE)</f>
        <v>1.0351906158357771</v>
      </c>
      <c r="CC91" s="18">
        <f>VLOOKUP($B91,'Data Flows'!$A$1093:BY$1623,CC$2,FALSE)</f>
        <v>0.9221902017291066</v>
      </c>
      <c r="CD91" s="18">
        <f>VLOOKUP($B91,'Data Flows'!$A$1093:BZ$1623,CD$2,FALSE)</f>
        <v>1.0028169014084507</v>
      </c>
      <c r="CE91" s="18">
        <f>VLOOKUP($B91,'Data Flows'!$A$1093:CA$1623,CE$2,FALSE)</f>
        <v>1.0841423948220066</v>
      </c>
      <c r="CF91" s="18">
        <f>VLOOKUP($B91,'Data Flows'!$A$1093:CB$1623,CF$2,FALSE)</f>
        <v>1.1646706586826348</v>
      </c>
      <c r="CG91" s="18">
        <f>VLOOKUP($B91,'Data Flows'!$A$1093:CC$1623,CG$2,FALSE)</f>
        <v>1.3642857142857143</v>
      </c>
      <c r="CH91" s="18">
        <f>VLOOKUP($B91,'Data Flows'!$A$1093:CD$1623,CH$2,FALSE)</f>
        <v>1.1556886227544909</v>
      </c>
      <c r="CI91" s="18">
        <f>VLOOKUP($B91,'Data Flows'!$A$1093:CE$1623,CI$2,FALSE)</f>
        <v>1.0024691358024691</v>
      </c>
      <c r="CJ91" s="18">
        <f>VLOOKUP($B91,'Data Flows'!$A$1093:CF$1623,CJ$2,FALSE)</f>
        <v>6.1870503597122299</v>
      </c>
      <c r="CK91" s="18">
        <f>VLOOKUP($B91,'Data Flows'!$A$1093:CG$1623,CK$2,FALSE)</f>
        <v>3.3556405353728489</v>
      </c>
      <c r="CL91" s="18">
        <f>VLOOKUP($B91,'Data Flows'!$A$1093:CH$1623,CL$2,FALSE)</f>
        <v>0</v>
      </c>
    </row>
    <row r="92" spans="1:90" x14ac:dyDescent="0.3">
      <c r="A92" s="1" t="s">
        <v>0</v>
      </c>
      <c r="B92" s="2" t="s">
        <v>89</v>
      </c>
      <c r="C92" s="3" t="s">
        <v>89</v>
      </c>
      <c r="D92" t="s">
        <v>281</v>
      </c>
      <c r="E92" s="35" t="s">
        <v>565</v>
      </c>
      <c r="F92" s="18">
        <f>VLOOKUP($B92,'Data Flows'!$A$1093:B$1623,F$2,FALSE)</f>
        <v>0.74528301886792447</v>
      </c>
      <c r="G92" s="18">
        <f>VLOOKUP($B92,'Data Flows'!$A$1093:C$1623,G$2,FALSE)</f>
        <v>0.90659340659340659</v>
      </c>
      <c r="H92" s="18">
        <f>VLOOKUP($B92,'Data Flows'!$A$1093:D$1623,H$2,FALSE)</f>
        <v>0.81378026070763498</v>
      </c>
      <c r="I92" s="18">
        <f>VLOOKUP($B92,'Data Flows'!$A$1093:E$1623,I$2,FALSE)</f>
        <v>0.64037854889589907</v>
      </c>
      <c r="J92" s="18">
        <f>VLOOKUP($B92,'Data Flows'!$A$1093:F$1623,J$2,FALSE)</f>
        <v>1.1075085324232081</v>
      </c>
      <c r="K92" s="18">
        <f>VLOOKUP($B92,'Data Flows'!$A$1093:G$1623,K$2,FALSE)</f>
        <v>0.98518518518518516</v>
      </c>
      <c r="L92" s="18">
        <f>VLOOKUP($B92,'Data Flows'!$A$1093:H$1623,L$2,FALSE)</f>
        <v>1.0252100840336134</v>
      </c>
      <c r="M92" s="18">
        <f>VLOOKUP($B92,'Data Flows'!$A$1093:I$1623,M$2,FALSE)</f>
        <v>1.1078167115902966</v>
      </c>
      <c r="N92" s="18">
        <f>VLOOKUP($B92,'Data Flows'!$A$1093:J$1623,N$2,FALSE)</f>
        <v>1.1065989847715736</v>
      </c>
      <c r="O92" s="18">
        <f>VLOOKUP($B92,'Data Flows'!$A$1093:K$1623,O$2,FALSE)</f>
        <v>0.74310344827586206</v>
      </c>
      <c r="P92" s="18">
        <f>VLOOKUP($B92,'Data Flows'!$A$1093:L$1623,P$2,FALSE)</f>
        <v>0.82156133828996281</v>
      </c>
      <c r="Q92" s="18">
        <f>VLOOKUP($B92,'Data Flows'!$A$1093:M$1623,Q$2,FALSE)</f>
        <v>0.67796610169491522</v>
      </c>
      <c r="R92" s="18">
        <f>VLOOKUP($B92,'Data Flows'!$A$1093:N$1623,R$2,FALSE)</f>
        <v>0.81628392484342382</v>
      </c>
      <c r="S92" s="18">
        <f>VLOOKUP($B92,'Data Flows'!$A$1093:O$1623,S$2,FALSE)</f>
        <v>0.76247504990019965</v>
      </c>
      <c r="T92" s="18">
        <f>VLOOKUP($B92,'Data Flows'!$A$1093:P$1623,T$2,FALSE)</f>
        <v>0.77239709443099269</v>
      </c>
      <c r="U92" s="18">
        <f>VLOOKUP($B92,'Data Flows'!$A$1093:Q$1623,U$2,FALSE)</f>
        <v>0.7549800796812749</v>
      </c>
      <c r="V92" s="18">
        <f>VLOOKUP($B92,'Data Flows'!$A$1093:R$1623,V$2,FALSE)</f>
        <v>0.91648822269807284</v>
      </c>
      <c r="W92" s="18">
        <f>VLOOKUP($B92,'Data Flows'!$A$1093:S$1623,W$2,FALSE)</f>
        <v>1.0717488789237668</v>
      </c>
      <c r="X92" s="18">
        <f>VLOOKUP($B92,'Data Flows'!$A$1093:T$1623,X$2,FALSE)</f>
        <v>0.88524590163934425</v>
      </c>
      <c r="Y92" s="18">
        <f>VLOOKUP($B92,'Data Flows'!$A$1093:U$1623,Y$2,FALSE)</f>
        <v>0.91666666666666663</v>
      </c>
      <c r="Z92" s="18">
        <f>VLOOKUP($B92,'Data Flows'!$A$1093:V$1623,Z$2,FALSE)</f>
        <v>0.76758409785932724</v>
      </c>
      <c r="AA92" s="18">
        <f>VLOOKUP($B92,'Data Flows'!$A$1093:W$1623,AA$2,FALSE)</f>
        <v>0.79792746113989632</v>
      </c>
      <c r="AB92" s="18">
        <f>VLOOKUP($B92,'Data Flows'!$A$1093:X$1623,AB$2,FALSE)</f>
        <v>1.1118279569892473</v>
      </c>
      <c r="AC92" s="18">
        <f>VLOOKUP($B92,'Data Flows'!$A$1093:Y$1623,AC$2,FALSE)</f>
        <v>1.2832861189801699</v>
      </c>
      <c r="AD92" s="18">
        <f>VLOOKUP($B92,'Data Flows'!$A$1093:Z$1623,AD$2,FALSE)</f>
        <v>0.78740157480314965</v>
      </c>
      <c r="AE92" s="18">
        <f>VLOOKUP($B92,'Data Flows'!$A$1093:AA$1623,AE$2,FALSE)</f>
        <v>0.8359375</v>
      </c>
      <c r="AF92" s="18">
        <f>VLOOKUP($B92,'Data Flows'!$A$1093:AB$1623,AF$2,FALSE)</f>
        <v>1.0194174757281553</v>
      </c>
      <c r="AG92" s="18">
        <f>VLOOKUP($B92,'Data Flows'!$A$1093:AC$1623,AG$2,FALSE)</f>
        <v>0.94005449591280654</v>
      </c>
      <c r="AH92" s="18">
        <f>VLOOKUP($B92,'Data Flows'!$A$1093:AD$1623,AH$2,FALSE)</f>
        <v>0.81264637002341922</v>
      </c>
      <c r="AI92" s="18">
        <f>VLOOKUP($B92,'Data Flows'!$A$1093:AE$1623,AI$2,FALSE)</f>
        <v>1.0163934426229508</v>
      </c>
      <c r="AJ92" s="18">
        <f>VLOOKUP($B92,'Data Flows'!$A$1093:AF$1623,AJ$2,FALSE)</f>
        <v>0.98769230769230765</v>
      </c>
      <c r="AK92" s="18">
        <f>VLOOKUP($B92,'Data Flows'!$A$1093:AG$1623,AK$2,FALSE)</f>
        <v>1.0574162679425838</v>
      </c>
      <c r="AL92" s="18">
        <f>VLOOKUP($B92,'Data Flows'!$A$1093:AH$1623,AL$2,FALSE)</f>
        <v>1.2935153583617747</v>
      </c>
      <c r="AM92" s="18">
        <f>VLOOKUP($B92,'Data Flows'!$A$1093:AI$1623,AM$2,FALSE)</f>
        <v>0.93354430379746833</v>
      </c>
      <c r="AN92" s="18">
        <f>VLOOKUP($B92,'Data Flows'!$A$1093:AJ$1623,AN$2,FALSE)</f>
        <v>0.76068376068376065</v>
      </c>
      <c r="AO92" s="18">
        <f>VLOOKUP($B92,'Data Flows'!$A$1093:AK$1623,AO$2,FALSE)</f>
        <v>0.99678456591639875</v>
      </c>
      <c r="AP92" s="18">
        <f>VLOOKUP($B92,'Data Flows'!$A$1093:AL$1623,AP$2,FALSE)</f>
        <v>0.76073619631901845</v>
      </c>
      <c r="AQ92" s="18">
        <f>VLOOKUP($B92,'Data Flows'!$A$1093:AM$1623,AQ$2,FALSE)</f>
        <v>0.92114695340501795</v>
      </c>
      <c r="AR92" s="18">
        <f>VLOOKUP($B92,'Data Flows'!$A$1093:AN$1623,AR$2,FALSE)</f>
        <v>1.0458715596330275</v>
      </c>
      <c r="AS92" s="18">
        <f>VLOOKUP($B92,'Data Flows'!$A$1093:AO$1623,AS$2,FALSE)</f>
        <v>0.86068111455108354</v>
      </c>
      <c r="AT92" s="18">
        <f>VLOOKUP($B92,'Data Flows'!$A$1093:AP$1623,AT$2,FALSE)</f>
        <v>0.96676737160120851</v>
      </c>
      <c r="AU92" s="18">
        <f>VLOOKUP($B92,'Data Flows'!$A$1093:AQ$1623,AU$2,FALSE)</f>
        <v>1.1545454545454545</v>
      </c>
      <c r="AV92" s="18">
        <f>VLOOKUP($B92,'Data Flows'!$A$1093:AR$1623,AV$2,FALSE)</f>
        <v>0.95478723404255317</v>
      </c>
      <c r="AW92" s="18">
        <f>VLOOKUP($B92,'Data Flows'!$A$1093:AS$1623,AW$2,FALSE)</f>
        <v>0.88439306358381498</v>
      </c>
      <c r="AX92" s="18">
        <f>VLOOKUP($B92,'Data Flows'!$A$1093:AT$1623,AX$2,FALSE)</f>
        <v>1.3709677419354838</v>
      </c>
      <c r="AY92" s="18">
        <f>VLOOKUP($B92,'Data Flows'!$A$1093:AU$1623,AY$2,FALSE)</f>
        <v>0.99492385786802029</v>
      </c>
      <c r="AZ92" s="18">
        <f>VLOOKUP($B92,'Data Flows'!$A$1093:AV$1623,AZ$2,FALSE)</f>
        <v>1.0102827763496145</v>
      </c>
      <c r="BA92" s="18">
        <f>VLOOKUP($B92,'Data Flows'!$A$1093:AW$1623,BA$2,FALSE)</f>
        <v>1.1936936936936937</v>
      </c>
      <c r="BB92" s="18">
        <f>VLOOKUP($B92,'Data Flows'!$A$1093:AX$1623,BB$2,FALSE)</f>
        <v>0.85120350109409193</v>
      </c>
      <c r="BC92" s="18">
        <f>VLOOKUP($B92,'Data Flows'!$A$1093:AY$1623,BC$2,FALSE)</f>
        <v>1.0689655172413792</v>
      </c>
      <c r="BD92" s="18">
        <f>VLOOKUP($B92,'Data Flows'!$A$1093:AZ$1623,BD$2,FALSE)</f>
        <v>0.96475770925110127</v>
      </c>
      <c r="BE92" s="18">
        <f>VLOOKUP($B92,'Data Flows'!$A$1093:BA$1623,BE$2,FALSE)</f>
        <v>1.0581113801452784</v>
      </c>
      <c r="BF92" s="18">
        <f>VLOOKUP($B92,'Data Flows'!$A$1093:BB$1623,BF$2,FALSE)</f>
        <v>0.93240556660039764</v>
      </c>
      <c r="BG92" s="18">
        <f>VLOOKUP($B92,'Data Flows'!$A$1093:BC$1623,BG$2,FALSE)</f>
        <v>1.0697167755991286</v>
      </c>
      <c r="BH92" s="18">
        <f>VLOOKUP($B92,'Data Flows'!$A$1093:BD$1623,BH$2,FALSE)</f>
        <v>0.9682151589242054</v>
      </c>
      <c r="BI92" s="18">
        <f>VLOOKUP($B92,'Data Flows'!$A$1093:BE$1623,BI$2,FALSE)</f>
        <v>1.0024570024570025</v>
      </c>
      <c r="BJ92" s="18">
        <f>VLOOKUP($B92,'Data Flows'!$A$1093:BF$1623,BJ$2,FALSE)</f>
        <v>1.43142144638404</v>
      </c>
      <c r="BK92" s="18">
        <f>VLOOKUP($B92,'Data Flows'!$A$1093:BG$1623,BK$2,FALSE)</f>
        <v>1.0953389830508475</v>
      </c>
      <c r="BL92" s="18">
        <f>VLOOKUP($B92,'Data Flows'!$A$1093:BH$1623,BL$2,FALSE)</f>
        <v>1.2677824267782427</v>
      </c>
      <c r="BM92" s="18">
        <f>VLOOKUP($B92,'Data Flows'!$A$1093:BI$1623,BM$2,FALSE)</f>
        <v>0.73102529960053264</v>
      </c>
      <c r="BN92" s="18">
        <f>VLOOKUP($B92,'Data Flows'!$A$1093:BJ$1623,BN$2,FALSE)</f>
        <v>0.90187891440501045</v>
      </c>
      <c r="BO92" s="18">
        <f>VLOOKUP($B92,'Data Flows'!$A$1093:BK$1623,BO$2,FALSE)</f>
        <v>0.98023715415019763</v>
      </c>
      <c r="BP92" s="18">
        <f>VLOOKUP($B92,'Data Flows'!$A$1093:BL$1623,BP$2,FALSE)</f>
        <v>0.97005988023952094</v>
      </c>
      <c r="BQ92" s="18">
        <f>VLOOKUP($B92,'Data Flows'!$A$1093:BM$1623,BQ$2,FALSE)</f>
        <v>1.0154867256637168</v>
      </c>
      <c r="BR92" s="18">
        <f>VLOOKUP($B92,'Data Flows'!$A$1093:BN$1623,BR$2,FALSE)</f>
        <v>0.93122676579925645</v>
      </c>
      <c r="BS92" s="18">
        <f>VLOOKUP($B92,'Data Flows'!$A$1093:BO$1623,BS$2,FALSE)</f>
        <v>1.0555555555555556</v>
      </c>
      <c r="BT92" s="18">
        <f>VLOOKUP($B92,'Data Flows'!$A$1093:BP$1623,BT$2,FALSE)</f>
        <v>0.9913419913419913</v>
      </c>
      <c r="BU92" s="18">
        <f>VLOOKUP($B92,'Data Flows'!$A$1093:BQ$1623,BU$2,FALSE)</f>
        <v>1.1252847380410023</v>
      </c>
      <c r="BV92" s="18">
        <f>VLOOKUP($B92,'Data Flows'!$A$1093:BR$1623,BV$2,FALSE)</f>
        <v>1.2156398104265402</v>
      </c>
      <c r="BW92" s="18">
        <f>VLOOKUP($B92,'Data Flows'!$A$1093:BS$1623,BW$2,FALSE)</f>
        <v>1.0749063670411985</v>
      </c>
      <c r="BX92" s="18">
        <f>VLOOKUP($B92,'Data Flows'!$A$1093:BT$1623,BX$2,FALSE)</f>
        <v>0.91127541589648797</v>
      </c>
      <c r="BY92" s="18">
        <f>VLOOKUP($B92,'Data Flows'!$A$1093:BU$1623,BY$2,FALSE)</f>
        <v>0.93282149712092133</v>
      </c>
      <c r="BZ92" s="18">
        <f>VLOOKUP($B92,'Data Flows'!$A$1093:BV$1623,BZ$2,FALSE)</f>
        <v>0.99375000000000002</v>
      </c>
      <c r="CA92" s="18">
        <f>VLOOKUP($B92,'Data Flows'!$A$1093:BW$1623,CA$2,FALSE)</f>
        <v>0.84065934065934067</v>
      </c>
      <c r="CB92" s="18">
        <f>VLOOKUP($B92,'Data Flows'!$A$1093:BX$1623,CB$2,FALSE)</f>
        <v>1.0523012552301256</v>
      </c>
      <c r="CC92" s="18">
        <f>VLOOKUP($B92,'Data Flows'!$A$1093:BY$1623,CC$2,FALSE)</f>
        <v>0.93801652892561982</v>
      </c>
      <c r="CD92" s="18">
        <f>VLOOKUP($B92,'Data Flows'!$A$1093:BZ$1623,CD$2,FALSE)</f>
        <v>1.0414312617702448</v>
      </c>
      <c r="CE92" s="18">
        <f>VLOOKUP($B92,'Data Flows'!$A$1093:CA$1623,CE$2,FALSE)</f>
        <v>0.93318965517241381</v>
      </c>
      <c r="CF92" s="18">
        <f>VLOOKUP($B92,'Data Flows'!$A$1093:CB$1623,CF$2,FALSE)</f>
        <v>1.0819672131147542</v>
      </c>
      <c r="CG92" s="18">
        <f>VLOOKUP($B92,'Data Flows'!$A$1093:CC$1623,CG$2,FALSE)</f>
        <v>1.2079207920792079</v>
      </c>
      <c r="CH92" s="18">
        <f>VLOOKUP($B92,'Data Flows'!$A$1093:CD$1623,CH$2,FALSE)</f>
        <v>1.1597222222222223</v>
      </c>
      <c r="CI92" s="18">
        <f>VLOOKUP($B92,'Data Flows'!$A$1093:CE$1623,CI$2,FALSE)</f>
        <v>1.0113851992409868</v>
      </c>
      <c r="CJ92" s="18">
        <f>VLOOKUP($B92,'Data Flows'!$A$1093:CF$1623,CJ$2,FALSE)</f>
        <v>5.6805194805194805</v>
      </c>
      <c r="CK92" s="18">
        <f>VLOOKUP($B92,'Data Flows'!$A$1093:CG$1623,CK$2,FALSE)</f>
        <v>2.1903225806451614</v>
      </c>
      <c r="CL92" s="18">
        <f>VLOOKUP($B92,'Data Flows'!$A$1093:CH$1623,CL$2,FALSE)</f>
        <v>0</v>
      </c>
    </row>
    <row r="93" spans="1:90" x14ac:dyDescent="0.3">
      <c r="A93" s="1" t="s">
        <v>0</v>
      </c>
      <c r="B93" s="2" t="s">
        <v>90</v>
      </c>
      <c r="C93" s="3" t="s">
        <v>90</v>
      </c>
      <c r="D93" t="s">
        <v>282</v>
      </c>
      <c r="E93" s="35" t="s">
        <v>565</v>
      </c>
      <c r="F93" s="18">
        <f>VLOOKUP($B93,'Data Flows'!$A$1093:B$1623,F$2,FALSE)</f>
        <v>0.72961373390557938</v>
      </c>
      <c r="G93" s="18">
        <f>VLOOKUP($B93,'Data Flows'!$A$1093:C$1623,G$2,FALSE)</f>
        <v>0.7929824561403509</v>
      </c>
      <c r="H93" s="18">
        <f>VLOOKUP($B93,'Data Flows'!$A$1093:D$1623,H$2,FALSE)</f>
        <v>0.93656716417910446</v>
      </c>
      <c r="I93" s="18">
        <f>VLOOKUP($B93,'Data Flows'!$A$1093:E$1623,I$2,FALSE)</f>
        <v>0.79838709677419351</v>
      </c>
      <c r="J93" s="18">
        <f>VLOOKUP($B93,'Data Flows'!$A$1093:F$1623,J$2,FALSE)</f>
        <v>0.78857142857142859</v>
      </c>
      <c r="K93" s="18">
        <f>VLOOKUP($B93,'Data Flows'!$A$1093:G$1623,K$2,FALSE)</f>
        <v>1.0739299610894941</v>
      </c>
      <c r="L93" s="18">
        <f>VLOOKUP($B93,'Data Flows'!$A$1093:H$1623,L$2,FALSE)</f>
        <v>0.93562231759656656</v>
      </c>
      <c r="M93" s="18">
        <f>VLOOKUP($B93,'Data Flows'!$A$1093:I$1623,M$2,FALSE)</f>
        <v>1.0732984293193717</v>
      </c>
      <c r="N93" s="18">
        <f>VLOOKUP($B93,'Data Flows'!$A$1093:J$1623,N$2,FALSE)</f>
        <v>1.1173708920187793</v>
      </c>
      <c r="O93" s="18">
        <f>VLOOKUP($B93,'Data Flows'!$A$1093:K$1623,O$2,FALSE)</f>
        <v>0.94509803921568625</v>
      </c>
      <c r="P93" s="18">
        <f>VLOOKUP($B93,'Data Flows'!$A$1093:L$1623,P$2,FALSE)</f>
        <v>0.86567164179104472</v>
      </c>
      <c r="Q93" s="18">
        <f>VLOOKUP($B93,'Data Flows'!$A$1093:M$1623,Q$2,FALSE)</f>
        <v>0.72693726937269376</v>
      </c>
      <c r="R93" s="18">
        <f>VLOOKUP($B93,'Data Flows'!$A$1093:N$1623,R$2,FALSE)</f>
        <v>0.6796875</v>
      </c>
      <c r="S93" s="18">
        <f>VLOOKUP($B93,'Data Flows'!$A$1093:O$1623,S$2,FALSE)</f>
        <v>0.9124423963133641</v>
      </c>
      <c r="T93" s="18">
        <f>VLOOKUP($B93,'Data Flows'!$A$1093:P$1623,T$2,FALSE)</f>
        <v>0.95192307692307687</v>
      </c>
      <c r="U93" s="18">
        <f>VLOOKUP($B93,'Data Flows'!$A$1093:Q$1623,U$2,FALSE)</f>
        <v>0.88122605363984674</v>
      </c>
      <c r="V93" s="18">
        <f>VLOOKUP($B93,'Data Flows'!$A$1093:R$1623,V$2,FALSE)</f>
        <v>0.80228136882129275</v>
      </c>
      <c r="W93" s="18">
        <f>VLOOKUP($B93,'Data Flows'!$A$1093:S$1623,W$2,FALSE)</f>
        <v>1.0598290598290598</v>
      </c>
      <c r="X93" s="18">
        <f>VLOOKUP($B93,'Data Flows'!$A$1093:T$1623,X$2,FALSE)</f>
        <v>0.7384615384615385</v>
      </c>
      <c r="Y93" s="18">
        <f>VLOOKUP($B93,'Data Flows'!$A$1093:U$1623,Y$2,FALSE)</f>
        <v>0.949438202247191</v>
      </c>
      <c r="Z93" s="18">
        <f>VLOOKUP($B93,'Data Flows'!$A$1093:V$1623,Z$2,FALSE)</f>
        <v>1.0864864864864865</v>
      </c>
      <c r="AA93" s="18">
        <f>VLOOKUP($B93,'Data Flows'!$A$1093:W$1623,AA$2,FALSE)</f>
        <v>0.91949152542372881</v>
      </c>
      <c r="AB93" s="18">
        <f>VLOOKUP($B93,'Data Flows'!$A$1093:X$1623,AB$2,FALSE)</f>
        <v>0.63600000000000001</v>
      </c>
      <c r="AC93" s="18">
        <f>VLOOKUP($B93,'Data Flows'!$A$1093:Y$1623,AC$2,FALSE)</f>
        <v>0.78602620087336239</v>
      </c>
      <c r="AD93" s="18">
        <f>VLOOKUP($B93,'Data Flows'!$A$1093:Z$1623,AD$2,FALSE)</f>
        <v>0.95287958115183247</v>
      </c>
      <c r="AE93" s="18">
        <f>VLOOKUP($B93,'Data Flows'!$A$1093:AA$1623,AE$2,FALSE)</f>
        <v>0.61290322580645162</v>
      </c>
      <c r="AF93" s="18">
        <f>VLOOKUP($B93,'Data Flows'!$A$1093:AB$1623,AF$2,FALSE)</f>
        <v>0.850828729281768</v>
      </c>
      <c r="AG93" s="18">
        <f>VLOOKUP($B93,'Data Flows'!$A$1093:AC$1623,AG$2,FALSE)</f>
        <v>0.80555555555555558</v>
      </c>
      <c r="AH93" s="18">
        <f>VLOOKUP($B93,'Data Flows'!$A$1093:AD$1623,AH$2,FALSE)</f>
        <v>0.75109170305676853</v>
      </c>
      <c r="AI93" s="18">
        <f>VLOOKUP($B93,'Data Flows'!$A$1093:AE$1623,AI$2,FALSE)</f>
        <v>1.2265193370165746</v>
      </c>
      <c r="AJ93" s="18">
        <f>VLOOKUP($B93,'Data Flows'!$A$1093:AF$1623,AJ$2,FALSE)</f>
        <v>0.77403846153846156</v>
      </c>
      <c r="AK93" s="18">
        <f>VLOOKUP($B93,'Data Flows'!$A$1093:AG$1623,AK$2,FALSE)</f>
        <v>1.1626016260162602</v>
      </c>
      <c r="AL93" s="18">
        <f>VLOOKUP($B93,'Data Flows'!$A$1093:AH$1623,AL$2,FALSE)</f>
        <v>1.2216216216216216</v>
      </c>
      <c r="AM93" s="18">
        <f>VLOOKUP($B93,'Data Flows'!$A$1093:AI$1623,AM$2,FALSE)</f>
        <v>0.98958333333333337</v>
      </c>
      <c r="AN93" s="18">
        <f>VLOOKUP($B93,'Data Flows'!$A$1093:AJ$1623,AN$2,FALSE)</f>
        <v>0.83647798742138368</v>
      </c>
      <c r="AO93" s="18">
        <f>VLOOKUP($B93,'Data Flows'!$A$1093:AK$1623,AO$2,FALSE)</f>
        <v>0.91860465116279066</v>
      </c>
      <c r="AP93" s="18">
        <f>VLOOKUP($B93,'Data Flows'!$A$1093:AL$1623,AP$2,FALSE)</f>
        <v>0.88397790055248615</v>
      </c>
      <c r="AQ93" s="18">
        <f>VLOOKUP($B93,'Data Flows'!$A$1093:AM$1623,AQ$2,FALSE)</f>
        <v>0.86792452830188682</v>
      </c>
      <c r="AR93" s="18">
        <f>VLOOKUP($B93,'Data Flows'!$A$1093:AN$1623,AR$2,FALSE)</f>
        <v>0.98469387755102045</v>
      </c>
      <c r="AS93" s="18">
        <f>VLOOKUP($B93,'Data Flows'!$A$1093:AO$1623,AS$2,FALSE)</f>
        <v>0.9946236559139785</v>
      </c>
      <c r="AT93" s="18">
        <f>VLOOKUP($B93,'Data Flows'!$A$1093:AP$1623,AT$2,FALSE)</f>
        <v>0.86432160804020097</v>
      </c>
      <c r="AU93" s="18">
        <f>VLOOKUP($B93,'Data Flows'!$A$1093:AQ$1623,AU$2,FALSE)</f>
        <v>0.97041420118343191</v>
      </c>
      <c r="AV93" s="18">
        <f>VLOOKUP($B93,'Data Flows'!$A$1093:AR$1623,AV$2,FALSE)</f>
        <v>1.2468354430379747</v>
      </c>
      <c r="AW93" s="18">
        <f>VLOOKUP($B93,'Data Flows'!$A$1093:AS$1623,AW$2,FALSE)</f>
        <v>0.91489361702127658</v>
      </c>
      <c r="AX93" s="18">
        <f>VLOOKUP($B93,'Data Flows'!$A$1093:AT$1623,AX$2,FALSE)</f>
        <v>1.3081761006289307</v>
      </c>
      <c r="AY93" s="18">
        <f>VLOOKUP($B93,'Data Flows'!$A$1093:AU$1623,AY$2,FALSE)</f>
        <v>1.2848837209302326</v>
      </c>
      <c r="AZ93" s="18">
        <f>VLOOKUP($B93,'Data Flows'!$A$1093:AV$1623,AZ$2,FALSE)</f>
        <v>0.90058479532163738</v>
      </c>
      <c r="BA93" s="18">
        <f>VLOOKUP($B93,'Data Flows'!$A$1093:AW$1623,BA$2,FALSE)</f>
        <v>0.77222222222222225</v>
      </c>
      <c r="BB93" s="18">
        <f>VLOOKUP($B93,'Data Flows'!$A$1093:AX$1623,BB$2,FALSE)</f>
        <v>0.90625</v>
      </c>
      <c r="BC93" s="18">
        <f>VLOOKUP($B93,'Data Flows'!$A$1093:AY$1623,BC$2,FALSE)</f>
        <v>0.96666666666666667</v>
      </c>
      <c r="BD93" s="18">
        <f>VLOOKUP($B93,'Data Flows'!$A$1093:AZ$1623,BD$2,FALSE)</f>
        <v>0.95789473684210524</v>
      </c>
      <c r="BE93" s="18">
        <f>VLOOKUP($B93,'Data Flows'!$A$1093:BA$1623,BE$2,FALSE)</f>
        <v>0.97206703910614523</v>
      </c>
      <c r="BF93" s="18">
        <f>VLOOKUP($B93,'Data Flows'!$A$1093:BB$1623,BF$2,FALSE)</f>
        <v>0.8133971291866029</v>
      </c>
      <c r="BG93" s="18">
        <f>VLOOKUP($B93,'Data Flows'!$A$1093:BC$1623,BG$2,FALSE)</f>
        <v>0.859375</v>
      </c>
      <c r="BH93" s="18">
        <f>VLOOKUP($B93,'Data Flows'!$A$1093:BD$1623,BH$2,FALSE)</f>
        <v>1.0234375</v>
      </c>
      <c r="BI93" s="18">
        <f>VLOOKUP($B93,'Data Flows'!$A$1093:BE$1623,BI$2,FALSE)</f>
        <v>0.86399999999999999</v>
      </c>
      <c r="BJ93" s="18">
        <f>VLOOKUP($B93,'Data Flows'!$A$1093:BF$1623,BJ$2,FALSE)</f>
        <v>1.2040816326530612</v>
      </c>
      <c r="BK93" s="18">
        <f>VLOOKUP($B93,'Data Flows'!$A$1093:BG$1623,BK$2,FALSE)</f>
        <v>1.0316455696202531</v>
      </c>
      <c r="BL93" s="18">
        <f>VLOOKUP($B93,'Data Flows'!$A$1093:BH$1623,BL$2,FALSE)</f>
        <v>0.78749999999999998</v>
      </c>
      <c r="BM93" s="18">
        <f>VLOOKUP($B93,'Data Flows'!$A$1093:BI$1623,BM$2,FALSE)</f>
        <v>1.1285714285714286</v>
      </c>
      <c r="BN93" s="18">
        <f>VLOOKUP($B93,'Data Flows'!$A$1093:BJ$1623,BN$2,FALSE)</f>
        <v>0.73333333333333328</v>
      </c>
      <c r="BO93" s="18">
        <f>VLOOKUP($B93,'Data Flows'!$A$1093:BK$1623,BO$2,FALSE)</f>
        <v>0.72297297297297303</v>
      </c>
      <c r="BP93" s="18">
        <f>VLOOKUP($B93,'Data Flows'!$A$1093:BL$1623,BP$2,FALSE)</f>
        <v>1.2096774193548387</v>
      </c>
      <c r="BQ93" s="18">
        <f>VLOOKUP($B93,'Data Flows'!$A$1093:BM$1623,BQ$2,FALSE)</f>
        <v>0.94771241830065356</v>
      </c>
      <c r="BR93" s="18">
        <f>VLOOKUP($B93,'Data Flows'!$A$1093:BN$1623,BR$2,FALSE)</f>
        <v>1.1257861635220126</v>
      </c>
      <c r="BS93" s="18">
        <f>VLOOKUP($B93,'Data Flows'!$A$1093:BO$1623,BS$2,FALSE)</f>
        <v>0.87116564417177911</v>
      </c>
      <c r="BT93" s="18">
        <f>VLOOKUP($B93,'Data Flows'!$A$1093:BP$1623,BT$2,FALSE)</f>
        <v>1.3310344827586207</v>
      </c>
      <c r="BU93" s="18">
        <f>VLOOKUP($B93,'Data Flows'!$A$1093:BQ$1623,BU$2,FALSE)</f>
        <v>1.3769230769230769</v>
      </c>
      <c r="BV93" s="18">
        <f>VLOOKUP($B93,'Data Flows'!$A$1093:BR$1623,BV$2,FALSE)</f>
        <v>1.2409638554216869</v>
      </c>
      <c r="BW93" s="18">
        <f>VLOOKUP($B93,'Data Flows'!$A$1093:BS$1623,BW$2,FALSE)</f>
        <v>1.1573604060913705</v>
      </c>
      <c r="BX93" s="18">
        <f>VLOOKUP($B93,'Data Flows'!$A$1093:BT$1623,BX$2,FALSE)</f>
        <v>0.84037558685446012</v>
      </c>
      <c r="BY93" s="18">
        <f>VLOOKUP($B93,'Data Flows'!$A$1093:BU$1623,BY$2,FALSE)</f>
        <v>0.79716981132075471</v>
      </c>
      <c r="BZ93" s="18">
        <f>VLOOKUP($B93,'Data Flows'!$A$1093:BV$1623,BZ$2,FALSE)</f>
        <v>1.1081081081081081</v>
      </c>
      <c r="CA93" s="18">
        <f>VLOOKUP($B93,'Data Flows'!$A$1093:BW$1623,CA$2,FALSE)</f>
        <v>1.015228426395939</v>
      </c>
      <c r="CB93" s="18">
        <f>VLOOKUP($B93,'Data Flows'!$A$1093:BX$1623,CB$2,FALSE)</f>
        <v>0.95238095238095233</v>
      </c>
      <c r="CC93" s="18">
        <f>VLOOKUP($B93,'Data Flows'!$A$1093:BY$1623,CC$2,FALSE)</f>
        <v>0.94036697247706424</v>
      </c>
      <c r="CD93" s="18">
        <f>VLOOKUP($B93,'Data Flows'!$A$1093:BZ$1623,CD$2,FALSE)</f>
        <v>1.1900452488687783</v>
      </c>
      <c r="CE93" s="18">
        <f>VLOOKUP($B93,'Data Flows'!$A$1093:CA$1623,CE$2,FALSE)</f>
        <v>0.80487804878048785</v>
      </c>
      <c r="CF93" s="18">
        <f>VLOOKUP($B93,'Data Flows'!$A$1093:CB$1623,CF$2,FALSE)</f>
        <v>1.3196347031963471</v>
      </c>
      <c r="CG93" s="18">
        <f>VLOOKUP($B93,'Data Flows'!$A$1093:CC$1623,CG$2,FALSE)</f>
        <v>1.0428571428571429</v>
      </c>
      <c r="CH93" s="18">
        <f>VLOOKUP($B93,'Data Flows'!$A$1093:CD$1623,CH$2,FALSE)</f>
        <v>1.1897435897435897</v>
      </c>
      <c r="CI93" s="18">
        <f>VLOOKUP($B93,'Data Flows'!$A$1093:CE$1623,CI$2,FALSE)</f>
        <v>1.244343891402715</v>
      </c>
      <c r="CJ93" s="18">
        <f>VLOOKUP($B93,'Data Flows'!$A$1093:CF$1623,CJ$2,FALSE)</f>
        <v>7.3112244897959187</v>
      </c>
      <c r="CK93" s="18">
        <f>VLOOKUP($B93,'Data Flows'!$A$1093:CG$1623,CK$2,FALSE)</f>
        <v>3.1214470284237725</v>
      </c>
      <c r="CL93" s="18">
        <f>VLOOKUP($B93,'Data Flows'!$A$1093:CH$1623,CL$2,FALSE)</f>
        <v>0</v>
      </c>
    </row>
    <row r="94" spans="1:90" x14ac:dyDescent="0.3">
      <c r="A94" s="1" t="s">
        <v>0</v>
      </c>
      <c r="B94" s="2" t="s">
        <v>91</v>
      </c>
      <c r="C94" s="3" t="s">
        <v>91</v>
      </c>
      <c r="D94" t="s">
        <v>283</v>
      </c>
      <c r="E94" s="35" t="s">
        <v>565</v>
      </c>
      <c r="F94" s="18">
        <f>VLOOKUP($B94,'Data Flows'!$A$1093:B$1623,F$2,FALSE)</f>
        <v>0.86561264822134387</v>
      </c>
      <c r="G94" s="18">
        <f>VLOOKUP($B94,'Data Flows'!$A$1093:C$1623,G$2,FALSE)</f>
        <v>0.8403908794788274</v>
      </c>
      <c r="H94" s="18">
        <f>VLOOKUP($B94,'Data Flows'!$A$1093:D$1623,H$2,FALSE)</f>
        <v>0.67168674698795183</v>
      </c>
      <c r="I94" s="18">
        <f>VLOOKUP($B94,'Data Flows'!$A$1093:E$1623,I$2,FALSE)</f>
        <v>0.84074074074074079</v>
      </c>
      <c r="J94" s="18">
        <f>VLOOKUP($B94,'Data Flows'!$A$1093:F$1623,J$2,FALSE)</f>
        <v>0.77300613496932513</v>
      </c>
      <c r="K94" s="18">
        <f>VLOOKUP($B94,'Data Flows'!$A$1093:G$1623,K$2,FALSE)</f>
        <v>0.75757575757575757</v>
      </c>
      <c r="L94" s="18">
        <f>VLOOKUP($B94,'Data Flows'!$A$1093:H$1623,L$2,FALSE)</f>
        <v>0.7734375</v>
      </c>
      <c r="M94" s="18">
        <f>VLOOKUP($B94,'Data Flows'!$A$1093:I$1623,M$2,FALSE)</f>
        <v>1.1744186046511629</v>
      </c>
      <c r="N94" s="18">
        <f>VLOOKUP($B94,'Data Flows'!$A$1093:J$1623,N$2,FALSE)</f>
        <v>1.3317073170731708</v>
      </c>
      <c r="O94" s="18">
        <f>VLOOKUP($B94,'Data Flows'!$A$1093:K$1623,O$2,FALSE)</f>
        <v>0.70503597122302153</v>
      </c>
      <c r="P94" s="18">
        <f>VLOOKUP($B94,'Data Flows'!$A$1093:L$1623,P$2,FALSE)</f>
        <v>0.85328185328185324</v>
      </c>
      <c r="Q94" s="18">
        <f>VLOOKUP($B94,'Data Flows'!$A$1093:M$1623,Q$2,FALSE)</f>
        <v>0.90909090909090906</v>
      </c>
      <c r="R94" s="18">
        <f>VLOOKUP($B94,'Data Flows'!$A$1093:N$1623,R$2,FALSE)</f>
        <v>0.72941176470588232</v>
      </c>
      <c r="S94" s="18">
        <f>VLOOKUP($B94,'Data Flows'!$A$1093:O$1623,S$2,FALSE)</f>
        <v>0.71280276816609001</v>
      </c>
      <c r="T94" s="18">
        <f>VLOOKUP($B94,'Data Flows'!$A$1093:P$1623,T$2,FALSE)</f>
        <v>0.68240343347639487</v>
      </c>
      <c r="U94" s="18">
        <f>VLOOKUP($B94,'Data Flows'!$A$1093:Q$1623,U$2,FALSE)</f>
        <v>0.70588235294117652</v>
      </c>
      <c r="V94" s="18">
        <f>VLOOKUP($B94,'Data Flows'!$A$1093:R$1623,V$2,FALSE)</f>
        <v>0.81858407079646023</v>
      </c>
      <c r="W94" s="18">
        <f>VLOOKUP($B94,'Data Flows'!$A$1093:S$1623,W$2,FALSE)</f>
        <v>0.81690140845070425</v>
      </c>
      <c r="X94" s="18">
        <f>VLOOKUP($B94,'Data Flows'!$A$1093:T$1623,X$2,FALSE)</f>
        <v>0.63207547169811318</v>
      </c>
      <c r="Y94" s="18">
        <f>VLOOKUP($B94,'Data Flows'!$A$1093:U$1623,Y$2,FALSE)</f>
        <v>0.89655172413793105</v>
      </c>
      <c r="Z94" s="18">
        <f>VLOOKUP($B94,'Data Flows'!$A$1093:V$1623,Z$2,FALSE)</f>
        <v>1.1907894736842106</v>
      </c>
      <c r="AA94" s="18">
        <f>VLOOKUP($B94,'Data Flows'!$A$1093:W$1623,AA$2,FALSE)</f>
        <v>0.90697674418604646</v>
      </c>
      <c r="AB94" s="18">
        <f>VLOOKUP($B94,'Data Flows'!$A$1093:X$1623,AB$2,FALSE)</f>
        <v>0.898876404494382</v>
      </c>
      <c r="AC94" s="18">
        <f>VLOOKUP($B94,'Data Flows'!$A$1093:Y$1623,AC$2,FALSE)</f>
        <v>0.82098765432098764</v>
      </c>
      <c r="AD94" s="18">
        <f>VLOOKUP($B94,'Data Flows'!$A$1093:Z$1623,AD$2,FALSE)</f>
        <v>0.80625000000000002</v>
      </c>
      <c r="AE94" s="18">
        <f>VLOOKUP($B94,'Data Flows'!$A$1093:AA$1623,AE$2,FALSE)</f>
        <v>0.89940828402366868</v>
      </c>
      <c r="AF94" s="18">
        <f>VLOOKUP($B94,'Data Flows'!$A$1093:AB$1623,AF$2,FALSE)</f>
        <v>1.2461538461538462</v>
      </c>
      <c r="AG94" s="18">
        <f>VLOOKUP($B94,'Data Flows'!$A$1093:AC$1623,AG$2,FALSE)</f>
        <v>0.89080459770114939</v>
      </c>
      <c r="AH94" s="18">
        <f>VLOOKUP($B94,'Data Flows'!$A$1093:AD$1623,AH$2,FALSE)</f>
        <v>0.91304347826086951</v>
      </c>
      <c r="AI94" s="18">
        <f>VLOOKUP($B94,'Data Flows'!$A$1093:AE$1623,AI$2,FALSE)</f>
        <v>0.91719745222929938</v>
      </c>
      <c r="AJ94" s="18">
        <f>VLOOKUP($B94,'Data Flows'!$A$1093:AF$1623,AJ$2,FALSE)</f>
        <v>0.96666666666666667</v>
      </c>
      <c r="AK94" s="18">
        <f>VLOOKUP($B94,'Data Flows'!$A$1093:AG$1623,AK$2,FALSE)</f>
        <v>1.1166666666666667</v>
      </c>
      <c r="AL94" s="18">
        <f>VLOOKUP($B94,'Data Flows'!$A$1093:AH$1623,AL$2,FALSE)</f>
        <v>1.0887573964497042</v>
      </c>
      <c r="AM94" s="18">
        <f>VLOOKUP($B94,'Data Flows'!$A$1093:AI$1623,AM$2,FALSE)</f>
        <v>0.98113207547169812</v>
      </c>
      <c r="AN94" s="18">
        <f>VLOOKUP($B94,'Data Flows'!$A$1093:AJ$1623,AN$2,FALSE)</f>
        <v>1.09375</v>
      </c>
      <c r="AO94" s="18">
        <f>VLOOKUP($B94,'Data Flows'!$A$1093:AK$1623,AO$2,FALSE)</f>
        <v>1.09375</v>
      </c>
      <c r="AP94" s="18">
        <f>VLOOKUP($B94,'Data Flows'!$A$1093:AL$1623,AP$2,FALSE)</f>
        <v>0.91549295774647887</v>
      </c>
      <c r="AQ94" s="18">
        <f>VLOOKUP($B94,'Data Flows'!$A$1093:AM$1623,AQ$2,FALSE)</f>
        <v>0.77931034482758621</v>
      </c>
      <c r="AR94" s="18">
        <f>VLOOKUP($B94,'Data Flows'!$A$1093:AN$1623,AR$2,FALSE)</f>
        <v>0.88953488372093026</v>
      </c>
      <c r="AS94" s="18">
        <f>VLOOKUP($B94,'Data Flows'!$A$1093:AO$1623,AS$2,FALSE)</f>
        <v>1.2340425531914894</v>
      </c>
      <c r="AT94" s="18">
        <f>VLOOKUP($B94,'Data Flows'!$A$1093:AP$1623,AT$2,FALSE)</f>
        <v>1</v>
      </c>
      <c r="AU94" s="18">
        <f>VLOOKUP($B94,'Data Flows'!$A$1093:AQ$1623,AU$2,FALSE)</f>
        <v>0.90131578947368418</v>
      </c>
      <c r="AV94" s="18">
        <f>VLOOKUP($B94,'Data Flows'!$A$1093:AR$1623,AV$2,FALSE)</f>
        <v>0.7239263803680982</v>
      </c>
      <c r="AW94" s="18">
        <f>VLOOKUP($B94,'Data Flows'!$A$1093:AS$1623,AW$2,FALSE)</f>
        <v>1.0673076923076923</v>
      </c>
      <c r="AX94" s="18">
        <f>VLOOKUP($B94,'Data Flows'!$A$1093:AT$1623,AX$2,FALSE)</f>
        <v>1.2748091603053435</v>
      </c>
      <c r="AY94" s="18">
        <f>VLOOKUP($B94,'Data Flows'!$A$1093:AU$1623,AY$2,FALSE)</f>
        <v>1.8073394495412844</v>
      </c>
      <c r="AZ94" s="18">
        <f>VLOOKUP($B94,'Data Flows'!$A$1093:AV$1623,AZ$2,FALSE)</f>
        <v>1.028169014084507</v>
      </c>
      <c r="BA94" s="18">
        <f>VLOOKUP($B94,'Data Flows'!$A$1093:AW$1623,BA$2,FALSE)</f>
        <v>0.89928057553956831</v>
      </c>
      <c r="BB94" s="18">
        <f>VLOOKUP($B94,'Data Flows'!$A$1093:AX$1623,BB$2,FALSE)</f>
        <v>0.94202898550724634</v>
      </c>
      <c r="BC94" s="18">
        <f>VLOOKUP($B94,'Data Flows'!$A$1093:AY$1623,BC$2,FALSE)</f>
        <v>0.94117647058823528</v>
      </c>
      <c r="BD94" s="18">
        <f>VLOOKUP($B94,'Data Flows'!$A$1093:AZ$1623,BD$2,FALSE)</f>
        <v>0.79374999999999996</v>
      </c>
      <c r="BE94" s="18">
        <f>VLOOKUP($B94,'Data Flows'!$A$1093:BA$1623,BE$2,FALSE)</f>
        <v>0.9</v>
      </c>
      <c r="BF94" s="18">
        <f>VLOOKUP($B94,'Data Flows'!$A$1093:BB$1623,BF$2,FALSE)</f>
        <v>1.1014492753623188</v>
      </c>
      <c r="BG94" s="18">
        <f>VLOOKUP($B94,'Data Flows'!$A$1093:BC$1623,BG$2,FALSE)</f>
        <v>0.84615384615384615</v>
      </c>
      <c r="BH94" s="18">
        <f>VLOOKUP($B94,'Data Flows'!$A$1093:BD$1623,BH$2,FALSE)</f>
        <v>1.0961538461538463</v>
      </c>
      <c r="BI94" s="18">
        <f>VLOOKUP($B94,'Data Flows'!$A$1093:BE$1623,BI$2,FALSE)</f>
        <v>0.89552238805970152</v>
      </c>
      <c r="BJ94" s="18">
        <f>VLOOKUP($B94,'Data Flows'!$A$1093:BF$1623,BJ$2,FALSE)</f>
        <v>1.2916666666666667</v>
      </c>
      <c r="BK94" s="18">
        <f>VLOOKUP($B94,'Data Flows'!$A$1093:BG$1623,BK$2,FALSE)</f>
        <v>1.9158878504672898</v>
      </c>
      <c r="BL94" s="18">
        <f>VLOOKUP($B94,'Data Flows'!$A$1093:BH$1623,BL$2,FALSE)</f>
        <v>1.18</v>
      </c>
      <c r="BM94" s="18">
        <f>VLOOKUP($B94,'Data Flows'!$A$1093:BI$1623,BM$2,FALSE)</f>
        <v>0.89583333333333337</v>
      </c>
      <c r="BN94" s="18">
        <f>VLOOKUP($B94,'Data Flows'!$A$1093:BJ$1623,BN$2,FALSE)</f>
        <v>0.9859154929577465</v>
      </c>
      <c r="BO94" s="18">
        <f>VLOOKUP($B94,'Data Flows'!$A$1093:BK$1623,BO$2,FALSE)</f>
        <v>0.85167464114832536</v>
      </c>
      <c r="BP94" s="18">
        <f>VLOOKUP($B94,'Data Flows'!$A$1093:BL$1623,BP$2,FALSE)</f>
        <v>0.82558139534883723</v>
      </c>
      <c r="BQ94" s="18">
        <f>VLOOKUP($B94,'Data Flows'!$A$1093:BM$1623,BQ$2,FALSE)</f>
        <v>1.0348837209302326</v>
      </c>
      <c r="BR94" s="18">
        <f>VLOOKUP($B94,'Data Flows'!$A$1093:BN$1623,BR$2,FALSE)</f>
        <v>1.125</v>
      </c>
      <c r="BS94" s="18">
        <f>VLOOKUP($B94,'Data Flows'!$A$1093:BO$1623,BS$2,FALSE)</f>
        <v>0.93452380952380953</v>
      </c>
      <c r="BT94" s="18">
        <f>VLOOKUP($B94,'Data Flows'!$A$1093:BP$1623,BT$2,FALSE)</f>
        <v>1.1153846153846154</v>
      </c>
      <c r="BU94" s="18">
        <f>VLOOKUP($B94,'Data Flows'!$A$1093:BQ$1623,BU$2,FALSE)</f>
        <v>1.1962025316455696</v>
      </c>
      <c r="BV94" s="18">
        <f>VLOOKUP($B94,'Data Flows'!$A$1093:BR$1623,BV$2,FALSE)</f>
        <v>1.2349397590361446</v>
      </c>
      <c r="BW94" s="18">
        <f>VLOOKUP($B94,'Data Flows'!$A$1093:BS$1623,BW$2,FALSE)</f>
        <v>1.260204081632653</v>
      </c>
      <c r="BX94" s="18">
        <f>VLOOKUP($B94,'Data Flows'!$A$1093:BT$1623,BX$2,FALSE)</f>
        <v>0.88936170212765953</v>
      </c>
      <c r="BY94" s="18">
        <f>VLOOKUP($B94,'Data Flows'!$A$1093:BU$1623,BY$2,FALSE)</f>
        <v>0.92146596858638741</v>
      </c>
      <c r="BZ94" s="18">
        <f>VLOOKUP($B94,'Data Flows'!$A$1093:BV$1623,BZ$2,FALSE)</f>
        <v>1.0738636363636365</v>
      </c>
      <c r="CA94" s="18">
        <f>VLOOKUP($B94,'Data Flows'!$A$1093:BW$1623,CA$2,FALSE)</f>
        <v>1.0147058823529411</v>
      </c>
      <c r="CB94" s="18">
        <f>VLOOKUP($B94,'Data Flows'!$A$1093:BX$1623,CB$2,FALSE)</f>
        <v>1.0137614678899083</v>
      </c>
      <c r="CC94" s="18">
        <f>VLOOKUP($B94,'Data Flows'!$A$1093:BY$1623,CC$2,FALSE)</f>
        <v>1.0199004975124377</v>
      </c>
      <c r="CD94" s="18">
        <f>VLOOKUP($B94,'Data Flows'!$A$1093:BZ$1623,CD$2,FALSE)</f>
        <v>1.0729613733905579</v>
      </c>
      <c r="CE94" s="18">
        <f>VLOOKUP($B94,'Data Flows'!$A$1093:CA$1623,CE$2,FALSE)</f>
        <v>1.0568720379146919</v>
      </c>
      <c r="CF94" s="18">
        <f>VLOOKUP($B94,'Data Flows'!$A$1093:CB$1623,CF$2,FALSE)</f>
        <v>0.9241071428571429</v>
      </c>
      <c r="CG94" s="18">
        <f>VLOOKUP($B94,'Data Flows'!$A$1093:CC$1623,CG$2,FALSE)</f>
        <v>1.2171717171717171</v>
      </c>
      <c r="CH94" s="18">
        <f>VLOOKUP($B94,'Data Flows'!$A$1093:CD$1623,CH$2,FALSE)</f>
        <v>1.2303921568627452</v>
      </c>
      <c r="CI94" s="18">
        <f>VLOOKUP($B94,'Data Flows'!$A$1093:CE$1623,CI$2,FALSE)</f>
        <v>1.1638655462184875</v>
      </c>
      <c r="CJ94" s="18">
        <f>VLOOKUP($B94,'Data Flows'!$A$1093:CF$1623,CJ$2,FALSE)</f>
        <v>7.6103896103896105</v>
      </c>
      <c r="CK94" s="18">
        <f>VLOOKUP($B94,'Data Flows'!$A$1093:CG$1623,CK$2,FALSE)</f>
        <v>3.24</v>
      </c>
      <c r="CL94" s="18">
        <f>VLOOKUP($B94,'Data Flows'!$A$1093:CH$1623,CL$2,FALSE)</f>
        <v>0</v>
      </c>
    </row>
    <row r="95" spans="1:90" x14ac:dyDescent="0.3">
      <c r="A95" s="1" t="s">
        <v>0</v>
      </c>
      <c r="B95" s="2" t="s">
        <v>92</v>
      </c>
      <c r="C95" s="3" t="s">
        <v>92</v>
      </c>
      <c r="D95" t="s">
        <v>284</v>
      </c>
      <c r="E95" s="35" t="s">
        <v>546</v>
      </c>
      <c r="F95" s="18">
        <f>VLOOKUP($B95,'Data Flows'!$A$1093:B$1623,F$2,FALSE)</f>
        <v>0.80653266331658291</v>
      </c>
      <c r="G95" s="18">
        <f>VLOOKUP($B95,'Data Flows'!$A$1093:C$1623,G$2,FALSE)</f>
        <v>0.8033088235294118</v>
      </c>
      <c r="H95" s="18">
        <f>VLOOKUP($B95,'Data Flows'!$A$1093:D$1623,H$2,FALSE)</f>
        <v>0.89940828402366868</v>
      </c>
      <c r="I95" s="18">
        <f>VLOOKUP($B95,'Data Flows'!$A$1093:E$1623,I$2,FALSE)</f>
        <v>0.80827067669172936</v>
      </c>
      <c r="J95" s="18">
        <f>VLOOKUP($B95,'Data Flows'!$A$1093:F$1623,J$2,FALSE)</f>
        <v>0.80907372400756139</v>
      </c>
      <c r="K95" s="18">
        <f>VLOOKUP($B95,'Data Flows'!$A$1093:G$1623,K$2,FALSE)</f>
        <v>0.88029925187032421</v>
      </c>
      <c r="L95" s="18">
        <f>VLOOKUP($B95,'Data Flows'!$A$1093:H$1623,L$2,FALSE)</f>
        <v>0.76536312849162014</v>
      </c>
      <c r="M95" s="18">
        <f>VLOOKUP($B95,'Data Flows'!$A$1093:I$1623,M$2,FALSE)</f>
        <v>1.1836734693877551</v>
      </c>
      <c r="N95" s="18">
        <f>VLOOKUP($B95,'Data Flows'!$A$1093:J$1623,N$2,FALSE)</f>
        <v>1.2692307692307692</v>
      </c>
      <c r="O95" s="18">
        <f>VLOOKUP($B95,'Data Flows'!$A$1093:K$1623,O$2,FALSE)</f>
        <v>0.8964757709251101</v>
      </c>
      <c r="P95" s="18">
        <f>VLOOKUP($B95,'Data Flows'!$A$1093:L$1623,P$2,FALSE)</f>
        <v>0.85487077534791256</v>
      </c>
      <c r="Q95" s="18">
        <f>VLOOKUP($B95,'Data Flows'!$A$1093:M$1623,Q$2,FALSE)</f>
        <v>0.62880324543610544</v>
      </c>
      <c r="R95" s="18">
        <f>VLOOKUP($B95,'Data Flows'!$A$1093:N$1623,R$2,FALSE)</f>
        <v>0.59353348729792144</v>
      </c>
      <c r="S95" s="18">
        <f>VLOOKUP($B95,'Data Flows'!$A$1093:O$1623,S$2,FALSE)</f>
        <v>0.81210855949895611</v>
      </c>
      <c r="T95" s="18">
        <f>VLOOKUP($B95,'Data Flows'!$A$1093:P$1623,T$2,FALSE)</f>
        <v>0.71702127659574466</v>
      </c>
      <c r="U95" s="18">
        <f>VLOOKUP($B95,'Data Flows'!$A$1093:Q$1623,U$2,FALSE)</f>
        <v>0.65413533834586468</v>
      </c>
      <c r="V95" s="18">
        <f>VLOOKUP($B95,'Data Flows'!$A$1093:R$1623,V$2,FALSE)</f>
        <v>0.78470824949698192</v>
      </c>
      <c r="W95" s="18">
        <f>VLOOKUP($B95,'Data Flows'!$A$1093:S$1623,W$2,FALSE)</f>
        <v>0.88461538461538458</v>
      </c>
      <c r="X95" s="18">
        <f>VLOOKUP($B95,'Data Flows'!$A$1093:T$1623,X$2,FALSE)</f>
        <v>0.96543778801843316</v>
      </c>
      <c r="Y95" s="18">
        <f>VLOOKUP($B95,'Data Flows'!$A$1093:U$1623,Y$2,FALSE)</f>
        <v>0.76533333333333331</v>
      </c>
      <c r="Z95" s="18">
        <f>VLOOKUP($B95,'Data Flows'!$A$1093:V$1623,Z$2,FALSE)</f>
        <v>1.2722222222222221</v>
      </c>
      <c r="AA95" s="18">
        <f>VLOOKUP($B95,'Data Flows'!$A$1093:W$1623,AA$2,FALSE)</f>
        <v>0.76821192052980136</v>
      </c>
      <c r="AB95" s="18">
        <f>VLOOKUP($B95,'Data Flows'!$A$1093:X$1623,AB$2,FALSE)</f>
        <v>0.80790960451977401</v>
      </c>
      <c r="AC95" s="18">
        <f>VLOOKUP($B95,'Data Flows'!$A$1093:Y$1623,AC$2,FALSE)</f>
        <v>0.93498452012383904</v>
      </c>
      <c r="AD95" s="18">
        <f>VLOOKUP($B95,'Data Flows'!$A$1093:Z$1623,AD$2,FALSE)</f>
        <v>0.88917525773195871</v>
      </c>
      <c r="AE95" s="18">
        <f>VLOOKUP($B95,'Data Flows'!$A$1093:AA$1623,AE$2,FALSE)</f>
        <v>0.98044692737430172</v>
      </c>
      <c r="AF95" s="18">
        <f>VLOOKUP($B95,'Data Flows'!$A$1093:AB$1623,AF$2,FALSE)</f>
        <v>0.90756302521008403</v>
      </c>
      <c r="AG95" s="18">
        <f>VLOOKUP($B95,'Data Flows'!$A$1093:AC$1623,AG$2,FALSE)</f>
        <v>0.69953051643192488</v>
      </c>
      <c r="AH95" s="18">
        <f>VLOOKUP($B95,'Data Flows'!$A$1093:AD$1623,AH$2,FALSE)</f>
        <v>0.9606741573033708</v>
      </c>
      <c r="AI95" s="18">
        <f>VLOOKUP($B95,'Data Flows'!$A$1093:AE$1623,AI$2,FALSE)</f>
        <v>0.98972602739726023</v>
      </c>
      <c r="AJ95" s="18">
        <f>VLOOKUP($B95,'Data Flows'!$A$1093:AF$1623,AJ$2,FALSE)</f>
        <v>0.93888888888888888</v>
      </c>
      <c r="AK95" s="18">
        <f>VLOOKUP($B95,'Data Flows'!$A$1093:AG$1623,AK$2,FALSE)</f>
        <v>0.94019933554817281</v>
      </c>
      <c r="AL95" s="18">
        <f>VLOOKUP($B95,'Data Flows'!$A$1093:AH$1623,AL$2,FALSE)</f>
        <v>1.1908127208480566</v>
      </c>
      <c r="AM95" s="18">
        <f>VLOOKUP($B95,'Data Flows'!$A$1093:AI$1623,AM$2,FALSE)</f>
        <v>0.90303030303030307</v>
      </c>
      <c r="AN95" s="18">
        <f>VLOOKUP($B95,'Data Flows'!$A$1093:AJ$1623,AN$2,FALSE)</f>
        <v>1.0204918032786885</v>
      </c>
      <c r="AO95" s="18">
        <f>VLOOKUP($B95,'Data Flows'!$A$1093:AK$1623,AO$2,FALSE)</f>
        <v>1.1433962264150943</v>
      </c>
      <c r="AP95" s="18">
        <f>VLOOKUP($B95,'Data Flows'!$A$1093:AL$1623,AP$2,FALSE)</f>
        <v>0.91089108910891092</v>
      </c>
      <c r="AQ95" s="18">
        <f>VLOOKUP($B95,'Data Flows'!$A$1093:AM$1623,AQ$2,FALSE)</f>
        <v>0.8179012345679012</v>
      </c>
      <c r="AR95" s="18">
        <f>VLOOKUP($B95,'Data Flows'!$A$1093:AN$1623,AR$2,FALSE)</f>
        <v>0.74084507042253522</v>
      </c>
      <c r="AS95" s="18">
        <f>VLOOKUP($B95,'Data Flows'!$A$1093:AO$1623,AS$2,FALSE)</f>
        <v>1.0340557275541795</v>
      </c>
      <c r="AT95" s="18">
        <f>VLOOKUP($B95,'Data Flows'!$A$1093:AP$1623,AT$2,FALSE)</f>
        <v>0.79930795847750868</v>
      </c>
      <c r="AU95" s="18">
        <f>VLOOKUP($B95,'Data Flows'!$A$1093:AQ$1623,AU$2,FALSE)</f>
        <v>0.93262411347517726</v>
      </c>
      <c r="AV95" s="18">
        <f>VLOOKUP($B95,'Data Flows'!$A$1093:AR$1623,AV$2,FALSE)</f>
        <v>0.99300699300699302</v>
      </c>
      <c r="AW95" s="18">
        <f>VLOOKUP($B95,'Data Flows'!$A$1093:AS$1623,AW$2,FALSE)</f>
        <v>1.0304182509505704</v>
      </c>
      <c r="AX95" s="18">
        <f>VLOOKUP($B95,'Data Flows'!$A$1093:AT$1623,AX$2,FALSE)</f>
        <v>1.2983870967741935</v>
      </c>
      <c r="AY95" s="18">
        <f>VLOOKUP($B95,'Data Flows'!$A$1093:AU$1623,AY$2,FALSE)</f>
        <v>1.0836120401337792</v>
      </c>
      <c r="AZ95" s="18">
        <f>VLOOKUP($B95,'Data Flows'!$A$1093:AV$1623,AZ$2,FALSE)</f>
        <v>0.91791044776119401</v>
      </c>
      <c r="BA95" s="18">
        <f>VLOOKUP($B95,'Data Flows'!$A$1093:AW$1623,BA$2,FALSE)</f>
        <v>1.060377358490566</v>
      </c>
      <c r="BB95" s="18">
        <f>VLOOKUP($B95,'Data Flows'!$A$1093:AX$1623,BB$2,FALSE)</f>
        <v>0.91245791245791241</v>
      </c>
      <c r="BC95" s="18">
        <f>VLOOKUP($B95,'Data Flows'!$A$1093:AY$1623,BC$2,FALSE)</f>
        <v>1.0114068441064639</v>
      </c>
      <c r="BD95" s="18">
        <f>VLOOKUP($B95,'Data Flows'!$A$1093:AZ$1623,BD$2,FALSE)</f>
        <v>0.89491525423728813</v>
      </c>
      <c r="BE95" s="18">
        <f>VLOOKUP($B95,'Data Flows'!$A$1093:BA$1623,BE$2,FALSE)</f>
        <v>1.0403225806451613</v>
      </c>
      <c r="BF95" s="18">
        <f>VLOOKUP($B95,'Data Flows'!$A$1093:BB$1623,BF$2,FALSE)</f>
        <v>0.84839650145772594</v>
      </c>
      <c r="BG95" s="18">
        <f>VLOOKUP($B95,'Data Flows'!$A$1093:BC$1623,BG$2,FALSE)</f>
        <v>1.0193548387096774</v>
      </c>
      <c r="BH95" s="18">
        <f>VLOOKUP($B95,'Data Flows'!$A$1093:BD$1623,BH$2,FALSE)</f>
        <v>0.92657342657342656</v>
      </c>
      <c r="BI95" s="18">
        <f>VLOOKUP($B95,'Data Flows'!$A$1093:BE$1623,BI$2,FALSE)</f>
        <v>1.2549999999999999</v>
      </c>
      <c r="BJ95" s="18">
        <f>VLOOKUP($B95,'Data Flows'!$A$1093:BF$1623,BJ$2,FALSE)</f>
        <v>1.228</v>
      </c>
      <c r="BK95" s="18">
        <f>VLOOKUP($B95,'Data Flows'!$A$1093:BG$1623,BK$2,FALSE)</f>
        <v>1.1434108527131783</v>
      </c>
      <c r="BL95" s="18">
        <f>VLOOKUP($B95,'Data Flows'!$A$1093:BH$1623,BL$2,FALSE)</f>
        <v>1.3194444444444444</v>
      </c>
      <c r="BM95" s="18">
        <f>VLOOKUP($B95,'Data Flows'!$A$1093:BI$1623,BM$2,FALSE)</f>
        <v>0.69376693766937669</v>
      </c>
      <c r="BN95" s="18">
        <f>VLOOKUP($B95,'Data Flows'!$A$1093:BJ$1623,BN$2,FALSE)</f>
        <v>0.95238095238095233</v>
      </c>
      <c r="BO95" s="18">
        <f>VLOOKUP($B95,'Data Flows'!$A$1093:BK$1623,BO$2,FALSE)</f>
        <v>0.96296296296296291</v>
      </c>
      <c r="BP95" s="18">
        <f>VLOOKUP($B95,'Data Flows'!$A$1093:BL$1623,BP$2,FALSE)</f>
        <v>0.78055555555555556</v>
      </c>
      <c r="BQ95" s="18">
        <f>VLOOKUP($B95,'Data Flows'!$A$1093:BM$1623,BQ$2,FALSE)</f>
        <v>1.0852459016393443</v>
      </c>
      <c r="BR95" s="18">
        <f>VLOOKUP($B95,'Data Flows'!$A$1093:BN$1623,BR$2,FALSE)</f>
        <v>0.83042394014962595</v>
      </c>
      <c r="BS95" s="18">
        <f>VLOOKUP($B95,'Data Flows'!$A$1093:BO$1623,BS$2,FALSE)</f>
        <v>1.0826210826210827</v>
      </c>
      <c r="BT95" s="18">
        <f>VLOOKUP($B95,'Data Flows'!$A$1093:BP$1623,BT$2,FALSE)</f>
        <v>0.99137931034482762</v>
      </c>
      <c r="BU95" s="18">
        <f>VLOOKUP($B95,'Data Flows'!$A$1093:BQ$1623,BU$2,FALSE)</f>
        <v>1.3265306122448979</v>
      </c>
      <c r="BV95" s="18">
        <f>VLOOKUP($B95,'Data Flows'!$A$1093:BR$1623,BV$2,FALSE)</f>
        <v>1.1086956521739131</v>
      </c>
      <c r="BW95" s="18">
        <f>VLOOKUP($B95,'Data Flows'!$A$1093:BS$1623,BW$2,FALSE)</f>
        <v>1.1596858638743455</v>
      </c>
      <c r="BX95" s="18">
        <f>VLOOKUP($B95,'Data Flows'!$A$1093:BT$1623,BX$2,FALSE)</f>
        <v>1.0239361702127661</v>
      </c>
      <c r="BY95" s="18">
        <f>VLOOKUP($B95,'Data Flows'!$A$1093:BU$1623,BY$2,FALSE)</f>
        <v>0.94818652849740936</v>
      </c>
      <c r="BZ95" s="18">
        <f>VLOOKUP($B95,'Data Flows'!$A$1093:BV$1623,BZ$2,FALSE)</f>
        <v>0.85333333333333339</v>
      </c>
      <c r="CA95" s="18">
        <f>VLOOKUP($B95,'Data Flows'!$A$1093:BW$1623,CA$2,FALSE)</f>
        <v>1.03954802259887</v>
      </c>
      <c r="CB95" s="18">
        <f>VLOOKUP($B95,'Data Flows'!$A$1093:BX$1623,CB$2,FALSE)</f>
        <v>1.0855614973262031</v>
      </c>
      <c r="CC95" s="18">
        <f>VLOOKUP($B95,'Data Flows'!$A$1093:BY$1623,CC$2,FALSE)</f>
        <v>0.93434343434343436</v>
      </c>
      <c r="CD95" s="18">
        <f>VLOOKUP($B95,'Data Flows'!$A$1093:BZ$1623,CD$2,FALSE)</f>
        <v>0.91666666666666663</v>
      </c>
      <c r="CE95" s="18">
        <f>VLOOKUP($B95,'Data Flows'!$A$1093:CA$1623,CE$2,FALSE)</f>
        <v>0.82222222222222219</v>
      </c>
      <c r="CF95" s="18">
        <f>VLOOKUP($B95,'Data Flows'!$A$1093:CB$1623,CF$2,FALSE)</f>
        <v>1.1805929919137466</v>
      </c>
      <c r="CG95" s="18">
        <f>VLOOKUP($B95,'Data Flows'!$A$1093:CC$1623,CG$2,FALSE)</f>
        <v>1.1618497109826589</v>
      </c>
      <c r="CH95" s="18">
        <f>VLOOKUP($B95,'Data Flows'!$A$1093:CD$1623,CH$2,FALSE)</f>
        <v>1.125</v>
      </c>
      <c r="CI95" s="18">
        <f>VLOOKUP($B95,'Data Flows'!$A$1093:CE$1623,CI$2,FALSE)</f>
        <v>1.0175000000000001</v>
      </c>
      <c r="CJ95" s="18">
        <f>VLOOKUP($B95,'Data Flows'!$A$1093:CF$1623,CJ$2,FALSE)</f>
        <v>6.1187050359712227</v>
      </c>
      <c r="CK95" s="18">
        <f>VLOOKUP($B95,'Data Flows'!$A$1093:CG$1623,CK$2,FALSE)</f>
        <v>2.4919354838709675</v>
      </c>
      <c r="CL95" s="18">
        <f>VLOOKUP($B95,'Data Flows'!$A$1093:CH$1623,CL$2,FALSE)</f>
        <v>0</v>
      </c>
    </row>
    <row r="96" spans="1:90" x14ac:dyDescent="0.3">
      <c r="A96" s="1" t="s">
        <v>0</v>
      </c>
      <c r="B96" s="2" t="s">
        <v>93</v>
      </c>
      <c r="C96" s="3" t="s">
        <v>93</v>
      </c>
      <c r="D96" t="s">
        <v>285</v>
      </c>
      <c r="E96" s="35" t="s">
        <v>565</v>
      </c>
      <c r="F96" s="18">
        <f>VLOOKUP($B96,'Data Flows'!$A$1093:B$1623,F$2,FALSE)</f>
        <v>0.69476082004555806</v>
      </c>
      <c r="G96" s="18">
        <f>VLOOKUP($B96,'Data Flows'!$A$1093:C$1623,G$2,FALSE)</f>
        <v>0.76136363636363635</v>
      </c>
      <c r="H96" s="18">
        <f>VLOOKUP($B96,'Data Flows'!$A$1093:D$1623,H$2,FALSE)</f>
        <v>0.68072289156626509</v>
      </c>
      <c r="I96" s="18">
        <f>VLOOKUP($B96,'Data Flows'!$A$1093:E$1623,I$2,FALSE)</f>
        <v>0.98627787307032588</v>
      </c>
      <c r="J96" s="18">
        <f>VLOOKUP($B96,'Data Flows'!$A$1093:F$1623,J$2,FALSE)</f>
        <v>0.82097649186256783</v>
      </c>
      <c r="K96" s="18">
        <f>VLOOKUP($B96,'Data Flows'!$A$1093:G$1623,K$2,FALSE)</f>
        <v>0.82405345211581293</v>
      </c>
      <c r="L96" s="18">
        <f>VLOOKUP($B96,'Data Flows'!$A$1093:H$1623,L$2,FALSE)</f>
        <v>0.70443349753694584</v>
      </c>
      <c r="M96" s="18">
        <f>VLOOKUP($B96,'Data Flows'!$A$1093:I$1623,M$2,FALSE)</f>
        <v>1.4615384615384615</v>
      </c>
      <c r="N96" s="18">
        <f>VLOOKUP($B96,'Data Flows'!$A$1093:J$1623,N$2,FALSE)</f>
        <v>1.2761194029850746</v>
      </c>
      <c r="O96" s="18">
        <f>VLOOKUP($B96,'Data Flows'!$A$1093:K$1623,O$2,FALSE)</f>
        <v>0.83960396039603957</v>
      </c>
      <c r="P96" s="18">
        <f>VLOOKUP($B96,'Data Flows'!$A$1093:L$1623,P$2,FALSE)</f>
        <v>0.71169354838709675</v>
      </c>
      <c r="Q96" s="18">
        <f>VLOOKUP($B96,'Data Flows'!$A$1093:M$1623,Q$2,FALSE)</f>
        <v>0.7533512064343163</v>
      </c>
      <c r="R96" s="18">
        <f>VLOOKUP($B96,'Data Flows'!$A$1093:N$1623,R$2,FALSE)</f>
        <v>0.67847411444141692</v>
      </c>
      <c r="S96" s="18">
        <f>VLOOKUP($B96,'Data Flows'!$A$1093:O$1623,S$2,FALSE)</f>
        <v>0.73406593406593401</v>
      </c>
      <c r="T96" s="18">
        <f>VLOOKUP($B96,'Data Flows'!$A$1093:P$1623,T$2,FALSE)</f>
        <v>0.80339805825242716</v>
      </c>
      <c r="U96" s="18">
        <f>VLOOKUP($B96,'Data Flows'!$A$1093:Q$1623,U$2,FALSE)</f>
        <v>0.75652173913043474</v>
      </c>
      <c r="V96" s="18">
        <f>VLOOKUP($B96,'Data Flows'!$A$1093:R$1623,V$2,FALSE)</f>
        <v>0.69742489270386265</v>
      </c>
      <c r="W96" s="18">
        <f>VLOOKUP($B96,'Data Flows'!$A$1093:S$1623,W$2,FALSE)</f>
        <v>0.90202702702702697</v>
      </c>
      <c r="X96" s="18">
        <f>VLOOKUP($B96,'Data Flows'!$A$1093:T$1623,X$2,FALSE)</f>
        <v>0.84708737864077666</v>
      </c>
      <c r="Y96" s="18">
        <f>VLOOKUP($B96,'Data Flows'!$A$1093:U$1623,Y$2,FALSE)</f>
        <v>1.2050209205020921</v>
      </c>
      <c r="Z96" s="18">
        <f>VLOOKUP($B96,'Data Flows'!$A$1093:V$1623,Z$2,FALSE)</f>
        <v>1.3112582781456954</v>
      </c>
      <c r="AA96" s="18">
        <f>VLOOKUP($B96,'Data Flows'!$A$1093:W$1623,AA$2,FALSE)</f>
        <v>0.93963254593175849</v>
      </c>
      <c r="AB96" s="18">
        <f>VLOOKUP($B96,'Data Flows'!$A$1093:X$1623,AB$2,FALSE)</f>
        <v>0.83376623376623371</v>
      </c>
      <c r="AC96" s="18">
        <f>VLOOKUP($B96,'Data Flows'!$A$1093:Y$1623,AC$2,FALSE)</f>
        <v>0.8214285714285714</v>
      </c>
      <c r="AD96" s="18">
        <f>VLOOKUP($B96,'Data Flows'!$A$1093:Z$1623,AD$2,FALSE)</f>
        <v>0.86857142857142855</v>
      </c>
      <c r="AE96" s="18">
        <f>VLOOKUP($B96,'Data Flows'!$A$1093:AA$1623,AE$2,FALSE)</f>
        <v>0.84090909090909094</v>
      </c>
      <c r="AF96" s="18">
        <f>VLOOKUP($B96,'Data Flows'!$A$1093:AB$1623,AF$2,FALSE)</f>
        <v>1.0462962962962963</v>
      </c>
      <c r="AG96" s="18">
        <f>VLOOKUP($B96,'Data Flows'!$A$1093:AC$1623,AG$2,FALSE)</f>
        <v>0.84455958549222798</v>
      </c>
      <c r="AH96" s="18">
        <f>VLOOKUP($B96,'Data Flows'!$A$1093:AD$1623,AH$2,FALSE)</f>
        <v>1.0464396284829722</v>
      </c>
      <c r="AI96" s="18">
        <f>VLOOKUP($B96,'Data Flows'!$A$1093:AE$1623,AI$2,FALSE)</f>
        <v>0.99621212121212122</v>
      </c>
      <c r="AJ96" s="18">
        <f>VLOOKUP($B96,'Data Flows'!$A$1093:AF$1623,AJ$2,FALSE)</f>
        <v>0.76623376623376627</v>
      </c>
      <c r="AK96" s="18">
        <f>VLOOKUP($B96,'Data Flows'!$A$1093:AG$1623,AK$2,FALSE)</f>
        <v>0.98880597014925375</v>
      </c>
      <c r="AL96" s="18">
        <f>VLOOKUP($B96,'Data Flows'!$A$1093:AH$1623,AL$2,FALSE)</f>
        <v>1.2517985611510791</v>
      </c>
      <c r="AM96" s="18">
        <f>VLOOKUP($B96,'Data Flows'!$A$1093:AI$1623,AM$2,FALSE)</f>
        <v>1.1284046692607004</v>
      </c>
      <c r="AN96" s="18">
        <f>VLOOKUP($B96,'Data Flows'!$A$1093:AJ$1623,AN$2,FALSE)</f>
        <v>0.93415637860082301</v>
      </c>
      <c r="AO96" s="18">
        <f>VLOOKUP($B96,'Data Flows'!$A$1093:AK$1623,AO$2,FALSE)</f>
        <v>1.0232558139534884</v>
      </c>
      <c r="AP96" s="18">
        <f>VLOOKUP($B96,'Data Flows'!$A$1093:AL$1623,AP$2,FALSE)</f>
        <v>0.86622073578595316</v>
      </c>
      <c r="AQ96" s="18">
        <f>VLOOKUP($B96,'Data Flows'!$A$1093:AM$1623,AQ$2,FALSE)</f>
        <v>1.0274914089347078</v>
      </c>
      <c r="AR96" s="18">
        <f>VLOOKUP($B96,'Data Flows'!$A$1093:AN$1623,AR$2,FALSE)</f>
        <v>0.96941896024464835</v>
      </c>
      <c r="AS96" s="18">
        <f>VLOOKUP($B96,'Data Flows'!$A$1093:AO$1623,AS$2,FALSE)</f>
        <v>0.94067796610169496</v>
      </c>
      <c r="AT96" s="18">
        <f>VLOOKUP($B96,'Data Flows'!$A$1093:AP$1623,AT$2,FALSE)</f>
        <v>1.0786516853932584</v>
      </c>
      <c r="AU96" s="18">
        <f>VLOOKUP($B96,'Data Flows'!$A$1093:AQ$1623,AU$2,FALSE)</f>
        <v>0.75375375375375375</v>
      </c>
      <c r="AV96" s="18">
        <f>VLOOKUP($B96,'Data Flows'!$A$1093:AR$1623,AV$2,FALSE)</f>
        <v>0.92982456140350878</v>
      </c>
      <c r="AW96" s="18">
        <f>VLOOKUP($B96,'Data Flows'!$A$1093:AS$1623,AW$2,FALSE)</f>
        <v>1.1012658227848102</v>
      </c>
      <c r="AX96" s="18">
        <f>VLOOKUP($B96,'Data Flows'!$A$1093:AT$1623,AX$2,FALSE)</f>
        <v>1.3015267175572518</v>
      </c>
      <c r="AY96" s="18">
        <f>VLOOKUP($B96,'Data Flows'!$A$1093:AU$1623,AY$2,FALSE)</f>
        <v>1.306201550387597</v>
      </c>
      <c r="AZ96" s="18">
        <f>VLOOKUP($B96,'Data Flows'!$A$1093:AV$1623,AZ$2,FALSE)</f>
        <v>0.92031872509960155</v>
      </c>
      <c r="BA96" s="18">
        <f>VLOOKUP($B96,'Data Flows'!$A$1093:AW$1623,BA$2,FALSE)</f>
        <v>0.92015209125475284</v>
      </c>
      <c r="BB96" s="18">
        <f>VLOOKUP($B96,'Data Flows'!$A$1093:AX$1623,BB$2,FALSE)</f>
        <v>1.0103092783505154</v>
      </c>
      <c r="BC96" s="18">
        <f>VLOOKUP($B96,'Data Flows'!$A$1093:AY$1623,BC$2,FALSE)</f>
        <v>0.92086330935251803</v>
      </c>
      <c r="BD96" s="18">
        <f>VLOOKUP($B96,'Data Flows'!$A$1093:AZ$1623,BD$2,FALSE)</f>
        <v>0.76751592356687903</v>
      </c>
      <c r="BE96" s="18">
        <f>VLOOKUP($B96,'Data Flows'!$A$1093:BA$1623,BE$2,FALSE)</f>
        <v>0.80219780219780223</v>
      </c>
      <c r="BF96" s="18">
        <f>VLOOKUP($B96,'Data Flows'!$A$1093:BB$1623,BF$2,FALSE)</f>
        <v>0.84397163120567376</v>
      </c>
      <c r="BG96" s="18">
        <f>VLOOKUP($B96,'Data Flows'!$A$1093:BC$1623,BG$2,FALSE)</f>
        <v>1.0669144981412639</v>
      </c>
      <c r="BH96" s="18">
        <f>VLOOKUP($B96,'Data Flows'!$A$1093:BD$1623,BH$2,FALSE)</f>
        <v>0.91634980988593151</v>
      </c>
      <c r="BI96" s="18">
        <f>VLOOKUP($B96,'Data Flows'!$A$1093:BE$1623,BI$2,FALSE)</f>
        <v>1.2696078431372548</v>
      </c>
      <c r="BJ96" s="18">
        <f>VLOOKUP($B96,'Data Flows'!$A$1093:BF$1623,BJ$2,FALSE)</f>
        <v>1.2336065573770492</v>
      </c>
      <c r="BK96" s="18">
        <f>VLOOKUP($B96,'Data Flows'!$A$1093:BG$1623,BK$2,FALSE)</f>
        <v>1.0161290322580645</v>
      </c>
      <c r="BL96" s="18">
        <f>VLOOKUP($B96,'Data Flows'!$A$1093:BH$1623,BL$2,FALSE)</f>
        <v>0.9095022624434389</v>
      </c>
      <c r="BM96" s="18">
        <f>VLOOKUP($B96,'Data Flows'!$A$1093:BI$1623,BM$2,FALSE)</f>
        <v>0.88095238095238093</v>
      </c>
      <c r="BN96" s="18">
        <f>VLOOKUP($B96,'Data Flows'!$A$1093:BJ$1623,BN$2,FALSE)</f>
        <v>0.87777777777777777</v>
      </c>
      <c r="BO96" s="18">
        <f>VLOOKUP($B96,'Data Flows'!$A$1093:BK$1623,BO$2,FALSE)</f>
        <v>0.79</v>
      </c>
      <c r="BP96" s="18">
        <f>VLOOKUP($B96,'Data Flows'!$A$1093:BL$1623,BP$2,FALSE)</f>
        <v>1.0307692307692307</v>
      </c>
      <c r="BQ96" s="18">
        <f>VLOOKUP($B96,'Data Flows'!$A$1093:BM$1623,BQ$2,FALSE)</f>
        <v>0.84046692607003892</v>
      </c>
      <c r="BR96" s="18">
        <f>VLOOKUP($B96,'Data Flows'!$A$1093:BN$1623,BR$2,FALSE)</f>
        <v>0.95588235294117652</v>
      </c>
      <c r="BS96" s="18">
        <f>VLOOKUP($B96,'Data Flows'!$A$1093:BO$1623,BS$2,FALSE)</f>
        <v>0.9760956175298805</v>
      </c>
      <c r="BT96" s="18">
        <f>VLOOKUP($B96,'Data Flows'!$A$1093:BP$1623,BT$2,FALSE)</f>
        <v>0.95564516129032262</v>
      </c>
      <c r="BU96" s="18">
        <f>VLOOKUP($B96,'Data Flows'!$A$1093:BQ$1623,BU$2,FALSE)</f>
        <v>1.24</v>
      </c>
      <c r="BV96" s="18">
        <f>VLOOKUP($B96,'Data Flows'!$A$1093:BR$1623,BV$2,FALSE)</f>
        <v>1.4589371980676329</v>
      </c>
      <c r="BW96" s="18">
        <f>VLOOKUP($B96,'Data Flows'!$A$1093:BS$1623,BW$2,FALSE)</f>
        <v>0.96883852691218131</v>
      </c>
      <c r="BX96" s="18">
        <f>VLOOKUP($B96,'Data Flows'!$A$1093:BT$1623,BX$2,FALSE)</f>
        <v>1.0591900311526479</v>
      </c>
      <c r="BY96" s="18">
        <f>VLOOKUP($B96,'Data Flows'!$A$1093:BU$1623,BY$2,FALSE)</f>
        <v>0.90220820189274453</v>
      </c>
      <c r="BZ96" s="18">
        <f>VLOOKUP($B96,'Data Flows'!$A$1093:BV$1623,BZ$2,FALSE)</f>
        <v>1.1666666666666667</v>
      </c>
      <c r="CA96" s="18">
        <f>VLOOKUP($B96,'Data Flows'!$A$1093:BW$1623,CA$2,FALSE)</f>
        <v>1.0121580547112461</v>
      </c>
      <c r="CB96" s="18">
        <f>VLOOKUP($B96,'Data Flows'!$A$1093:BX$1623,CB$2,FALSE)</f>
        <v>0.99410029498525077</v>
      </c>
      <c r="CC96" s="18">
        <f>VLOOKUP($B96,'Data Flows'!$A$1093:BY$1623,CC$2,FALSE)</f>
        <v>1.0374639769452449</v>
      </c>
      <c r="CD96" s="18">
        <f>VLOOKUP($B96,'Data Flows'!$A$1093:BZ$1623,CD$2,FALSE)</f>
        <v>1.0383561643835617</v>
      </c>
      <c r="CE96" s="18">
        <f>VLOOKUP($B96,'Data Flows'!$A$1093:CA$1623,CE$2,FALSE)</f>
        <v>1.16875</v>
      </c>
      <c r="CF96" s="18">
        <f>VLOOKUP($B96,'Data Flows'!$A$1093:CB$1623,CF$2,FALSE)</f>
        <v>0.97250000000000003</v>
      </c>
      <c r="CG96" s="18">
        <f>VLOOKUP($B96,'Data Flows'!$A$1093:CC$1623,CG$2,FALSE)</f>
        <v>1.2437499999999999</v>
      </c>
      <c r="CH96" s="18">
        <f>VLOOKUP($B96,'Data Flows'!$A$1093:CD$1623,CH$2,FALSE)</f>
        <v>1.1521739130434783</v>
      </c>
      <c r="CI96" s="18">
        <f>VLOOKUP($B96,'Data Flows'!$A$1093:CE$1623,CI$2,FALSE)</f>
        <v>1.0695876288659794</v>
      </c>
      <c r="CJ96" s="18">
        <f>VLOOKUP($B96,'Data Flows'!$A$1093:CF$1623,CJ$2,FALSE)</f>
        <v>8.045774647887324</v>
      </c>
      <c r="CK96" s="18">
        <f>VLOOKUP($B96,'Data Flows'!$A$1093:CG$1623,CK$2,FALSE)</f>
        <v>3.3859934853420195</v>
      </c>
      <c r="CL96" s="18">
        <f>VLOOKUP($B96,'Data Flows'!$A$1093:CH$1623,CL$2,FALSE)</f>
        <v>0</v>
      </c>
    </row>
    <row r="97" spans="1:90" x14ac:dyDescent="0.3">
      <c r="A97" s="1" t="s">
        <v>0</v>
      </c>
      <c r="B97" s="2" t="s">
        <v>94</v>
      </c>
      <c r="C97" s="3" t="s">
        <v>94</v>
      </c>
      <c r="D97" t="s">
        <v>286</v>
      </c>
      <c r="E97" s="35" t="s">
        <v>564</v>
      </c>
      <c r="F97" s="18">
        <f>VLOOKUP($B97,'Data Flows'!$A$1093:B$1623,F$2,FALSE)</f>
        <v>0.7142857142857143</v>
      </c>
      <c r="G97" s="18">
        <f>VLOOKUP($B97,'Data Flows'!$A$1093:C$1623,G$2,FALSE)</f>
        <v>0.68823529411764706</v>
      </c>
      <c r="H97" s="18">
        <f>VLOOKUP($B97,'Data Flows'!$A$1093:D$1623,H$2,FALSE)</f>
        <v>0.88118811881188119</v>
      </c>
      <c r="I97" s="18">
        <f>VLOOKUP($B97,'Data Flows'!$A$1093:E$1623,I$2,FALSE)</f>
        <v>0.69273743016759781</v>
      </c>
      <c r="J97" s="18">
        <f>VLOOKUP($B97,'Data Flows'!$A$1093:F$1623,J$2,FALSE)</f>
        <v>0.85057471264367812</v>
      </c>
      <c r="K97" s="18">
        <f>VLOOKUP($B97,'Data Flows'!$A$1093:G$1623,K$2,FALSE)</f>
        <v>0.8595505617977528</v>
      </c>
      <c r="L97" s="18">
        <f>VLOOKUP($B97,'Data Flows'!$A$1093:H$1623,L$2,FALSE)</f>
        <v>0.6367924528301887</v>
      </c>
      <c r="M97" s="18">
        <f>VLOOKUP($B97,'Data Flows'!$A$1093:I$1623,M$2,FALSE)</f>
        <v>1.4017094017094016</v>
      </c>
      <c r="N97" s="18">
        <f>VLOOKUP($B97,'Data Flows'!$A$1093:J$1623,N$2,FALSE)</f>
        <v>0.88732394366197187</v>
      </c>
      <c r="O97" s="18">
        <f>VLOOKUP($B97,'Data Flows'!$A$1093:K$1623,O$2,FALSE)</f>
        <v>1.1468531468531469</v>
      </c>
      <c r="P97" s="18">
        <f>VLOOKUP($B97,'Data Flows'!$A$1093:L$1623,P$2,FALSE)</f>
        <v>0.80124223602484468</v>
      </c>
      <c r="Q97" s="18">
        <f>VLOOKUP($B97,'Data Flows'!$A$1093:M$1623,Q$2,FALSE)</f>
        <v>0.6428571428571429</v>
      </c>
      <c r="R97" s="18">
        <f>VLOOKUP($B97,'Data Flows'!$A$1093:N$1623,R$2,FALSE)</f>
        <v>0.7168674698795181</v>
      </c>
      <c r="S97" s="18">
        <f>VLOOKUP($B97,'Data Flows'!$A$1093:O$1623,S$2,FALSE)</f>
        <v>0.5112359550561798</v>
      </c>
      <c r="T97" s="18">
        <f>VLOOKUP($B97,'Data Flows'!$A$1093:P$1623,T$2,FALSE)</f>
        <v>0.79338842975206614</v>
      </c>
      <c r="U97" s="18">
        <f>VLOOKUP($B97,'Data Flows'!$A$1093:Q$1623,U$2,FALSE)</f>
        <v>0.9285714285714286</v>
      </c>
      <c r="V97" s="18">
        <f>VLOOKUP($B97,'Data Flows'!$A$1093:R$1623,V$2,FALSE)</f>
        <v>0.74675324675324672</v>
      </c>
      <c r="W97" s="18">
        <f>VLOOKUP($B97,'Data Flows'!$A$1093:S$1623,W$2,FALSE)</f>
        <v>0.88372093023255816</v>
      </c>
      <c r="X97" s="18">
        <f>VLOOKUP($B97,'Data Flows'!$A$1093:T$1623,X$2,FALSE)</f>
        <v>0.53535353535353536</v>
      </c>
      <c r="Y97" s="18">
        <f>VLOOKUP($B97,'Data Flows'!$A$1093:U$1623,Y$2,FALSE)</f>
        <v>2.7142857142857144</v>
      </c>
      <c r="Z97" s="18">
        <f>VLOOKUP($B97,'Data Flows'!$A$1093:V$1623,Z$2,FALSE)</f>
        <v>1.0614035087719298</v>
      </c>
      <c r="AA97" s="18">
        <f>VLOOKUP($B97,'Data Flows'!$A$1093:W$1623,AA$2,FALSE)</f>
        <v>1.2241379310344827</v>
      </c>
      <c r="AB97" s="18">
        <f>VLOOKUP($B97,'Data Flows'!$A$1093:X$1623,AB$2,FALSE)</f>
        <v>0.70714285714285718</v>
      </c>
      <c r="AC97" s="18">
        <f>VLOOKUP($B97,'Data Flows'!$A$1093:Y$1623,AC$2,FALSE)</f>
        <v>0.84166666666666667</v>
      </c>
      <c r="AD97" s="18">
        <f>VLOOKUP($B97,'Data Flows'!$A$1093:Z$1623,AD$2,FALSE)</f>
        <v>0.80508474576271183</v>
      </c>
      <c r="AE97" s="18">
        <f>VLOOKUP($B97,'Data Flows'!$A$1093:AA$1623,AE$2,FALSE)</f>
        <v>1.2</v>
      </c>
      <c r="AF97" s="18">
        <f>VLOOKUP($B97,'Data Flows'!$A$1093:AB$1623,AF$2,FALSE)</f>
        <v>0.83168316831683164</v>
      </c>
      <c r="AG97" s="18">
        <f>VLOOKUP($B97,'Data Flows'!$A$1093:AC$1623,AG$2,FALSE)</f>
        <v>0.62096774193548387</v>
      </c>
      <c r="AH97" s="18">
        <f>VLOOKUP($B97,'Data Flows'!$A$1093:AD$1623,AH$2,FALSE)</f>
        <v>0.90756302521008403</v>
      </c>
      <c r="AI97" s="18">
        <f>VLOOKUP($B97,'Data Flows'!$A$1093:AE$1623,AI$2,FALSE)</f>
        <v>0.90833333333333333</v>
      </c>
      <c r="AJ97" s="18">
        <f>VLOOKUP($B97,'Data Flows'!$A$1093:AF$1623,AJ$2,FALSE)</f>
        <v>1.1807228915662651</v>
      </c>
      <c r="AK97" s="18">
        <f>VLOOKUP($B97,'Data Flows'!$A$1093:AG$1623,AK$2,FALSE)</f>
        <v>1.2962962962962963</v>
      </c>
      <c r="AL97" s="18">
        <f>VLOOKUP($B97,'Data Flows'!$A$1093:AH$1623,AL$2,FALSE)</f>
        <v>0.88118811881188119</v>
      </c>
      <c r="AM97" s="18">
        <f>VLOOKUP($B97,'Data Flows'!$A$1093:AI$1623,AM$2,FALSE)</f>
        <v>0.99009900990099009</v>
      </c>
      <c r="AN97" s="18">
        <f>VLOOKUP($B97,'Data Flows'!$A$1093:AJ$1623,AN$2,FALSE)</f>
        <v>1.1829268292682926</v>
      </c>
      <c r="AO97" s="18">
        <f>VLOOKUP($B97,'Data Flows'!$A$1093:AK$1623,AO$2,FALSE)</f>
        <v>0.85555555555555551</v>
      </c>
      <c r="AP97" s="18">
        <f>VLOOKUP($B97,'Data Flows'!$A$1093:AL$1623,AP$2,FALSE)</f>
        <v>0.84946236559139787</v>
      </c>
      <c r="AQ97" s="18">
        <f>VLOOKUP($B97,'Data Flows'!$A$1093:AM$1623,AQ$2,FALSE)</f>
        <v>0.84946236559139787</v>
      </c>
      <c r="AR97" s="18">
        <f>VLOOKUP($B97,'Data Flows'!$A$1093:AN$1623,AR$2,FALSE)</f>
        <v>0.82399999999999995</v>
      </c>
      <c r="AS97" s="18">
        <f>VLOOKUP($B97,'Data Flows'!$A$1093:AO$1623,AS$2,FALSE)</f>
        <v>1.0970873786407767</v>
      </c>
      <c r="AT97" s="18">
        <f>VLOOKUP($B97,'Data Flows'!$A$1093:AP$1623,AT$2,FALSE)</f>
        <v>0.68181818181818177</v>
      </c>
      <c r="AU97" s="18">
        <f>VLOOKUP($B97,'Data Flows'!$A$1093:AQ$1623,AU$2,FALSE)</f>
        <v>0.85436893203883491</v>
      </c>
      <c r="AV97" s="18">
        <f>VLOOKUP($B97,'Data Flows'!$A$1093:AR$1623,AV$2,FALSE)</f>
        <v>1.0918367346938775</v>
      </c>
      <c r="AW97" s="18">
        <f>VLOOKUP($B97,'Data Flows'!$A$1093:AS$1623,AW$2,FALSE)</f>
        <v>1.1643835616438356</v>
      </c>
      <c r="AX97" s="18">
        <f>VLOOKUP($B97,'Data Flows'!$A$1093:AT$1623,AX$2,FALSE)</f>
        <v>1.3370786516853932</v>
      </c>
      <c r="AY97" s="18">
        <f>VLOOKUP($B97,'Data Flows'!$A$1093:AU$1623,AY$2,FALSE)</f>
        <v>1.3488372093023255</v>
      </c>
      <c r="AZ97" s="18">
        <f>VLOOKUP($B97,'Data Flows'!$A$1093:AV$1623,AZ$2,FALSE)</f>
        <v>1</v>
      </c>
      <c r="BA97" s="18">
        <f>VLOOKUP($B97,'Data Flows'!$A$1093:AW$1623,BA$2,FALSE)</f>
        <v>0.77049180327868849</v>
      </c>
      <c r="BB97" s="18">
        <f>VLOOKUP($B97,'Data Flows'!$A$1093:AX$1623,BB$2,FALSE)</f>
        <v>0.95744680851063835</v>
      </c>
      <c r="BC97" s="18">
        <f>VLOOKUP($B97,'Data Flows'!$A$1093:AY$1623,BC$2,FALSE)</f>
        <v>1.0649350649350648</v>
      </c>
      <c r="BD97" s="18">
        <f>VLOOKUP($B97,'Data Flows'!$A$1093:AZ$1623,BD$2,FALSE)</f>
        <v>0.79439252336448596</v>
      </c>
      <c r="BE97" s="18">
        <f>VLOOKUP($B97,'Data Flows'!$A$1093:BA$1623,BE$2,FALSE)</f>
        <v>0.90721649484536082</v>
      </c>
      <c r="BF97" s="18">
        <f>VLOOKUP($B97,'Data Flows'!$A$1093:BB$1623,BF$2,FALSE)</f>
        <v>0.84761904761904761</v>
      </c>
      <c r="BG97" s="18">
        <f>VLOOKUP($B97,'Data Flows'!$A$1093:BC$1623,BG$2,FALSE)</f>
        <v>0.95918367346938771</v>
      </c>
      <c r="BH97" s="18">
        <f>VLOOKUP($B97,'Data Flows'!$A$1093:BD$1623,BH$2,FALSE)</f>
        <v>0.78494623655913975</v>
      </c>
      <c r="BI97" s="18">
        <f>VLOOKUP($B97,'Data Flows'!$A$1093:BE$1623,BI$2,FALSE)</f>
        <v>1.8307692307692307</v>
      </c>
      <c r="BJ97" s="18">
        <f>VLOOKUP($B97,'Data Flows'!$A$1093:BF$1623,BJ$2,FALSE)</f>
        <v>1.0547945205479452</v>
      </c>
      <c r="BK97" s="18">
        <f>VLOOKUP($B97,'Data Flows'!$A$1093:BG$1623,BK$2,FALSE)</f>
        <v>1.2083333333333333</v>
      </c>
      <c r="BL97" s="18">
        <f>VLOOKUP($B97,'Data Flows'!$A$1093:BH$1623,BL$2,FALSE)</f>
        <v>1.0238095238095237</v>
      </c>
      <c r="BM97" s="18">
        <f>VLOOKUP($B97,'Data Flows'!$A$1093:BI$1623,BM$2,FALSE)</f>
        <v>0.875</v>
      </c>
      <c r="BN97" s="18">
        <f>VLOOKUP($B97,'Data Flows'!$A$1093:BJ$1623,BN$2,FALSE)</f>
        <v>0.6216216216216216</v>
      </c>
      <c r="BO97" s="18">
        <f>VLOOKUP($B97,'Data Flows'!$A$1093:BK$1623,BO$2,FALSE)</f>
        <v>0.80821917808219179</v>
      </c>
      <c r="BP97" s="18">
        <f>VLOOKUP($B97,'Data Flows'!$A$1093:BL$1623,BP$2,FALSE)</f>
        <v>0.92500000000000004</v>
      </c>
      <c r="BQ97" s="18">
        <f>VLOOKUP($B97,'Data Flows'!$A$1093:BM$1623,BQ$2,FALSE)</f>
        <v>0.82417582417582413</v>
      </c>
      <c r="BR97" s="18">
        <f>VLOOKUP($B97,'Data Flows'!$A$1093:BN$1623,BR$2,FALSE)</f>
        <v>1.0789473684210527</v>
      </c>
      <c r="BS97" s="18">
        <f>VLOOKUP($B97,'Data Flows'!$A$1093:BO$1623,BS$2,FALSE)</f>
        <v>1.3768115942028984</v>
      </c>
      <c r="BT97" s="18">
        <f>VLOOKUP($B97,'Data Flows'!$A$1093:BP$1623,BT$2,FALSE)</f>
        <v>0.8904109589041096</v>
      </c>
      <c r="BU97" s="18">
        <f>VLOOKUP($B97,'Data Flows'!$A$1093:BQ$1623,BU$2,FALSE)</f>
        <v>0.9</v>
      </c>
      <c r="BV97" s="18">
        <f>VLOOKUP($B97,'Data Flows'!$A$1093:BR$1623,BV$2,FALSE)</f>
        <v>1.2258064516129032</v>
      </c>
      <c r="BW97" s="18">
        <f>VLOOKUP($B97,'Data Flows'!$A$1093:BS$1623,BW$2,FALSE)</f>
        <v>0.83050847457627119</v>
      </c>
      <c r="BX97" s="18">
        <f>VLOOKUP($B97,'Data Flows'!$A$1093:BT$1623,BX$2,FALSE)</f>
        <v>0.84615384615384615</v>
      </c>
      <c r="BY97" s="18">
        <f>VLOOKUP($B97,'Data Flows'!$A$1093:BU$1623,BY$2,FALSE)</f>
        <v>1.2972972972972974</v>
      </c>
      <c r="BZ97" s="18">
        <f>VLOOKUP($B97,'Data Flows'!$A$1093:BV$1623,BZ$2,FALSE)</f>
        <v>1.08</v>
      </c>
      <c r="CA97" s="18">
        <f>VLOOKUP($B97,'Data Flows'!$A$1093:BW$1623,CA$2,FALSE)</f>
        <v>1.1553398058252426</v>
      </c>
      <c r="CB97" s="18">
        <f>VLOOKUP($B97,'Data Flows'!$A$1093:BX$1623,CB$2,FALSE)</f>
        <v>0.9719626168224299</v>
      </c>
      <c r="CC97" s="18">
        <f>VLOOKUP($B97,'Data Flows'!$A$1093:BY$1623,CC$2,FALSE)</f>
        <v>0.95744680851063835</v>
      </c>
      <c r="CD97" s="18">
        <f>VLOOKUP($B97,'Data Flows'!$A$1093:BZ$1623,CD$2,FALSE)</f>
        <v>1.411764705882353</v>
      </c>
      <c r="CE97" s="18">
        <f>VLOOKUP($B97,'Data Flows'!$A$1093:CA$1623,CE$2,FALSE)</f>
        <v>1.2580645161290323</v>
      </c>
      <c r="CF97" s="18">
        <f>VLOOKUP($B97,'Data Flows'!$A$1093:CB$1623,CF$2,FALSE)</f>
        <v>0.82051282051282048</v>
      </c>
      <c r="CG97" s="18">
        <f>VLOOKUP($B97,'Data Flows'!$A$1093:CC$1623,CG$2,FALSE)</f>
        <v>1.1100000000000001</v>
      </c>
      <c r="CH97" s="18">
        <f>VLOOKUP($B97,'Data Flows'!$A$1093:CD$1623,CH$2,FALSE)</f>
        <v>1.5487804878048781</v>
      </c>
      <c r="CI97" s="18">
        <f>VLOOKUP($B97,'Data Flows'!$A$1093:CE$1623,CI$2,FALSE)</f>
        <v>0.94214876033057848</v>
      </c>
      <c r="CJ97" s="18">
        <f>VLOOKUP($B97,'Data Flows'!$A$1093:CF$1623,CJ$2,FALSE)</f>
        <v>8.2857142857142865</v>
      </c>
      <c r="CK97" s="18">
        <f>VLOOKUP($B97,'Data Flows'!$A$1093:CG$1623,CK$2,FALSE)</f>
        <v>6.3916083916083917</v>
      </c>
      <c r="CL97" s="18">
        <f>VLOOKUP($B97,'Data Flows'!$A$1093:CH$1623,CL$2,FALSE)</f>
        <v>0</v>
      </c>
    </row>
    <row r="98" spans="1:90" x14ac:dyDescent="0.3">
      <c r="A98" s="1" t="s">
        <v>0</v>
      </c>
      <c r="B98" s="2" t="s">
        <v>95</v>
      </c>
      <c r="C98" s="3" t="s">
        <v>95</v>
      </c>
      <c r="D98" t="s">
        <v>287</v>
      </c>
      <c r="E98" s="35" t="s">
        <v>564</v>
      </c>
      <c r="F98" s="18">
        <f>VLOOKUP($B98,'Data Flows'!$A$1093:B$1623,F$2,FALSE)</f>
        <v>0.74846625766871167</v>
      </c>
      <c r="G98" s="18">
        <f>VLOOKUP($B98,'Data Flows'!$A$1093:C$1623,G$2,FALSE)</f>
        <v>0.8719211822660099</v>
      </c>
      <c r="H98" s="18">
        <f>VLOOKUP($B98,'Data Flows'!$A$1093:D$1623,H$2,FALSE)</f>
        <v>1.0507614213197969</v>
      </c>
      <c r="I98" s="18">
        <f>VLOOKUP($B98,'Data Flows'!$A$1093:E$1623,I$2,FALSE)</f>
        <v>0.88837209302325582</v>
      </c>
      <c r="J98" s="18">
        <f>VLOOKUP($B98,'Data Flows'!$A$1093:F$1623,J$2,FALSE)</f>
        <v>0.79527559055118113</v>
      </c>
      <c r="K98" s="18">
        <f>VLOOKUP($B98,'Data Flows'!$A$1093:G$1623,K$2,FALSE)</f>
        <v>0.94512195121951215</v>
      </c>
      <c r="L98" s="18">
        <f>VLOOKUP($B98,'Data Flows'!$A$1093:H$1623,L$2,FALSE)</f>
        <v>0.72820512820512817</v>
      </c>
      <c r="M98" s="18">
        <f>VLOOKUP($B98,'Data Flows'!$A$1093:I$1623,M$2,FALSE)</f>
        <v>0.93103448275862066</v>
      </c>
      <c r="N98" s="18">
        <f>VLOOKUP($B98,'Data Flows'!$A$1093:J$1623,N$2,FALSE)</f>
        <v>1.2366863905325445</v>
      </c>
      <c r="O98" s="18">
        <f>VLOOKUP($B98,'Data Flows'!$A$1093:K$1623,O$2,FALSE)</f>
        <v>0.8214285714285714</v>
      </c>
      <c r="P98" s="18">
        <f>VLOOKUP($B98,'Data Flows'!$A$1093:L$1623,P$2,FALSE)</f>
        <v>0.74331550802139035</v>
      </c>
      <c r="Q98" s="18">
        <f>VLOOKUP($B98,'Data Flows'!$A$1093:M$1623,Q$2,FALSE)</f>
        <v>0.67515923566878977</v>
      </c>
      <c r="R98" s="18">
        <f>VLOOKUP($B98,'Data Flows'!$A$1093:N$1623,R$2,FALSE)</f>
        <v>0.6064516129032258</v>
      </c>
      <c r="S98" s="18">
        <f>VLOOKUP($B98,'Data Flows'!$A$1093:O$1623,S$2,FALSE)</f>
        <v>0.81707317073170727</v>
      </c>
      <c r="T98" s="18">
        <f>VLOOKUP($B98,'Data Flows'!$A$1093:P$1623,T$2,FALSE)</f>
        <v>0.95424836601307195</v>
      </c>
      <c r="U98" s="18">
        <f>VLOOKUP($B98,'Data Flows'!$A$1093:Q$1623,U$2,FALSE)</f>
        <v>0.70760233918128657</v>
      </c>
      <c r="V98" s="18">
        <f>VLOOKUP($B98,'Data Flows'!$A$1093:R$1623,V$2,FALSE)</f>
        <v>0.73837209302325579</v>
      </c>
      <c r="W98" s="18">
        <f>VLOOKUP($B98,'Data Flows'!$A$1093:S$1623,W$2,FALSE)</f>
        <v>1.0158730158730158</v>
      </c>
      <c r="X98" s="18">
        <f>VLOOKUP($B98,'Data Flows'!$A$1093:T$1623,X$2,FALSE)</f>
        <v>0.82608695652173914</v>
      </c>
      <c r="Y98" s="18">
        <f>VLOOKUP($B98,'Data Flows'!$A$1093:U$1623,Y$2,FALSE)</f>
        <v>1.1583333333333334</v>
      </c>
      <c r="Z98" s="18">
        <f>VLOOKUP($B98,'Data Flows'!$A$1093:V$1623,Z$2,FALSE)</f>
        <v>0.93918918918918914</v>
      </c>
      <c r="AA98" s="18">
        <f>VLOOKUP($B98,'Data Flows'!$A$1093:W$1623,AA$2,FALSE)</f>
        <v>0.91549295774647887</v>
      </c>
      <c r="AB98" s="18">
        <f>VLOOKUP($B98,'Data Flows'!$A$1093:X$1623,AB$2,FALSE)</f>
        <v>0.60126582278481011</v>
      </c>
      <c r="AC98" s="18">
        <f>VLOOKUP($B98,'Data Flows'!$A$1093:Y$1623,AC$2,FALSE)</f>
        <v>0.72641509433962259</v>
      </c>
      <c r="AD98" s="18">
        <f>VLOOKUP($B98,'Data Flows'!$A$1093:Z$1623,AD$2,FALSE)</f>
        <v>0.99159663865546221</v>
      </c>
      <c r="AE98" s="18">
        <f>VLOOKUP($B98,'Data Flows'!$A$1093:AA$1623,AE$2,FALSE)</f>
        <v>1</v>
      </c>
      <c r="AF98" s="18">
        <f>VLOOKUP($B98,'Data Flows'!$A$1093:AB$1623,AF$2,FALSE)</f>
        <v>0.875</v>
      </c>
      <c r="AG98" s="18">
        <f>VLOOKUP($B98,'Data Flows'!$A$1093:AC$1623,AG$2,FALSE)</f>
        <v>0.87681159420289856</v>
      </c>
      <c r="AH98" s="18">
        <f>VLOOKUP($B98,'Data Flows'!$A$1093:AD$1623,AH$2,FALSE)</f>
        <v>1.0555555555555556</v>
      </c>
      <c r="AI98" s="18">
        <f>VLOOKUP($B98,'Data Flows'!$A$1093:AE$1623,AI$2,FALSE)</f>
        <v>1.125</v>
      </c>
      <c r="AJ98" s="18">
        <f>VLOOKUP($B98,'Data Flows'!$A$1093:AF$1623,AJ$2,FALSE)</f>
        <v>0.7466666666666667</v>
      </c>
      <c r="AK98" s="18">
        <f>VLOOKUP($B98,'Data Flows'!$A$1093:AG$1623,AK$2,FALSE)</f>
        <v>1.2840909090909092</v>
      </c>
      <c r="AL98" s="18"/>
      <c r="AM98" s="18">
        <f>VLOOKUP($B98,'Data Flows'!$A$1093:AI$1623,AM$2,FALSE)</f>
        <v>1</v>
      </c>
      <c r="AN98" s="18">
        <f>VLOOKUP($B98,'Data Flows'!$A$1093:AJ$1623,AN$2,FALSE)</f>
        <v>0.87368421052631584</v>
      </c>
      <c r="AO98" s="18"/>
      <c r="AP98" s="18">
        <f>VLOOKUP($B98,'Data Flows'!$A$1093:AL$1623,AP$2,FALSE)</f>
        <v>0.85593220338983056</v>
      </c>
      <c r="AQ98" s="18">
        <f>VLOOKUP($B98,'Data Flows'!$A$1093:AM$1623,AQ$2,FALSE)</f>
        <v>1.1470588235294117</v>
      </c>
      <c r="AR98" s="18">
        <f>VLOOKUP($B98,'Data Flows'!$A$1093:AN$1623,AR$2,FALSE)</f>
        <v>1.3177570093457944</v>
      </c>
      <c r="AS98" s="18">
        <f>VLOOKUP($B98,'Data Flows'!$A$1093:AO$1623,AS$2,FALSE)</f>
        <v>0.90780141843971629</v>
      </c>
      <c r="AT98" s="18">
        <f>VLOOKUP($B98,'Data Flows'!$A$1093:AP$1623,AT$2,FALSE)</f>
        <v>1.0265486725663717</v>
      </c>
      <c r="AU98" s="18">
        <f>VLOOKUP($B98,'Data Flows'!$A$1093:AQ$1623,AU$2,FALSE)</f>
        <v>1.0672268907563025</v>
      </c>
      <c r="AV98" s="18">
        <f>VLOOKUP($B98,'Data Flows'!$A$1093:AR$1623,AV$2,FALSE)</f>
        <v>0.88148148148148153</v>
      </c>
      <c r="AW98" s="18">
        <f>VLOOKUP($B98,'Data Flows'!$A$1093:AS$1623,AW$2,FALSE)</f>
        <v>0.73267326732673266</v>
      </c>
      <c r="AX98" s="18">
        <f>VLOOKUP($B98,'Data Flows'!$A$1093:AT$1623,AX$2,FALSE)</f>
        <v>1.3786407766990292</v>
      </c>
      <c r="AY98" s="18">
        <f>VLOOKUP($B98,'Data Flows'!$A$1093:AU$1623,AY$2,FALSE)</f>
        <v>1.1052631578947369</v>
      </c>
      <c r="AZ98" s="18">
        <f>VLOOKUP($B98,'Data Flows'!$A$1093:AV$1623,AZ$2,FALSE)</f>
        <v>0.83529411764705885</v>
      </c>
      <c r="BA98" s="18">
        <f>VLOOKUP($B98,'Data Flows'!$A$1093:AW$1623,BA$2,FALSE)</f>
        <v>0.9555555555555556</v>
      </c>
      <c r="BB98" s="18">
        <f>VLOOKUP($B98,'Data Flows'!$A$1093:AX$1623,BB$2,FALSE)</f>
        <v>0.80341880341880345</v>
      </c>
      <c r="BC98" s="18">
        <f>VLOOKUP($B98,'Data Flows'!$A$1093:AY$1623,BC$2,FALSE)</f>
        <v>1.0303030303030303</v>
      </c>
      <c r="BD98" s="18">
        <f>VLOOKUP($B98,'Data Flows'!$A$1093:AZ$1623,BD$2,FALSE)</f>
        <v>1.34</v>
      </c>
      <c r="BE98" s="18">
        <f>VLOOKUP($B98,'Data Flows'!$A$1093:BA$1623,BE$2,FALSE)</f>
        <v>0.8571428571428571</v>
      </c>
      <c r="BF98" s="18">
        <f>VLOOKUP($B98,'Data Flows'!$A$1093:BB$1623,BF$2,FALSE)</f>
        <v>1.1926605504587156</v>
      </c>
      <c r="BG98" s="18">
        <f>VLOOKUP($B98,'Data Flows'!$A$1093:BC$1623,BG$2,FALSE)</f>
        <v>1.263157894736842</v>
      </c>
      <c r="BH98" s="18">
        <f>VLOOKUP($B98,'Data Flows'!$A$1093:BD$1623,BH$2,FALSE)</f>
        <v>1.1923076923076923</v>
      </c>
      <c r="BI98" s="18">
        <f>VLOOKUP($B98,'Data Flows'!$A$1093:BE$1623,BI$2,FALSE)</f>
        <v>1.2567567567567568</v>
      </c>
      <c r="BJ98" s="18">
        <f>VLOOKUP($B98,'Data Flows'!$A$1093:BF$1623,BJ$2,FALSE)</f>
        <v>1.1588785046728971</v>
      </c>
      <c r="BK98" s="18">
        <f>VLOOKUP($B98,'Data Flows'!$A$1093:BG$1623,BK$2,FALSE)</f>
        <v>1</v>
      </c>
      <c r="BL98" s="18">
        <f>VLOOKUP($B98,'Data Flows'!$A$1093:BH$1623,BL$2,FALSE)</f>
        <v>1.0631578947368421</v>
      </c>
      <c r="BM98" s="18">
        <f>VLOOKUP($B98,'Data Flows'!$A$1093:BI$1623,BM$2,FALSE)</f>
        <v>0.71631205673758869</v>
      </c>
      <c r="BN98" s="18">
        <f>VLOOKUP($B98,'Data Flows'!$A$1093:BJ$1623,BN$2,FALSE)</f>
        <v>0.88976377952755903</v>
      </c>
      <c r="BO98" s="18">
        <f>VLOOKUP($B98,'Data Flows'!$A$1093:BK$1623,BO$2,FALSE)</f>
        <v>0.83471074380165289</v>
      </c>
      <c r="BP98" s="18">
        <f>VLOOKUP($B98,'Data Flows'!$A$1093:BL$1623,BP$2,FALSE)</f>
        <v>0.88775510204081631</v>
      </c>
      <c r="BQ98" s="18">
        <f>VLOOKUP($B98,'Data Flows'!$A$1093:BM$1623,BQ$2,FALSE)</f>
        <v>0.96739130434782605</v>
      </c>
      <c r="BR98" s="18">
        <f>VLOOKUP($B98,'Data Flows'!$A$1093:BN$1623,BR$2,FALSE)</f>
        <v>0.86821705426356588</v>
      </c>
      <c r="BS98" s="18">
        <f>VLOOKUP($B98,'Data Flows'!$A$1093:BO$1623,BS$2,FALSE)</f>
        <v>0.98198198198198194</v>
      </c>
      <c r="BT98" s="18">
        <f>VLOOKUP($B98,'Data Flows'!$A$1093:BP$1623,BT$2,FALSE)</f>
        <v>1.0188679245283019</v>
      </c>
      <c r="BU98" s="18">
        <f>VLOOKUP($B98,'Data Flows'!$A$1093:BQ$1623,BU$2,FALSE)</f>
        <v>1.04</v>
      </c>
      <c r="BV98" s="18">
        <f>VLOOKUP($B98,'Data Flows'!$A$1093:BR$1623,BV$2,FALSE)</f>
        <v>1.34375</v>
      </c>
      <c r="BW98" s="18">
        <f>VLOOKUP($B98,'Data Flows'!$A$1093:BS$1623,BW$2,FALSE)</f>
        <v>1.4455445544554455</v>
      </c>
      <c r="BX98" s="18">
        <f>VLOOKUP($B98,'Data Flows'!$A$1093:BT$1623,BX$2,FALSE)</f>
        <v>0.79605263157894735</v>
      </c>
      <c r="BY98" s="18">
        <f>VLOOKUP($B98,'Data Flows'!$A$1093:BU$1623,BY$2,FALSE)</f>
        <v>1.1886792452830188</v>
      </c>
      <c r="BZ98" s="18">
        <f>VLOOKUP($B98,'Data Flows'!$A$1093:BV$1623,BZ$2,FALSE)</f>
        <v>0.96062992125984248</v>
      </c>
      <c r="CA98" s="18">
        <f>VLOOKUP($B98,'Data Flows'!$A$1093:BW$1623,CA$2,FALSE)</f>
        <v>0.84868421052631582</v>
      </c>
      <c r="CB98" s="18">
        <f>VLOOKUP($B98,'Data Flows'!$A$1093:BX$1623,CB$2,FALSE)</f>
        <v>1.0158730158730158</v>
      </c>
      <c r="CC98" s="18">
        <f>VLOOKUP($B98,'Data Flows'!$A$1093:BY$1623,CC$2,FALSE)</f>
        <v>0.87857142857142856</v>
      </c>
      <c r="CD98" s="18">
        <f>VLOOKUP($B98,'Data Flows'!$A$1093:BZ$1623,CD$2,FALSE)</f>
        <v>1.1268656716417911</v>
      </c>
      <c r="CE98" s="18">
        <f>VLOOKUP($B98,'Data Flows'!$A$1093:CA$1623,CE$2,FALSE)</f>
        <v>1.1428571428571428</v>
      </c>
      <c r="CF98" s="18">
        <f>VLOOKUP($B98,'Data Flows'!$A$1093:CB$1623,CF$2,FALSE)</f>
        <v>1.1267605633802817</v>
      </c>
      <c r="CG98" s="18">
        <f>VLOOKUP($B98,'Data Flows'!$A$1093:CC$1623,CG$2,FALSE)</f>
        <v>1.0279720279720279</v>
      </c>
      <c r="CH98" s="18">
        <f>VLOOKUP($B98,'Data Flows'!$A$1093:CD$1623,CH$2,FALSE)</f>
        <v>1.0694444444444444</v>
      </c>
      <c r="CI98" s="18">
        <f>VLOOKUP($B98,'Data Flows'!$A$1093:CE$1623,CI$2,FALSE)</f>
        <v>1.1096774193548387</v>
      </c>
      <c r="CJ98" s="18">
        <f>VLOOKUP($B98,'Data Flows'!$A$1093:CF$1623,CJ$2,FALSE)</f>
        <v>8.3125</v>
      </c>
      <c r="CK98" s="18">
        <f>VLOOKUP($B98,'Data Flows'!$A$1093:CG$1623,CK$2,FALSE)</f>
        <v>2.5296296296296297</v>
      </c>
      <c r="CL98" s="18">
        <f>VLOOKUP($B98,'Data Flows'!$A$1093:CH$1623,CL$2,FALSE)</f>
        <v>0</v>
      </c>
    </row>
    <row r="99" spans="1:90" x14ac:dyDescent="0.3">
      <c r="A99" s="1" t="s">
        <v>0</v>
      </c>
      <c r="B99" s="2" t="s">
        <v>96</v>
      </c>
      <c r="C99" s="3" t="s">
        <v>96</v>
      </c>
      <c r="D99" t="s">
        <v>288</v>
      </c>
      <c r="E99" s="35" t="s">
        <v>546</v>
      </c>
      <c r="F99" s="18">
        <f>VLOOKUP($B99,'Data Flows'!$A$1093:B$1623,F$2,FALSE)</f>
        <v>0.76288659793814428</v>
      </c>
      <c r="G99" s="18">
        <f>VLOOKUP($B99,'Data Flows'!$A$1093:C$1623,G$2,FALSE)</f>
        <v>0.75317604355716883</v>
      </c>
      <c r="H99" s="18">
        <f>VLOOKUP($B99,'Data Flows'!$A$1093:D$1623,H$2,FALSE)</f>
        <v>0.8493975903614458</v>
      </c>
      <c r="I99" s="18">
        <f>VLOOKUP($B99,'Data Flows'!$A$1093:E$1623,I$2,FALSE)</f>
        <v>0.80373831775700932</v>
      </c>
      <c r="J99" s="18">
        <f>VLOOKUP($B99,'Data Flows'!$A$1093:F$1623,J$2,FALSE)</f>
        <v>0.73426573426573427</v>
      </c>
      <c r="K99" s="18">
        <f>VLOOKUP($B99,'Data Flows'!$A$1093:G$1623,K$2,FALSE)</f>
        <v>0.7531914893617021</v>
      </c>
      <c r="L99" s="18">
        <f>VLOOKUP($B99,'Data Flows'!$A$1093:H$1623,L$2,FALSE)</f>
        <v>1.0670995670995671</v>
      </c>
      <c r="M99" s="18">
        <f>VLOOKUP($B99,'Data Flows'!$A$1093:I$1623,M$2,FALSE)</f>
        <v>1.0155440414507773</v>
      </c>
      <c r="N99" s="18">
        <f>VLOOKUP($B99,'Data Flows'!$A$1093:J$1623,N$2,FALSE)</f>
        <v>1.3094059405940595</v>
      </c>
      <c r="O99" s="18">
        <f>VLOOKUP($B99,'Data Flows'!$A$1093:K$1623,O$2,FALSE)</f>
        <v>0.98798076923076927</v>
      </c>
      <c r="P99" s="18">
        <f>VLOOKUP($B99,'Data Flows'!$A$1093:L$1623,P$2,FALSE)</f>
        <v>0.8428874734607219</v>
      </c>
      <c r="Q99" s="18">
        <f>VLOOKUP($B99,'Data Flows'!$A$1093:M$1623,Q$2,FALSE)</f>
        <v>0.72</v>
      </c>
      <c r="R99" s="18">
        <f>VLOOKUP($B99,'Data Flows'!$A$1093:N$1623,R$2,FALSE)</f>
        <v>0.70229007633587781</v>
      </c>
      <c r="S99" s="18">
        <f>VLOOKUP($B99,'Data Flows'!$A$1093:O$1623,S$2,FALSE)</f>
        <v>0.72943722943722944</v>
      </c>
      <c r="T99" s="18">
        <f>VLOOKUP($B99,'Data Flows'!$A$1093:P$1623,T$2,FALSE)</f>
        <v>0.92574257425742579</v>
      </c>
      <c r="U99" s="18">
        <f>VLOOKUP($B99,'Data Flows'!$A$1093:Q$1623,U$2,FALSE)</f>
        <v>0.61448140900195691</v>
      </c>
      <c r="V99" s="18">
        <f>VLOOKUP($B99,'Data Flows'!$A$1093:R$1623,V$2,FALSE)</f>
        <v>0.75257731958762886</v>
      </c>
      <c r="W99" s="18">
        <f>VLOOKUP($B99,'Data Flows'!$A$1093:S$1623,W$2,FALSE)</f>
        <v>0.68684210526315792</v>
      </c>
      <c r="X99" s="18">
        <f>VLOOKUP($B99,'Data Flows'!$A$1093:T$1623,X$2,FALSE)</f>
        <v>1.0696517412935322</v>
      </c>
      <c r="Y99" s="18">
        <f>VLOOKUP($B99,'Data Flows'!$A$1093:U$1623,Y$2,FALSE)</f>
        <v>0.6717557251908397</v>
      </c>
      <c r="Z99" s="18">
        <f>VLOOKUP($B99,'Data Flows'!$A$1093:V$1623,Z$2,FALSE)</f>
        <v>1.2083333333333333</v>
      </c>
      <c r="AA99" s="18">
        <f>VLOOKUP($B99,'Data Flows'!$A$1093:W$1623,AA$2,FALSE)</f>
        <v>0.9441624365482234</v>
      </c>
      <c r="AB99" s="18">
        <f>VLOOKUP($B99,'Data Flows'!$A$1093:X$1623,AB$2,FALSE)</f>
        <v>0.90277777777777779</v>
      </c>
      <c r="AC99" s="18">
        <f>VLOOKUP($B99,'Data Flows'!$A$1093:Y$1623,AC$2,FALSE)</f>
        <v>0.82059800664451832</v>
      </c>
      <c r="AD99" s="18">
        <f>VLOOKUP($B99,'Data Flows'!$A$1093:Z$1623,AD$2,FALSE)</f>
        <v>0.81408450704225355</v>
      </c>
      <c r="AE99" s="18">
        <f>VLOOKUP($B99,'Data Flows'!$A$1093:AA$1623,AE$2,FALSE)</f>
        <v>0.80106100795755963</v>
      </c>
      <c r="AF99" s="18">
        <f>VLOOKUP($B99,'Data Flows'!$A$1093:AB$1623,AF$2,FALSE)</f>
        <v>1.0321637426900585</v>
      </c>
      <c r="AG99" s="18">
        <f>VLOOKUP($B99,'Data Flows'!$A$1093:AC$1623,AG$2,FALSE)</f>
        <v>0.85215053763440862</v>
      </c>
      <c r="AH99" s="18">
        <f>VLOOKUP($B99,'Data Flows'!$A$1093:AD$1623,AH$2,FALSE)</f>
        <v>0.8274932614555256</v>
      </c>
      <c r="AI99" s="18">
        <f>VLOOKUP($B99,'Data Flows'!$A$1093:AE$1623,AI$2,FALSE)</f>
        <v>0.76094276094276092</v>
      </c>
      <c r="AJ99" s="18">
        <f>VLOOKUP($B99,'Data Flows'!$A$1093:AF$1623,AJ$2,FALSE)</f>
        <v>1.0746268656716418</v>
      </c>
      <c r="AK99" s="18">
        <f>VLOOKUP($B99,'Data Flows'!$A$1093:AG$1623,AK$2,FALSE)</f>
        <v>0.82317073170731703</v>
      </c>
      <c r="AL99" s="18">
        <f>VLOOKUP($B99,'Data Flows'!$A$1093:AH$1623,AL$2,FALSE)</f>
        <v>1.3809523809523809</v>
      </c>
      <c r="AM99" s="18">
        <f>VLOOKUP($B99,'Data Flows'!$A$1093:AI$1623,AM$2,FALSE)</f>
        <v>0.83050847457627119</v>
      </c>
      <c r="AN99" s="18">
        <f>VLOOKUP($B99,'Data Flows'!$A$1093:AJ$1623,AN$2,FALSE)</f>
        <v>0.86259541984732824</v>
      </c>
      <c r="AO99" s="18">
        <f>VLOOKUP($B99,'Data Flows'!$A$1093:AK$1623,AO$2,FALSE)</f>
        <v>0.91638795986622068</v>
      </c>
      <c r="AP99" s="18">
        <f>VLOOKUP($B99,'Data Flows'!$A$1093:AL$1623,AP$2,FALSE)</f>
        <v>0.85932721712538229</v>
      </c>
      <c r="AQ99" s="18">
        <f>VLOOKUP($B99,'Data Flows'!$A$1093:AM$1623,AQ$2,FALSE)</f>
        <v>0.91958041958041958</v>
      </c>
      <c r="AR99" s="18">
        <f>VLOOKUP($B99,'Data Flows'!$A$1093:AN$1623,AR$2,FALSE)</f>
        <v>0.85142857142857142</v>
      </c>
      <c r="AS99" s="18">
        <f>VLOOKUP($B99,'Data Flows'!$A$1093:AO$1623,AS$2,FALSE)</f>
        <v>1.1474358974358974</v>
      </c>
      <c r="AT99" s="18">
        <f>VLOOKUP($B99,'Data Flows'!$A$1093:AP$1623,AT$2,FALSE)</f>
        <v>0.87037037037037035</v>
      </c>
      <c r="AU99" s="18">
        <f>VLOOKUP($B99,'Data Flows'!$A$1093:AQ$1623,AU$2,FALSE)</f>
        <v>0.73961218836565101</v>
      </c>
      <c r="AV99" s="18">
        <f>VLOOKUP($B99,'Data Flows'!$A$1093:AR$1623,AV$2,FALSE)</f>
        <v>0.94295302013422821</v>
      </c>
      <c r="AW99" s="18">
        <f>VLOOKUP($B99,'Data Flows'!$A$1093:AS$1623,AW$2,FALSE)</f>
        <v>1.2568807339449541</v>
      </c>
      <c r="AX99" s="18">
        <f>VLOOKUP($B99,'Data Flows'!$A$1093:AT$1623,AX$2,FALSE)</f>
        <v>1.4247104247104247</v>
      </c>
      <c r="AY99" s="18">
        <f>VLOOKUP($B99,'Data Flows'!$A$1093:AU$1623,AY$2,FALSE)</f>
        <v>1.1281138790035588</v>
      </c>
      <c r="AZ99" s="18">
        <f>VLOOKUP($B99,'Data Flows'!$A$1093:AV$1623,AZ$2,FALSE)</f>
        <v>1.134387351778656</v>
      </c>
      <c r="BA99" s="18">
        <f>VLOOKUP($B99,'Data Flows'!$A$1093:AW$1623,BA$2,FALSE)</f>
        <v>0.93971631205673756</v>
      </c>
      <c r="BB99" s="18">
        <f>VLOOKUP($B99,'Data Flows'!$A$1093:AX$1623,BB$2,FALSE)</f>
        <v>0.96193771626297575</v>
      </c>
      <c r="BC99" s="18">
        <f>VLOOKUP($B99,'Data Flows'!$A$1093:AY$1623,BC$2,FALSE)</f>
        <v>1.162962962962963</v>
      </c>
      <c r="BD99" s="18">
        <f>VLOOKUP($B99,'Data Flows'!$A$1093:AZ$1623,BD$2,FALSE)</f>
        <v>0.96013289036544847</v>
      </c>
      <c r="BE99" s="18">
        <f>VLOOKUP($B99,'Data Flows'!$A$1093:BA$1623,BE$2,FALSE)</f>
        <v>0.74817518248175185</v>
      </c>
      <c r="BF99" s="18">
        <f>VLOOKUP($B99,'Data Flows'!$A$1093:BB$1623,BF$2,FALSE)</f>
        <v>0.7667844522968198</v>
      </c>
      <c r="BG99" s="18">
        <f>VLOOKUP($B99,'Data Flows'!$A$1093:BC$1623,BG$2,FALSE)</f>
        <v>0.84949832775919731</v>
      </c>
      <c r="BH99" s="18">
        <f>VLOOKUP($B99,'Data Flows'!$A$1093:BD$1623,BH$2,FALSE)</f>
        <v>1.4390243902439024</v>
      </c>
      <c r="BI99" s="18">
        <f>VLOOKUP($B99,'Data Flows'!$A$1093:BE$1623,BI$2,FALSE)</f>
        <v>0.81923076923076921</v>
      </c>
      <c r="BJ99" s="18">
        <f>VLOOKUP($B99,'Data Flows'!$A$1093:BF$1623,BJ$2,FALSE)</f>
        <v>1.2459677419354838</v>
      </c>
      <c r="BK99" s="18">
        <f>VLOOKUP($B99,'Data Flows'!$A$1093:BG$1623,BK$2,FALSE)</f>
        <v>1.189516129032258</v>
      </c>
      <c r="BL99" s="18">
        <f>VLOOKUP($B99,'Data Flows'!$A$1093:BH$1623,BL$2,FALSE)</f>
        <v>0.79838709677419351</v>
      </c>
      <c r="BM99" s="18">
        <f>VLOOKUP($B99,'Data Flows'!$A$1093:BI$1623,BM$2,FALSE)</f>
        <v>0.69300911854103342</v>
      </c>
      <c r="BN99" s="18">
        <f>VLOOKUP($B99,'Data Flows'!$A$1093:BJ$1623,BN$2,FALSE)</f>
        <v>0.74035087719298243</v>
      </c>
      <c r="BO99" s="18">
        <f>VLOOKUP($B99,'Data Flows'!$A$1093:BK$1623,BO$2,FALSE)</f>
        <v>0.84150943396226419</v>
      </c>
      <c r="BP99" s="18">
        <f>VLOOKUP($B99,'Data Flows'!$A$1093:BL$1623,BP$2,FALSE)</f>
        <v>0.92307692307692313</v>
      </c>
      <c r="BQ99" s="18">
        <f>VLOOKUP($B99,'Data Flows'!$A$1093:BM$1623,BQ$2,FALSE)</f>
        <v>0.72834645669291342</v>
      </c>
      <c r="BR99" s="18">
        <f>VLOOKUP($B99,'Data Flows'!$A$1093:BN$1623,BR$2,FALSE)</f>
        <v>0.76</v>
      </c>
      <c r="BS99" s="18">
        <f>VLOOKUP($B99,'Data Flows'!$A$1093:BO$1623,BS$2,FALSE)</f>
        <v>0.84727272727272729</v>
      </c>
      <c r="BT99" s="18">
        <f>VLOOKUP($B99,'Data Flows'!$A$1093:BP$1623,BT$2,FALSE)</f>
        <v>1.1226765799256506</v>
      </c>
      <c r="BU99" s="18">
        <f>VLOOKUP($B99,'Data Flows'!$A$1093:BQ$1623,BU$2,FALSE)</f>
        <v>1.0324909747292419</v>
      </c>
      <c r="BV99" s="18">
        <f>VLOOKUP($B99,'Data Flows'!$A$1093:BR$1623,BV$2,FALSE)</f>
        <v>1.1685823754789273</v>
      </c>
      <c r="BW99" s="18">
        <f>VLOOKUP($B99,'Data Flows'!$A$1093:BS$1623,BW$2,FALSE)</f>
        <v>1.2830188679245282</v>
      </c>
      <c r="BX99" s="18">
        <f>VLOOKUP($B99,'Data Flows'!$A$1093:BT$1623,BX$2,FALSE)</f>
        <v>1.1538461538461537</v>
      </c>
      <c r="BY99" s="18">
        <f>VLOOKUP($B99,'Data Flows'!$A$1093:BU$1623,BY$2,FALSE)</f>
        <v>1.0340136054421769</v>
      </c>
      <c r="BZ99" s="18">
        <f>VLOOKUP($B99,'Data Flows'!$A$1093:BV$1623,BZ$2,FALSE)</f>
        <v>0.94718309859154926</v>
      </c>
      <c r="CA99" s="18">
        <f>VLOOKUP($B99,'Data Flows'!$A$1093:BW$1623,CA$2,FALSE)</f>
        <v>1.0526315789473684</v>
      </c>
      <c r="CB99" s="18">
        <f>VLOOKUP($B99,'Data Flows'!$A$1093:BX$1623,CB$2,FALSE)</f>
        <v>0.91291291291291288</v>
      </c>
      <c r="CC99" s="18">
        <f>VLOOKUP($B99,'Data Flows'!$A$1093:BY$1623,CC$2,FALSE)</f>
        <v>0.8144927536231884</v>
      </c>
      <c r="CD99" s="18">
        <f>VLOOKUP($B99,'Data Flows'!$A$1093:BZ$1623,CD$2,FALSE)</f>
        <v>0.9559228650137741</v>
      </c>
      <c r="CE99" s="18">
        <f>VLOOKUP($B99,'Data Flows'!$A$1093:CA$1623,CE$2,FALSE)</f>
        <v>0.99065420560747663</v>
      </c>
      <c r="CF99" s="18">
        <f>VLOOKUP($B99,'Data Flows'!$A$1093:CB$1623,CF$2,FALSE)</f>
        <v>1.2767857142857142</v>
      </c>
      <c r="CG99" s="18">
        <f>VLOOKUP($B99,'Data Flows'!$A$1093:CC$1623,CG$2,FALSE)</f>
        <v>1.0558823529411765</v>
      </c>
      <c r="CH99" s="18">
        <f>VLOOKUP($B99,'Data Flows'!$A$1093:CD$1623,CH$2,FALSE)</f>
        <v>1.4061433447098977</v>
      </c>
      <c r="CI99" s="18">
        <f>VLOOKUP($B99,'Data Flows'!$A$1093:CE$1623,CI$2,FALSE)</f>
        <v>1.1143617021276595</v>
      </c>
      <c r="CJ99" s="18">
        <f>VLOOKUP($B99,'Data Flows'!$A$1093:CF$1623,CJ$2,FALSE)</f>
        <v>6.5167286245353164</v>
      </c>
      <c r="CK99" s="18">
        <f>VLOOKUP($B99,'Data Flows'!$A$1093:CG$1623,CK$2,FALSE)</f>
        <v>2.8049713193116634</v>
      </c>
      <c r="CL99" s="18">
        <f>VLOOKUP($B99,'Data Flows'!$A$1093:CH$1623,CL$2,FALSE)</f>
        <v>0</v>
      </c>
    </row>
    <row r="100" spans="1:90" x14ac:dyDescent="0.3">
      <c r="A100" s="1" t="s">
        <v>0</v>
      </c>
      <c r="B100" s="2" t="s">
        <v>97</v>
      </c>
      <c r="C100" s="3" t="s">
        <v>97</v>
      </c>
      <c r="D100" t="s">
        <v>289</v>
      </c>
      <c r="E100" s="35" t="s">
        <v>564</v>
      </c>
      <c r="F100" s="18">
        <f>VLOOKUP($B100,'Data Flows'!$A$1093:B$1623,F$2,FALSE)</f>
        <v>1.0421052631578946</v>
      </c>
      <c r="G100" s="18">
        <f>VLOOKUP($B100,'Data Flows'!$A$1093:C$1623,G$2,FALSE)</f>
        <v>0.77931034482758621</v>
      </c>
      <c r="H100" s="18">
        <f>VLOOKUP($B100,'Data Flows'!$A$1093:D$1623,H$2,FALSE)</f>
        <v>0.60919540229885061</v>
      </c>
      <c r="I100" s="18">
        <f>VLOOKUP($B100,'Data Flows'!$A$1093:E$1623,I$2,FALSE)</f>
        <v>0.59659090909090906</v>
      </c>
      <c r="J100" s="18">
        <f>VLOOKUP($B100,'Data Flows'!$A$1093:F$1623,J$2,FALSE)</f>
        <v>0.72435897435897434</v>
      </c>
      <c r="K100" s="18">
        <f>VLOOKUP($B100,'Data Flows'!$A$1093:G$1623,K$2,FALSE)</f>
        <v>0.78358208955223885</v>
      </c>
      <c r="L100" s="18">
        <f>VLOOKUP($B100,'Data Flows'!$A$1093:H$1623,L$2,FALSE)</f>
        <v>0.70634920634920639</v>
      </c>
      <c r="M100" s="18">
        <f>VLOOKUP($B100,'Data Flows'!$A$1093:I$1623,M$2,FALSE)</f>
        <v>1.2027027027027026</v>
      </c>
      <c r="N100" s="18">
        <f>VLOOKUP($B100,'Data Flows'!$A$1093:J$1623,N$2,FALSE)</f>
        <v>1.4186046511627908</v>
      </c>
      <c r="O100" s="18">
        <f>VLOOKUP($B100,'Data Flows'!$A$1093:K$1623,O$2,FALSE)</f>
        <v>0.91428571428571426</v>
      </c>
      <c r="P100" s="18">
        <f>VLOOKUP($B100,'Data Flows'!$A$1093:L$1623,P$2,FALSE)</f>
        <v>0.65789473684210531</v>
      </c>
      <c r="Q100" s="18">
        <f>VLOOKUP($B100,'Data Flows'!$A$1093:M$1623,Q$2,FALSE)</f>
        <v>0.6875</v>
      </c>
      <c r="R100" s="18">
        <f>VLOOKUP($B100,'Data Flows'!$A$1093:N$1623,R$2,FALSE)</f>
        <v>0.76595744680851063</v>
      </c>
      <c r="S100" s="18">
        <f>VLOOKUP($B100,'Data Flows'!$A$1093:O$1623,S$2,FALSE)</f>
        <v>1.0198019801980198</v>
      </c>
      <c r="T100" s="18">
        <f>VLOOKUP($B100,'Data Flows'!$A$1093:P$1623,T$2,FALSE)</f>
        <v>0.81196581196581197</v>
      </c>
      <c r="U100" s="18">
        <f>VLOOKUP($B100,'Data Flows'!$A$1093:Q$1623,U$2,FALSE)</f>
        <v>0.85833333333333328</v>
      </c>
      <c r="V100" s="18">
        <f>VLOOKUP($B100,'Data Flows'!$A$1093:R$1623,V$2,FALSE)</f>
        <v>0.6953125</v>
      </c>
      <c r="W100" s="18">
        <f>VLOOKUP($B100,'Data Flows'!$A$1093:S$1623,W$2,FALSE)</f>
        <v>0.60909090909090913</v>
      </c>
      <c r="X100" s="18">
        <f>VLOOKUP($B100,'Data Flows'!$A$1093:T$1623,X$2,FALSE)</f>
        <v>0.75806451612903225</v>
      </c>
      <c r="Y100" s="18">
        <f>VLOOKUP($B100,'Data Flows'!$A$1093:U$1623,Y$2,FALSE)</f>
        <v>0.87301587301587302</v>
      </c>
      <c r="Z100" s="18">
        <f>VLOOKUP($B100,'Data Flows'!$A$1093:V$1623,Z$2,FALSE)</f>
        <v>1.6842105263157894</v>
      </c>
      <c r="AA100" s="18">
        <f>VLOOKUP($B100,'Data Flows'!$A$1093:W$1623,AA$2,FALSE)</f>
        <v>0.51754385964912286</v>
      </c>
      <c r="AB100" s="18">
        <f>VLOOKUP($B100,'Data Flows'!$A$1093:X$1623,AB$2,FALSE)</f>
        <v>1.2465753424657535</v>
      </c>
      <c r="AC100" s="18">
        <f>VLOOKUP($B100,'Data Flows'!$A$1093:Y$1623,AC$2,FALSE)</f>
        <v>0.78666666666666663</v>
      </c>
      <c r="AD100" s="18">
        <f>VLOOKUP($B100,'Data Flows'!$A$1093:Z$1623,AD$2,FALSE)</f>
        <v>0.8125</v>
      </c>
      <c r="AE100" s="18">
        <f>VLOOKUP($B100,'Data Flows'!$A$1093:AA$1623,AE$2,FALSE)</f>
        <v>0.91111111111111109</v>
      </c>
      <c r="AF100" s="18">
        <f>VLOOKUP($B100,'Data Flows'!$A$1093:AB$1623,AF$2,FALSE)</f>
        <v>1.2028985507246377</v>
      </c>
      <c r="AG100" s="18">
        <f>VLOOKUP($B100,'Data Flows'!$A$1093:AC$1623,AG$2,FALSE)</f>
        <v>0.70434782608695656</v>
      </c>
      <c r="AH100" s="18">
        <f>VLOOKUP($B100,'Data Flows'!$A$1093:AD$1623,AH$2,FALSE)</f>
        <v>0.97647058823529409</v>
      </c>
      <c r="AI100" s="18">
        <f>VLOOKUP($B100,'Data Flows'!$A$1093:AE$1623,AI$2,FALSE)</f>
        <v>1</v>
      </c>
      <c r="AJ100" s="18">
        <f>VLOOKUP($B100,'Data Flows'!$A$1093:AF$1623,AJ$2,FALSE)</f>
        <v>1.0533333333333332</v>
      </c>
      <c r="AK100" s="18">
        <f>VLOOKUP($B100,'Data Flows'!$A$1093:AG$1623,AK$2,FALSE)</f>
        <v>1.2794117647058822</v>
      </c>
      <c r="AL100" s="18">
        <f>VLOOKUP($B100,'Data Flows'!$A$1093:AH$1623,AL$2,FALSE)</f>
        <v>1.7428571428571429</v>
      </c>
      <c r="AM100" s="18">
        <f>VLOOKUP($B100,'Data Flows'!$A$1093:AI$1623,AM$2,FALSE)</f>
        <v>0.71153846153846156</v>
      </c>
      <c r="AN100" s="18">
        <f>VLOOKUP($B100,'Data Flows'!$A$1093:AJ$1623,AN$2,FALSE)</f>
        <v>0.88311688311688308</v>
      </c>
      <c r="AO100" s="18">
        <f>VLOOKUP($B100,'Data Flows'!$A$1093:AK$1623,AO$2,FALSE)</f>
        <v>0.78048780487804881</v>
      </c>
      <c r="AP100" s="18">
        <f>VLOOKUP($B100,'Data Flows'!$A$1093:AL$1623,AP$2,FALSE)</f>
        <v>0.76923076923076927</v>
      </c>
      <c r="AQ100" s="18">
        <f>VLOOKUP($B100,'Data Flows'!$A$1093:AM$1623,AQ$2,FALSE)</f>
        <v>0.80519480519480524</v>
      </c>
      <c r="AR100" s="18">
        <f>VLOOKUP($B100,'Data Flows'!$A$1093:AN$1623,AR$2,FALSE)</f>
        <v>0.8</v>
      </c>
      <c r="AS100" s="18">
        <f>VLOOKUP($B100,'Data Flows'!$A$1093:AO$1623,AS$2,FALSE)</f>
        <v>1.173913043478261</v>
      </c>
      <c r="AT100" s="18">
        <f>VLOOKUP($B100,'Data Flows'!$A$1093:AP$1623,AT$2,FALSE)</f>
        <v>1.2124999999999999</v>
      </c>
      <c r="AU100" s="18">
        <f>VLOOKUP($B100,'Data Flows'!$A$1093:AQ$1623,AU$2,FALSE)</f>
        <v>0.89655172413793105</v>
      </c>
      <c r="AV100" s="18">
        <f>VLOOKUP($B100,'Data Flows'!$A$1093:AR$1623,AV$2,FALSE)</f>
        <v>1.1147540983606556</v>
      </c>
      <c r="AW100" s="18">
        <f>VLOOKUP($B100,'Data Flows'!$A$1093:AS$1623,AW$2,FALSE)</f>
        <v>0.69333333333333336</v>
      </c>
      <c r="AX100" s="18">
        <f>VLOOKUP($B100,'Data Flows'!$A$1093:AT$1623,AX$2,FALSE)</f>
        <v>1.5507246376811594</v>
      </c>
      <c r="AY100" s="18">
        <f>VLOOKUP($B100,'Data Flows'!$A$1093:AU$1623,AY$2,FALSE)</f>
        <v>1.4375</v>
      </c>
      <c r="AZ100" s="18">
        <f>VLOOKUP($B100,'Data Flows'!$A$1093:AV$1623,AZ$2,FALSE)</f>
        <v>1.0493827160493827</v>
      </c>
      <c r="BA100" s="18">
        <f>VLOOKUP($B100,'Data Flows'!$A$1093:AW$1623,BA$2,FALSE)</f>
        <v>0.95192307692307687</v>
      </c>
      <c r="BB100" s="18">
        <f>VLOOKUP($B100,'Data Flows'!$A$1093:AX$1623,BB$2,FALSE)</f>
        <v>1</v>
      </c>
      <c r="BC100" s="18">
        <f>VLOOKUP($B100,'Data Flows'!$A$1093:AY$1623,BC$2,FALSE)</f>
        <v>1.4666666666666666</v>
      </c>
      <c r="BD100" s="18">
        <f>VLOOKUP($B100,'Data Flows'!$A$1093:AZ$1623,BD$2,FALSE)</f>
        <v>0.97297297297297303</v>
      </c>
      <c r="BE100" s="18">
        <f>VLOOKUP($B100,'Data Flows'!$A$1093:BA$1623,BE$2,FALSE)</f>
        <v>1.0388349514563107</v>
      </c>
      <c r="BF100" s="18">
        <f>VLOOKUP($B100,'Data Flows'!$A$1093:BB$1623,BF$2,FALSE)</f>
        <v>0.97580645161290325</v>
      </c>
      <c r="BG100" s="18">
        <f>VLOOKUP($B100,'Data Flows'!$A$1093:BC$1623,BG$2,FALSE)</f>
        <v>0.8571428571428571</v>
      </c>
      <c r="BH100" s="18">
        <f>VLOOKUP($B100,'Data Flows'!$A$1093:BD$1623,BH$2,FALSE)</f>
        <v>0.93859649122807021</v>
      </c>
      <c r="BI100" s="18">
        <f>VLOOKUP($B100,'Data Flows'!$A$1093:BE$1623,BI$2,FALSE)</f>
        <v>1.1299999999999999</v>
      </c>
      <c r="BJ100" s="18">
        <f>VLOOKUP($B100,'Data Flows'!$A$1093:BF$1623,BJ$2,FALSE)</f>
        <v>1.5333333333333334</v>
      </c>
      <c r="BK100" s="18">
        <f>VLOOKUP($B100,'Data Flows'!$A$1093:BG$1623,BK$2,FALSE)</f>
        <v>1.2857142857142858</v>
      </c>
      <c r="BL100" s="18">
        <f>VLOOKUP($B100,'Data Flows'!$A$1093:BH$1623,BL$2,FALSE)</f>
        <v>1.4554455445544554</v>
      </c>
      <c r="BM100" s="18">
        <f>VLOOKUP($B100,'Data Flows'!$A$1093:BI$1623,BM$2,FALSE)</f>
        <v>0.79577464788732399</v>
      </c>
      <c r="BN100" s="18">
        <f>VLOOKUP($B100,'Data Flows'!$A$1093:BJ$1623,BN$2,FALSE)</f>
        <v>0.96491228070175439</v>
      </c>
      <c r="BO100" s="18">
        <f>VLOOKUP($B100,'Data Flows'!$A$1093:BK$1623,BO$2,FALSE)</f>
        <v>0.90434782608695652</v>
      </c>
      <c r="BP100" s="18">
        <f>VLOOKUP($B100,'Data Flows'!$A$1093:BL$1623,BP$2,FALSE)</f>
        <v>1.1009174311926606</v>
      </c>
      <c r="BQ100" s="18">
        <f>VLOOKUP($B100,'Data Flows'!$A$1093:BM$1623,BQ$2,FALSE)</f>
        <v>1.1367521367521367</v>
      </c>
      <c r="BR100" s="18">
        <f>VLOOKUP($B100,'Data Flows'!$A$1093:BN$1623,BR$2,FALSE)</f>
        <v>0.77215189873417722</v>
      </c>
      <c r="BS100" s="18">
        <f>VLOOKUP($B100,'Data Flows'!$A$1093:BO$1623,BS$2,FALSE)</f>
        <v>1.0079365079365079</v>
      </c>
      <c r="BT100" s="18">
        <f>VLOOKUP($B100,'Data Flows'!$A$1093:BP$1623,BT$2,FALSE)</f>
        <v>0.96124031007751942</v>
      </c>
      <c r="BU100" s="18">
        <f>VLOOKUP($B100,'Data Flows'!$A$1093:BQ$1623,BU$2,FALSE)</f>
        <v>1</v>
      </c>
      <c r="BV100" s="18">
        <f>VLOOKUP($B100,'Data Flows'!$A$1093:BR$1623,BV$2,FALSE)</f>
        <v>1.336283185840708</v>
      </c>
      <c r="BW100" s="18">
        <f>VLOOKUP($B100,'Data Flows'!$A$1093:BS$1623,BW$2,FALSE)</f>
        <v>0.82993197278911568</v>
      </c>
      <c r="BX100" s="18">
        <f>VLOOKUP($B100,'Data Flows'!$A$1093:BT$1623,BX$2,FALSE)</f>
        <v>0.91095890410958902</v>
      </c>
      <c r="BY100" s="18">
        <f>VLOOKUP($B100,'Data Flows'!$A$1093:BU$1623,BY$2,FALSE)</f>
        <v>0.8571428571428571</v>
      </c>
      <c r="BZ100" s="18">
        <f>VLOOKUP($B100,'Data Flows'!$A$1093:BV$1623,BZ$2,FALSE)</f>
        <v>0.79661016949152541</v>
      </c>
      <c r="CA100" s="18">
        <f>VLOOKUP($B100,'Data Flows'!$A$1093:BW$1623,CA$2,FALSE)</f>
        <v>0.83703703703703702</v>
      </c>
      <c r="CB100" s="18">
        <f>VLOOKUP($B100,'Data Flows'!$A$1093:BX$1623,CB$2,FALSE)</f>
        <v>1.0403225806451613</v>
      </c>
      <c r="CC100" s="18">
        <f>VLOOKUP($B100,'Data Flows'!$A$1093:BY$1623,CC$2,FALSE)</f>
        <v>0.9145299145299145</v>
      </c>
      <c r="CD100" s="18">
        <f>VLOOKUP($B100,'Data Flows'!$A$1093:BZ$1623,CD$2,FALSE)</f>
        <v>1.2083333333333333</v>
      </c>
      <c r="CE100" s="18">
        <f>VLOOKUP($B100,'Data Flows'!$A$1093:CA$1623,CE$2,FALSE)</f>
        <v>0.79699248120300747</v>
      </c>
      <c r="CF100" s="18">
        <f>VLOOKUP($B100,'Data Flows'!$A$1093:CB$1623,CF$2,FALSE)</f>
        <v>0.89516129032258063</v>
      </c>
      <c r="CG100" s="18">
        <f>VLOOKUP($B100,'Data Flows'!$A$1093:CC$1623,CG$2,FALSE)</f>
        <v>1.1881188118811881</v>
      </c>
      <c r="CH100" s="18">
        <f>VLOOKUP($B100,'Data Flows'!$A$1093:CD$1623,CH$2,FALSE)</f>
        <v>1.2121212121212122</v>
      </c>
      <c r="CI100" s="18">
        <f>VLOOKUP($B100,'Data Flows'!$A$1093:CE$1623,CI$2,FALSE)</f>
        <v>1.051094890510949</v>
      </c>
      <c r="CJ100" s="18">
        <f>VLOOKUP($B100,'Data Flows'!$A$1093:CF$1623,CJ$2,FALSE)</f>
        <v>7.5060240963855422</v>
      </c>
      <c r="CK100" s="18">
        <f>VLOOKUP($B100,'Data Flows'!$A$1093:CG$1623,CK$2,FALSE)</f>
        <v>2.3081081081081081</v>
      </c>
      <c r="CL100" s="18">
        <f>VLOOKUP($B100,'Data Flows'!$A$1093:CH$1623,CL$2,FALSE)</f>
        <v>0</v>
      </c>
    </row>
    <row r="101" spans="1:90" x14ac:dyDescent="0.3">
      <c r="A101" s="1" t="s">
        <v>0</v>
      </c>
      <c r="B101" s="4" t="s">
        <v>98</v>
      </c>
      <c r="C101" s="3" t="s">
        <v>98</v>
      </c>
      <c r="D101" t="s">
        <v>290</v>
      </c>
      <c r="E101" s="35" t="s">
        <v>564</v>
      </c>
      <c r="F101" s="18">
        <f>VLOOKUP($B101,'Data Flows'!$A$1093:B$1623,F$2,FALSE)</f>
        <v>0.69867549668874174</v>
      </c>
      <c r="G101" s="18">
        <f>VLOOKUP($B101,'Data Flows'!$A$1093:C$1623,G$2,FALSE)</f>
        <v>0.7024128686327078</v>
      </c>
      <c r="H101" s="18">
        <f>VLOOKUP($B101,'Data Flows'!$A$1093:D$1623,H$2,FALSE)</f>
        <v>1.0659722222222223</v>
      </c>
      <c r="I101" s="18">
        <f>VLOOKUP($B101,'Data Flows'!$A$1093:E$1623,I$2,FALSE)</f>
        <v>0.8144927536231884</v>
      </c>
      <c r="J101" s="18">
        <f>VLOOKUP($B101,'Data Flows'!$A$1093:F$1623,J$2,FALSE)</f>
        <v>0.79216867469879515</v>
      </c>
      <c r="K101" s="18">
        <f>VLOOKUP($B101,'Data Flows'!$A$1093:G$1623,K$2,FALSE)</f>
        <v>0.95599999999999996</v>
      </c>
      <c r="L101" s="18">
        <f>VLOOKUP($B101,'Data Flows'!$A$1093:H$1623,L$2,FALSE)</f>
        <v>0.93461538461538463</v>
      </c>
      <c r="M101" s="18">
        <f>VLOOKUP($B101,'Data Flows'!$A$1093:I$1623,M$2,FALSE)</f>
        <v>0.8699551569506726</v>
      </c>
      <c r="N101" s="18">
        <f>VLOOKUP($B101,'Data Flows'!$A$1093:J$1623,N$2,FALSE)</f>
        <v>1.6839622641509433</v>
      </c>
      <c r="O101" s="18">
        <f>VLOOKUP($B101,'Data Flows'!$A$1093:K$1623,O$2,FALSE)</f>
        <v>1.08</v>
      </c>
      <c r="P101" s="18">
        <f>VLOOKUP($B101,'Data Flows'!$A$1093:L$1623,P$2,FALSE)</f>
        <v>0.46296296296296297</v>
      </c>
      <c r="Q101" s="18">
        <f>VLOOKUP($B101,'Data Flows'!$A$1093:M$1623,Q$2,FALSE)</f>
        <v>1.0115830115830116</v>
      </c>
      <c r="R101" s="18">
        <f>VLOOKUP($B101,'Data Flows'!$A$1093:N$1623,R$2,FALSE)</f>
        <v>0.72340425531914898</v>
      </c>
      <c r="S101" s="18">
        <f>VLOOKUP($B101,'Data Flows'!$A$1093:O$1623,S$2,FALSE)</f>
        <v>0.88844621513944222</v>
      </c>
      <c r="T101" s="18">
        <f>VLOOKUP($B101,'Data Flows'!$A$1093:P$1623,T$2,FALSE)</f>
        <v>0.87404580152671751</v>
      </c>
      <c r="U101" s="18">
        <f>VLOOKUP($B101,'Data Flows'!$A$1093:Q$1623,U$2,FALSE)</f>
        <v>0.78472222222222221</v>
      </c>
      <c r="V101" s="18">
        <f>VLOOKUP($B101,'Data Flows'!$A$1093:R$1623,V$2,FALSE)</f>
        <v>1.0038910505836576</v>
      </c>
      <c r="W101" s="18">
        <f>VLOOKUP($B101,'Data Flows'!$A$1093:S$1623,W$2,FALSE)</f>
        <v>0.99069767441860468</v>
      </c>
      <c r="X101" s="18">
        <f>VLOOKUP($B101,'Data Flows'!$A$1093:T$1623,X$2,FALSE)</f>
        <v>0.66542750929368033</v>
      </c>
      <c r="Y101" s="18">
        <f>VLOOKUP($B101,'Data Flows'!$A$1093:U$1623,Y$2,FALSE)</f>
        <v>0.91208791208791207</v>
      </c>
      <c r="Z101" s="18">
        <f>VLOOKUP($B101,'Data Flows'!$A$1093:V$1623,Z$2,FALSE)</f>
        <v>1.3776595744680851</v>
      </c>
      <c r="AA101" s="18">
        <f>VLOOKUP($B101,'Data Flows'!$A$1093:W$1623,AA$2,FALSE)</f>
        <v>1.1413612565445026</v>
      </c>
      <c r="AB101" s="18">
        <f>VLOOKUP($B101,'Data Flows'!$A$1093:X$1623,AB$2,FALSE)</f>
        <v>0.488135593220339</v>
      </c>
      <c r="AC101" s="18">
        <f>VLOOKUP($B101,'Data Flows'!$A$1093:Y$1623,AC$2,FALSE)</f>
        <v>1.4236111111111112</v>
      </c>
      <c r="AD101" s="18">
        <f>VLOOKUP($B101,'Data Flows'!$A$1093:Z$1623,AD$2,FALSE)</f>
        <v>0.9128205128205128</v>
      </c>
      <c r="AE101" s="18">
        <f>VLOOKUP($B101,'Data Flows'!$A$1093:AA$1623,AE$2,FALSE)</f>
        <v>0.73043478260869565</v>
      </c>
      <c r="AF101" s="18">
        <f>VLOOKUP($B101,'Data Flows'!$A$1093:AB$1623,AF$2,FALSE)</f>
        <v>1.0502793296089385</v>
      </c>
      <c r="AG101" s="18">
        <f>VLOOKUP($B101,'Data Flows'!$A$1093:AC$1623,AG$2,FALSE)</f>
        <v>1.0204081632653061</v>
      </c>
      <c r="AH101" s="18">
        <f>VLOOKUP($B101,'Data Flows'!$A$1093:AD$1623,AH$2,FALSE)</f>
        <v>0.99539170506912444</v>
      </c>
      <c r="AI101" s="18">
        <f>VLOOKUP($B101,'Data Flows'!$A$1093:AE$1623,AI$2,FALSE)</f>
        <v>0.90526315789473688</v>
      </c>
      <c r="AJ101" s="18">
        <f>VLOOKUP($B101,'Data Flows'!$A$1093:AF$1623,AJ$2,FALSE)</f>
        <v>0.84263959390862941</v>
      </c>
      <c r="AK101" s="18">
        <f>VLOOKUP($B101,'Data Flows'!$A$1093:AG$1623,AK$2,FALSE)</f>
        <v>1.2534246575342465</v>
      </c>
      <c r="AL101" s="18">
        <f>VLOOKUP($B101,'Data Flows'!$A$1093:AH$1623,AL$2,FALSE)</f>
        <v>1.173913043478261</v>
      </c>
      <c r="AM101" s="18">
        <f>VLOOKUP($B101,'Data Flows'!$A$1093:AI$1623,AM$2,FALSE)</f>
        <v>1.6928571428571428</v>
      </c>
      <c r="AN101" s="18">
        <f>VLOOKUP($B101,'Data Flows'!$A$1093:AJ$1623,AN$2,FALSE)</f>
        <v>1.0963855421686748</v>
      </c>
      <c r="AO101" s="18">
        <f>VLOOKUP($B101,'Data Flows'!$A$1093:AK$1623,AO$2,FALSE)</f>
        <v>0.9943820224719101</v>
      </c>
      <c r="AP101" s="18">
        <f>VLOOKUP($B101,'Data Flows'!$A$1093:AL$1623,AP$2,FALSE)</f>
        <v>0.80310880829015541</v>
      </c>
      <c r="AQ101" s="18">
        <f>VLOOKUP($B101,'Data Flows'!$A$1093:AM$1623,AQ$2,FALSE)</f>
        <v>0.84</v>
      </c>
      <c r="AR101" s="18">
        <f>VLOOKUP($B101,'Data Flows'!$A$1093:AN$1623,AR$2,FALSE)</f>
        <v>0.83628318584070793</v>
      </c>
      <c r="AS101" s="18">
        <f>VLOOKUP($B101,'Data Flows'!$A$1093:AO$1623,AS$2,FALSE)</f>
        <v>0.80476190476190479</v>
      </c>
      <c r="AT101" s="18">
        <f>VLOOKUP($B101,'Data Flows'!$A$1093:AP$1623,AT$2,FALSE)</f>
        <v>1.0946745562130178</v>
      </c>
      <c r="AU101" s="18">
        <f>VLOOKUP($B101,'Data Flows'!$A$1093:AQ$1623,AU$2,FALSE)</f>
        <v>0.98578199052132698</v>
      </c>
      <c r="AV101" s="18">
        <f>VLOOKUP($B101,'Data Flows'!$A$1093:AR$1623,AV$2,FALSE)</f>
        <v>1.0134529147982063</v>
      </c>
      <c r="AW101" s="18">
        <f>VLOOKUP($B101,'Data Flows'!$A$1093:AS$1623,AW$2,FALSE)</f>
        <v>1.0114942528735633</v>
      </c>
      <c r="AX101" s="18">
        <f>VLOOKUP($B101,'Data Flows'!$A$1093:AT$1623,AX$2,FALSE)</f>
        <v>1.3703703703703705</v>
      </c>
      <c r="AY101" s="18">
        <f>VLOOKUP($B101,'Data Flows'!$A$1093:AU$1623,AY$2,FALSE)</f>
        <v>1.1805555555555556</v>
      </c>
      <c r="AZ101" s="18">
        <f>VLOOKUP($B101,'Data Flows'!$A$1093:AV$1623,AZ$2,FALSE)</f>
        <v>1.0465116279069768</v>
      </c>
      <c r="BA101" s="18">
        <f>VLOOKUP($B101,'Data Flows'!$A$1093:AW$1623,BA$2,FALSE)</f>
        <v>1.2355072463768115</v>
      </c>
      <c r="BB101" s="18">
        <f>VLOOKUP($B101,'Data Flows'!$A$1093:AX$1623,BB$2,FALSE)</f>
        <v>0.86468646864686471</v>
      </c>
      <c r="BC101" s="18">
        <f>VLOOKUP($B101,'Data Flows'!$A$1093:AY$1623,BC$2,FALSE)</f>
        <v>0.98127340823970033</v>
      </c>
      <c r="BD101" s="18">
        <f>VLOOKUP($B101,'Data Flows'!$A$1093:AZ$1623,BD$2,FALSE)</f>
        <v>1.0960854092526691</v>
      </c>
      <c r="BE101" s="18">
        <f>VLOOKUP($B101,'Data Flows'!$A$1093:BA$1623,BE$2,FALSE)</f>
        <v>0.97142857142857142</v>
      </c>
      <c r="BF101" s="18">
        <f>VLOOKUP($B101,'Data Flows'!$A$1093:BB$1623,BF$2,FALSE)</f>
        <v>0.92238805970149251</v>
      </c>
      <c r="BG101" s="18">
        <f>VLOOKUP($B101,'Data Flows'!$A$1093:BC$1623,BG$2,FALSE)</f>
        <v>0.83038869257950532</v>
      </c>
      <c r="BH101" s="18">
        <f>VLOOKUP($B101,'Data Flows'!$A$1093:BD$1623,BH$2,FALSE)</f>
        <v>1.1855203619909502</v>
      </c>
      <c r="BI101" s="18">
        <f>VLOOKUP($B101,'Data Flows'!$A$1093:BE$1623,BI$2,FALSE)</f>
        <v>1.3162790697674418</v>
      </c>
      <c r="BJ101" s="18">
        <f>VLOOKUP($B101,'Data Flows'!$A$1093:BF$1623,BJ$2,FALSE)</f>
        <v>1.5662650602409638</v>
      </c>
      <c r="BK101" s="18">
        <f>VLOOKUP($B101,'Data Flows'!$A$1093:BG$1623,BK$2,FALSE)</f>
        <v>0.89802631578947367</v>
      </c>
      <c r="BL101" s="18">
        <f>VLOOKUP($B101,'Data Flows'!$A$1093:BH$1623,BL$2,FALSE)</f>
        <v>1.5680000000000001</v>
      </c>
      <c r="BM101" s="18">
        <f>VLOOKUP($B101,'Data Flows'!$A$1093:BI$1623,BM$2,FALSE)</f>
        <v>0.70480549199084663</v>
      </c>
      <c r="BN101" s="18">
        <f>VLOOKUP($B101,'Data Flows'!$A$1093:BJ$1623,BN$2,FALSE)</f>
        <v>0.96296296296296291</v>
      </c>
      <c r="BO101" s="18">
        <f>VLOOKUP($B101,'Data Flows'!$A$1093:BK$1623,BO$2,FALSE)</f>
        <v>1.1201413427561837</v>
      </c>
      <c r="BP101" s="18">
        <f>VLOOKUP($B101,'Data Flows'!$A$1093:BL$1623,BP$2,FALSE)</f>
        <v>1.0198675496688743</v>
      </c>
      <c r="BQ101" s="18">
        <f>VLOOKUP($B101,'Data Flows'!$A$1093:BM$1623,BQ$2,FALSE)</f>
        <v>0.84276729559748431</v>
      </c>
      <c r="BR101" s="18">
        <f>VLOOKUP($B101,'Data Flows'!$A$1093:BN$1623,BR$2,FALSE)</f>
        <v>1.013157894736842</v>
      </c>
      <c r="BS101" s="18">
        <f>VLOOKUP($B101,'Data Flows'!$A$1093:BO$1623,BS$2,FALSE)</f>
        <v>1.0735785953177257</v>
      </c>
      <c r="BT101" s="18">
        <f>VLOOKUP($B101,'Data Flows'!$A$1093:BP$1623,BT$2,FALSE)</f>
        <v>0.83629893238434161</v>
      </c>
      <c r="BU101" s="18">
        <f>VLOOKUP($B101,'Data Flows'!$A$1093:BQ$1623,BU$2,FALSE)</f>
        <v>1.0916334661354581</v>
      </c>
      <c r="BV101" s="18">
        <f>VLOOKUP($B101,'Data Flows'!$A$1093:BR$1623,BV$2,FALSE)</f>
        <v>1.2834008097165992</v>
      </c>
      <c r="BW101" s="18">
        <f>VLOOKUP($B101,'Data Flows'!$A$1093:BS$1623,BW$2,FALSE)</f>
        <v>0.98412698412698407</v>
      </c>
      <c r="BX101" s="18">
        <f>VLOOKUP($B101,'Data Flows'!$A$1093:BT$1623,BX$2,FALSE)</f>
        <v>1.0490196078431373</v>
      </c>
      <c r="BY101" s="18">
        <f>VLOOKUP($B101,'Data Flows'!$A$1093:BU$1623,BY$2,FALSE)</f>
        <v>0.84615384615384615</v>
      </c>
      <c r="BZ101" s="18">
        <f>VLOOKUP($B101,'Data Flows'!$A$1093:BV$1623,BZ$2,FALSE)</f>
        <v>0.90579710144927539</v>
      </c>
      <c r="CA101" s="18">
        <f>VLOOKUP($B101,'Data Flows'!$A$1093:BW$1623,CA$2,FALSE)</f>
        <v>0.84868421052631582</v>
      </c>
      <c r="CB101" s="18">
        <f>VLOOKUP($B101,'Data Flows'!$A$1093:BX$1623,CB$2,FALSE)</f>
        <v>0.90033222591362128</v>
      </c>
      <c r="CC101" s="18">
        <f>VLOOKUP($B101,'Data Flows'!$A$1093:BY$1623,CC$2,FALSE)</f>
        <v>1</v>
      </c>
      <c r="CD101" s="18">
        <f>VLOOKUP($B101,'Data Flows'!$A$1093:BZ$1623,CD$2,FALSE)</f>
        <v>0.99361022364217255</v>
      </c>
      <c r="CE101" s="18">
        <f>VLOOKUP($B101,'Data Flows'!$A$1093:CA$1623,CE$2,FALSE)</f>
        <v>1.0298507462686568</v>
      </c>
      <c r="CF101" s="18">
        <f>VLOOKUP($B101,'Data Flows'!$A$1093:CB$1623,CF$2,FALSE)</f>
        <v>1.0128617363344052</v>
      </c>
      <c r="CG101" s="18">
        <f>VLOOKUP($B101,'Data Flows'!$A$1093:CC$1623,CG$2,FALSE)</f>
        <v>0.89898989898989901</v>
      </c>
      <c r="CH101" s="18">
        <f>VLOOKUP($B101,'Data Flows'!$A$1093:CD$1623,CH$2,FALSE)</f>
        <v>1.2341269841269842</v>
      </c>
      <c r="CI101" s="18">
        <f>VLOOKUP($B101,'Data Flows'!$A$1093:CE$1623,CI$2,FALSE)</f>
        <v>0.94345238095238093</v>
      </c>
      <c r="CJ101" s="18">
        <f>VLOOKUP($B101,'Data Flows'!$A$1093:CF$1623,CJ$2,FALSE)</f>
        <v>6.9918032786885247</v>
      </c>
      <c r="CK101" s="18">
        <f>VLOOKUP($B101,'Data Flows'!$A$1093:CG$1623,CK$2,FALSE)</f>
        <v>2.5389473684210526</v>
      </c>
      <c r="CL101" s="18">
        <f>VLOOKUP($B101,'Data Flows'!$A$1093:CH$1623,CL$2,FALSE)</f>
        <v>0</v>
      </c>
    </row>
    <row r="102" spans="1:90" x14ac:dyDescent="0.3">
      <c r="A102" s="1" t="s">
        <v>0</v>
      </c>
      <c r="B102" s="2" t="s">
        <v>99</v>
      </c>
      <c r="C102" s="3" t="s">
        <v>99</v>
      </c>
      <c r="D102" t="s">
        <v>291</v>
      </c>
      <c r="E102" s="35" t="s">
        <v>564</v>
      </c>
      <c r="F102" s="18">
        <f>VLOOKUP($B102,'Data Flows'!$A$1093:B$1623,F$2,FALSE)</f>
        <v>0.71505376344086025</v>
      </c>
      <c r="G102" s="18">
        <f>VLOOKUP($B102,'Data Flows'!$A$1093:C$1623,G$2,FALSE)</f>
        <v>0.87614678899082565</v>
      </c>
      <c r="H102" s="18">
        <f>VLOOKUP($B102,'Data Flows'!$A$1093:D$1623,H$2,FALSE)</f>
        <v>0.83410138248847931</v>
      </c>
      <c r="I102" s="18">
        <f>VLOOKUP($B102,'Data Flows'!$A$1093:E$1623,I$2,FALSE)</f>
        <v>0.8125</v>
      </c>
      <c r="J102" s="18">
        <f>VLOOKUP($B102,'Data Flows'!$A$1093:F$1623,J$2,FALSE)</f>
        <v>0.81220657276995301</v>
      </c>
      <c r="K102" s="18">
        <f>VLOOKUP($B102,'Data Flows'!$A$1093:G$1623,K$2,FALSE)</f>
        <v>0.79503105590062106</v>
      </c>
      <c r="L102" s="18">
        <f>VLOOKUP($B102,'Data Flows'!$A$1093:H$1623,L$2,FALSE)</f>
        <v>1.0977011494252873</v>
      </c>
      <c r="M102" s="18">
        <f>VLOOKUP($B102,'Data Flows'!$A$1093:I$1623,M$2,FALSE)</f>
        <v>0.83615819209039544</v>
      </c>
      <c r="N102" s="18">
        <f>VLOOKUP($B102,'Data Flows'!$A$1093:J$1623,N$2,FALSE)</f>
        <v>1.1490683229813665</v>
      </c>
      <c r="O102" s="18">
        <f>VLOOKUP($B102,'Data Flows'!$A$1093:K$1623,O$2,FALSE)</f>
        <v>0.99435028248587576</v>
      </c>
      <c r="P102" s="18">
        <f>VLOOKUP($B102,'Data Flows'!$A$1093:L$1623,P$2,FALSE)</f>
        <v>0.64974619289340096</v>
      </c>
      <c r="Q102" s="18">
        <f>VLOOKUP($B102,'Data Flows'!$A$1093:M$1623,Q$2,FALSE)</f>
        <v>0.83536585365853655</v>
      </c>
      <c r="R102" s="18">
        <f>VLOOKUP($B102,'Data Flows'!$A$1093:N$1623,R$2,FALSE)</f>
        <v>0.64137931034482754</v>
      </c>
      <c r="S102" s="18">
        <f>VLOOKUP($B102,'Data Flows'!$A$1093:O$1623,S$2,FALSE)</f>
        <v>0.67894736842105263</v>
      </c>
      <c r="T102" s="18">
        <f>VLOOKUP($B102,'Data Flows'!$A$1093:P$1623,T$2,FALSE)</f>
        <v>0.82317073170731703</v>
      </c>
      <c r="U102" s="18">
        <f>VLOOKUP($B102,'Data Flows'!$A$1093:Q$1623,U$2,FALSE)</f>
        <v>0.68253968253968256</v>
      </c>
      <c r="V102" s="18">
        <f>VLOOKUP($B102,'Data Flows'!$A$1093:R$1623,V$2,FALSE)</f>
        <v>0.91228070175438591</v>
      </c>
      <c r="W102" s="18">
        <f>VLOOKUP($B102,'Data Flows'!$A$1093:S$1623,W$2,FALSE)</f>
        <v>0.86567164179104472</v>
      </c>
      <c r="X102" s="18">
        <f>VLOOKUP($B102,'Data Flows'!$A$1093:T$1623,X$2,FALSE)</f>
        <v>0.97959183673469385</v>
      </c>
      <c r="Y102" s="18">
        <f>VLOOKUP($B102,'Data Flows'!$A$1093:U$1623,Y$2,FALSE)</f>
        <v>1.024</v>
      </c>
      <c r="Z102" s="18">
        <f>VLOOKUP($B102,'Data Flows'!$A$1093:V$1623,Z$2,FALSE)</f>
        <v>1.4592592592592593</v>
      </c>
      <c r="AA102" s="18">
        <f>VLOOKUP($B102,'Data Flows'!$A$1093:W$1623,AA$2,FALSE)</f>
        <v>0.9337349397590361</v>
      </c>
      <c r="AB102" s="18">
        <f>VLOOKUP($B102,'Data Flows'!$A$1093:X$1623,AB$2,FALSE)</f>
        <v>0.40522875816993464</v>
      </c>
      <c r="AC102" s="18">
        <f>VLOOKUP($B102,'Data Flows'!$A$1093:Y$1623,AC$2,FALSE)</f>
        <v>1.680672268907563</v>
      </c>
      <c r="AD102" s="18">
        <f>VLOOKUP($B102,'Data Flows'!$A$1093:Z$1623,AD$2,FALSE)</f>
        <v>1.0973451327433628</v>
      </c>
      <c r="AE102" s="18">
        <f>VLOOKUP($B102,'Data Flows'!$A$1093:AA$1623,AE$2,FALSE)</f>
        <v>0.75159235668789814</v>
      </c>
      <c r="AF102" s="18">
        <f>VLOOKUP($B102,'Data Flows'!$A$1093:AB$1623,AF$2,FALSE)</f>
        <v>1.2325581395348837</v>
      </c>
      <c r="AG102" s="18">
        <f>VLOOKUP($B102,'Data Flows'!$A$1093:AC$1623,AG$2,FALSE)</f>
        <v>0.53072625698324027</v>
      </c>
      <c r="AH102" s="18">
        <f>VLOOKUP($B102,'Data Flows'!$A$1093:AD$1623,AH$2,FALSE)</f>
        <v>1.0296296296296297</v>
      </c>
      <c r="AI102" s="18">
        <f>VLOOKUP($B102,'Data Flows'!$A$1093:AE$1623,AI$2,FALSE)</f>
        <v>0.83471074380165289</v>
      </c>
      <c r="AJ102" s="18">
        <f>VLOOKUP($B102,'Data Flows'!$A$1093:AF$1623,AJ$2,FALSE)</f>
        <v>1.0234375</v>
      </c>
      <c r="AK102" s="18">
        <f>VLOOKUP($B102,'Data Flows'!$A$1093:AG$1623,AK$2,FALSE)</f>
        <v>1.2340425531914894</v>
      </c>
      <c r="AL102" s="18">
        <f>VLOOKUP($B102,'Data Flows'!$A$1093:AH$1623,AL$2,FALSE)</f>
        <v>1.4137931034482758</v>
      </c>
      <c r="AM102" s="18">
        <f>VLOOKUP($B102,'Data Flows'!$A$1093:AI$1623,AM$2,FALSE)</f>
        <v>1.9375</v>
      </c>
      <c r="AN102" s="18">
        <f>VLOOKUP($B102,'Data Flows'!$A$1093:AJ$1623,AN$2,FALSE)</f>
        <v>0.8951048951048951</v>
      </c>
      <c r="AO102" s="18">
        <f>VLOOKUP($B102,'Data Flows'!$A$1093:AK$1623,AO$2,FALSE)</f>
        <v>0.76</v>
      </c>
      <c r="AP102" s="18">
        <f>VLOOKUP($B102,'Data Flows'!$A$1093:AL$1623,AP$2,FALSE)</f>
        <v>0.84397163120567376</v>
      </c>
      <c r="AQ102" s="18">
        <f>VLOOKUP($B102,'Data Flows'!$A$1093:AM$1623,AQ$2,FALSE)</f>
        <v>1.2522522522522523</v>
      </c>
      <c r="AR102" s="18">
        <f>VLOOKUP($B102,'Data Flows'!$A$1093:AN$1623,AR$2,FALSE)</f>
        <v>0.74566473988439308</v>
      </c>
      <c r="AS102" s="18">
        <f>VLOOKUP($B102,'Data Flows'!$A$1093:AO$1623,AS$2,FALSE)</f>
        <v>0.83453237410071945</v>
      </c>
      <c r="AT102" s="18">
        <f>VLOOKUP($B102,'Data Flows'!$A$1093:AP$1623,AT$2,FALSE)</f>
        <v>0.85470085470085466</v>
      </c>
      <c r="AU102" s="18">
        <f>VLOOKUP($B102,'Data Flows'!$A$1093:AQ$1623,AU$2,FALSE)</f>
        <v>0.96799999999999997</v>
      </c>
      <c r="AV102" s="18">
        <f>VLOOKUP($B102,'Data Flows'!$A$1093:AR$1623,AV$2,FALSE)</f>
        <v>0.93043478260869561</v>
      </c>
      <c r="AW102" s="18">
        <f>VLOOKUP($B102,'Data Flows'!$A$1093:AS$1623,AW$2,FALSE)</f>
        <v>1.1111111111111112</v>
      </c>
      <c r="AX102" s="18">
        <f>VLOOKUP($B102,'Data Flows'!$A$1093:AT$1623,AX$2,FALSE)</f>
        <v>1.504950495049505</v>
      </c>
      <c r="AY102" s="18">
        <f>VLOOKUP($B102,'Data Flows'!$A$1093:AU$1623,AY$2,FALSE)</f>
        <v>1.3831775700934579</v>
      </c>
      <c r="AZ102" s="18">
        <f>VLOOKUP($B102,'Data Flows'!$A$1093:AV$1623,AZ$2,FALSE)</f>
        <v>0.84920634920634919</v>
      </c>
      <c r="BA102" s="18">
        <f>VLOOKUP($B102,'Data Flows'!$A$1093:AW$1623,BA$2,FALSE)</f>
        <v>0.61061946902654862</v>
      </c>
      <c r="BB102" s="18">
        <f>VLOOKUP($B102,'Data Flows'!$A$1093:AX$1623,BB$2,FALSE)</f>
        <v>0.8188405797101449</v>
      </c>
      <c r="BC102" s="18">
        <f>VLOOKUP($B102,'Data Flows'!$A$1093:AY$1623,BC$2,FALSE)</f>
        <v>0.91666666666666663</v>
      </c>
      <c r="BD102" s="18">
        <f>VLOOKUP($B102,'Data Flows'!$A$1093:AZ$1623,BD$2,FALSE)</f>
        <v>1.015625</v>
      </c>
      <c r="BE102" s="18">
        <f>VLOOKUP($B102,'Data Flows'!$A$1093:BA$1623,BE$2,FALSE)</f>
        <v>0.89166666666666672</v>
      </c>
      <c r="BF102" s="18">
        <f>VLOOKUP($B102,'Data Flows'!$A$1093:BB$1623,BF$2,FALSE)</f>
        <v>0.74285714285714288</v>
      </c>
      <c r="BG102" s="18">
        <f>VLOOKUP($B102,'Data Flows'!$A$1093:BC$1623,BG$2,FALSE)</f>
        <v>1.056</v>
      </c>
      <c r="BH102" s="18">
        <f>VLOOKUP($B102,'Data Flows'!$A$1093:BD$1623,BH$2,FALSE)</f>
        <v>1.09375</v>
      </c>
      <c r="BI102" s="18">
        <f>VLOOKUP($B102,'Data Flows'!$A$1093:BE$1623,BI$2,FALSE)</f>
        <v>0.77884615384615385</v>
      </c>
      <c r="BJ102" s="18">
        <f>VLOOKUP($B102,'Data Flows'!$A$1093:BF$1623,BJ$2,FALSE)</f>
        <v>1.2211538461538463</v>
      </c>
      <c r="BK102" s="18">
        <f>VLOOKUP($B102,'Data Flows'!$A$1093:BG$1623,BK$2,FALSE)</f>
        <v>1.7333333333333334</v>
      </c>
      <c r="BL102" s="18">
        <f>VLOOKUP($B102,'Data Flows'!$A$1093:BH$1623,BL$2,FALSE)</f>
        <v>0.46376811594202899</v>
      </c>
      <c r="BM102" s="18">
        <f>VLOOKUP($B102,'Data Flows'!$A$1093:BI$1623,BM$2,FALSE)</f>
        <v>0.92233009708737868</v>
      </c>
      <c r="BN102" s="18">
        <f>VLOOKUP($B102,'Data Flows'!$A$1093:BJ$1623,BN$2,FALSE)</f>
        <v>0.58620689655172409</v>
      </c>
      <c r="BO102" s="18">
        <f>VLOOKUP($B102,'Data Flows'!$A$1093:BK$1623,BO$2,FALSE)</f>
        <v>1.0101010101010102</v>
      </c>
      <c r="BP102" s="18">
        <f>VLOOKUP($B102,'Data Flows'!$A$1093:BL$1623,BP$2,FALSE)</f>
        <v>0.76859504132231404</v>
      </c>
      <c r="BQ102" s="18">
        <f>VLOOKUP($B102,'Data Flows'!$A$1093:BM$1623,BQ$2,FALSE)</f>
        <v>0.82568807339449546</v>
      </c>
      <c r="BR102" s="18">
        <f>VLOOKUP($B102,'Data Flows'!$A$1093:BN$1623,BR$2,FALSE)</f>
        <v>1.0098039215686274</v>
      </c>
      <c r="BS102" s="18">
        <f>VLOOKUP($B102,'Data Flows'!$A$1093:BO$1623,BS$2,FALSE)</f>
        <v>1.1551724137931034</v>
      </c>
      <c r="BT102" s="18">
        <f>VLOOKUP($B102,'Data Flows'!$A$1093:BP$1623,BT$2,FALSE)</f>
        <v>0.92241379310344829</v>
      </c>
      <c r="BU102" s="18">
        <f>VLOOKUP($B102,'Data Flows'!$A$1093:BQ$1623,BU$2,FALSE)</f>
        <v>1.198019801980198</v>
      </c>
      <c r="BV102" s="18">
        <f>VLOOKUP($B102,'Data Flows'!$A$1093:BR$1623,BV$2,FALSE)</f>
        <v>1.2523364485981308</v>
      </c>
      <c r="BW102" s="18">
        <f>VLOOKUP($B102,'Data Flows'!$A$1093:BS$1623,BW$2,FALSE)</f>
        <v>1.6052631578947369</v>
      </c>
      <c r="BX102" s="18">
        <f>VLOOKUP($B102,'Data Flows'!$A$1093:BT$1623,BX$2,FALSE)</f>
        <v>0.86206896551724133</v>
      </c>
      <c r="BY102" s="18">
        <f>VLOOKUP($B102,'Data Flows'!$A$1093:BU$1623,BY$2,FALSE)</f>
        <v>0.91608391608391604</v>
      </c>
      <c r="BZ102" s="18">
        <f>VLOOKUP($B102,'Data Flows'!$A$1093:BV$1623,BZ$2,FALSE)</f>
        <v>1.0955882352941178</v>
      </c>
      <c r="CA102" s="18">
        <f>VLOOKUP($B102,'Data Flows'!$A$1093:BW$1623,CA$2,FALSE)</f>
        <v>0.82165605095541405</v>
      </c>
      <c r="CB102" s="18">
        <f>VLOOKUP($B102,'Data Flows'!$A$1093:BX$1623,CB$2,FALSE)</f>
        <v>1.328125</v>
      </c>
      <c r="CC102" s="18">
        <f>VLOOKUP($B102,'Data Flows'!$A$1093:BY$1623,CC$2,FALSE)</f>
        <v>0.92261904761904767</v>
      </c>
      <c r="CD102" s="18">
        <f>VLOOKUP($B102,'Data Flows'!$A$1093:BZ$1623,CD$2,FALSE)</f>
        <v>0.9285714285714286</v>
      </c>
      <c r="CE102" s="18">
        <f>VLOOKUP($B102,'Data Flows'!$A$1093:CA$1623,CE$2,FALSE)</f>
        <v>1.1065573770491803</v>
      </c>
      <c r="CF102" s="18">
        <f>VLOOKUP($B102,'Data Flows'!$A$1093:CB$1623,CF$2,FALSE)</f>
        <v>1.1019108280254777</v>
      </c>
      <c r="CG102" s="18">
        <f>VLOOKUP($B102,'Data Flows'!$A$1093:CC$1623,CG$2,FALSE)</f>
        <v>1.2105263157894737</v>
      </c>
      <c r="CH102" s="18">
        <f>VLOOKUP($B102,'Data Flows'!$A$1093:CD$1623,CH$2,FALSE)</f>
        <v>1.1527777777777777</v>
      </c>
      <c r="CI102" s="18">
        <f>VLOOKUP($B102,'Data Flows'!$A$1093:CE$1623,CI$2,FALSE)</f>
        <v>0.9939393939393939</v>
      </c>
      <c r="CJ102" s="18">
        <f>VLOOKUP($B102,'Data Flows'!$A$1093:CF$1623,CJ$2,FALSE)</f>
        <v>9.5950413223140494</v>
      </c>
      <c r="CK102" s="18">
        <f>VLOOKUP($B102,'Data Flows'!$A$1093:CG$1623,CK$2,FALSE)</f>
        <v>2.2337662337662336</v>
      </c>
      <c r="CL102" s="18">
        <f>VLOOKUP($B102,'Data Flows'!$A$1093:CH$1623,CL$2,FALSE)</f>
        <v>0</v>
      </c>
    </row>
    <row r="103" spans="1:90" x14ac:dyDescent="0.3">
      <c r="A103" s="1" t="s">
        <v>0</v>
      </c>
      <c r="B103" s="2" t="s">
        <v>100</v>
      </c>
      <c r="C103" s="3" t="s">
        <v>100</v>
      </c>
      <c r="D103" t="s">
        <v>292</v>
      </c>
      <c r="E103" s="35" t="s">
        <v>564</v>
      </c>
      <c r="F103" s="18">
        <f>VLOOKUP($B103,'Data Flows'!$A$1093:B$1623,F$2,FALSE)</f>
        <v>0.61224489795918369</v>
      </c>
      <c r="G103" s="18">
        <f>VLOOKUP($B103,'Data Flows'!$A$1093:C$1623,G$2,FALSE)</f>
        <v>0.78099173553719003</v>
      </c>
      <c r="H103" s="18">
        <f>VLOOKUP($B103,'Data Flows'!$A$1093:D$1623,H$2,FALSE)</f>
        <v>0.8282442748091603</v>
      </c>
      <c r="I103" s="18">
        <f>VLOOKUP($B103,'Data Flows'!$A$1093:E$1623,I$2,FALSE)</f>
        <v>0.81904761904761902</v>
      </c>
      <c r="J103" s="18">
        <f>VLOOKUP($B103,'Data Flows'!$A$1093:F$1623,J$2,FALSE)</f>
        <v>0.84836065573770492</v>
      </c>
      <c r="K103" s="18">
        <f>VLOOKUP($B103,'Data Flows'!$A$1093:G$1623,K$2,FALSE)</f>
        <v>0.90243902439024393</v>
      </c>
      <c r="L103" s="18">
        <f>VLOOKUP($B103,'Data Flows'!$A$1093:H$1623,L$2,FALSE)</f>
        <v>1.0584795321637428</v>
      </c>
      <c r="M103" s="18">
        <f>VLOOKUP($B103,'Data Flows'!$A$1093:I$1623,M$2,FALSE)</f>
        <v>1.0591715976331362</v>
      </c>
      <c r="N103" s="18">
        <f>VLOOKUP($B103,'Data Flows'!$A$1093:J$1623,N$2,FALSE)</f>
        <v>1.1761006289308176</v>
      </c>
      <c r="O103" s="18">
        <f>VLOOKUP($B103,'Data Flows'!$A$1093:K$1623,O$2,FALSE)</f>
        <v>0.70967741935483875</v>
      </c>
      <c r="P103" s="18">
        <f>VLOOKUP($B103,'Data Flows'!$A$1093:L$1623,P$2,FALSE)</f>
        <v>0.68442622950819676</v>
      </c>
      <c r="Q103" s="18">
        <f>VLOOKUP($B103,'Data Flows'!$A$1093:M$1623,Q$2,FALSE)</f>
        <v>0.56066945606694563</v>
      </c>
      <c r="R103" s="18">
        <f>VLOOKUP($B103,'Data Flows'!$A$1093:N$1623,R$2,FALSE)</f>
        <v>0.71502590673575128</v>
      </c>
      <c r="S103" s="18">
        <f>VLOOKUP($B103,'Data Flows'!$A$1093:O$1623,S$2,FALSE)</f>
        <v>1.0117647058823529</v>
      </c>
      <c r="T103" s="18">
        <f>VLOOKUP($B103,'Data Flows'!$A$1093:P$1623,T$2,FALSE)</f>
        <v>0.9673202614379085</v>
      </c>
      <c r="U103" s="18">
        <f>VLOOKUP($B103,'Data Flows'!$A$1093:Q$1623,U$2,FALSE)</f>
        <v>0.95027624309392267</v>
      </c>
      <c r="V103" s="18">
        <f>VLOOKUP($B103,'Data Flows'!$A$1093:R$1623,V$2,FALSE)</f>
        <v>0.967741935483871</v>
      </c>
      <c r="W103" s="18">
        <f>VLOOKUP($B103,'Data Flows'!$A$1093:S$1623,W$2,FALSE)</f>
        <v>1.0465116279069768</v>
      </c>
      <c r="X103" s="18">
        <f>VLOOKUP($B103,'Data Flows'!$A$1093:T$1623,X$2,FALSE)</f>
        <v>0.95375722543352603</v>
      </c>
      <c r="Y103" s="18">
        <f>VLOOKUP($B103,'Data Flows'!$A$1093:U$1623,Y$2,FALSE)</f>
        <v>0.94244604316546765</v>
      </c>
      <c r="Z103" s="18">
        <f>VLOOKUP($B103,'Data Flows'!$A$1093:V$1623,Z$2,FALSE)</f>
        <v>0.86986301369863017</v>
      </c>
      <c r="AA103" s="18">
        <f>VLOOKUP($B103,'Data Flows'!$A$1093:W$1623,AA$2,FALSE)</f>
        <v>0.8554913294797688</v>
      </c>
      <c r="AB103" s="18">
        <f>VLOOKUP($B103,'Data Flows'!$A$1093:X$1623,AB$2,FALSE)</f>
        <v>0.77900552486187846</v>
      </c>
      <c r="AC103" s="18">
        <f>VLOOKUP($B103,'Data Flows'!$A$1093:Y$1623,AC$2,FALSE)</f>
        <v>0.93617021276595747</v>
      </c>
      <c r="AD103" s="18">
        <f>VLOOKUP($B103,'Data Flows'!$A$1093:Z$1623,AD$2,FALSE)</f>
        <v>0.77333333333333332</v>
      </c>
      <c r="AE103" s="18">
        <f>VLOOKUP($B103,'Data Flows'!$A$1093:AA$1623,AE$2,FALSE)</f>
        <v>1.1231884057971016</v>
      </c>
      <c r="AF103" s="18">
        <f>VLOOKUP($B103,'Data Flows'!$A$1093:AB$1623,AF$2,FALSE)</f>
        <v>0.90677966101694918</v>
      </c>
      <c r="AG103" s="18">
        <f>VLOOKUP($B103,'Data Flows'!$A$1093:AC$1623,AG$2,FALSE)</f>
        <v>0.67295597484276726</v>
      </c>
      <c r="AH103" s="18">
        <f>VLOOKUP($B103,'Data Flows'!$A$1093:AD$1623,AH$2,FALSE)</f>
        <v>1.1280487804878048</v>
      </c>
      <c r="AI103" s="18">
        <f>VLOOKUP($B103,'Data Flows'!$A$1093:AE$1623,AI$2,FALSE)</f>
        <v>1.0378787878787878</v>
      </c>
      <c r="AJ103" s="18">
        <f>VLOOKUP($B103,'Data Flows'!$A$1093:AF$1623,AJ$2,FALSE)</f>
        <v>0.78231292517006801</v>
      </c>
      <c r="AK103" s="18">
        <f>VLOOKUP($B103,'Data Flows'!$A$1093:AG$1623,AK$2,FALSE)</f>
        <v>1.0638297872340425</v>
      </c>
      <c r="AL103" s="18">
        <f>VLOOKUP($B103,'Data Flows'!$A$1093:AH$1623,AL$2,FALSE)</f>
        <v>0.90410958904109584</v>
      </c>
      <c r="AM103" s="18">
        <f>VLOOKUP($B103,'Data Flows'!$A$1093:AI$1623,AM$2,FALSE)</f>
        <v>1.0703125</v>
      </c>
      <c r="AN103" s="18">
        <f>VLOOKUP($B103,'Data Flows'!$A$1093:AJ$1623,AN$2,FALSE)</f>
        <v>1.3867924528301887</v>
      </c>
      <c r="AO103" s="18">
        <f>VLOOKUP($B103,'Data Flows'!$A$1093:AK$1623,AO$2,FALSE)</f>
        <v>0.93600000000000005</v>
      </c>
      <c r="AP103" s="18">
        <f>VLOOKUP($B103,'Data Flows'!$A$1093:AL$1623,AP$2,FALSE)</f>
        <v>0.9826086956521739</v>
      </c>
      <c r="AQ103" s="18">
        <f>VLOOKUP($B103,'Data Flows'!$A$1093:AM$1623,AQ$2,FALSE)</f>
        <v>1.1063829787234043</v>
      </c>
      <c r="AR103" s="18">
        <f>VLOOKUP($B103,'Data Flows'!$A$1093:AN$1623,AR$2,FALSE)</f>
        <v>0.86928104575163401</v>
      </c>
      <c r="AS103" s="18">
        <f>VLOOKUP($B103,'Data Flows'!$A$1093:AO$1623,AS$2,FALSE)</f>
        <v>0.75144508670520227</v>
      </c>
      <c r="AT103" s="18">
        <f>VLOOKUP($B103,'Data Flows'!$A$1093:AP$1623,AT$2,FALSE)</f>
        <v>0.98639455782312924</v>
      </c>
      <c r="AU103" s="18">
        <f>VLOOKUP($B103,'Data Flows'!$A$1093:AQ$1623,AU$2,FALSE)</f>
        <v>0.8854961832061069</v>
      </c>
      <c r="AV103" s="18">
        <f>VLOOKUP($B103,'Data Flows'!$A$1093:AR$1623,AV$2,FALSE)</f>
        <v>0.69064748201438853</v>
      </c>
      <c r="AW103" s="18">
        <f>VLOOKUP($B103,'Data Flows'!$A$1093:AS$1623,AW$2,FALSE)</f>
        <v>1.0337078651685394</v>
      </c>
      <c r="AX103" s="18">
        <f>VLOOKUP($B103,'Data Flows'!$A$1093:AT$1623,AX$2,FALSE)</f>
        <v>1.4631578947368422</v>
      </c>
      <c r="AY103" s="18">
        <f>VLOOKUP($B103,'Data Flows'!$A$1093:AU$1623,AY$2,FALSE)</f>
        <v>1.2704918032786885</v>
      </c>
      <c r="AZ103" s="18">
        <f>VLOOKUP($B103,'Data Flows'!$A$1093:AV$1623,AZ$2,FALSE)</f>
        <v>0.96460176991150437</v>
      </c>
      <c r="BA103" s="18">
        <f>VLOOKUP($B103,'Data Flows'!$A$1093:AW$1623,BA$2,FALSE)</f>
        <v>0.82399999999999995</v>
      </c>
      <c r="BB103" s="18">
        <f>VLOOKUP($B103,'Data Flows'!$A$1093:AX$1623,BB$2,FALSE)</f>
        <v>0.83076923076923082</v>
      </c>
      <c r="BC103" s="18">
        <f>VLOOKUP($B103,'Data Flows'!$A$1093:AY$1623,BC$2,FALSE)</f>
        <v>0.91588785046728971</v>
      </c>
      <c r="BD103" s="18">
        <f>VLOOKUP($B103,'Data Flows'!$A$1093:AZ$1623,BD$2,FALSE)</f>
        <v>0.88695652173913042</v>
      </c>
      <c r="BE103" s="18">
        <f>VLOOKUP($B103,'Data Flows'!$A$1093:BA$1623,BE$2,FALSE)</f>
        <v>0.99212598425196852</v>
      </c>
      <c r="BF103" s="18">
        <f>VLOOKUP($B103,'Data Flows'!$A$1093:BB$1623,BF$2,FALSE)</f>
        <v>0.68531468531468531</v>
      </c>
      <c r="BG103" s="18">
        <f>VLOOKUP($B103,'Data Flows'!$A$1093:BC$1623,BG$2,FALSE)</f>
        <v>0.80769230769230771</v>
      </c>
      <c r="BH103" s="18">
        <f>VLOOKUP($B103,'Data Flows'!$A$1093:BD$1623,BH$2,FALSE)</f>
        <v>1.0947368421052632</v>
      </c>
      <c r="BI103" s="18">
        <f>VLOOKUP($B103,'Data Flows'!$A$1093:BE$1623,BI$2,FALSE)</f>
        <v>0.95294117647058818</v>
      </c>
      <c r="BJ103" s="18">
        <f>VLOOKUP($B103,'Data Flows'!$A$1093:BF$1623,BJ$2,FALSE)</f>
        <v>1.1401869158878504</v>
      </c>
      <c r="BK103" s="18">
        <f>VLOOKUP($B103,'Data Flows'!$A$1093:BG$1623,BK$2,FALSE)</f>
        <v>1.3584905660377358</v>
      </c>
      <c r="BL103" s="18">
        <f>VLOOKUP($B103,'Data Flows'!$A$1093:BH$1623,BL$2,FALSE)</f>
        <v>0.99082568807339455</v>
      </c>
      <c r="BM103" s="18">
        <f>VLOOKUP($B103,'Data Flows'!$A$1093:BI$1623,BM$2,FALSE)</f>
        <v>0.76744186046511631</v>
      </c>
      <c r="BN103" s="18">
        <f>VLOOKUP($B103,'Data Flows'!$A$1093:BJ$1623,BN$2,FALSE)</f>
        <v>0.83636363636363631</v>
      </c>
      <c r="BO103" s="18">
        <f>VLOOKUP($B103,'Data Flows'!$A$1093:BK$1623,BO$2,FALSE)</f>
        <v>0.89682539682539686</v>
      </c>
      <c r="BP103" s="18">
        <f>VLOOKUP($B103,'Data Flows'!$A$1093:BL$1623,BP$2,FALSE)</f>
        <v>1.3364485981308412</v>
      </c>
      <c r="BQ103" s="18">
        <f>VLOOKUP($B103,'Data Flows'!$A$1093:BM$1623,BQ$2,FALSE)</f>
        <v>0.9576271186440678</v>
      </c>
      <c r="BR103" s="18">
        <f>VLOOKUP($B103,'Data Flows'!$A$1093:BN$1623,BR$2,FALSE)</f>
        <v>1.0610687022900764</v>
      </c>
      <c r="BS103" s="18">
        <f>VLOOKUP($B103,'Data Flows'!$A$1093:BO$1623,BS$2,FALSE)</f>
        <v>1.2686567164179106</v>
      </c>
      <c r="BT103" s="18">
        <f>VLOOKUP($B103,'Data Flows'!$A$1093:BP$1623,BT$2,FALSE)</f>
        <v>1.1496062992125984</v>
      </c>
      <c r="BU103" s="18">
        <f>VLOOKUP($B103,'Data Flows'!$A$1093:BQ$1623,BU$2,FALSE)</f>
        <v>1.2457627118644068</v>
      </c>
      <c r="BV103" s="18">
        <f>VLOOKUP($B103,'Data Flows'!$A$1093:BR$1623,BV$2,FALSE)</f>
        <v>1.2479338842975207</v>
      </c>
      <c r="BW103" s="18">
        <f>VLOOKUP($B103,'Data Flows'!$A$1093:BS$1623,BW$2,FALSE)</f>
        <v>1.0921052631578947</v>
      </c>
      <c r="BX103" s="18">
        <f>VLOOKUP($B103,'Data Flows'!$A$1093:BT$1623,BX$2,FALSE)</f>
        <v>0.92993630573248409</v>
      </c>
      <c r="BY103" s="18">
        <f>VLOOKUP($B103,'Data Flows'!$A$1093:BU$1623,BY$2,FALSE)</f>
        <v>0.97333333333333338</v>
      </c>
      <c r="BZ103" s="18">
        <f>VLOOKUP($B103,'Data Flows'!$A$1093:BV$1623,BZ$2,FALSE)</f>
        <v>0.66285714285714281</v>
      </c>
      <c r="CA103" s="18">
        <f>VLOOKUP($B103,'Data Flows'!$A$1093:BW$1623,CA$2,FALSE)</f>
        <v>1.1048951048951048</v>
      </c>
      <c r="CB103" s="18">
        <f>VLOOKUP($B103,'Data Flows'!$A$1093:BX$1623,CB$2,FALSE)</f>
        <v>1.0060240963855422</v>
      </c>
      <c r="CC103" s="18">
        <f>VLOOKUP($B103,'Data Flows'!$A$1093:BY$1623,CC$2,FALSE)</f>
        <v>1.0993377483443709</v>
      </c>
      <c r="CD103" s="18">
        <f>VLOOKUP($B103,'Data Flows'!$A$1093:BZ$1623,CD$2,FALSE)</f>
        <v>0.88</v>
      </c>
      <c r="CE103" s="18">
        <f>VLOOKUP($B103,'Data Flows'!$A$1093:CA$1623,CE$2,FALSE)</f>
        <v>1.0700636942675159</v>
      </c>
      <c r="CF103" s="18">
        <f>VLOOKUP($B103,'Data Flows'!$A$1093:CB$1623,CF$2,FALSE)</f>
        <v>1.0674846625766872</v>
      </c>
      <c r="CG103" s="18">
        <f>VLOOKUP($B103,'Data Flows'!$A$1093:CC$1623,CG$2,FALSE)</f>
        <v>1.0121951219512195</v>
      </c>
      <c r="CH103" s="18">
        <f>VLOOKUP($B103,'Data Flows'!$A$1093:CD$1623,CH$2,FALSE)</f>
        <v>1.4042553191489362</v>
      </c>
      <c r="CI103" s="18">
        <f>VLOOKUP($B103,'Data Flows'!$A$1093:CE$1623,CI$2,FALSE)</f>
        <v>0.87864077669902918</v>
      </c>
      <c r="CJ103" s="18">
        <f>VLOOKUP($B103,'Data Flows'!$A$1093:CF$1623,CJ$2,FALSE)</f>
        <v>7.6060606060606064</v>
      </c>
      <c r="CK103" s="18">
        <f>VLOOKUP($B103,'Data Flows'!$A$1093:CG$1623,CK$2,FALSE)</f>
        <v>2.7682119205298013</v>
      </c>
      <c r="CL103" s="18">
        <f>VLOOKUP($B103,'Data Flows'!$A$1093:CH$1623,CL$2,FALSE)</f>
        <v>0</v>
      </c>
    </row>
    <row r="104" spans="1:90" x14ac:dyDescent="0.3">
      <c r="A104" s="1" t="s">
        <v>0</v>
      </c>
      <c r="B104" s="2" t="s">
        <v>101</v>
      </c>
      <c r="C104" s="3" t="s">
        <v>101</v>
      </c>
      <c r="D104" t="s">
        <v>293</v>
      </c>
      <c r="E104" s="35" t="s">
        <v>546</v>
      </c>
      <c r="F104" s="18">
        <f>VLOOKUP($B104,'Data Flows'!$A$1093:B$1623,F$2,FALSE)</f>
        <v>0.75806451612903225</v>
      </c>
      <c r="G104" s="18">
        <f>VLOOKUP($B104,'Data Flows'!$A$1093:C$1623,G$2,FALSE)</f>
        <v>0.9242424242424242</v>
      </c>
      <c r="H104" s="18">
        <f>VLOOKUP($B104,'Data Flows'!$A$1093:D$1623,H$2,FALSE)</f>
        <v>0.83214285714285718</v>
      </c>
      <c r="I104" s="18">
        <f>VLOOKUP($B104,'Data Flows'!$A$1093:E$1623,I$2,FALSE)</f>
        <v>0.89344262295081966</v>
      </c>
      <c r="J104" s="18">
        <f>VLOOKUP($B104,'Data Flows'!$A$1093:F$1623,J$2,FALSE)</f>
        <v>1.044</v>
      </c>
      <c r="K104" s="18">
        <f>VLOOKUP($B104,'Data Flows'!$A$1093:G$1623,K$2,FALSE)</f>
        <v>0.9453125</v>
      </c>
      <c r="L104" s="18">
        <f>VLOOKUP($B104,'Data Flows'!$A$1093:H$1623,L$2,FALSE)</f>
        <v>0.89530685920577613</v>
      </c>
      <c r="M104" s="18">
        <f>VLOOKUP($B104,'Data Flows'!$A$1093:I$1623,M$2,FALSE)</f>
        <v>1.10828025477707</v>
      </c>
      <c r="N104" s="18">
        <f>VLOOKUP($B104,'Data Flows'!$A$1093:J$1623,N$2,FALSE)</f>
        <v>0.88235294117647056</v>
      </c>
      <c r="O104" s="18">
        <f>VLOOKUP($B104,'Data Flows'!$A$1093:K$1623,O$2,FALSE)</f>
        <v>0.80497925311203322</v>
      </c>
      <c r="P104" s="18">
        <f>VLOOKUP($B104,'Data Flows'!$A$1093:L$1623,P$2,FALSE)</f>
        <v>0.86899563318777295</v>
      </c>
      <c r="Q104" s="18">
        <f>VLOOKUP($B104,'Data Flows'!$A$1093:M$1623,Q$2,FALSE)</f>
        <v>0.81196581196581197</v>
      </c>
      <c r="R104" s="18">
        <f>VLOOKUP($B104,'Data Flows'!$A$1093:N$1623,R$2,FALSE)</f>
        <v>0.56399999999999995</v>
      </c>
      <c r="S104" s="18">
        <f>VLOOKUP($B104,'Data Flows'!$A$1093:O$1623,S$2,FALSE)</f>
        <v>0.978494623655914</v>
      </c>
      <c r="T104" s="18">
        <f>VLOOKUP($B104,'Data Flows'!$A$1093:P$1623,T$2,FALSE)</f>
        <v>1.0679012345679013</v>
      </c>
      <c r="U104" s="18">
        <f>VLOOKUP($B104,'Data Flows'!$A$1093:Q$1623,U$2,FALSE)</f>
        <v>0.76681614349775784</v>
      </c>
      <c r="V104" s="18">
        <f>VLOOKUP($B104,'Data Flows'!$A$1093:R$1623,V$2,FALSE)</f>
        <v>0.92146596858638741</v>
      </c>
      <c r="W104" s="18">
        <f>VLOOKUP($B104,'Data Flows'!$A$1093:S$1623,W$2,FALSE)</f>
        <v>1.0935672514619883</v>
      </c>
      <c r="X104" s="18">
        <f>VLOOKUP($B104,'Data Flows'!$A$1093:T$1623,X$2,FALSE)</f>
        <v>0.88144329896907214</v>
      </c>
      <c r="Y104" s="18">
        <f>VLOOKUP($B104,'Data Flows'!$A$1093:U$1623,Y$2,FALSE)</f>
        <v>0.97368421052631582</v>
      </c>
      <c r="Z104" s="18">
        <f>VLOOKUP($B104,'Data Flows'!$A$1093:V$1623,Z$2,FALSE)</f>
        <v>1.076086956521739</v>
      </c>
      <c r="AA104" s="18">
        <f>VLOOKUP($B104,'Data Flows'!$A$1093:W$1623,AA$2,FALSE)</f>
        <v>0.79245283018867929</v>
      </c>
      <c r="AB104" s="18">
        <f>VLOOKUP($B104,'Data Flows'!$A$1093:X$1623,AB$2,FALSE)</f>
        <v>1.0284090909090908</v>
      </c>
      <c r="AC104" s="18">
        <f>VLOOKUP($B104,'Data Flows'!$A$1093:Y$1623,AC$2,FALSE)</f>
        <v>0.88571428571428568</v>
      </c>
      <c r="AD104" s="18">
        <f>VLOOKUP($B104,'Data Flows'!$A$1093:Z$1623,AD$2,FALSE)</f>
        <v>0.65196078431372551</v>
      </c>
      <c r="AE104" s="18">
        <f>VLOOKUP($B104,'Data Flows'!$A$1093:AA$1623,AE$2,FALSE)</f>
        <v>0.93333333333333335</v>
      </c>
      <c r="AF104" s="18">
        <f>VLOOKUP($B104,'Data Flows'!$A$1093:AB$1623,AF$2,FALSE)</f>
        <v>0.92592592592592593</v>
      </c>
      <c r="AG104" s="18">
        <f>VLOOKUP($B104,'Data Flows'!$A$1093:AC$1623,AG$2,FALSE)</f>
        <v>0.70899470899470896</v>
      </c>
      <c r="AH104" s="18">
        <f>VLOOKUP($B104,'Data Flows'!$A$1093:AD$1623,AH$2,FALSE)</f>
        <v>1.0609756097560976</v>
      </c>
      <c r="AI104" s="18">
        <f>VLOOKUP($B104,'Data Flows'!$A$1093:AE$1623,AI$2,FALSE)</f>
        <v>1.1063829787234043</v>
      </c>
      <c r="AJ104" s="18">
        <f>VLOOKUP($B104,'Data Flows'!$A$1093:AF$1623,AJ$2,FALSE)</f>
        <v>0.86781609195402298</v>
      </c>
      <c r="AK104" s="18">
        <f>VLOOKUP($B104,'Data Flows'!$A$1093:AG$1623,AK$2,FALSE)</f>
        <v>0.95327102803738317</v>
      </c>
      <c r="AL104" s="18">
        <f>VLOOKUP($B104,'Data Flows'!$A$1093:AH$1623,AL$2,FALSE)</f>
        <v>1.4754098360655739</v>
      </c>
      <c r="AM104" s="18">
        <f>VLOOKUP($B104,'Data Flows'!$A$1093:AI$1623,AM$2,FALSE)</f>
        <v>0.95833333333333337</v>
      </c>
      <c r="AN104" s="18">
        <f>VLOOKUP($B104,'Data Flows'!$A$1093:AJ$1623,AN$2,FALSE)</f>
        <v>0.90410958904109584</v>
      </c>
      <c r="AO104" s="18">
        <f>VLOOKUP($B104,'Data Flows'!$A$1093:AK$1623,AO$2,FALSE)</f>
        <v>0.80838323353293418</v>
      </c>
      <c r="AP104" s="18">
        <f>VLOOKUP($B104,'Data Flows'!$A$1093:AL$1623,AP$2,FALSE)</f>
        <v>0.85256410256410253</v>
      </c>
      <c r="AQ104" s="18">
        <f>VLOOKUP($B104,'Data Flows'!$A$1093:AM$1623,AQ$2,FALSE)</f>
        <v>1.0161290322580645</v>
      </c>
      <c r="AR104" s="18">
        <f>VLOOKUP($B104,'Data Flows'!$A$1093:AN$1623,AR$2,FALSE)</f>
        <v>0.85798816568047342</v>
      </c>
      <c r="AS104" s="18">
        <f>VLOOKUP($B104,'Data Flows'!$A$1093:AO$1623,AS$2,FALSE)</f>
        <v>1.1193181818181819</v>
      </c>
      <c r="AT104" s="18">
        <f>VLOOKUP($B104,'Data Flows'!$A$1093:AP$1623,AT$2,FALSE)</f>
        <v>0.96453900709219853</v>
      </c>
      <c r="AU104" s="18">
        <f>VLOOKUP($B104,'Data Flows'!$A$1093:AQ$1623,AU$2,FALSE)</f>
        <v>0.98203592814371254</v>
      </c>
      <c r="AV104" s="18">
        <f>VLOOKUP($B104,'Data Flows'!$A$1093:AR$1623,AV$2,FALSE)</f>
        <v>1.1742424242424243</v>
      </c>
      <c r="AW104" s="18">
        <f>VLOOKUP($B104,'Data Flows'!$A$1093:AS$1623,AW$2,FALSE)</f>
        <v>0.94495412844036697</v>
      </c>
      <c r="AX104" s="18">
        <f>VLOOKUP($B104,'Data Flows'!$A$1093:AT$1623,AX$2,FALSE)</f>
        <v>1.1023622047244095</v>
      </c>
      <c r="AY104" s="18">
        <f>VLOOKUP($B104,'Data Flows'!$A$1093:AU$1623,AY$2,FALSE)</f>
        <v>1.356060606060606</v>
      </c>
      <c r="AZ104" s="18">
        <f>VLOOKUP($B104,'Data Flows'!$A$1093:AV$1623,AZ$2,FALSE)</f>
        <v>0.92356687898089174</v>
      </c>
      <c r="BA104" s="18">
        <f>VLOOKUP($B104,'Data Flows'!$A$1093:AW$1623,BA$2,FALSE)</f>
        <v>0.95945945945945943</v>
      </c>
      <c r="BB104" s="18">
        <f>VLOOKUP($B104,'Data Flows'!$A$1093:AX$1623,BB$2,FALSE)</f>
        <v>0.85256410256410253</v>
      </c>
      <c r="BC104" s="18">
        <f>VLOOKUP($B104,'Data Flows'!$A$1093:AY$1623,BC$2,FALSE)</f>
        <v>0.77519379844961245</v>
      </c>
      <c r="BD104" s="18">
        <f>VLOOKUP($B104,'Data Flows'!$A$1093:AZ$1623,BD$2,FALSE)</f>
        <v>0.94771241830065356</v>
      </c>
      <c r="BE104" s="18">
        <f>VLOOKUP($B104,'Data Flows'!$A$1093:BA$1623,BE$2,FALSE)</f>
        <v>0.97333333333333338</v>
      </c>
      <c r="BF104" s="18">
        <f>VLOOKUP($B104,'Data Flows'!$A$1093:BB$1623,BF$2,FALSE)</f>
        <v>1.0802919708029197</v>
      </c>
      <c r="BG104" s="18">
        <f>VLOOKUP($B104,'Data Flows'!$A$1093:BC$1623,BG$2,FALSE)</f>
        <v>1.0070921985815602</v>
      </c>
      <c r="BH104" s="18">
        <f>VLOOKUP($B104,'Data Flows'!$A$1093:BD$1623,BH$2,FALSE)</f>
        <v>0.93442622950819676</v>
      </c>
      <c r="BI104" s="18">
        <f>VLOOKUP($B104,'Data Flows'!$A$1093:BE$1623,BI$2,FALSE)</f>
        <v>1.0427350427350428</v>
      </c>
      <c r="BJ104" s="18">
        <f>VLOOKUP($B104,'Data Flows'!$A$1093:BF$1623,BJ$2,FALSE)</f>
        <v>1.0615384615384615</v>
      </c>
      <c r="BK104" s="18">
        <f>VLOOKUP($B104,'Data Flows'!$A$1093:BG$1623,BK$2,FALSE)</f>
        <v>0.88652482269503541</v>
      </c>
      <c r="BL104" s="18">
        <f>VLOOKUP($B104,'Data Flows'!$A$1093:BH$1623,BL$2,FALSE)</f>
        <v>1.0583333333333333</v>
      </c>
      <c r="BM104" s="18">
        <f>VLOOKUP($B104,'Data Flows'!$A$1093:BI$1623,BM$2,FALSE)</f>
        <v>0.71917808219178081</v>
      </c>
      <c r="BN104" s="18">
        <f>VLOOKUP($B104,'Data Flows'!$A$1093:BJ$1623,BN$2,FALSE)</f>
        <v>0.97345132743362828</v>
      </c>
      <c r="BO104" s="18">
        <f>VLOOKUP($B104,'Data Flows'!$A$1093:BK$1623,BO$2,FALSE)</f>
        <v>0.81343283582089554</v>
      </c>
      <c r="BP104" s="18">
        <f>VLOOKUP($B104,'Data Flows'!$A$1093:BL$1623,BP$2,FALSE)</f>
        <v>1.2985074626865671</v>
      </c>
      <c r="BQ104" s="18">
        <f>VLOOKUP($B104,'Data Flows'!$A$1093:BM$1623,BQ$2,FALSE)</f>
        <v>1.2030075187969924</v>
      </c>
      <c r="BR104" s="18">
        <f>VLOOKUP($B104,'Data Flows'!$A$1093:BN$1623,BR$2,FALSE)</f>
        <v>1.1111111111111112</v>
      </c>
      <c r="BS104" s="18">
        <f>VLOOKUP($B104,'Data Flows'!$A$1093:BO$1623,BS$2,FALSE)</f>
        <v>1.1698113207547169</v>
      </c>
      <c r="BT104" s="18">
        <f>VLOOKUP($B104,'Data Flows'!$A$1093:BP$1623,BT$2,FALSE)</f>
        <v>1.0486111111111112</v>
      </c>
      <c r="BU104" s="18">
        <f>VLOOKUP($B104,'Data Flows'!$A$1093:BQ$1623,BU$2,FALSE)</f>
        <v>1.0532544378698225</v>
      </c>
      <c r="BV104" s="18">
        <f>VLOOKUP($B104,'Data Flows'!$A$1093:BR$1623,BV$2,FALSE)</f>
        <v>1.4527027027027026</v>
      </c>
      <c r="BW104" s="18">
        <f>VLOOKUP($B104,'Data Flows'!$A$1093:BS$1623,BW$2,FALSE)</f>
        <v>0.92982456140350878</v>
      </c>
      <c r="BX104" s="18">
        <f>VLOOKUP($B104,'Data Flows'!$A$1093:BT$1623,BX$2,FALSE)</f>
        <v>0.88942307692307687</v>
      </c>
      <c r="BY104" s="18">
        <f>VLOOKUP($B104,'Data Flows'!$A$1093:BU$1623,BY$2,FALSE)</f>
        <v>0.96551724137931039</v>
      </c>
      <c r="BZ104" s="18">
        <f>VLOOKUP($B104,'Data Flows'!$A$1093:BV$1623,BZ$2,FALSE)</f>
        <v>0.9464285714285714</v>
      </c>
      <c r="CA104" s="18">
        <f>VLOOKUP($B104,'Data Flows'!$A$1093:BW$1623,CA$2,FALSE)</f>
        <v>0.84736842105263155</v>
      </c>
      <c r="CB104" s="18">
        <f>VLOOKUP($B104,'Data Flows'!$A$1093:BX$1623,CB$2,FALSE)</f>
        <v>1.1385542168674698</v>
      </c>
      <c r="CC104" s="18">
        <f>VLOOKUP($B104,'Data Flows'!$A$1093:BY$1623,CC$2,FALSE)</f>
        <v>0.82075471698113212</v>
      </c>
      <c r="CD104" s="18">
        <f>VLOOKUP($B104,'Data Flows'!$A$1093:BZ$1623,CD$2,FALSE)</f>
        <v>1.1859296482412061</v>
      </c>
      <c r="CE104" s="18">
        <f>VLOOKUP($B104,'Data Flows'!$A$1093:CA$1623,CE$2,FALSE)</f>
        <v>1.2189349112426036</v>
      </c>
      <c r="CF104" s="18">
        <f>VLOOKUP($B104,'Data Flows'!$A$1093:CB$1623,CF$2,FALSE)</f>
        <v>1.0606060606060606</v>
      </c>
      <c r="CG104" s="18">
        <f>VLOOKUP($B104,'Data Flows'!$A$1093:CC$1623,CG$2,FALSE)</f>
        <v>1.1412429378531073</v>
      </c>
      <c r="CH104" s="18">
        <f>VLOOKUP($B104,'Data Flows'!$A$1093:CD$1623,CH$2,FALSE)</f>
        <v>1.0927835051546391</v>
      </c>
      <c r="CI104" s="18">
        <f>VLOOKUP($B104,'Data Flows'!$A$1093:CE$1623,CI$2,FALSE)</f>
        <v>0.88</v>
      </c>
      <c r="CJ104" s="18">
        <f>VLOOKUP($B104,'Data Flows'!$A$1093:CF$1623,CJ$2,FALSE)</f>
        <v>7.84375</v>
      </c>
      <c r="CK104" s="18">
        <f>VLOOKUP($B104,'Data Flows'!$A$1093:CG$1623,CK$2,FALSE)</f>
        <v>4.6312684365781713</v>
      </c>
      <c r="CL104" s="18">
        <f>VLOOKUP($B104,'Data Flows'!$A$1093:CH$1623,CL$2,FALSE)</f>
        <v>0</v>
      </c>
    </row>
    <row r="105" spans="1:90" x14ac:dyDescent="0.3">
      <c r="A105" s="1" t="s">
        <v>0</v>
      </c>
      <c r="B105" s="2" t="s">
        <v>102</v>
      </c>
      <c r="C105" s="3" t="s">
        <v>102</v>
      </c>
      <c r="D105" t="s">
        <v>294</v>
      </c>
      <c r="E105" s="35" t="s">
        <v>565</v>
      </c>
      <c r="F105" s="18">
        <f>VLOOKUP($B105,'Data Flows'!$A$1093:B$1623,F$2,FALSE)</f>
        <v>0.91666666666666663</v>
      </c>
      <c r="G105" s="18">
        <f>VLOOKUP($B105,'Data Flows'!$A$1093:C$1623,G$2,FALSE)</f>
        <v>0.79220779220779225</v>
      </c>
      <c r="H105" s="18">
        <f>VLOOKUP($B105,'Data Flows'!$A$1093:D$1623,H$2,FALSE)</f>
        <v>0.98540145985401462</v>
      </c>
      <c r="I105" s="18">
        <f>VLOOKUP($B105,'Data Flows'!$A$1093:E$1623,I$2,FALSE)</f>
        <v>0.74820143884892087</v>
      </c>
      <c r="J105" s="18">
        <f>VLOOKUP($B105,'Data Flows'!$A$1093:F$1623,J$2,FALSE)</f>
        <v>0.8294117647058824</v>
      </c>
      <c r="K105" s="18">
        <f>VLOOKUP($B105,'Data Flows'!$A$1093:G$1623,K$2,FALSE)</f>
        <v>0.85064935064935066</v>
      </c>
      <c r="L105" s="18">
        <f>VLOOKUP($B105,'Data Flows'!$A$1093:H$1623,L$2,FALSE)</f>
        <v>0.71710526315789469</v>
      </c>
      <c r="M105" s="18">
        <f>VLOOKUP($B105,'Data Flows'!$A$1093:I$1623,M$2,FALSE)</f>
        <v>1.0526315789473684</v>
      </c>
      <c r="N105" s="18">
        <f>VLOOKUP($B105,'Data Flows'!$A$1093:J$1623,N$2,FALSE)</f>
        <v>1.1538461538461537</v>
      </c>
      <c r="O105" s="18">
        <f>VLOOKUP($B105,'Data Flows'!$A$1093:K$1623,O$2,FALSE)</f>
        <v>0.73972602739726023</v>
      </c>
      <c r="P105" s="18">
        <f>VLOOKUP($B105,'Data Flows'!$A$1093:L$1623,P$2,FALSE)</f>
        <v>0.57342657342657344</v>
      </c>
      <c r="Q105" s="18">
        <f>VLOOKUP($B105,'Data Flows'!$A$1093:M$1623,Q$2,FALSE)</f>
        <v>0.68217054263565891</v>
      </c>
      <c r="R105" s="18">
        <f>VLOOKUP($B105,'Data Flows'!$A$1093:N$1623,R$2,FALSE)</f>
        <v>0.97297297297297303</v>
      </c>
      <c r="S105" s="18">
        <f>VLOOKUP($B105,'Data Flows'!$A$1093:O$1623,S$2,FALSE)</f>
        <v>0.71653543307086609</v>
      </c>
      <c r="T105" s="18">
        <f>VLOOKUP($B105,'Data Flows'!$A$1093:P$1623,T$2,FALSE)</f>
        <v>0.7407407407407407</v>
      </c>
      <c r="U105" s="18">
        <f>VLOOKUP($B105,'Data Flows'!$A$1093:Q$1623,U$2,FALSE)</f>
        <v>0.79844961240310075</v>
      </c>
      <c r="V105" s="18">
        <f>VLOOKUP($B105,'Data Flows'!$A$1093:R$1623,V$2,FALSE)</f>
        <v>1.1473684210526316</v>
      </c>
      <c r="W105" s="18">
        <f>VLOOKUP($B105,'Data Flows'!$A$1093:S$1623,W$2,FALSE)</f>
        <v>0.77391304347826084</v>
      </c>
      <c r="X105" s="18">
        <f>VLOOKUP($B105,'Data Flows'!$A$1093:T$1623,X$2,FALSE)</f>
        <v>0.80808080808080807</v>
      </c>
      <c r="Y105" s="18">
        <f>VLOOKUP($B105,'Data Flows'!$A$1093:U$1623,Y$2,FALSE)</f>
        <v>1.08</v>
      </c>
      <c r="Z105" s="18">
        <f>VLOOKUP($B105,'Data Flows'!$A$1093:V$1623,Z$2,FALSE)</f>
        <v>1.0864197530864197</v>
      </c>
      <c r="AA105" s="18">
        <f>VLOOKUP($B105,'Data Flows'!$A$1093:W$1623,AA$2,FALSE)</f>
        <v>0.92523364485981308</v>
      </c>
      <c r="AB105" s="18">
        <f>VLOOKUP($B105,'Data Flows'!$A$1093:X$1623,AB$2,FALSE)</f>
        <v>0.70707070707070707</v>
      </c>
      <c r="AC105" s="18">
        <f>VLOOKUP($B105,'Data Flows'!$A$1093:Y$1623,AC$2,FALSE)</f>
        <v>0.89411764705882357</v>
      </c>
      <c r="AD105" s="18">
        <f>VLOOKUP($B105,'Data Flows'!$A$1093:Z$1623,AD$2,FALSE)</f>
        <v>0.67961165048543692</v>
      </c>
      <c r="AE105" s="18">
        <f>VLOOKUP($B105,'Data Flows'!$A$1093:AA$1623,AE$2,FALSE)</f>
        <v>0.94117647058823528</v>
      </c>
      <c r="AF105" s="18">
        <f>VLOOKUP($B105,'Data Flows'!$A$1093:AB$1623,AF$2,FALSE)</f>
        <v>1.1604938271604939</v>
      </c>
      <c r="AG105" s="18">
        <f>VLOOKUP($B105,'Data Flows'!$A$1093:AC$1623,AG$2,FALSE)</f>
        <v>0.73949579831932777</v>
      </c>
      <c r="AH105" s="18">
        <f>VLOOKUP($B105,'Data Flows'!$A$1093:AD$1623,AH$2,FALSE)</f>
        <v>1.0326086956521738</v>
      </c>
      <c r="AI105" s="18">
        <f>VLOOKUP($B105,'Data Flows'!$A$1093:AE$1623,AI$2,FALSE)</f>
        <v>1.0232558139534884</v>
      </c>
      <c r="AJ105" s="18">
        <f>VLOOKUP($B105,'Data Flows'!$A$1093:AF$1623,AJ$2,FALSE)</f>
        <v>0.94565217391304346</v>
      </c>
      <c r="AK105" s="18">
        <f>VLOOKUP($B105,'Data Flows'!$A$1093:AG$1623,AK$2,FALSE)</f>
        <v>1.0285714285714285</v>
      </c>
      <c r="AL105" s="18">
        <f>VLOOKUP($B105,'Data Flows'!$A$1093:AH$1623,AL$2,FALSE)</f>
        <v>1.3181818181818181</v>
      </c>
      <c r="AM105" s="18">
        <f>VLOOKUP($B105,'Data Flows'!$A$1093:AI$1623,AM$2,FALSE)</f>
        <v>0.85263157894736841</v>
      </c>
      <c r="AN105" s="18">
        <f>VLOOKUP($B105,'Data Flows'!$A$1093:AJ$1623,AN$2,FALSE)</f>
        <v>0.6428571428571429</v>
      </c>
      <c r="AO105" s="18">
        <f>VLOOKUP($B105,'Data Flows'!$A$1093:AK$1623,AO$2,FALSE)</f>
        <v>1.0410958904109588</v>
      </c>
      <c r="AP105" s="18">
        <f>VLOOKUP($B105,'Data Flows'!$A$1093:AL$1623,AP$2,FALSE)</f>
        <v>0.8651685393258427</v>
      </c>
      <c r="AQ105" s="18">
        <f>VLOOKUP($B105,'Data Flows'!$A$1093:AM$1623,AQ$2,FALSE)</f>
        <v>1.0864197530864197</v>
      </c>
      <c r="AR105" s="18">
        <f>VLOOKUP($B105,'Data Flows'!$A$1093:AN$1623,AR$2,FALSE)</f>
        <v>0.9662921348314607</v>
      </c>
      <c r="AS105" s="18">
        <f>VLOOKUP($B105,'Data Flows'!$A$1093:AO$1623,AS$2,FALSE)</f>
        <v>1.025974025974026</v>
      </c>
      <c r="AT105" s="18">
        <f>VLOOKUP($B105,'Data Flows'!$A$1093:AP$1623,AT$2,FALSE)</f>
        <v>1.0256410256410255</v>
      </c>
      <c r="AU105" s="18">
        <f>VLOOKUP($B105,'Data Flows'!$A$1093:AQ$1623,AU$2,FALSE)</f>
        <v>0.94623655913978499</v>
      </c>
      <c r="AV105" s="18">
        <f>VLOOKUP($B105,'Data Flows'!$A$1093:AR$1623,AV$2,FALSE)</f>
        <v>1.1168831168831168</v>
      </c>
      <c r="AW105" s="18">
        <f>VLOOKUP($B105,'Data Flows'!$A$1093:AS$1623,AW$2,FALSE)</f>
        <v>0.94444444444444442</v>
      </c>
      <c r="AX105" s="18">
        <f>VLOOKUP($B105,'Data Flows'!$A$1093:AT$1623,AX$2,FALSE)</f>
        <v>1.8947368421052631</v>
      </c>
      <c r="AY105" s="18">
        <f>VLOOKUP($B105,'Data Flows'!$A$1093:AU$1623,AY$2,FALSE)</f>
        <v>0.98701298701298701</v>
      </c>
      <c r="AZ105" s="18">
        <f>VLOOKUP($B105,'Data Flows'!$A$1093:AV$1623,AZ$2,FALSE)</f>
        <v>0.83333333333333337</v>
      </c>
      <c r="BA105" s="18">
        <f>VLOOKUP($B105,'Data Flows'!$A$1093:AW$1623,BA$2,FALSE)</f>
        <v>0.89473684210526316</v>
      </c>
      <c r="BB105" s="18">
        <f>VLOOKUP($B105,'Data Flows'!$A$1093:AX$1623,BB$2,FALSE)</f>
        <v>1.1777777777777778</v>
      </c>
      <c r="BC105" s="18">
        <f>VLOOKUP($B105,'Data Flows'!$A$1093:AY$1623,BC$2,FALSE)</f>
        <v>0.79120879120879117</v>
      </c>
      <c r="BD105" s="18">
        <f>VLOOKUP($B105,'Data Flows'!$A$1093:AZ$1623,BD$2,FALSE)</f>
        <v>0.73529411764705888</v>
      </c>
      <c r="BE105" s="18">
        <f>VLOOKUP($B105,'Data Flows'!$A$1093:BA$1623,BE$2,FALSE)</f>
        <v>1.0666666666666667</v>
      </c>
      <c r="BF105" s="18">
        <f>VLOOKUP($B105,'Data Flows'!$A$1093:BB$1623,BF$2,FALSE)</f>
        <v>1.1857142857142857</v>
      </c>
      <c r="BG105" s="18">
        <f>VLOOKUP($B105,'Data Flows'!$A$1093:BC$1623,BG$2,FALSE)</f>
        <v>1.5657894736842106</v>
      </c>
      <c r="BH105" s="18">
        <f>VLOOKUP($B105,'Data Flows'!$A$1093:BD$1623,BH$2,FALSE)</f>
        <v>0.68421052631578949</v>
      </c>
      <c r="BI105" s="18">
        <f>VLOOKUP($B105,'Data Flows'!$A$1093:BE$1623,BI$2,FALSE)</f>
        <v>1.0568181818181819</v>
      </c>
      <c r="BJ105" s="18">
        <f>VLOOKUP($B105,'Data Flows'!$A$1093:BF$1623,BJ$2,FALSE)</f>
        <v>0.80219780219780223</v>
      </c>
      <c r="BK105" s="18">
        <f>VLOOKUP($B105,'Data Flows'!$A$1093:BG$1623,BK$2,FALSE)</f>
        <v>1.1341463414634145</v>
      </c>
      <c r="BL105" s="18">
        <f>VLOOKUP($B105,'Data Flows'!$A$1093:BH$1623,BL$2,FALSE)</f>
        <v>1.0588235294117647</v>
      </c>
      <c r="BM105" s="18">
        <f>VLOOKUP($B105,'Data Flows'!$A$1093:BI$1623,BM$2,FALSE)</f>
        <v>0.79347826086956519</v>
      </c>
      <c r="BN105" s="18">
        <f>VLOOKUP($B105,'Data Flows'!$A$1093:BJ$1623,BN$2,FALSE)</f>
        <v>0.72340425531914898</v>
      </c>
      <c r="BO105" s="18">
        <f>VLOOKUP($B105,'Data Flows'!$A$1093:BK$1623,BO$2,FALSE)</f>
        <v>1.3880597014925373</v>
      </c>
      <c r="BP105" s="18">
        <f>VLOOKUP($B105,'Data Flows'!$A$1093:BL$1623,BP$2,FALSE)</f>
        <v>1.0609756097560976</v>
      </c>
      <c r="BQ105" s="18">
        <f>VLOOKUP($B105,'Data Flows'!$A$1093:BM$1623,BQ$2,FALSE)</f>
        <v>0.72340425531914898</v>
      </c>
      <c r="BR105" s="18">
        <f>VLOOKUP($B105,'Data Flows'!$A$1093:BN$1623,BR$2,FALSE)</f>
        <v>0.94186046511627908</v>
      </c>
      <c r="BS105" s="18">
        <f>VLOOKUP($B105,'Data Flows'!$A$1093:BO$1623,BS$2,FALSE)</f>
        <v>0.92045454545454541</v>
      </c>
      <c r="BT105" s="18">
        <f>VLOOKUP($B105,'Data Flows'!$A$1093:BP$1623,BT$2,FALSE)</f>
        <v>0.6404494382022472</v>
      </c>
      <c r="BU105" s="18">
        <f>VLOOKUP($B105,'Data Flows'!$A$1093:BQ$1623,BU$2,FALSE)</f>
        <v>1</v>
      </c>
      <c r="BV105" s="18">
        <f>VLOOKUP($B105,'Data Flows'!$A$1093:BR$1623,BV$2,FALSE)</f>
        <v>1.3859649122807018</v>
      </c>
      <c r="BW105" s="18">
        <f>VLOOKUP($B105,'Data Flows'!$A$1093:BS$1623,BW$2,FALSE)</f>
        <v>1.2948717948717949</v>
      </c>
      <c r="BX105" s="18">
        <f>VLOOKUP($B105,'Data Flows'!$A$1093:BT$1623,BX$2,FALSE)</f>
        <v>0.7142857142857143</v>
      </c>
      <c r="BY105" s="18">
        <f>VLOOKUP($B105,'Data Flows'!$A$1093:BU$1623,BY$2,FALSE)</f>
        <v>1.4166666666666667</v>
      </c>
      <c r="BZ105" s="18">
        <f>VLOOKUP($B105,'Data Flows'!$A$1093:BV$1623,BZ$2,FALSE)</f>
        <v>0.8351648351648352</v>
      </c>
      <c r="CA105" s="18">
        <f>VLOOKUP($B105,'Data Flows'!$A$1093:BW$1623,CA$2,FALSE)</f>
        <v>1.4230769230769231</v>
      </c>
      <c r="CB105" s="18">
        <f>VLOOKUP($B105,'Data Flows'!$A$1093:BX$1623,CB$2,FALSE)</f>
        <v>1.1333333333333333</v>
      </c>
      <c r="CC105" s="18">
        <f>VLOOKUP($B105,'Data Flows'!$A$1093:BY$1623,CC$2,FALSE)</f>
        <v>0.88235294117647056</v>
      </c>
      <c r="CD105" s="18">
        <f>VLOOKUP($B105,'Data Flows'!$A$1093:BZ$1623,CD$2,FALSE)</f>
        <v>1.303030303030303</v>
      </c>
      <c r="CE105" s="18">
        <f>VLOOKUP($B105,'Data Flows'!$A$1093:CA$1623,CE$2,FALSE)</f>
        <v>0.91509433962264153</v>
      </c>
      <c r="CF105" s="18">
        <f>VLOOKUP($B105,'Data Flows'!$A$1093:CB$1623,CF$2,FALSE)</f>
        <v>0.8214285714285714</v>
      </c>
      <c r="CG105" s="18">
        <f>VLOOKUP($B105,'Data Flows'!$A$1093:CC$1623,CG$2,FALSE)</f>
        <v>1.25</v>
      </c>
      <c r="CH105" s="18">
        <f>VLOOKUP($B105,'Data Flows'!$A$1093:CD$1623,CH$2,FALSE)</f>
        <v>1.0352941176470589</v>
      </c>
      <c r="CI105" s="18">
        <f>VLOOKUP($B105,'Data Flows'!$A$1093:CE$1623,CI$2,FALSE)</f>
        <v>1.1226415094339623</v>
      </c>
      <c r="CJ105" s="18">
        <f>VLOOKUP($B105,'Data Flows'!$A$1093:CF$1623,CJ$2,FALSE)</f>
        <v>7.5641025641025639</v>
      </c>
      <c r="CK105" s="18">
        <f>VLOOKUP($B105,'Data Flows'!$A$1093:CG$1623,CK$2,FALSE)</f>
        <v>5.0988372093023253</v>
      </c>
      <c r="CL105" s="18">
        <f>VLOOKUP($B105,'Data Flows'!$A$1093:CH$1623,CL$2,FALSE)</f>
        <v>0</v>
      </c>
    </row>
    <row r="106" spans="1:90" x14ac:dyDescent="0.3">
      <c r="A106" s="1" t="s">
        <v>0</v>
      </c>
      <c r="B106" s="2" t="s">
        <v>103</v>
      </c>
      <c r="C106" s="3" t="s">
        <v>103</v>
      </c>
      <c r="D106" t="s">
        <v>295</v>
      </c>
      <c r="E106" s="35" t="s">
        <v>565</v>
      </c>
      <c r="F106" s="18">
        <f>VLOOKUP($B106,'Data Flows'!$A$1093:B$1623,F$2,FALSE)</f>
        <v>0.75</v>
      </c>
      <c r="G106" s="18">
        <f>VLOOKUP($B106,'Data Flows'!$A$1093:C$1623,G$2,FALSE)</f>
        <v>0.75900900900900903</v>
      </c>
      <c r="H106" s="18">
        <f>VLOOKUP($B106,'Data Flows'!$A$1093:D$1623,H$2,FALSE)</f>
        <v>0.84503631961259085</v>
      </c>
      <c r="I106" s="18">
        <f>VLOOKUP($B106,'Data Flows'!$A$1093:E$1623,I$2,FALSE)</f>
        <v>0.71246819338422396</v>
      </c>
      <c r="J106" s="18">
        <f>VLOOKUP($B106,'Data Flows'!$A$1093:F$1623,J$2,FALSE)</f>
        <v>1.1108247422680413</v>
      </c>
      <c r="K106" s="18">
        <f>VLOOKUP($B106,'Data Flows'!$A$1093:G$1623,K$2,FALSE)</f>
        <v>1.0182291666666667</v>
      </c>
      <c r="L106" s="18">
        <f>VLOOKUP($B106,'Data Flows'!$A$1093:H$1623,L$2,FALSE)</f>
        <v>0.79064039408866993</v>
      </c>
      <c r="M106" s="18">
        <f>VLOOKUP($B106,'Data Flows'!$A$1093:I$1623,M$2,FALSE)</f>
        <v>1.0288808664259927</v>
      </c>
      <c r="N106" s="18">
        <f>VLOOKUP($B106,'Data Flows'!$A$1093:J$1623,N$2,FALSE)</f>
        <v>1.0689655172413792</v>
      </c>
      <c r="O106" s="18">
        <f>VLOOKUP($B106,'Data Flows'!$A$1093:K$1623,O$2,FALSE)</f>
        <v>0.84634760705289669</v>
      </c>
      <c r="P106" s="18">
        <f>VLOOKUP($B106,'Data Flows'!$A$1093:L$1623,P$2,FALSE)</f>
        <v>0.72300469483568075</v>
      </c>
      <c r="Q106" s="18">
        <f>VLOOKUP($B106,'Data Flows'!$A$1093:M$1623,Q$2,FALSE)</f>
        <v>0.65654205607476634</v>
      </c>
      <c r="R106" s="18">
        <f>VLOOKUP($B106,'Data Flows'!$A$1093:N$1623,R$2,FALSE)</f>
        <v>0.70320855614973266</v>
      </c>
      <c r="S106" s="18">
        <f>VLOOKUP($B106,'Data Flows'!$A$1093:O$1623,S$2,FALSE)</f>
        <v>0.86943620178041547</v>
      </c>
      <c r="T106" s="18">
        <f>VLOOKUP($B106,'Data Flows'!$A$1093:P$1623,T$2,FALSE)</f>
        <v>0.69736842105263153</v>
      </c>
      <c r="U106" s="18">
        <f>VLOOKUP($B106,'Data Flows'!$A$1093:Q$1623,U$2,FALSE)</f>
        <v>0.8493975903614458</v>
      </c>
      <c r="V106" s="18">
        <f>VLOOKUP($B106,'Data Flows'!$A$1093:R$1623,V$2,FALSE)</f>
        <v>0.97697368421052633</v>
      </c>
      <c r="W106" s="18">
        <f>VLOOKUP($B106,'Data Flows'!$A$1093:S$1623,W$2,FALSE)</f>
        <v>0.94117647058823528</v>
      </c>
      <c r="X106" s="18">
        <f>VLOOKUP($B106,'Data Flows'!$A$1093:T$1623,X$2,FALSE)</f>
        <v>0.97463768115942029</v>
      </c>
      <c r="Y106" s="18">
        <f>VLOOKUP($B106,'Data Flows'!$A$1093:U$1623,Y$2,FALSE)</f>
        <v>1.3197969543147208</v>
      </c>
      <c r="Z106" s="18">
        <f>VLOOKUP($B106,'Data Flows'!$A$1093:V$1623,Z$2,FALSE)</f>
        <v>1.175</v>
      </c>
      <c r="AA106" s="18">
        <f>VLOOKUP($B106,'Data Flows'!$A$1093:W$1623,AA$2,FALSE)</f>
        <v>0.86309523809523814</v>
      </c>
      <c r="AB106" s="18">
        <f>VLOOKUP($B106,'Data Flows'!$A$1093:X$1623,AB$2,FALSE)</f>
        <v>0.63855421686746983</v>
      </c>
      <c r="AC106" s="18">
        <f>VLOOKUP($B106,'Data Flows'!$A$1093:Y$1623,AC$2,FALSE)</f>
        <v>0.82374100719424459</v>
      </c>
      <c r="AD106" s="18">
        <f>VLOOKUP($B106,'Data Flows'!$A$1093:Z$1623,AD$2,FALSE)</f>
        <v>0.67657992565055758</v>
      </c>
      <c r="AE106" s="18">
        <f>VLOOKUP($B106,'Data Flows'!$A$1093:AA$1623,AE$2,FALSE)</f>
        <v>0.85447761194029848</v>
      </c>
      <c r="AF106" s="18">
        <f>VLOOKUP($B106,'Data Flows'!$A$1093:AB$1623,AF$2,FALSE)</f>
        <v>0.88383838383838387</v>
      </c>
      <c r="AG106" s="18">
        <f>VLOOKUP($B106,'Data Flows'!$A$1093:AC$1623,AG$2,FALSE)</f>
        <v>0.78339350180505418</v>
      </c>
      <c r="AH106" s="18">
        <f>VLOOKUP($B106,'Data Flows'!$A$1093:AD$1623,AH$2,FALSE)</f>
        <v>1.0202429149797572</v>
      </c>
      <c r="AI106" s="18">
        <f>VLOOKUP($B106,'Data Flows'!$A$1093:AE$1623,AI$2,FALSE)</f>
        <v>1.1100917431192661</v>
      </c>
      <c r="AJ106" s="18">
        <f>VLOOKUP($B106,'Data Flows'!$A$1093:AF$1623,AJ$2,FALSE)</f>
        <v>1.1407766990291262</v>
      </c>
      <c r="AK106" s="18">
        <f>VLOOKUP($B106,'Data Flows'!$A$1093:AG$1623,AK$2,FALSE)</f>
        <v>1.2550335570469799</v>
      </c>
      <c r="AL106" s="18">
        <f>VLOOKUP($B106,'Data Flows'!$A$1093:AH$1623,AL$2,FALSE)</f>
        <v>1.3605769230769231</v>
      </c>
      <c r="AM106" s="18">
        <f>VLOOKUP($B106,'Data Flows'!$A$1093:AI$1623,AM$2,FALSE)</f>
        <v>0.71102661596958172</v>
      </c>
      <c r="AN106" s="18">
        <f>VLOOKUP($B106,'Data Flows'!$A$1093:AJ$1623,AN$2,FALSE)</f>
        <v>0.96086956521739131</v>
      </c>
      <c r="AO106" s="18">
        <f>VLOOKUP($B106,'Data Flows'!$A$1093:AK$1623,AO$2,FALSE)</f>
        <v>0.87242798353909468</v>
      </c>
      <c r="AP106" s="18">
        <f>VLOOKUP($B106,'Data Flows'!$A$1093:AL$1623,AP$2,FALSE)</f>
        <v>0.81447963800904977</v>
      </c>
      <c r="AQ106" s="18">
        <f>VLOOKUP($B106,'Data Flows'!$A$1093:AM$1623,AQ$2,FALSE)</f>
        <v>0.93434343434343436</v>
      </c>
      <c r="AR106" s="18">
        <f>VLOOKUP($B106,'Data Flows'!$A$1093:AN$1623,AR$2,FALSE)</f>
        <v>0.81227436823104693</v>
      </c>
      <c r="AS106" s="18">
        <f>VLOOKUP($B106,'Data Flows'!$A$1093:AO$1623,AS$2,FALSE)</f>
        <v>1.0491803278688525</v>
      </c>
      <c r="AT106" s="18">
        <f>VLOOKUP($B106,'Data Flows'!$A$1093:AP$1623,AT$2,FALSE)</f>
        <v>0.91150442477876104</v>
      </c>
      <c r="AU106" s="18">
        <f>VLOOKUP($B106,'Data Flows'!$A$1093:AQ$1623,AU$2,FALSE)</f>
        <v>0.92274678111587982</v>
      </c>
      <c r="AV106" s="18">
        <f>VLOOKUP($B106,'Data Flows'!$A$1093:AR$1623,AV$2,FALSE)</f>
        <v>1.0334928229665072</v>
      </c>
      <c r="AW106" s="18">
        <f>VLOOKUP($B106,'Data Flows'!$A$1093:AS$1623,AW$2,FALSE)</f>
        <v>1.0121212121212122</v>
      </c>
      <c r="AX106" s="18">
        <f>VLOOKUP($B106,'Data Flows'!$A$1093:AT$1623,AX$2,FALSE)</f>
        <v>1.4803921568627452</v>
      </c>
      <c r="AY106" s="18">
        <f>VLOOKUP($B106,'Data Flows'!$A$1093:AU$1623,AY$2,FALSE)</f>
        <v>1.0818181818181818</v>
      </c>
      <c r="AZ106" s="18">
        <f>VLOOKUP($B106,'Data Flows'!$A$1093:AV$1623,AZ$2,FALSE)</f>
        <v>0.77685950413223137</v>
      </c>
      <c r="BA106" s="18">
        <f>VLOOKUP($B106,'Data Flows'!$A$1093:AW$1623,BA$2,FALSE)</f>
        <v>0.83410138248847931</v>
      </c>
      <c r="BB106" s="18">
        <f>VLOOKUP($B106,'Data Flows'!$A$1093:AX$1623,BB$2,FALSE)</f>
        <v>0.91703056768558955</v>
      </c>
      <c r="BC106" s="18">
        <f>VLOOKUP($B106,'Data Flows'!$A$1093:AY$1623,BC$2,FALSE)</f>
        <v>0.74871794871794872</v>
      </c>
      <c r="BD106" s="18">
        <f>VLOOKUP($B106,'Data Flows'!$A$1093:AZ$1623,BD$2,FALSE)</f>
        <v>0.95566502463054193</v>
      </c>
      <c r="BE106" s="18">
        <f>VLOOKUP($B106,'Data Flows'!$A$1093:BA$1623,BE$2,FALSE)</f>
        <v>1.1487179487179486</v>
      </c>
      <c r="BF106" s="18">
        <f>VLOOKUP($B106,'Data Flows'!$A$1093:BB$1623,BF$2,FALSE)</f>
        <v>1.1126760563380282</v>
      </c>
      <c r="BG106" s="18">
        <f>VLOOKUP($B106,'Data Flows'!$A$1093:BC$1623,BG$2,FALSE)</f>
        <v>1.1458333333333333</v>
      </c>
      <c r="BH106" s="18">
        <f>VLOOKUP($B106,'Data Flows'!$A$1093:BD$1623,BH$2,FALSE)</f>
        <v>0.92307692307692313</v>
      </c>
      <c r="BI106" s="18">
        <f>VLOOKUP($B106,'Data Flows'!$A$1093:BE$1623,BI$2,FALSE)</f>
        <v>1.1829268292682926</v>
      </c>
      <c r="BJ106" s="18">
        <f>VLOOKUP($B106,'Data Flows'!$A$1093:BF$1623,BJ$2,FALSE)</f>
        <v>1.3174603174603174</v>
      </c>
      <c r="BK106" s="18">
        <f>VLOOKUP($B106,'Data Flows'!$A$1093:BG$1623,BK$2,FALSE)</f>
        <v>1.0445544554455446</v>
      </c>
      <c r="BL106" s="18">
        <f>VLOOKUP($B106,'Data Flows'!$A$1093:BH$1623,BL$2,FALSE)</f>
        <v>0.95833333333333337</v>
      </c>
      <c r="BM106" s="18">
        <f>VLOOKUP($B106,'Data Flows'!$A$1093:BI$1623,BM$2,FALSE)</f>
        <v>0.73199999999999998</v>
      </c>
      <c r="BN106" s="18">
        <f>VLOOKUP($B106,'Data Flows'!$A$1093:BJ$1623,BN$2,FALSE)</f>
        <v>0.96089385474860334</v>
      </c>
      <c r="BO106" s="18">
        <f>VLOOKUP($B106,'Data Flows'!$A$1093:BK$1623,BO$2,FALSE)</f>
        <v>0.72983870967741937</v>
      </c>
      <c r="BP106" s="18">
        <f>VLOOKUP($B106,'Data Flows'!$A$1093:BL$1623,BP$2,FALSE)</f>
        <v>0.94230769230769229</v>
      </c>
      <c r="BQ106" s="18">
        <f>VLOOKUP($B106,'Data Flows'!$A$1093:BM$1623,BQ$2,FALSE)</f>
        <v>1.0572916666666667</v>
      </c>
      <c r="BR106" s="18">
        <f>VLOOKUP($B106,'Data Flows'!$A$1093:BN$1623,BR$2,FALSE)</f>
        <v>1.2160804020100502</v>
      </c>
      <c r="BS106" s="18">
        <f>VLOOKUP($B106,'Data Flows'!$A$1093:BO$1623,BS$2,FALSE)</f>
        <v>1.090497737556561</v>
      </c>
      <c r="BT106" s="18">
        <f>VLOOKUP($B106,'Data Flows'!$A$1093:BP$1623,BT$2,FALSE)</f>
        <v>1.12565445026178</v>
      </c>
      <c r="BU106" s="18">
        <f>VLOOKUP($B106,'Data Flows'!$A$1093:BQ$1623,BU$2,FALSE)</f>
        <v>1.2613065326633166</v>
      </c>
      <c r="BV106" s="18">
        <f>VLOOKUP($B106,'Data Flows'!$A$1093:BR$1623,BV$2,FALSE)</f>
        <v>1.2139737991266375</v>
      </c>
      <c r="BW106" s="18">
        <f>VLOOKUP($B106,'Data Flows'!$A$1093:BS$1623,BW$2,FALSE)</f>
        <v>0.95422535211267601</v>
      </c>
      <c r="BX106" s="18">
        <f>VLOOKUP($B106,'Data Flows'!$A$1093:BT$1623,BX$2,FALSE)</f>
        <v>0.95035460992907805</v>
      </c>
      <c r="BY106" s="18">
        <f>VLOOKUP($B106,'Data Flows'!$A$1093:BU$1623,BY$2,FALSE)</f>
        <v>1</v>
      </c>
      <c r="BZ106" s="18">
        <f>VLOOKUP($B106,'Data Flows'!$A$1093:BV$1623,BZ$2,FALSE)</f>
        <v>1.0297872340425531</v>
      </c>
      <c r="CA106" s="18">
        <f>VLOOKUP($B106,'Data Flows'!$A$1093:BW$1623,CA$2,FALSE)</f>
        <v>0.95070422535211263</v>
      </c>
      <c r="CB106" s="18">
        <f>VLOOKUP($B106,'Data Flows'!$A$1093:BX$1623,CB$2,FALSE)</f>
        <v>0.99272727272727268</v>
      </c>
      <c r="CC106" s="18">
        <f>VLOOKUP($B106,'Data Flows'!$A$1093:BY$1623,CC$2,FALSE)</f>
        <v>1.0038022813688212</v>
      </c>
      <c r="CD106" s="18">
        <f>VLOOKUP($B106,'Data Flows'!$A$1093:BZ$1623,CD$2,FALSE)</f>
        <v>0.94736842105263153</v>
      </c>
      <c r="CE106" s="18">
        <f>VLOOKUP($B106,'Data Flows'!$A$1093:CA$1623,CE$2,FALSE)</f>
        <v>1.1155378486055776</v>
      </c>
      <c r="CF106" s="18">
        <f>VLOOKUP($B106,'Data Flows'!$A$1093:CB$1623,CF$2,FALSE)</f>
        <v>1.01875</v>
      </c>
      <c r="CG106" s="18">
        <f>VLOOKUP($B106,'Data Flows'!$A$1093:CC$1623,CG$2,FALSE)</f>
        <v>1.2530612244897958</v>
      </c>
      <c r="CH106" s="18">
        <f>VLOOKUP($B106,'Data Flows'!$A$1093:CD$1623,CH$2,FALSE)</f>
        <v>1.1555555555555554</v>
      </c>
      <c r="CI106" s="18">
        <f>VLOOKUP($B106,'Data Flows'!$A$1093:CE$1623,CI$2,FALSE)</f>
        <v>1.0857142857142856</v>
      </c>
      <c r="CJ106" s="18">
        <f>VLOOKUP($B106,'Data Flows'!$A$1093:CF$1623,CJ$2,FALSE)</f>
        <v>8.1232876712328768</v>
      </c>
      <c r="CK106" s="18">
        <f>VLOOKUP($B106,'Data Flows'!$A$1093:CG$1623,CK$2,FALSE)</f>
        <v>3.8901098901098901</v>
      </c>
      <c r="CL106" s="18">
        <f>VLOOKUP($B106,'Data Flows'!$A$1093:CH$1623,CL$2,FALSE)</f>
        <v>0</v>
      </c>
    </row>
    <row r="107" spans="1:90" x14ac:dyDescent="0.3">
      <c r="A107" s="1" t="s">
        <v>0</v>
      </c>
      <c r="B107" s="2" t="s">
        <v>104</v>
      </c>
      <c r="C107" s="3" t="s">
        <v>104</v>
      </c>
      <c r="D107" t="s">
        <v>296</v>
      </c>
      <c r="E107" s="35" t="s">
        <v>564</v>
      </c>
      <c r="F107" s="18">
        <f>VLOOKUP($B107,'Data Flows'!$A$1093:B$1623,F$2,FALSE)</f>
        <v>0.80582524271844658</v>
      </c>
      <c r="G107" s="18">
        <f>VLOOKUP($B107,'Data Flows'!$A$1093:C$1623,G$2,FALSE)</f>
        <v>0.72553699284009543</v>
      </c>
      <c r="H107" s="18">
        <f>VLOOKUP($B107,'Data Flows'!$A$1093:D$1623,H$2,FALSE)</f>
        <v>0.97922077922077921</v>
      </c>
      <c r="I107" s="18">
        <f>VLOOKUP($B107,'Data Flows'!$A$1093:E$1623,I$2,FALSE)</f>
        <v>0.83054892601431984</v>
      </c>
      <c r="J107" s="18">
        <f>VLOOKUP($B107,'Data Flows'!$A$1093:F$1623,J$2,FALSE)</f>
        <v>0.97662337662337662</v>
      </c>
      <c r="K107" s="18">
        <f>VLOOKUP($B107,'Data Flows'!$A$1093:G$1623,K$2,FALSE)</f>
        <v>0.72676056338028172</v>
      </c>
      <c r="L107" s="18">
        <f>VLOOKUP($B107,'Data Flows'!$A$1093:H$1623,L$2,FALSE)</f>
        <v>0.75853018372703407</v>
      </c>
      <c r="M107" s="18">
        <f>VLOOKUP($B107,'Data Flows'!$A$1093:I$1623,M$2,FALSE)</f>
        <v>1.1991701244813278</v>
      </c>
      <c r="N107" s="18">
        <f>VLOOKUP($B107,'Data Flows'!$A$1093:J$1623,N$2,FALSE)</f>
        <v>1.2732394366197184</v>
      </c>
      <c r="O107" s="18">
        <f>VLOOKUP($B107,'Data Flows'!$A$1093:K$1623,O$2,FALSE)</f>
        <v>0.93169398907103829</v>
      </c>
      <c r="P107" s="18">
        <f>VLOOKUP($B107,'Data Flows'!$A$1093:L$1623,P$2,FALSE)</f>
        <v>0.81034482758620685</v>
      </c>
      <c r="Q107" s="18">
        <f>VLOOKUP($B107,'Data Flows'!$A$1093:M$1623,Q$2,FALSE)</f>
        <v>0.79096045197740117</v>
      </c>
      <c r="R107" s="18">
        <f>VLOOKUP($B107,'Data Flows'!$A$1093:N$1623,R$2,FALSE)</f>
        <v>0.61876832844574781</v>
      </c>
      <c r="S107" s="18">
        <f>VLOOKUP($B107,'Data Flows'!$A$1093:O$1623,S$2,FALSE)</f>
        <v>0.65984654731457804</v>
      </c>
      <c r="T107" s="18">
        <f>VLOOKUP($B107,'Data Flows'!$A$1093:P$1623,T$2,FALSE)</f>
        <v>0.87311178247734134</v>
      </c>
      <c r="U107" s="18">
        <f>VLOOKUP($B107,'Data Flows'!$A$1093:Q$1623,U$2,FALSE)</f>
        <v>0.84164222873900296</v>
      </c>
      <c r="V107" s="18">
        <f>VLOOKUP($B107,'Data Flows'!$A$1093:R$1623,V$2,FALSE)</f>
        <v>0.61654135338345861</v>
      </c>
      <c r="W107" s="18">
        <f>VLOOKUP($B107,'Data Flows'!$A$1093:S$1623,W$2,FALSE)</f>
        <v>0.76470588235294112</v>
      </c>
      <c r="X107" s="18">
        <f>VLOOKUP($B107,'Data Flows'!$A$1093:T$1623,X$2,FALSE)</f>
        <v>0.89144736842105265</v>
      </c>
      <c r="Y107" s="18">
        <f>VLOOKUP($B107,'Data Flows'!$A$1093:U$1623,Y$2,FALSE)</f>
        <v>1.1576354679802956</v>
      </c>
      <c r="Z107" s="18">
        <f>VLOOKUP($B107,'Data Flows'!$A$1093:V$1623,Z$2,FALSE)</f>
        <v>1.29296875</v>
      </c>
      <c r="AA107" s="18">
        <f>VLOOKUP($B107,'Data Flows'!$A$1093:W$1623,AA$2,FALSE)</f>
        <v>0.94321766561514198</v>
      </c>
      <c r="AB107" s="18">
        <f>VLOOKUP($B107,'Data Flows'!$A$1093:X$1623,AB$2,FALSE)</f>
        <v>0.93262411347517726</v>
      </c>
      <c r="AC107" s="18">
        <f>VLOOKUP($B107,'Data Flows'!$A$1093:Y$1623,AC$2,FALSE)</f>
        <v>0.95067264573991028</v>
      </c>
      <c r="AD107" s="18">
        <f>VLOOKUP($B107,'Data Flows'!$A$1093:Z$1623,AD$2,FALSE)</f>
        <v>0.7929824561403509</v>
      </c>
      <c r="AE107" s="18">
        <f>VLOOKUP($B107,'Data Flows'!$A$1093:AA$1623,AE$2,FALSE)</f>
        <v>0.85542168674698793</v>
      </c>
      <c r="AF107" s="18">
        <f>VLOOKUP($B107,'Data Flows'!$A$1093:AB$1623,AF$2,FALSE)</f>
        <v>1.0158730158730158</v>
      </c>
      <c r="AG107" s="18">
        <f>VLOOKUP($B107,'Data Flows'!$A$1093:AC$1623,AG$2,FALSE)</f>
        <v>0.80546075085324231</v>
      </c>
      <c r="AH107" s="18">
        <f>VLOOKUP($B107,'Data Flows'!$A$1093:AD$1623,AH$2,FALSE)</f>
        <v>0.95686274509803926</v>
      </c>
      <c r="AI107" s="18">
        <f>VLOOKUP($B107,'Data Flows'!$A$1093:AE$1623,AI$2,FALSE)</f>
        <v>0.78947368421052633</v>
      </c>
      <c r="AJ107" s="18">
        <f>VLOOKUP($B107,'Data Flows'!$A$1093:AF$1623,AJ$2,FALSE)</f>
        <v>0.66425992779783394</v>
      </c>
      <c r="AK107" s="18">
        <f>VLOOKUP($B107,'Data Flows'!$A$1093:AG$1623,AK$2,FALSE)</f>
        <v>1.115</v>
      </c>
      <c r="AL107" s="18">
        <f>VLOOKUP($B107,'Data Flows'!$A$1093:AH$1623,AL$2,FALSE)</f>
        <v>1.4221105527638191</v>
      </c>
      <c r="AM107" s="18">
        <f>VLOOKUP($B107,'Data Flows'!$A$1093:AI$1623,AM$2,FALSE)</f>
        <v>1.0772532188841202</v>
      </c>
      <c r="AN107" s="18">
        <f>VLOOKUP($B107,'Data Flows'!$A$1093:AJ$1623,AN$2,FALSE)</f>
        <v>1</v>
      </c>
      <c r="AO107" s="18">
        <f>VLOOKUP($B107,'Data Flows'!$A$1093:AK$1623,AO$2,FALSE)</f>
        <v>0.85344827586206895</v>
      </c>
      <c r="AP107" s="18">
        <f>VLOOKUP($B107,'Data Flows'!$A$1093:AL$1623,AP$2,FALSE)</f>
        <v>0.91379310344827591</v>
      </c>
      <c r="AQ107" s="18">
        <f>VLOOKUP($B107,'Data Flows'!$A$1093:AM$1623,AQ$2,FALSE)</f>
        <v>0.7831325301204819</v>
      </c>
      <c r="AR107" s="18">
        <f>VLOOKUP($B107,'Data Flows'!$A$1093:AN$1623,AR$2,FALSE)</f>
        <v>0.78927203065134099</v>
      </c>
      <c r="AS107" s="18">
        <f>VLOOKUP($B107,'Data Flows'!$A$1093:AO$1623,AS$2,FALSE)</f>
        <v>0.86381322957198448</v>
      </c>
      <c r="AT107" s="18">
        <f>VLOOKUP($B107,'Data Flows'!$A$1093:AP$1623,AT$2,FALSE)</f>
        <v>0.80193236714975846</v>
      </c>
      <c r="AU107" s="18">
        <f>VLOOKUP($B107,'Data Flows'!$A$1093:AQ$1623,AU$2,FALSE)</f>
        <v>0.73828125</v>
      </c>
      <c r="AV107" s="18">
        <f>VLOOKUP($B107,'Data Flows'!$A$1093:AR$1623,AV$2,FALSE)</f>
        <v>1.1071428571428572</v>
      </c>
      <c r="AW107" s="18">
        <f>VLOOKUP($B107,'Data Flows'!$A$1093:AS$1623,AW$2,FALSE)</f>
        <v>1.1712707182320441</v>
      </c>
      <c r="AX107" s="18">
        <f>VLOOKUP($B107,'Data Flows'!$A$1093:AT$1623,AX$2,FALSE)</f>
        <v>1.4719101123595506</v>
      </c>
      <c r="AY107" s="18">
        <f>VLOOKUP($B107,'Data Flows'!$A$1093:AU$1623,AY$2,FALSE)</f>
        <v>1.2362637362637363</v>
      </c>
      <c r="AZ107" s="18">
        <f>VLOOKUP($B107,'Data Flows'!$A$1093:AV$1623,AZ$2,FALSE)</f>
        <v>1.09375</v>
      </c>
      <c r="BA107" s="18">
        <f>VLOOKUP($B107,'Data Flows'!$A$1093:AW$1623,BA$2,FALSE)</f>
        <v>0.89119170984455953</v>
      </c>
      <c r="BB107" s="18">
        <f>VLOOKUP($B107,'Data Flows'!$A$1093:AX$1623,BB$2,FALSE)</f>
        <v>0.93981481481481477</v>
      </c>
      <c r="BC107" s="18">
        <f>VLOOKUP($B107,'Data Flows'!$A$1093:AY$1623,BC$2,FALSE)</f>
        <v>1.1135135135135135</v>
      </c>
      <c r="BD107" s="18">
        <f>VLOOKUP($B107,'Data Flows'!$A$1093:AZ$1623,BD$2,FALSE)</f>
        <v>1.0392156862745099</v>
      </c>
      <c r="BE107" s="18">
        <f>VLOOKUP($B107,'Data Flows'!$A$1093:BA$1623,BE$2,FALSE)</f>
        <v>0.84126984126984128</v>
      </c>
      <c r="BF107" s="18">
        <f>VLOOKUP($B107,'Data Flows'!$A$1093:BB$1623,BF$2,FALSE)</f>
        <v>0.80188679245283023</v>
      </c>
      <c r="BG107" s="18">
        <f>VLOOKUP($B107,'Data Flows'!$A$1093:BC$1623,BG$2,FALSE)</f>
        <v>0.77777777777777779</v>
      </c>
      <c r="BH107" s="18">
        <f>VLOOKUP($B107,'Data Flows'!$A$1093:BD$1623,BH$2,FALSE)</f>
        <v>0.90547263681592038</v>
      </c>
      <c r="BI107" s="18">
        <f>VLOOKUP($B107,'Data Flows'!$A$1093:BE$1623,BI$2,FALSE)</f>
        <v>1.1390728476821192</v>
      </c>
      <c r="BJ107" s="18">
        <f>VLOOKUP($B107,'Data Flows'!$A$1093:BF$1623,BJ$2,FALSE)</f>
        <v>1.1547619047619047</v>
      </c>
      <c r="BK107" s="18">
        <f>VLOOKUP($B107,'Data Flows'!$A$1093:BG$1623,BK$2,FALSE)</f>
        <v>1.1731843575418994</v>
      </c>
      <c r="BL107" s="18">
        <f>VLOOKUP($B107,'Data Flows'!$A$1093:BH$1623,BL$2,FALSE)</f>
        <v>1.01875</v>
      </c>
      <c r="BM107" s="18">
        <f>VLOOKUP($B107,'Data Flows'!$A$1093:BI$1623,BM$2,FALSE)</f>
        <v>0.84390243902439022</v>
      </c>
      <c r="BN107" s="18">
        <f>VLOOKUP($B107,'Data Flows'!$A$1093:BJ$1623,BN$2,FALSE)</f>
        <v>0.8</v>
      </c>
      <c r="BO107" s="18">
        <f>VLOOKUP($B107,'Data Flows'!$A$1093:BK$1623,BO$2,FALSE)</f>
        <v>0.80288461538461542</v>
      </c>
      <c r="BP107" s="18">
        <f>VLOOKUP($B107,'Data Flows'!$A$1093:BL$1623,BP$2,FALSE)</f>
        <v>1.0674157303370786</v>
      </c>
      <c r="BQ107" s="18">
        <f>VLOOKUP($B107,'Data Flows'!$A$1093:BM$1623,BQ$2,FALSE)</f>
        <v>0.77403846153846156</v>
      </c>
      <c r="BR107" s="18">
        <f>VLOOKUP($B107,'Data Flows'!$A$1093:BN$1623,BR$2,FALSE)</f>
        <v>0.94170403587443952</v>
      </c>
      <c r="BS107" s="18">
        <f>VLOOKUP($B107,'Data Flows'!$A$1093:BO$1623,BS$2,FALSE)</f>
        <v>0.93658536585365859</v>
      </c>
      <c r="BT107" s="18">
        <f>VLOOKUP($B107,'Data Flows'!$A$1093:BP$1623,BT$2,FALSE)</f>
        <v>1.1191709844559585</v>
      </c>
      <c r="BU107" s="18">
        <f>VLOOKUP($B107,'Data Flows'!$A$1093:BQ$1623,BU$2,FALSE)</f>
        <v>1.1185567010309279</v>
      </c>
      <c r="BV107" s="18">
        <f>VLOOKUP($B107,'Data Flows'!$A$1093:BR$1623,BV$2,FALSE)</f>
        <v>1.4352941176470588</v>
      </c>
      <c r="BW107" s="18">
        <f>VLOOKUP($B107,'Data Flows'!$A$1093:BS$1623,BW$2,FALSE)</f>
        <v>0.96414342629482075</v>
      </c>
      <c r="BX107" s="18">
        <f>VLOOKUP($B107,'Data Flows'!$A$1093:BT$1623,BX$2,FALSE)</f>
        <v>0.96902654867256632</v>
      </c>
      <c r="BY107" s="18">
        <f>VLOOKUP($B107,'Data Flows'!$A$1093:BU$1623,BY$2,FALSE)</f>
        <v>1.1361702127659574</v>
      </c>
      <c r="BZ107" s="18">
        <f>VLOOKUP($B107,'Data Flows'!$A$1093:BV$1623,BZ$2,FALSE)</f>
        <v>1.0219298245614035</v>
      </c>
      <c r="CA107" s="18">
        <f>VLOOKUP($B107,'Data Flows'!$A$1093:BW$1623,CA$2,FALSE)</f>
        <v>0.93356643356643354</v>
      </c>
      <c r="CB107" s="18">
        <f>VLOOKUP($B107,'Data Flows'!$A$1093:BX$1623,CB$2,FALSE)</f>
        <v>1.090566037735849</v>
      </c>
      <c r="CC107" s="18">
        <f>VLOOKUP($B107,'Data Flows'!$A$1093:BY$1623,CC$2,FALSE)</f>
        <v>1.0574712643678161</v>
      </c>
      <c r="CD107" s="18">
        <f>VLOOKUP($B107,'Data Flows'!$A$1093:BZ$1623,CD$2,FALSE)</f>
        <v>0.88552188552188549</v>
      </c>
      <c r="CE107" s="18">
        <f>VLOOKUP($B107,'Data Flows'!$A$1093:CA$1623,CE$2,FALSE)</f>
        <v>0.96226415094339623</v>
      </c>
      <c r="CF107" s="18">
        <f>VLOOKUP($B107,'Data Flows'!$A$1093:CB$1623,CF$2,FALSE)</f>
        <v>1</v>
      </c>
      <c r="CG107" s="18">
        <f>VLOOKUP($B107,'Data Flows'!$A$1093:CC$1623,CG$2,FALSE)</f>
        <v>1.2256809338521402</v>
      </c>
      <c r="CH107" s="18">
        <f>VLOOKUP($B107,'Data Flows'!$A$1093:CD$1623,CH$2,FALSE)</f>
        <v>1.2995780590717299</v>
      </c>
      <c r="CI107" s="18">
        <f>VLOOKUP($B107,'Data Flows'!$A$1093:CE$1623,CI$2,FALSE)</f>
        <v>1.0421686746987953</v>
      </c>
      <c r="CJ107" s="18">
        <f>VLOOKUP($B107,'Data Flows'!$A$1093:CF$1623,CJ$2,FALSE)</f>
        <v>6.6280193236714977</v>
      </c>
      <c r="CK107" s="18">
        <f>VLOOKUP($B107,'Data Flows'!$A$1093:CG$1623,CK$2,FALSE)</f>
        <v>3.0160183066361554</v>
      </c>
      <c r="CL107" s="18">
        <f>VLOOKUP($B107,'Data Flows'!$A$1093:CH$1623,CL$2,FALSE)</f>
        <v>0</v>
      </c>
    </row>
    <row r="108" spans="1:90" x14ac:dyDescent="0.3">
      <c r="A108" s="1" t="s">
        <v>0</v>
      </c>
      <c r="B108" s="2" t="s">
        <v>105</v>
      </c>
      <c r="C108" s="3" t="s">
        <v>105</v>
      </c>
      <c r="D108" t="s">
        <v>297</v>
      </c>
      <c r="E108" s="35" t="s">
        <v>546</v>
      </c>
      <c r="F108" s="18">
        <f>VLOOKUP($B108,'Data Flows'!$A$1093:B$1623,F$2,FALSE)</f>
        <v>0.98095238095238091</v>
      </c>
      <c r="G108" s="18">
        <f>VLOOKUP($B108,'Data Flows'!$A$1093:C$1623,G$2,FALSE)</f>
        <v>0.92008639308855289</v>
      </c>
      <c r="H108" s="18">
        <f>VLOOKUP($B108,'Data Flows'!$A$1093:D$1623,H$2,FALSE)</f>
        <v>0.78508771929824561</v>
      </c>
      <c r="I108" s="18">
        <f>VLOOKUP($B108,'Data Flows'!$A$1093:E$1623,I$2,FALSE)</f>
        <v>0.89786223277909738</v>
      </c>
      <c r="J108" s="18">
        <f>VLOOKUP($B108,'Data Flows'!$A$1093:F$1623,J$2,FALSE)</f>
        <v>0.79291044776119401</v>
      </c>
      <c r="K108" s="18">
        <f>VLOOKUP($B108,'Data Flows'!$A$1093:G$1623,K$2,FALSE)</f>
        <v>0.83333333333333337</v>
      </c>
      <c r="L108" s="18">
        <f>VLOOKUP($B108,'Data Flows'!$A$1093:H$1623,L$2,FALSE)</f>
        <v>0.75831485587583147</v>
      </c>
      <c r="M108" s="18">
        <f>VLOOKUP($B108,'Data Flows'!$A$1093:I$1623,M$2,FALSE)</f>
        <v>1.2943262411347518</v>
      </c>
      <c r="N108" s="18">
        <f>VLOOKUP($B108,'Data Flows'!$A$1093:J$1623,N$2,FALSE)</f>
        <v>1.1621621621621621</v>
      </c>
      <c r="O108" s="18">
        <f>VLOOKUP($B108,'Data Flows'!$A$1093:K$1623,O$2,FALSE)</f>
        <v>0.95372750642673521</v>
      </c>
      <c r="P108" s="18">
        <f>VLOOKUP($B108,'Data Flows'!$A$1093:L$1623,P$2,FALSE)</f>
        <v>0.82588235294117651</v>
      </c>
      <c r="Q108" s="18">
        <f>VLOOKUP($B108,'Data Flows'!$A$1093:M$1623,Q$2,FALSE)</f>
        <v>0.72248803827751196</v>
      </c>
      <c r="R108" s="18">
        <f>VLOOKUP($B108,'Data Flows'!$A$1093:N$1623,R$2,FALSE)</f>
        <v>0.64362850971922247</v>
      </c>
      <c r="S108" s="18">
        <f>VLOOKUP($B108,'Data Flows'!$A$1093:O$1623,S$2,FALSE)</f>
        <v>0.67881548974943051</v>
      </c>
      <c r="T108" s="18">
        <f>VLOOKUP($B108,'Data Flows'!$A$1093:P$1623,T$2,FALSE)</f>
        <v>0.68715083798882681</v>
      </c>
      <c r="U108" s="18">
        <f>VLOOKUP($B108,'Data Flows'!$A$1093:Q$1623,U$2,FALSE)</f>
        <v>0.54809843400447422</v>
      </c>
      <c r="V108" s="18">
        <f>VLOOKUP($B108,'Data Flows'!$A$1093:R$1623,V$2,FALSE)</f>
        <v>0.8632075471698113</v>
      </c>
      <c r="W108" s="18">
        <f>VLOOKUP($B108,'Data Flows'!$A$1093:S$1623,W$2,FALSE)</f>
        <v>0.64347826086956517</v>
      </c>
      <c r="X108" s="18">
        <f>VLOOKUP($B108,'Data Flows'!$A$1093:T$1623,X$2,FALSE)</f>
        <v>0.61971830985915488</v>
      </c>
      <c r="Y108" s="18">
        <f>VLOOKUP($B108,'Data Flows'!$A$1093:U$1623,Y$2,FALSE)</f>
        <v>0.96363636363636362</v>
      </c>
      <c r="Z108" s="18">
        <f>VLOOKUP($B108,'Data Flows'!$A$1093:V$1623,Z$2,FALSE)</f>
        <v>1.4869109947643979</v>
      </c>
      <c r="AA108" s="18">
        <f>VLOOKUP($B108,'Data Flows'!$A$1093:W$1623,AA$2,FALSE)</f>
        <v>1.1054421768707483</v>
      </c>
      <c r="AB108" s="18">
        <f>VLOOKUP($B108,'Data Flows'!$A$1093:X$1623,AB$2,FALSE)</f>
        <v>1.0134680134680134</v>
      </c>
      <c r="AC108" s="18">
        <f>VLOOKUP($B108,'Data Flows'!$A$1093:Y$1623,AC$2,FALSE)</f>
        <v>0.99656357388316152</v>
      </c>
      <c r="AD108" s="18">
        <f>VLOOKUP($B108,'Data Flows'!$A$1093:Z$1623,AD$2,FALSE)</f>
        <v>0.82012195121951215</v>
      </c>
      <c r="AE108" s="18">
        <f>VLOOKUP($B108,'Data Flows'!$A$1093:AA$1623,AE$2,FALSE)</f>
        <v>0.88737201365187712</v>
      </c>
      <c r="AF108" s="18">
        <f>VLOOKUP($B108,'Data Flows'!$A$1093:AB$1623,AF$2,FALSE)</f>
        <v>0.99259259259259258</v>
      </c>
      <c r="AG108" s="18">
        <f>VLOOKUP($B108,'Data Flows'!$A$1093:AC$1623,AG$2,FALSE)</f>
        <v>0.71625344352617082</v>
      </c>
      <c r="AH108" s="18">
        <f>VLOOKUP($B108,'Data Flows'!$A$1093:AD$1623,AH$2,FALSE)</f>
        <v>0.7579617834394905</v>
      </c>
      <c r="AI108" s="18">
        <f>VLOOKUP($B108,'Data Flows'!$A$1093:AE$1623,AI$2,FALSE)</f>
        <v>1.0326086956521738</v>
      </c>
      <c r="AJ108" s="18">
        <f>VLOOKUP($B108,'Data Flows'!$A$1093:AF$1623,AJ$2,FALSE)</f>
        <v>0.78892733564013839</v>
      </c>
      <c r="AK108" s="18">
        <f>VLOOKUP($B108,'Data Flows'!$A$1093:AG$1623,AK$2,FALSE)</f>
        <v>1.4261363636363635</v>
      </c>
      <c r="AL108" s="18">
        <f>VLOOKUP($B108,'Data Flows'!$A$1093:AH$1623,AL$2,FALSE)</f>
        <v>1.5555555555555556</v>
      </c>
      <c r="AM108" s="18">
        <f>VLOOKUP($B108,'Data Flows'!$A$1093:AI$1623,AM$2,FALSE)</f>
        <v>0.91919191919191923</v>
      </c>
      <c r="AN108" s="18">
        <f>VLOOKUP($B108,'Data Flows'!$A$1093:AJ$1623,AN$2,FALSE)</f>
        <v>0.87937743190661477</v>
      </c>
      <c r="AO108" s="18">
        <f>VLOOKUP($B108,'Data Flows'!$A$1093:AK$1623,AO$2,FALSE)</f>
        <v>1.0042372881355932</v>
      </c>
      <c r="AP108" s="18">
        <f>VLOOKUP($B108,'Data Flows'!$A$1093:AL$1623,AP$2,FALSE)</f>
        <v>0.72363636363636363</v>
      </c>
      <c r="AQ108" s="18">
        <f>VLOOKUP($B108,'Data Flows'!$A$1093:AM$1623,AQ$2,FALSE)</f>
        <v>1.0358744394618835</v>
      </c>
      <c r="AR108" s="18">
        <f>VLOOKUP($B108,'Data Flows'!$A$1093:AN$1623,AR$2,FALSE)</f>
        <v>0.86101694915254234</v>
      </c>
      <c r="AS108" s="18">
        <f>VLOOKUP($B108,'Data Flows'!$A$1093:AO$1623,AS$2,FALSE)</f>
        <v>0.98031496062992129</v>
      </c>
      <c r="AT108" s="18">
        <f>VLOOKUP($B108,'Data Flows'!$A$1093:AP$1623,AT$2,FALSE)</f>
        <v>0.97975708502024295</v>
      </c>
      <c r="AU108" s="18">
        <f>VLOOKUP($B108,'Data Flows'!$A$1093:AQ$1623,AU$2,FALSE)</f>
        <v>0.81785714285714284</v>
      </c>
      <c r="AV108" s="18">
        <f>VLOOKUP($B108,'Data Flows'!$A$1093:AR$1623,AV$2,FALSE)</f>
        <v>0.88030888030888033</v>
      </c>
      <c r="AW108" s="18">
        <f>VLOOKUP($B108,'Data Flows'!$A$1093:AS$1623,AW$2,FALSE)</f>
        <v>1.2349397590361446</v>
      </c>
      <c r="AX108" s="18">
        <f>VLOOKUP($B108,'Data Flows'!$A$1093:AT$1623,AX$2,FALSE)</f>
        <v>1.4615384615384615</v>
      </c>
      <c r="AY108" s="18">
        <f>VLOOKUP($B108,'Data Flows'!$A$1093:AU$1623,AY$2,FALSE)</f>
        <v>1.6571428571428573</v>
      </c>
      <c r="AZ108" s="18">
        <f>VLOOKUP($B108,'Data Flows'!$A$1093:AV$1623,AZ$2,FALSE)</f>
        <v>1.0627615062761506</v>
      </c>
      <c r="BA108" s="18">
        <f>VLOOKUP($B108,'Data Flows'!$A$1093:AW$1623,BA$2,FALSE)</f>
        <v>0.92181069958847739</v>
      </c>
      <c r="BB108" s="18">
        <f>VLOOKUP($B108,'Data Flows'!$A$1093:AX$1623,BB$2,FALSE)</f>
        <v>0.74904942965779464</v>
      </c>
      <c r="BC108" s="18">
        <f>VLOOKUP($B108,'Data Flows'!$A$1093:AY$1623,BC$2,FALSE)</f>
        <v>0.90186915887850472</v>
      </c>
      <c r="BD108" s="18">
        <f>VLOOKUP($B108,'Data Flows'!$A$1093:AZ$1623,BD$2,FALSE)</f>
        <v>0.93574297188755018</v>
      </c>
      <c r="BE108" s="18">
        <f>VLOOKUP($B108,'Data Flows'!$A$1093:BA$1623,BE$2,FALSE)</f>
        <v>0.91093117408906887</v>
      </c>
      <c r="BF108" s="18">
        <f>VLOOKUP($B108,'Data Flows'!$A$1093:BB$1623,BF$2,FALSE)</f>
        <v>0.83657587548638135</v>
      </c>
      <c r="BG108" s="18">
        <f>VLOOKUP($B108,'Data Flows'!$A$1093:BC$1623,BG$2,FALSE)</f>
        <v>0.95652173913043481</v>
      </c>
      <c r="BH108" s="18">
        <f>VLOOKUP($B108,'Data Flows'!$A$1093:BD$1623,BH$2,FALSE)</f>
        <v>1.3917525773195876</v>
      </c>
      <c r="BI108" s="18">
        <f>VLOOKUP($B108,'Data Flows'!$A$1093:BE$1623,BI$2,FALSE)</f>
        <v>0.86415094339622645</v>
      </c>
      <c r="BJ108" s="18">
        <f>VLOOKUP($B108,'Data Flows'!$A$1093:BF$1623,BJ$2,FALSE)</f>
        <v>1.6820809248554913</v>
      </c>
      <c r="BK108" s="18">
        <f>VLOOKUP($B108,'Data Flows'!$A$1093:BG$1623,BK$2,FALSE)</f>
        <v>1.807511737089202</v>
      </c>
      <c r="BL108" s="18">
        <f>VLOOKUP($B108,'Data Flows'!$A$1093:BH$1623,BL$2,FALSE)</f>
        <v>0.55621301775147924</v>
      </c>
      <c r="BM108" s="18">
        <f>VLOOKUP($B108,'Data Flows'!$A$1093:BI$1623,BM$2,FALSE)</f>
        <v>1.2095808383233533</v>
      </c>
      <c r="BN108" s="18">
        <f>VLOOKUP($B108,'Data Flows'!$A$1093:BJ$1623,BN$2,FALSE)</f>
        <v>0.71219512195121948</v>
      </c>
      <c r="BO108" s="18">
        <f>VLOOKUP($B108,'Data Flows'!$A$1093:BK$1623,BO$2,FALSE)</f>
        <v>0.96363636363636362</v>
      </c>
      <c r="BP108" s="18">
        <f>VLOOKUP($B108,'Data Flows'!$A$1093:BL$1623,BP$2,FALSE)</f>
        <v>1.1201923076923077</v>
      </c>
      <c r="BQ108" s="18">
        <f>VLOOKUP($B108,'Data Flows'!$A$1093:BM$1623,BQ$2,FALSE)</f>
        <v>0.9869565217391304</v>
      </c>
      <c r="BR108" s="18">
        <f>VLOOKUP($B108,'Data Flows'!$A$1093:BN$1623,BR$2,FALSE)</f>
        <v>0.85199999999999998</v>
      </c>
      <c r="BS108" s="18">
        <f>VLOOKUP($B108,'Data Flows'!$A$1093:BO$1623,BS$2,FALSE)</f>
        <v>0.88412017167381973</v>
      </c>
      <c r="BT108" s="18">
        <f>VLOOKUP($B108,'Data Flows'!$A$1093:BP$1623,BT$2,FALSE)</f>
        <v>0.91124260355029585</v>
      </c>
      <c r="BU108" s="18">
        <f>VLOOKUP($B108,'Data Flows'!$A$1093:BQ$1623,BU$2,FALSE)</f>
        <v>1.3513513513513513</v>
      </c>
      <c r="BV108" s="18">
        <f>VLOOKUP($B108,'Data Flows'!$A$1093:BR$1623,BV$2,FALSE)</f>
        <v>1.1200000000000001</v>
      </c>
      <c r="BW108" s="18">
        <f>VLOOKUP($B108,'Data Flows'!$A$1093:BS$1623,BW$2,FALSE)</f>
        <v>1.6666666666666667</v>
      </c>
      <c r="BX108" s="18">
        <f>VLOOKUP($B108,'Data Flows'!$A$1093:BT$1623,BX$2,FALSE)</f>
        <v>0.76384839650145775</v>
      </c>
      <c r="BY108" s="18">
        <f>VLOOKUP($B108,'Data Flows'!$A$1093:BU$1623,BY$2,FALSE)</f>
        <v>1.0116731517509727</v>
      </c>
      <c r="BZ108" s="18">
        <f>VLOOKUP($B108,'Data Flows'!$A$1093:BV$1623,BZ$2,FALSE)</f>
        <v>1.2532188841201717</v>
      </c>
      <c r="CA108" s="18">
        <f>VLOOKUP($B108,'Data Flows'!$A$1093:BW$1623,CA$2,FALSE)</f>
        <v>1.0598591549295775</v>
      </c>
      <c r="CB108" s="18">
        <f>VLOOKUP($B108,'Data Flows'!$A$1093:BX$1623,CB$2,FALSE)</f>
        <v>1.0867924528301887</v>
      </c>
      <c r="CC108" s="18">
        <f>VLOOKUP($B108,'Data Flows'!$A$1093:BY$1623,CC$2,FALSE)</f>
        <v>0.86896551724137927</v>
      </c>
      <c r="CD108" s="18">
        <f>VLOOKUP($B108,'Data Flows'!$A$1093:BZ$1623,CD$2,FALSE)</f>
        <v>0.95192307692307687</v>
      </c>
      <c r="CE108" s="18">
        <f>VLOOKUP($B108,'Data Flows'!$A$1093:CA$1623,CE$2,FALSE)</f>
        <v>1.0219780219780219</v>
      </c>
      <c r="CF108" s="18">
        <f>VLOOKUP($B108,'Data Flows'!$A$1093:CB$1623,CF$2,FALSE)</f>
        <v>1.1043771043771045</v>
      </c>
      <c r="CG108" s="18">
        <f>VLOOKUP($B108,'Data Flows'!$A$1093:CC$1623,CG$2,FALSE)</f>
        <v>0.94285714285714284</v>
      </c>
      <c r="CH108" s="18">
        <f>VLOOKUP($B108,'Data Flows'!$A$1093:CD$1623,CH$2,FALSE)</f>
        <v>1.5777777777777777</v>
      </c>
      <c r="CI108" s="18">
        <f>VLOOKUP($B108,'Data Flows'!$A$1093:CE$1623,CI$2,FALSE)</f>
        <v>0.99705014749262533</v>
      </c>
      <c r="CJ108" s="18">
        <f>VLOOKUP($B108,'Data Flows'!$A$1093:CF$1623,CJ$2,FALSE)</f>
        <v>5.9317269076305221</v>
      </c>
      <c r="CK108" s="18">
        <f>VLOOKUP($B108,'Data Flows'!$A$1093:CG$1623,CK$2,FALSE)</f>
        <v>3.155813953488372</v>
      </c>
      <c r="CL108" s="18">
        <f>VLOOKUP($B108,'Data Flows'!$A$1093:CH$1623,CL$2,FALSE)</f>
        <v>0</v>
      </c>
    </row>
    <row r="109" spans="1:90" x14ac:dyDescent="0.3">
      <c r="A109" s="1" t="s">
        <v>0</v>
      </c>
      <c r="B109" s="2" t="s">
        <v>106</v>
      </c>
      <c r="C109" s="3" t="s">
        <v>106</v>
      </c>
      <c r="D109" t="s">
        <v>298</v>
      </c>
      <c r="E109" s="35" t="s">
        <v>564</v>
      </c>
      <c r="F109" s="18">
        <f>VLOOKUP($B109,'Data Flows'!$A$1093:B$1623,F$2,FALSE)</f>
        <v>0.75819672131147542</v>
      </c>
      <c r="G109" s="18">
        <f>VLOOKUP($B109,'Data Flows'!$A$1093:C$1623,G$2,FALSE)</f>
        <v>0.83394833948339486</v>
      </c>
      <c r="H109" s="18">
        <f>VLOOKUP($B109,'Data Flows'!$A$1093:D$1623,H$2,FALSE)</f>
        <v>0.69158878504672894</v>
      </c>
      <c r="I109" s="18">
        <f>VLOOKUP($B109,'Data Flows'!$A$1093:E$1623,I$2,FALSE)</f>
        <v>0.69736842105263153</v>
      </c>
      <c r="J109" s="18">
        <f>VLOOKUP($B109,'Data Flows'!$A$1093:F$1623,J$2,FALSE)</f>
        <v>0.89830508474576276</v>
      </c>
      <c r="K109" s="18">
        <f>VLOOKUP($B109,'Data Flows'!$A$1093:G$1623,K$2,FALSE)</f>
        <v>1.0720338983050848</v>
      </c>
      <c r="L109" s="18">
        <f>VLOOKUP($B109,'Data Flows'!$A$1093:H$1623,L$2,FALSE)</f>
        <v>1.4883720930232558</v>
      </c>
      <c r="M109" s="18">
        <f>VLOOKUP($B109,'Data Flows'!$A$1093:I$1623,M$2,FALSE)</f>
        <v>0.89787234042553188</v>
      </c>
      <c r="N109" s="18">
        <f>VLOOKUP($B109,'Data Flows'!$A$1093:J$1623,N$2,FALSE)</f>
        <v>1.3201754385964912</v>
      </c>
      <c r="O109" s="18">
        <f>VLOOKUP($B109,'Data Flows'!$A$1093:K$1623,O$2,FALSE)</f>
        <v>0.77935943060498225</v>
      </c>
      <c r="P109" s="18">
        <f>VLOOKUP($B109,'Data Flows'!$A$1093:L$1623,P$2,FALSE)</f>
        <v>0.67088607594936711</v>
      </c>
      <c r="Q109" s="18">
        <f>VLOOKUP($B109,'Data Flows'!$A$1093:M$1623,Q$2,FALSE)</f>
        <v>0.62132352941176472</v>
      </c>
      <c r="R109" s="18">
        <f>VLOOKUP($B109,'Data Flows'!$A$1093:N$1623,R$2,FALSE)</f>
        <v>0.6517857142857143</v>
      </c>
      <c r="S109" s="18">
        <f>VLOOKUP($B109,'Data Flows'!$A$1093:O$1623,S$2,FALSE)</f>
        <v>0.47038327526132406</v>
      </c>
      <c r="T109" s="18">
        <f>VLOOKUP($B109,'Data Flows'!$A$1093:P$1623,T$2,FALSE)</f>
        <v>0.77725118483412325</v>
      </c>
      <c r="U109" s="18">
        <f>VLOOKUP($B109,'Data Flows'!$A$1093:Q$1623,U$2,FALSE)</f>
        <v>0.70682730923694781</v>
      </c>
      <c r="V109" s="18">
        <f>VLOOKUP($B109,'Data Flows'!$A$1093:R$1623,V$2,FALSE)</f>
        <v>0.86842105263157898</v>
      </c>
      <c r="W109" s="18">
        <f>VLOOKUP($B109,'Data Flows'!$A$1093:S$1623,W$2,FALSE)</f>
        <v>1.0467836257309941</v>
      </c>
      <c r="X109" s="18">
        <f>VLOOKUP($B109,'Data Flows'!$A$1093:T$1623,X$2,FALSE)</f>
        <v>1.53</v>
      </c>
      <c r="Y109" s="18">
        <f>VLOOKUP($B109,'Data Flows'!$A$1093:U$1623,Y$2,FALSE)</f>
        <v>0.98979591836734693</v>
      </c>
      <c r="Z109" s="18">
        <f>VLOOKUP($B109,'Data Flows'!$A$1093:V$1623,Z$2,FALSE)</f>
        <v>1.2072538860103628</v>
      </c>
      <c r="AA109" s="18">
        <f>VLOOKUP($B109,'Data Flows'!$A$1093:W$1623,AA$2,FALSE)</f>
        <v>0.73599999999999999</v>
      </c>
      <c r="AB109" s="18">
        <f>VLOOKUP($B109,'Data Flows'!$A$1093:X$1623,AB$2,FALSE)</f>
        <v>0.52727272727272723</v>
      </c>
      <c r="AC109" s="18">
        <f>VLOOKUP($B109,'Data Flows'!$A$1093:Y$1623,AC$2,FALSE)</f>
        <v>0.68306010928961747</v>
      </c>
      <c r="AD109" s="18">
        <f>VLOOKUP($B109,'Data Flows'!$A$1093:Z$1623,AD$2,FALSE)</f>
        <v>0.63592233009708743</v>
      </c>
      <c r="AE109" s="18">
        <f>VLOOKUP($B109,'Data Flows'!$A$1093:AA$1623,AE$2,FALSE)</f>
        <v>0.78125</v>
      </c>
      <c r="AF109" s="18">
        <f>VLOOKUP($B109,'Data Flows'!$A$1093:AB$1623,AF$2,FALSE)</f>
        <v>0.93203883495145634</v>
      </c>
      <c r="AG109" s="18">
        <f>VLOOKUP($B109,'Data Flows'!$A$1093:AC$1623,AG$2,FALSE)</f>
        <v>1.3147208121827412</v>
      </c>
      <c r="AH109" s="18">
        <f>VLOOKUP($B109,'Data Flows'!$A$1093:AD$1623,AH$2,FALSE)</f>
        <v>0.98941798941798942</v>
      </c>
      <c r="AI109" s="18">
        <f>VLOOKUP($B109,'Data Flows'!$A$1093:AE$1623,AI$2,FALSE)</f>
        <v>1.4347826086956521</v>
      </c>
      <c r="AJ109" s="18">
        <f>VLOOKUP($B109,'Data Flows'!$A$1093:AF$1623,AJ$2,FALSE)</f>
        <v>1.09478672985782</v>
      </c>
      <c r="AK109" s="18">
        <f>VLOOKUP($B109,'Data Flows'!$A$1093:AG$1623,AK$2,FALSE)</f>
        <v>1.7099236641221374</v>
      </c>
      <c r="AL109" s="18">
        <f>VLOOKUP($B109,'Data Flows'!$A$1093:AH$1623,AL$2,FALSE)</f>
        <v>1.4682080924855492</v>
      </c>
      <c r="AM109" s="18">
        <f>VLOOKUP($B109,'Data Flows'!$A$1093:AI$1623,AM$2,FALSE)</f>
        <v>0.99</v>
      </c>
      <c r="AN109" s="18">
        <f>VLOOKUP($B109,'Data Flows'!$A$1093:AJ$1623,AN$2,FALSE)</f>
        <v>0.65853658536585369</v>
      </c>
      <c r="AO109" s="18">
        <f>VLOOKUP($B109,'Data Flows'!$A$1093:AK$1623,AO$2,FALSE)</f>
        <v>0.67543859649122806</v>
      </c>
      <c r="AP109" s="18">
        <f>VLOOKUP($B109,'Data Flows'!$A$1093:AL$1623,AP$2,FALSE)</f>
        <v>0.73575129533678751</v>
      </c>
      <c r="AQ109" s="18">
        <f>VLOOKUP($B109,'Data Flows'!$A$1093:AM$1623,AQ$2,FALSE)</f>
        <v>0.82702702702702702</v>
      </c>
      <c r="AR109" s="18">
        <f>VLOOKUP($B109,'Data Flows'!$A$1093:AN$1623,AR$2,FALSE)</f>
        <v>0.82629107981220662</v>
      </c>
      <c r="AS109" s="18">
        <f>VLOOKUP($B109,'Data Flows'!$A$1093:AO$1623,AS$2,FALSE)</f>
        <v>0.88957055214723924</v>
      </c>
      <c r="AT109" s="18">
        <f>VLOOKUP($B109,'Data Flows'!$A$1093:AP$1623,AT$2,FALSE)</f>
        <v>0.9308176100628931</v>
      </c>
      <c r="AU109" s="18">
        <f>VLOOKUP($B109,'Data Flows'!$A$1093:AQ$1623,AU$2,FALSE)</f>
        <v>1.1499999999999999</v>
      </c>
      <c r="AV109" s="18">
        <f>VLOOKUP($B109,'Data Flows'!$A$1093:AR$1623,AV$2,FALSE)</f>
        <v>1.3647798742138364</v>
      </c>
      <c r="AW109" s="18">
        <f>VLOOKUP($B109,'Data Flows'!$A$1093:AS$1623,AW$2,FALSE)</f>
        <v>1.0921985815602837</v>
      </c>
      <c r="AX109" s="18">
        <f>VLOOKUP($B109,'Data Flows'!$A$1093:AT$1623,AX$2,FALSE)</f>
        <v>1.8854961832061068</v>
      </c>
      <c r="AY109" s="18">
        <f>VLOOKUP($B109,'Data Flows'!$A$1093:AU$1623,AY$2,FALSE)</f>
        <v>0.98979591836734693</v>
      </c>
      <c r="AZ109" s="18">
        <f>VLOOKUP($B109,'Data Flows'!$A$1093:AV$1623,AZ$2,FALSE)</f>
        <v>0.77906976744186052</v>
      </c>
      <c r="BA109" s="18">
        <f>VLOOKUP($B109,'Data Flows'!$A$1093:AW$1623,BA$2,FALSE)</f>
        <v>0.76</v>
      </c>
      <c r="BB109" s="18">
        <f>VLOOKUP($B109,'Data Flows'!$A$1093:AX$1623,BB$2,FALSE)</f>
        <v>0.77157360406091369</v>
      </c>
      <c r="BC109" s="18">
        <f>VLOOKUP($B109,'Data Flows'!$A$1093:AY$1623,BC$2,FALSE)</f>
        <v>0.70526315789473681</v>
      </c>
      <c r="BD109" s="18">
        <f>VLOOKUP($B109,'Data Flows'!$A$1093:AZ$1623,BD$2,FALSE)</f>
        <v>0.69060773480662985</v>
      </c>
      <c r="BE109" s="18">
        <f>VLOOKUP($B109,'Data Flows'!$A$1093:BA$1623,BE$2,FALSE)</f>
        <v>0.90131578947368418</v>
      </c>
      <c r="BF109" s="18">
        <f>VLOOKUP($B109,'Data Flows'!$A$1093:BB$1623,BF$2,FALSE)</f>
        <v>0.84756097560975607</v>
      </c>
      <c r="BG109" s="18">
        <f>VLOOKUP($B109,'Data Flows'!$A$1093:BC$1623,BG$2,FALSE)</f>
        <v>1.3307692307692307</v>
      </c>
      <c r="BH109" s="18">
        <f>VLOOKUP($B109,'Data Flows'!$A$1093:BD$1623,BH$2,FALSE)</f>
        <v>1.5634920634920635</v>
      </c>
      <c r="BI109" s="18">
        <f>VLOOKUP($B109,'Data Flows'!$A$1093:BE$1623,BI$2,FALSE)</f>
        <v>1.1056338028169015</v>
      </c>
      <c r="BJ109" s="18">
        <f>VLOOKUP($B109,'Data Flows'!$A$1093:BF$1623,BJ$2,FALSE)</f>
        <v>1.1282051282051282</v>
      </c>
      <c r="BK109" s="18">
        <f>VLOOKUP($B109,'Data Flows'!$A$1093:BG$1623,BK$2,FALSE)</f>
        <v>0.96491228070175439</v>
      </c>
      <c r="BL109" s="18">
        <f>VLOOKUP($B109,'Data Flows'!$A$1093:BH$1623,BL$2,FALSE)</f>
        <v>0.80136986301369861</v>
      </c>
      <c r="BM109" s="18">
        <f>VLOOKUP($B109,'Data Flows'!$A$1093:BI$1623,BM$2,FALSE)</f>
        <v>0.82485875706214684</v>
      </c>
      <c r="BN109" s="18">
        <f>VLOOKUP($B109,'Data Flows'!$A$1093:BJ$1623,BN$2,FALSE)</f>
        <v>0.7142857142857143</v>
      </c>
      <c r="BO109" s="18">
        <f>VLOOKUP($B109,'Data Flows'!$A$1093:BK$1623,BO$2,FALSE)</f>
        <v>0.66666666666666663</v>
      </c>
      <c r="BP109" s="18">
        <f>VLOOKUP($B109,'Data Flows'!$A$1093:BL$1623,BP$2,FALSE)</f>
        <v>0.87898089171974525</v>
      </c>
      <c r="BQ109" s="18">
        <f>VLOOKUP($B109,'Data Flows'!$A$1093:BM$1623,BQ$2,FALSE)</f>
        <v>0.8828125</v>
      </c>
      <c r="BR109" s="18">
        <f>VLOOKUP($B109,'Data Flows'!$A$1093:BN$1623,BR$2,FALSE)</f>
        <v>1.1401273885350318</v>
      </c>
      <c r="BS109" s="18">
        <f>VLOOKUP($B109,'Data Flows'!$A$1093:BO$1623,BS$2,FALSE)</f>
        <v>0.84645669291338588</v>
      </c>
      <c r="BT109" s="18">
        <f>VLOOKUP($B109,'Data Flows'!$A$1093:BP$1623,BT$2,FALSE)</f>
        <v>1.680232558139535</v>
      </c>
      <c r="BU109" s="18">
        <f>VLOOKUP($B109,'Data Flows'!$A$1093:BQ$1623,BU$2,FALSE)</f>
        <v>1.653061224489796</v>
      </c>
      <c r="BV109" s="18">
        <f>VLOOKUP($B109,'Data Flows'!$A$1093:BR$1623,BV$2,FALSE)</f>
        <v>1.3125</v>
      </c>
      <c r="BW109" s="18">
        <f>VLOOKUP($B109,'Data Flows'!$A$1093:BS$1623,BW$2,FALSE)</f>
        <v>1.1268292682926828</v>
      </c>
      <c r="BX109" s="18">
        <f>VLOOKUP($B109,'Data Flows'!$A$1093:BT$1623,BX$2,FALSE)</f>
        <v>0.72569444444444442</v>
      </c>
      <c r="BY109" s="18">
        <f>VLOOKUP($B109,'Data Flows'!$A$1093:BU$1623,BY$2,FALSE)</f>
        <v>0.67910447761194026</v>
      </c>
      <c r="BZ109" s="18">
        <f>VLOOKUP($B109,'Data Flows'!$A$1093:BV$1623,BZ$2,FALSE)</f>
        <v>0.91</v>
      </c>
      <c r="CA109" s="18">
        <f>VLOOKUP($B109,'Data Flows'!$A$1093:BW$1623,CA$2,FALSE)</f>
        <v>1</v>
      </c>
      <c r="CB109" s="18">
        <f>VLOOKUP($B109,'Data Flows'!$A$1093:BX$1623,CB$2,FALSE)</f>
        <v>0.8728070175438597</v>
      </c>
      <c r="CC109" s="18">
        <f>VLOOKUP($B109,'Data Flows'!$A$1093:BY$1623,CC$2,FALSE)</f>
        <v>1.0153061224489797</v>
      </c>
      <c r="CD109" s="18">
        <f>VLOOKUP($B109,'Data Flows'!$A$1093:BZ$1623,CD$2,FALSE)</f>
        <v>0.93145161290322576</v>
      </c>
      <c r="CE109" s="18">
        <f>VLOOKUP($B109,'Data Flows'!$A$1093:CA$1623,CE$2,FALSE)</f>
        <v>1.0402010050251256</v>
      </c>
      <c r="CF109" s="18">
        <f>VLOOKUP($B109,'Data Flows'!$A$1093:CB$1623,CF$2,FALSE)</f>
        <v>1.5736040609137056</v>
      </c>
      <c r="CG109" s="18">
        <f>VLOOKUP($B109,'Data Flows'!$A$1093:CC$1623,CG$2,FALSE)</f>
        <v>0.99163179916317989</v>
      </c>
      <c r="CH109" s="18">
        <f>VLOOKUP($B109,'Data Flows'!$A$1093:CD$1623,CH$2,FALSE)</f>
        <v>1.6890243902439024</v>
      </c>
      <c r="CI109" s="18">
        <f>VLOOKUP($B109,'Data Flows'!$A$1093:CE$1623,CI$2,FALSE)</f>
        <v>0.98909090909090913</v>
      </c>
      <c r="CJ109" s="18">
        <f>VLOOKUP($B109,'Data Flows'!$A$1093:CF$1623,CJ$2,FALSE)</f>
        <v>9.0094786729857823</v>
      </c>
      <c r="CK109" s="18">
        <f>VLOOKUP($B109,'Data Flows'!$A$1093:CG$1623,CK$2,FALSE)</f>
        <v>2.0076481835564053</v>
      </c>
      <c r="CL109" s="18">
        <f>VLOOKUP($B109,'Data Flows'!$A$1093:CH$1623,CL$2,FALSE)</f>
        <v>0</v>
      </c>
    </row>
    <row r="110" spans="1:90" x14ac:dyDescent="0.3">
      <c r="A110" s="1" t="s">
        <v>0</v>
      </c>
      <c r="B110" s="2" t="s">
        <v>107</v>
      </c>
      <c r="C110" s="3" t="s">
        <v>107</v>
      </c>
      <c r="D110" t="s">
        <v>299</v>
      </c>
      <c r="E110" s="35" t="s">
        <v>546</v>
      </c>
      <c r="F110" s="18">
        <f>VLOOKUP($B110,'Data Flows'!$A$1093:B$1623,F$2,FALSE)</f>
        <v>0.83895131086142327</v>
      </c>
      <c r="G110" s="18">
        <f>VLOOKUP($B110,'Data Flows'!$A$1093:C$1623,G$2,FALSE)</f>
        <v>0.8571428571428571</v>
      </c>
      <c r="H110" s="18">
        <f>VLOOKUP($B110,'Data Flows'!$A$1093:D$1623,H$2,FALSE)</f>
        <v>0.80351906158357767</v>
      </c>
      <c r="I110" s="18">
        <f>VLOOKUP($B110,'Data Flows'!$A$1093:E$1623,I$2,FALSE)</f>
        <v>0.80480480480480476</v>
      </c>
      <c r="J110" s="18">
        <f>VLOOKUP($B110,'Data Flows'!$A$1093:F$1623,J$2,FALSE)</f>
        <v>0.7640449438202247</v>
      </c>
      <c r="K110" s="18">
        <f>VLOOKUP($B110,'Data Flows'!$A$1093:G$1623,K$2,FALSE)</f>
        <v>0.74358974358974361</v>
      </c>
      <c r="L110" s="18">
        <f>VLOOKUP($B110,'Data Flows'!$A$1093:H$1623,L$2,FALSE)</f>
        <v>0.78980891719745228</v>
      </c>
      <c r="M110" s="18">
        <f>VLOOKUP($B110,'Data Flows'!$A$1093:I$1623,M$2,FALSE)</f>
        <v>1.138095238095238</v>
      </c>
      <c r="N110" s="18">
        <f>VLOOKUP($B110,'Data Flows'!$A$1093:J$1623,N$2,FALSE)</f>
        <v>1.2781954887218046</v>
      </c>
      <c r="O110" s="18">
        <f>VLOOKUP($B110,'Data Flows'!$A$1093:K$1623,O$2,FALSE)</f>
        <v>0.91608391608391604</v>
      </c>
      <c r="P110" s="18">
        <f>VLOOKUP($B110,'Data Flows'!$A$1093:L$1623,P$2,FALSE)</f>
        <v>0.72839506172839508</v>
      </c>
      <c r="Q110" s="18">
        <f>VLOOKUP($B110,'Data Flows'!$A$1093:M$1623,Q$2,FALSE)</f>
        <v>0.71617161716171618</v>
      </c>
      <c r="R110" s="18">
        <f>VLOOKUP($B110,'Data Flows'!$A$1093:N$1623,R$2,FALSE)</f>
        <v>0.67532467532467533</v>
      </c>
      <c r="S110" s="18">
        <f>VLOOKUP($B110,'Data Flows'!$A$1093:O$1623,S$2,FALSE)</f>
        <v>0.57320872274143297</v>
      </c>
      <c r="T110" s="18">
        <f>VLOOKUP($B110,'Data Flows'!$A$1093:P$1623,T$2,FALSE)</f>
        <v>0.97131147540983609</v>
      </c>
      <c r="U110" s="18">
        <f>VLOOKUP($B110,'Data Flows'!$A$1093:Q$1623,U$2,FALSE)</f>
        <v>0.62079510703363916</v>
      </c>
      <c r="V110" s="18">
        <f>VLOOKUP($B110,'Data Flows'!$A$1093:R$1623,V$2,FALSE)</f>
        <v>0.79020979020979021</v>
      </c>
      <c r="W110" s="18">
        <f>VLOOKUP($B110,'Data Flows'!$A$1093:S$1623,W$2,FALSE)</f>
        <v>0.8660714285714286</v>
      </c>
      <c r="X110" s="18">
        <f>VLOOKUP($B110,'Data Flows'!$A$1093:T$1623,X$2,FALSE)</f>
        <v>0.95815899581589958</v>
      </c>
      <c r="Y110" s="18">
        <f>VLOOKUP($B110,'Data Flows'!$A$1093:U$1623,Y$2,FALSE)</f>
        <v>1.2321428571428572</v>
      </c>
      <c r="Z110" s="18">
        <f>VLOOKUP($B110,'Data Flows'!$A$1093:V$1623,Z$2,FALSE)</f>
        <v>1.458128078817734</v>
      </c>
      <c r="AA110" s="18">
        <f>VLOOKUP($B110,'Data Flows'!$A$1093:W$1623,AA$2,FALSE)</f>
        <v>0.51929824561403504</v>
      </c>
      <c r="AB110" s="18">
        <f>VLOOKUP($B110,'Data Flows'!$A$1093:X$1623,AB$2,FALSE)</f>
        <v>0.76595744680851063</v>
      </c>
      <c r="AC110" s="18">
        <f>VLOOKUP($B110,'Data Flows'!$A$1093:Y$1623,AC$2,FALSE)</f>
        <v>0.85981308411214952</v>
      </c>
      <c r="AD110" s="18">
        <f>VLOOKUP($B110,'Data Flows'!$A$1093:Z$1623,AD$2,FALSE)</f>
        <v>0.91111111111111109</v>
      </c>
      <c r="AE110" s="18">
        <f>VLOOKUP($B110,'Data Flows'!$A$1093:AA$1623,AE$2,FALSE)</f>
        <v>0.89565217391304353</v>
      </c>
      <c r="AF110" s="18">
        <f>VLOOKUP($B110,'Data Flows'!$A$1093:AB$1623,AF$2,FALSE)</f>
        <v>0.96354166666666663</v>
      </c>
      <c r="AG110" s="18">
        <f>VLOOKUP($B110,'Data Flows'!$A$1093:AC$1623,AG$2,FALSE)</f>
        <v>0.71120689655172409</v>
      </c>
      <c r="AH110" s="18">
        <f>VLOOKUP($B110,'Data Flows'!$A$1093:AD$1623,AH$2,FALSE)</f>
        <v>0.79919678714859432</v>
      </c>
      <c r="AI110" s="18">
        <f>VLOOKUP($B110,'Data Flows'!$A$1093:AE$1623,AI$2,FALSE)</f>
        <v>0.93434343434343436</v>
      </c>
      <c r="AJ110" s="18">
        <f>VLOOKUP($B110,'Data Flows'!$A$1093:AF$1623,AJ$2,FALSE)</f>
        <v>0.62608695652173918</v>
      </c>
      <c r="AK110" s="18">
        <f>VLOOKUP($B110,'Data Flows'!$A$1093:AG$1623,AK$2,FALSE)</f>
        <v>1.3140495867768596</v>
      </c>
      <c r="AL110" s="18">
        <f>VLOOKUP($B110,'Data Flows'!$A$1093:AH$1623,AL$2,FALSE)</f>
        <v>1.231638418079096</v>
      </c>
      <c r="AM110" s="18">
        <f>VLOOKUP($B110,'Data Flows'!$A$1093:AI$1623,AM$2,FALSE)</f>
        <v>1.111764705882353</v>
      </c>
      <c r="AN110" s="18">
        <f>VLOOKUP($B110,'Data Flows'!$A$1093:AJ$1623,AN$2,FALSE)</f>
        <v>1.0457142857142858</v>
      </c>
      <c r="AO110" s="18">
        <f>VLOOKUP($B110,'Data Flows'!$A$1093:AK$1623,AO$2,FALSE)</f>
        <v>1.0102564102564102</v>
      </c>
      <c r="AP110" s="18">
        <f>VLOOKUP($B110,'Data Flows'!$A$1093:AL$1623,AP$2,FALSE)</f>
        <v>0.84656084656084651</v>
      </c>
      <c r="AQ110" s="18">
        <f>VLOOKUP($B110,'Data Flows'!$A$1093:AM$1623,AQ$2,FALSE)</f>
        <v>0.97484276729559749</v>
      </c>
      <c r="AR110" s="18">
        <f>VLOOKUP($B110,'Data Flows'!$A$1093:AN$1623,AR$2,FALSE)</f>
        <v>0.94581280788177335</v>
      </c>
      <c r="AS110" s="18">
        <f>VLOOKUP($B110,'Data Flows'!$A$1093:AO$1623,AS$2,FALSE)</f>
        <v>0.93181818181818177</v>
      </c>
      <c r="AT110" s="18">
        <f>VLOOKUP($B110,'Data Flows'!$A$1093:AP$1623,AT$2,FALSE)</f>
        <v>0.80788177339901479</v>
      </c>
      <c r="AU110" s="18">
        <f>VLOOKUP($B110,'Data Flows'!$A$1093:AQ$1623,AU$2,FALSE)</f>
        <v>0.80952380952380953</v>
      </c>
      <c r="AV110" s="18">
        <f>VLOOKUP($B110,'Data Flows'!$A$1093:AR$1623,AV$2,FALSE)</f>
        <v>0.91061452513966479</v>
      </c>
      <c r="AW110" s="18">
        <f>VLOOKUP($B110,'Data Flows'!$A$1093:AS$1623,AW$2,FALSE)</f>
        <v>1.2137404580152671</v>
      </c>
      <c r="AX110" s="18">
        <f>VLOOKUP($B110,'Data Flows'!$A$1093:AT$1623,AX$2,FALSE)</f>
        <v>1.392156862745098</v>
      </c>
      <c r="AY110" s="18">
        <f>VLOOKUP($B110,'Data Flows'!$A$1093:AU$1623,AY$2,FALSE)</f>
        <v>1.1976744186046511</v>
      </c>
      <c r="AZ110" s="18">
        <f>VLOOKUP($B110,'Data Flows'!$A$1093:AV$1623,AZ$2,FALSE)</f>
        <v>1.286624203821656</v>
      </c>
      <c r="BA110" s="18">
        <f>VLOOKUP($B110,'Data Flows'!$A$1093:AW$1623,BA$2,FALSE)</f>
        <v>0.90476190476190477</v>
      </c>
      <c r="BB110" s="18">
        <f>VLOOKUP($B110,'Data Flows'!$A$1093:AX$1623,BB$2,FALSE)</f>
        <v>0.9719101123595506</v>
      </c>
      <c r="BC110" s="18">
        <f>VLOOKUP($B110,'Data Flows'!$A$1093:AY$1623,BC$2,FALSE)</f>
        <v>0.81707317073170727</v>
      </c>
      <c r="BD110" s="18">
        <f>VLOOKUP($B110,'Data Flows'!$A$1093:AZ$1623,BD$2,FALSE)</f>
        <v>0.68253968253968256</v>
      </c>
      <c r="BE110" s="18">
        <f>VLOOKUP($B110,'Data Flows'!$A$1093:BA$1623,BE$2,FALSE)</f>
        <v>1.196078431372549</v>
      </c>
      <c r="BF110" s="18">
        <f>VLOOKUP($B110,'Data Flows'!$A$1093:BB$1623,BF$2,FALSE)</f>
        <v>0.80219780219780223</v>
      </c>
      <c r="BG110" s="18">
        <f>VLOOKUP($B110,'Data Flows'!$A$1093:BC$1623,BG$2,FALSE)</f>
        <v>0.90047393364928907</v>
      </c>
      <c r="BH110" s="18">
        <f>VLOOKUP($B110,'Data Flows'!$A$1093:BD$1623,BH$2,FALSE)</f>
        <v>0.82352941176470584</v>
      </c>
      <c r="BI110" s="18">
        <f>VLOOKUP($B110,'Data Flows'!$A$1093:BE$1623,BI$2,FALSE)</f>
        <v>1.0924369747899159</v>
      </c>
      <c r="BJ110" s="18">
        <f>VLOOKUP($B110,'Data Flows'!$A$1093:BF$1623,BJ$2,FALSE)</f>
        <v>1.4178082191780821</v>
      </c>
      <c r="BK110" s="18">
        <f>VLOOKUP($B110,'Data Flows'!$A$1093:BG$1623,BK$2,FALSE)</f>
        <v>0.96894409937888204</v>
      </c>
      <c r="BL110" s="18">
        <f>VLOOKUP($B110,'Data Flows'!$A$1093:BH$1623,BL$2,FALSE)</f>
        <v>0.98026315789473684</v>
      </c>
      <c r="BM110" s="18">
        <f>VLOOKUP($B110,'Data Flows'!$A$1093:BI$1623,BM$2,FALSE)</f>
        <v>0.86875000000000002</v>
      </c>
      <c r="BN110" s="18">
        <f>VLOOKUP($B110,'Data Flows'!$A$1093:BJ$1623,BN$2,FALSE)</f>
        <v>0.79220779220779225</v>
      </c>
      <c r="BO110" s="18">
        <f>VLOOKUP($B110,'Data Flows'!$A$1093:BK$1623,BO$2,FALSE)</f>
        <v>0.87116564417177911</v>
      </c>
      <c r="BP110" s="18">
        <f>VLOOKUP($B110,'Data Flows'!$A$1093:BL$1623,BP$2,FALSE)</f>
        <v>1.2195121951219512</v>
      </c>
      <c r="BQ110" s="18">
        <f>VLOOKUP($B110,'Data Flows'!$A$1093:BM$1623,BQ$2,FALSE)</f>
        <v>0.79899497487437188</v>
      </c>
      <c r="BR110" s="18">
        <f>VLOOKUP($B110,'Data Flows'!$A$1093:BN$1623,BR$2,FALSE)</f>
        <v>0.77403846153846156</v>
      </c>
      <c r="BS110" s="18">
        <f>VLOOKUP($B110,'Data Flows'!$A$1093:BO$1623,BS$2,FALSE)</f>
        <v>0.98522167487684731</v>
      </c>
      <c r="BT110" s="18">
        <f>VLOOKUP($B110,'Data Flows'!$A$1093:BP$1623,BT$2,FALSE)</f>
        <v>1.0568181818181819</v>
      </c>
      <c r="BU110" s="18">
        <f>VLOOKUP($B110,'Data Flows'!$A$1093:BQ$1623,BU$2,FALSE)</f>
        <v>0.97175141242937857</v>
      </c>
      <c r="BV110" s="18">
        <f>VLOOKUP($B110,'Data Flows'!$A$1093:BR$1623,BV$2,FALSE)</f>
        <v>1.2559523809523809</v>
      </c>
      <c r="BW110" s="18">
        <f>VLOOKUP($B110,'Data Flows'!$A$1093:BS$1623,BW$2,FALSE)</f>
        <v>0.94883720930232562</v>
      </c>
      <c r="BX110" s="18">
        <f>VLOOKUP($B110,'Data Flows'!$A$1093:BT$1623,BX$2,FALSE)</f>
        <v>1.0098522167487685</v>
      </c>
      <c r="BY110" s="18">
        <f>VLOOKUP($B110,'Data Flows'!$A$1093:BU$1623,BY$2,FALSE)</f>
        <v>0.98453608247422686</v>
      </c>
      <c r="BZ110" s="18">
        <f>VLOOKUP($B110,'Data Flows'!$A$1093:BV$1623,BZ$2,FALSE)</f>
        <v>0.9329896907216495</v>
      </c>
      <c r="CA110" s="18">
        <f>VLOOKUP($B110,'Data Flows'!$A$1093:BW$1623,CA$2,FALSE)</f>
        <v>0.65677966101694918</v>
      </c>
      <c r="CB110" s="18">
        <f>VLOOKUP($B110,'Data Flows'!$A$1093:BX$1623,CB$2,FALSE)</f>
        <v>1.393939393939394</v>
      </c>
      <c r="CC110" s="18">
        <f>VLOOKUP($B110,'Data Flows'!$A$1093:BY$1623,CC$2,FALSE)</f>
        <v>1.0978260869565217</v>
      </c>
      <c r="CD110" s="18">
        <f>VLOOKUP($B110,'Data Flows'!$A$1093:BZ$1623,CD$2,FALSE)</f>
        <v>0.89406779661016944</v>
      </c>
      <c r="CE110" s="18">
        <f>VLOOKUP($B110,'Data Flows'!$A$1093:CA$1623,CE$2,FALSE)</f>
        <v>0.86363636363636365</v>
      </c>
      <c r="CF110" s="18">
        <f>VLOOKUP($B110,'Data Flows'!$A$1093:CB$1623,CF$2,FALSE)</f>
        <v>1.0961538461538463</v>
      </c>
      <c r="CG110" s="18">
        <f>VLOOKUP($B110,'Data Flows'!$A$1093:CC$1623,CG$2,FALSE)</f>
        <v>1.0471204188481675</v>
      </c>
      <c r="CH110" s="18">
        <f>VLOOKUP($B110,'Data Flows'!$A$1093:CD$1623,CH$2,FALSE)</f>
        <v>1.145945945945946</v>
      </c>
      <c r="CI110" s="18">
        <f>VLOOKUP($B110,'Data Flows'!$A$1093:CE$1623,CI$2,FALSE)</f>
        <v>1.0429184549356223</v>
      </c>
      <c r="CJ110" s="18">
        <f>VLOOKUP($B110,'Data Flows'!$A$1093:CF$1623,CJ$2,FALSE)</f>
        <v>7.5849056603773581</v>
      </c>
      <c r="CK110" s="18">
        <f>VLOOKUP($B110,'Data Flows'!$A$1093:CG$1623,CK$2,FALSE)</f>
        <v>2.4677871148459385</v>
      </c>
      <c r="CL110" s="18">
        <f>VLOOKUP($B110,'Data Flows'!$A$1093:CH$1623,CL$2,FALSE)</f>
        <v>0</v>
      </c>
    </row>
    <row r="111" spans="1:90" x14ac:dyDescent="0.3">
      <c r="A111" s="1" t="s">
        <v>0</v>
      </c>
      <c r="B111" s="2" t="s">
        <v>108</v>
      </c>
      <c r="C111" s="3" t="s">
        <v>108</v>
      </c>
      <c r="D111" t="s">
        <v>300</v>
      </c>
      <c r="E111" s="35" t="s">
        <v>565</v>
      </c>
      <c r="F111" s="18">
        <f>VLOOKUP($B111,'Data Flows'!$A$1093:B$1623,F$2,FALSE)</f>
        <v>0.702247191011236</v>
      </c>
      <c r="G111" s="18">
        <f>VLOOKUP($B111,'Data Flows'!$A$1093:C$1623,G$2,FALSE)</f>
        <v>0.84473684210526312</v>
      </c>
      <c r="H111" s="18">
        <f>VLOOKUP($B111,'Data Flows'!$A$1093:D$1623,H$2,FALSE)</f>
        <v>0.94906166219839139</v>
      </c>
      <c r="I111" s="18">
        <f>VLOOKUP($B111,'Data Flows'!$A$1093:E$1623,I$2,FALSE)</f>
        <v>1.0203045685279188</v>
      </c>
      <c r="J111" s="18">
        <f>VLOOKUP($B111,'Data Flows'!$A$1093:F$1623,J$2,FALSE)</f>
        <v>0.91923990498812347</v>
      </c>
      <c r="K111" s="18">
        <f>VLOOKUP($B111,'Data Flows'!$A$1093:G$1623,K$2,FALSE)</f>
        <v>0.74456521739130432</v>
      </c>
      <c r="L111" s="18">
        <f>VLOOKUP($B111,'Data Flows'!$A$1093:H$1623,L$2,FALSE)</f>
        <v>0.78779840848806371</v>
      </c>
      <c r="M111" s="18">
        <f>VLOOKUP($B111,'Data Flows'!$A$1093:I$1623,M$2,FALSE)</f>
        <v>0.88580246913580252</v>
      </c>
      <c r="N111" s="18">
        <f>VLOOKUP($B111,'Data Flows'!$A$1093:J$1623,N$2,FALSE)</f>
        <v>1.0458452722063036</v>
      </c>
      <c r="O111" s="18">
        <f>VLOOKUP($B111,'Data Flows'!$A$1093:K$1623,O$2,FALSE)</f>
        <v>0.91061452513966479</v>
      </c>
      <c r="P111" s="18">
        <f>VLOOKUP($B111,'Data Flows'!$A$1093:L$1623,P$2,FALSE)</f>
        <v>0.73177083333333337</v>
      </c>
      <c r="Q111" s="18">
        <f>VLOOKUP($B111,'Data Flows'!$A$1093:M$1623,Q$2,FALSE)</f>
        <v>0.78125</v>
      </c>
      <c r="R111" s="18">
        <f>VLOOKUP($B111,'Data Flows'!$A$1093:N$1623,R$2,FALSE)</f>
        <v>0.81386861313868608</v>
      </c>
      <c r="S111" s="18">
        <f>VLOOKUP($B111,'Data Flows'!$A$1093:O$1623,S$2,FALSE)</f>
        <v>0.82066869300911849</v>
      </c>
      <c r="T111" s="18">
        <f>VLOOKUP($B111,'Data Flows'!$A$1093:P$1623,T$2,FALSE)</f>
        <v>0.7917888563049853</v>
      </c>
      <c r="U111" s="18">
        <f>VLOOKUP($B111,'Data Flows'!$A$1093:Q$1623,U$2,FALSE)</f>
        <v>0.91856677524429964</v>
      </c>
      <c r="V111" s="18">
        <f>VLOOKUP($B111,'Data Flows'!$A$1093:R$1623,V$2,FALSE)</f>
        <v>1.3489461358313817</v>
      </c>
      <c r="W111" s="18">
        <f>VLOOKUP($B111,'Data Flows'!$A$1093:S$1623,W$2,FALSE)</f>
        <v>0.59655831739961762</v>
      </c>
      <c r="X111" s="18">
        <f>VLOOKUP($B111,'Data Flows'!$A$1093:T$1623,X$2,FALSE)</f>
        <v>0.93898305084745759</v>
      </c>
      <c r="Y111" s="18">
        <f>VLOOKUP($B111,'Data Flows'!$A$1093:U$1623,Y$2,FALSE)</f>
        <v>0.8214285714285714</v>
      </c>
      <c r="Z111" s="18">
        <f>VLOOKUP($B111,'Data Flows'!$A$1093:V$1623,Z$2,FALSE)</f>
        <v>1.2254098360655739</v>
      </c>
      <c r="AA111" s="18">
        <f>VLOOKUP($B111,'Data Flows'!$A$1093:W$1623,AA$2,FALSE)</f>
        <v>0.75477707006369432</v>
      </c>
      <c r="AB111" s="18">
        <f>VLOOKUP($B111,'Data Flows'!$A$1093:X$1623,AB$2,FALSE)</f>
        <v>0.6985815602836879</v>
      </c>
      <c r="AC111" s="18">
        <f>VLOOKUP($B111,'Data Flows'!$A$1093:Y$1623,AC$2,FALSE)</f>
        <v>0.87179487179487181</v>
      </c>
      <c r="AD111" s="18">
        <f>VLOOKUP($B111,'Data Flows'!$A$1093:Z$1623,AD$2,FALSE)</f>
        <v>1.0251256281407035</v>
      </c>
      <c r="AE111" s="18">
        <f>VLOOKUP($B111,'Data Flows'!$A$1093:AA$1623,AE$2,FALSE)</f>
        <v>0.80544747081712065</v>
      </c>
      <c r="AF111" s="18">
        <f>VLOOKUP($B111,'Data Flows'!$A$1093:AB$1623,AF$2,FALSE)</f>
        <v>1.0489795918367346</v>
      </c>
      <c r="AG111" s="18">
        <f>VLOOKUP($B111,'Data Flows'!$A$1093:AC$1623,AG$2,FALSE)</f>
        <v>0.9296875</v>
      </c>
      <c r="AH111" s="18">
        <f>VLOOKUP($B111,'Data Flows'!$A$1093:AD$1623,AH$2,FALSE)</f>
        <v>0.86792452830188682</v>
      </c>
      <c r="AI111" s="18">
        <f>VLOOKUP($B111,'Data Flows'!$A$1093:AE$1623,AI$2,FALSE)</f>
        <v>1.0319148936170213</v>
      </c>
      <c r="AJ111" s="18">
        <f>VLOOKUP($B111,'Data Flows'!$A$1093:AF$1623,AJ$2,FALSE)</f>
        <v>0.91634980988593151</v>
      </c>
      <c r="AK111" s="18">
        <f>VLOOKUP($B111,'Data Flows'!$A$1093:AG$1623,AK$2,FALSE)</f>
        <v>1.0292682926829269</v>
      </c>
      <c r="AL111" s="18">
        <f>VLOOKUP($B111,'Data Flows'!$A$1093:AH$1623,AL$2,FALSE)</f>
        <v>0.84232365145228216</v>
      </c>
      <c r="AM111" s="18">
        <f>VLOOKUP($B111,'Data Flows'!$A$1093:AI$1623,AM$2,FALSE)</f>
        <v>0.94736842105263153</v>
      </c>
      <c r="AN111" s="18">
        <f>VLOOKUP($B111,'Data Flows'!$A$1093:AJ$1623,AN$2,FALSE)</f>
        <v>1.074468085106383</v>
      </c>
      <c r="AO111" s="18">
        <f>VLOOKUP($B111,'Data Flows'!$A$1093:AK$1623,AO$2,FALSE)</f>
        <v>0.77192982456140347</v>
      </c>
      <c r="AP111" s="18">
        <f>VLOOKUP($B111,'Data Flows'!$A$1093:AL$1623,AP$2,FALSE)</f>
        <v>0.77155172413793105</v>
      </c>
      <c r="AQ111" s="18">
        <f>VLOOKUP($B111,'Data Flows'!$A$1093:AM$1623,AQ$2,FALSE)</f>
        <v>1.0287081339712918</v>
      </c>
      <c r="AR111" s="18">
        <f>VLOOKUP($B111,'Data Flows'!$A$1093:AN$1623,AR$2,FALSE)</f>
        <v>0.88185654008438819</v>
      </c>
      <c r="AS111" s="18">
        <f>VLOOKUP($B111,'Data Flows'!$A$1093:AO$1623,AS$2,FALSE)</f>
        <v>1.1318181818181818</v>
      </c>
      <c r="AT111" s="18">
        <f>VLOOKUP($B111,'Data Flows'!$A$1093:AP$1623,AT$2,FALSE)</f>
        <v>0.95049504950495045</v>
      </c>
      <c r="AU111" s="18">
        <f>VLOOKUP($B111,'Data Flows'!$A$1093:AQ$1623,AU$2,FALSE)</f>
        <v>0.99130434782608701</v>
      </c>
      <c r="AV111" s="18">
        <f>VLOOKUP($B111,'Data Flows'!$A$1093:AR$1623,AV$2,FALSE)</f>
        <v>1.0135135135135136</v>
      </c>
      <c r="AW111" s="18">
        <f>VLOOKUP($B111,'Data Flows'!$A$1093:AS$1623,AW$2,FALSE)</f>
        <v>0.88205128205128203</v>
      </c>
      <c r="AX111" s="18">
        <f>VLOOKUP($B111,'Data Flows'!$A$1093:AT$1623,AX$2,FALSE)</f>
        <v>1.1126760563380282</v>
      </c>
      <c r="AY111" s="18">
        <f>VLOOKUP($B111,'Data Flows'!$A$1093:AU$1623,AY$2,FALSE)</f>
        <v>1.1037735849056605</v>
      </c>
      <c r="AZ111" s="18">
        <f>VLOOKUP($B111,'Data Flows'!$A$1093:AV$1623,AZ$2,FALSE)</f>
        <v>0.95530726256983245</v>
      </c>
      <c r="BA111" s="18">
        <f>VLOOKUP($B111,'Data Flows'!$A$1093:AW$1623,BA$2,FALSE)</f>
        <v>1.1390374331550801</v>
      </c>
      <c r="BB111" s="18">
        <f>VLOOKUP($B111,'Data Flows'!$A$1093:AX$1623,BB$2,FALSE)</f>
        <v>0.97652582159624413</v>
      </c>
      <c r="BC111" s="18">
        <f>VLOOKUP($B111,'Data Flows'!$A$1093:AY$1623,BC$2,FALSE)</f>
        <v>1.0606060606060606</v>
      </c>
      <c r="BD111" s="18">
        <f>VLOOKUP($B111,'Data Flows'!$A$1093:AZ$1623,BD$2,FALSE)</f>
        <v>0.82743362831858402</v>
      </c>
      <c r="BE111" s="18">
        <f>VLOOKUP($B111,'Data Flows'!$A$1093:BA$1623,BE$2,FALSE)</f>
        <v>0.85128205128205126</v>
      </c>
      <c r="BF111" s="18">
        <f>VLOOKUP($B111,'Data Flows'!$A$1093:BB$1623,BF$2,FALSE)</f>
        <v>1.0140845070422535</v>
      </c>
      <c r="BG111" s="18">
        <f>VLOOKUP($B111,'Data Flows'!$A$1093:BC$1623,BG$2,FALSE)</f>
        <v>1.029126213592233</v>
      </c>
      <c r="BH111" s="18">
        <f>VLOOKUP($B111,'Data Flows'!$A$1093:BD$1623,BH$2,FALSE)</f>
        <v>0.96482412060301503</v>
      </c>
      <c r="BI111" s="18">
        <f>VLOOKUP($B111,'Data Flows'!$A$1093:BE$1623,BI$2,FALSE)</f>
        <v>1.0122699386503067</v>
      </c>
      <c r="BJ111" s="18">
        <f>VLOOKUP($B111,'Data Flows'!$A$1093:BF$1623,BJ$2,FALSE)</f>
        <v>1.2335329341317365</v>
      </c>
      <c r="BK111" s="18">
        <f>VLOOKUP($B111,'Data Flows'!$A$1093:BG$1623,BK$2,FALSE)</f>
        <v>0.91959798994974873</v>
      </c>
      <c r="BL111" s="18">
        <f>VLOOKUP($B111,'Data Flows'!$A$1093:BH$1623,BL$2,FALSE)</f>
        <v>0.89534883720930236</v>
      </c>
      <c r="BM111" s="18">
        <f>VLOOKUP($B111,'Data Flows'!$A$1093:BI$1623,BM$2,FALSE)</f>
        <v>0.81278538812785384</v>
      </c>
      <c r="BN111" s="18">
        <f>VLOOKUP($B111,'Data Flows'!$A$1093:BJ$1623,BN$2,FALSE)</f>
        <v>0.83152173913043481</v>
      </c>
      <c r="BO111" s="18">
        <f>VLOOKUP($B111,'Data Flows'!$A$1093:BK$1623,BO$2,FALSE)</f>
        <v>0.80882352941176472</v>
      </c>
      <c r="BP111" s="18">
        <f>VLOOKUP($B111,'Data Flows'!$A$1093:BL$1623,BP$2,FALSE)</f>
        <v>0.86885245901639341</v>
      </c>
      <c r="BQ111" s="18">
        <f>VLOOKUP($B111,'Data Flows'!$A$1093:BM$1623,BQ$2,FALSE)</f>
        <v>0.76097560975609757</v>
      </c>
      <c r="BR111" s="18">
        <f>VLOOKUP($B111,'Data Flows'!$A$1093:BN$1623,BR$2,FALSE)</f>
        <v>1.3425414364640884</v>
      </c>
      <c r="BS111" s="18">
        <f>VLOOKUP($B111,'Data Flows'!$A$1093:BO$1623,BS$2,FALSE)</f>
        <v>0.83333333333333337</v>
      </c>
      <c r="BT111" s="18">
        <f>VLOOKUP($B111,'Data Flows'!$A$1093:BP$1623,BT$2,FALSE)</f>
        <v>0.91111111111111109</v>
      </c>
      <c r="BU111" s="18">
        <f>VLOOKUP($B111,'Data Flows'!$A$1093:BQ$1623,BU$2,FALSE)</f>
        <v>1.3289473684210527</v>
      </c>
      <c r="BV111" s="18">
        <f>VLOOKUP($B111,'Data Flows'!$A$1093:BR$1623,BV$2,FALSE)</f>
        <v>1.3536585365853659</v>
      </c>
      <c r="BW111" s="18">
        <f>VLOOKUP($B111,'Data Flows'!$A$1093:BS$1623,BW$2,FALSE)</f>
        <v>1.091324200913242</v>
      </c>
      <c r="BX111" s="18">
        <f>VLOOKUP($B111,'Data Flows'!$A$1093:BT$1623,BX$2,FALSE)</f>
        <v>1.0129310344827587</v>
      </c>
      <c r="BY111" s="18">
        <f>VLOOKUP($B111,'Data Flows'!$A$1093:BU$1623,BY$2,FALSE)</f>
        <v>0.91803278688524592</v>
      </c>
      <c r="BZ111" s="18">
        <f>VLOOKUP($B111,'Data Flows'!$A$1093:BV$1623,BZ$2,FALSE)</f>
        <v>0.95794392523364491</v>
      </c>
      <c r="CA111" s="18">
        <f>VLOOKUP($B111,'Data Flows'!$A$1093:BW$1623,CA$2,FALSE)</f>
        <v>1</v>
      </c>
      <c r="CB111" s="18">
        <f>VLOOKUP($B111,'Data Flows'!$A$1093:BX$1623,CB$2,FALSE)</f>
        <v>1.0238095238095237</v>
      </c>
      <c r="CC111" s="18">
        <f>VLOOKUP($B111,'Data Flows'!$A$1093:BY$1623,CC$2,FALSE)</f>
        <v>0.95338983050847459</v>
      </c>
      <c r="CD111" s="18">
        <f>VLOOKUP($B111,'Data Flows'!$A$1093:BZ$1623,CD$2,FALSE)</f>
        <v>0.97131147540983609</v>
      </c>
      <c r="CE111" s="18">
        <f>VLOOKUP($B111,'Data Flows'!$A$1093:CA$1623,CE$2,FALSE)</f>
        <v>0.93902439024390238</v>
      </c>
      <c r="CF111" s="18">
        <f>VLOOKUP($B111,'Data Flows'!$A$1093:CB$1623,CF$2,FALSE)</f>
        <v>0.98920863309352514</v>
      </c>
      <c r="CG111" s="18">
        <f>VLOOKUP($B111,'Data Flows'!$A$1093:CC$1623,CG$2,FALSE)</f>
        <v>1.3395348837209302</v>
      </c>
      <c r="CH111" s="18">
        <f>VLOOKUP($B111,'Data Flows'!$A$1093:CD$1623,CH$2,FALSE)</f>
        <v>1.0867768595041323</v>
      </c>
      <c r="CI111" s="18">
        <f>VLOOKUP($B111,'Data Flows'!$A$1093:CE$1623,CI$2,FALSE)</f>
        <v>1.1568627450980393</v>
      </c>
      <c r="CJ111" s="18">
        <f>VLOOKUP($B111,'Data Flows'!$A$1093:CF$1623,CJ$2,FALSE)</f>
        <v>8.0229885057471257</v>
      </c>
      <c r="CK111" s="18">
        <f>VLOOKUP($B111,'Data Flows'!$A$1093:CG$1623,CK$2,FALSE)</f>
        <v>3.947089947089947</v>
      </c>
      <c r="CL111" s="18">
        <f>VLOOKUP($B111,'Data Flows'!$A$1093:CH$1623,CL$2,FALSE)</f>
        <v>0</v>
      </c>
    </row>
    <row r="112" spans="1:90" x14ac:dyDescent="0.3">
      <c r="A112" s="1" t="s">
        <v>0</v>
      </c>
      <c r="B112" s="2" t="s">
        <v>109</v>
      </c>
      <c r="C112" s="3" t="s">
        <v>109</v>
      </c>
      <c r="D112" t="s">
        <v>301</v>
      </c>
      <c r="E112" s="35" t="s">
        <v>564</v>
      </c>
      <c r="F112" s="18">
        <f>VLOOKUP($B112,'Data Flows'!$A$1093:B$1623,F$2,FALSE)</f>
        <v>0.6958333333333333</v>
      </c>
      <c r="G112" s="18">
        <f>VLOOKUP($B112,'Data Flows'!$A$1093:C$1623,G$2,FALSE)</f>
        <v>0.96762589928057552</v>
      </c>
      <c r="H112" s="18">
        <f>VLOOKUP($B112,'Data Flows'!$A$1093:D$1623,H$2,FALSE)</f>
        <v>1.1212121212121211</v>
      </c>
      <c r="I112" s="18">
        <f>VLOOKUP($B112,'Data Flows'!$A$1093:E$1623,I$2,FALSE)</f>
        <v>0.85139318885448911</v>
      </c>
      <c r="J112" s="18">
        <f>VLOOKUP($B112,'Data Flows'!$A$1093:F$1623,J$2,FALSE)</f>
        <v>0.66666666666666663</v>
      </c>
      <c r="K112" s="18">
        <f>VLOOKUP($B112,'Data Flows'!$A$1093:G$1623,K$2,FALSE)</f>
        <v>1.0738916256157636</v>
      </c>
      <c r="L112" s="18">
        <f>VLOOKUP($B112,'Data Flows'!$A$1093:H$1623,L$2,FALSE)</f>
        <v>0.83680555555555558</v>
      </c>
      <c r="M112" s="18">
        <f>VLOOKUP($B112,'Data Flows'!$A$1093:I$1623,M$2,FALSE)</f>
        <v>1.3626943005181347</v>
      </c>
      <c r="N112" s="18">
        <f>VLOOKUP($B112,'Data Flows'!$A$1093:J$1623,N$2,FALSE)</f>
        <v>1.0727969348659003</v>
      </c>
      <c r="O112" s="18">
        <f>VLOOKUP($B112,'Data Flows'!$A$1093:K$1623,O$2,FALSE)</f>
        <v>0.88846153846153841</v>
      </c>
      <c r="P112" s="18">
        <f>VLOOKUP($B112,'Data Flows'!$A$1093:L$1623,P$2,FALSE)</f>
        <v>0.75373134328358204</v>
      </c>
      <c r="Q112" s="18">
        <f>VLOOKUP($B112,'Data Flows'!$A$1093:M$1623,Q$2,FALSE)</f>
        <v>0.75221238938053092</v>
      </c>
      <c r="R112" s="18">
        <f>VLOOKUP($B112,'Data Flows'!$A$1093:N$1623,R$2,FALSE)</f>
        <v>0.67281105990783407</v>
      </c>
      <c r="S112" s="18">
        <f>VLOOKUP($B112,'Data Flows'!$A$1093:O$1623,S$2,FALSE)</f>
        <v>0.86086956521739133</v>
      </c>
      <c r="T112" s="18">
        <f>VLOOKUP($B112,'Data Flows'!$A$1093:P$1623,T$2,FALSE)</f>
        <v>0.81224489795918364</v>
      </c>
      <c r="U112" s="18">
        <f>VLOOKUP($B112,'Data Flows'!$A$1093:Q$1623,U$2,FALSE)</f>
        <v>0.59027777777777779</v>
      </c>
      <c r="V112" s="18">
        <f>VLOOKUP($B112,'Data Flows'!$A$1093:R$1623,V$2,FALSE)</f>
        <v>0.93913043478260871</v>
      </c>
      <c r="W112" s="18">
        <f>VLOOKUP($B112,'Data Flows'!$A$1093:S$1623,W$2,FALSE)</f>
        <v>0.90500000000000003</v>
      </c>
      <c r="X112" s="18">
        <f>VLOOKUP($B112,'Data Flows'!$A$1093:T$1623,X$2,FALSE)</f>
        <v>0.79653679653679654</v>
      </c>
      <c r="Y112" s="18">
        <f>VLOOKUP($B112,'Data Flows'!$A$1093:U$1623,Y$2,FALSE)</f>
        <v>0.8141025641025641</v>
      </c>
      <c r="Z112" s="18">
        <f>VLOOKUP($B112,'Data Flows'!$A$1093:V$1623,Z$2,FALSE)</f>
        <v>1.3636363636363635</v>
      </c>
      <c r="AA112" s="18">
        <f>VLOOKUP($B112,'Data Flows'!$A$1093:W$1623,AA$2,FALSE)</f>
        <v>0.73061224489795917</v>
      </c>
      <c r="AB112" s="18">
        <f>VLOOKUP($B112,'Data Flows'!$A$1093:X$1623,AB$2,FALSE)</f>
        <v>0.84499999999999997</v>
      </c>
      <c r="AC112" s="18">
        <f>VLOOKUP($B112,'Data Flows'!$A$1093:Y$1623,AC$2,FALSE)</f>
        <v>0.90666666666666662</v>
      </c>
      <c r="AD112" s="18">
        <f>VLOOKUP($B112,'Data Flows'!$A$1093:Z$1623,AD$2,FALSE)</f>
        <v>0.8938547486033519</v>
      </c>
      <c r="AE112" s="18">
        <f>VLOOKUP($B112,'Data Flows'!$A$1093:AA$1623,AE$2,FALSE)</f>
        <v>0.92896174863387981</v>
      </c>
      <c r="AF112" s="18">
        <f>VLOOKUP($B112,'Data Flows'!$A$1093:AB$1623,AF$2,FALSE)</f>
        <v>1.0416666666666667</v>
      </c>
      <c r="AG112" s="18">
        <f>VLOOKUP($B112,'Data Flows'!$A$1093:AC$1623,AG$2,FALSE)</f>
        <v>0.65800865800865804</v>
      </c>
      <c r="AH112" s="18">
        <f>VLOOKUP($B112,'Data Flows'!$A$1093:AD$1623,AH$2,FALSE)</f>
        <v>0.97596153846153844</v>
      </c>
      <c r="AI112" s="18">
        <f>VLOOKUP($B112,'Data Flows'!$A$1093:AE$1623,AI$2,FALSE)</f>
        <v>1.0580645161290323</v>
      </c>
      <c r="AJ112" s="18">
        <f>VLOOKUP($B112,'Data Flows'!$A$1093:AF$1623,AJ$2,FALSE)</f>
        <v>0.88888888888888884</v>
      </c>
      <c r="AK112" s="18">
        <f>VLOOKUP($B112,'Data Flows'!$A$1093:AG$1623,AK$2,FALSE)</f>
        <v>1.1176470588235294</v>
      </c>
      <c r="AL112" s="18">
        <f>VLOOKUP($B112,'Data Flows'!$A$1093:AH$1623,AL$2,FALSE)</f>
        <v>1.3714285714285714</v>
      </c>
      <c r="AM112" s="18">
        <f>VLOOKUP($B112,'Data Flows'!$A$1093:AI$1623,AM$2,FALSE)</f>
        <v>0.92777777777777781</v>
      </c>
      <c r="AN112" s="18">
        <f>VLOOKUP($B112,'Data Flows'!$A$1093:AJ$1623,AN$2,FALSE)</f>
        <v>0.84827586206896555</v>
      </c>
      <c r="AO112" s="18">
        <f>VLOOKUP($B112,'Data Flows'!$A$1093:AK$1623,AO$2,FALSE)</f>
        <v>1.1096774193548387</v>
      </c>
      <c r="AP112" s="18">
        <f>VLOOKUP($B112,'Data Flows'!$A$1093:AL$1623,AP$2,FALSE)</f>
        <v>0.8045977011494253</v>
      </c>
      <c r="AQ112" s="18">
        <f>VLOOKUP($B112,'Data Flows'!$A$1093:AM$1623,AQ$2,FALSE)</f>
        <v>0.75</v>
      </c>
      <c r="AR112" s="18">
        <f>VLOOKUP($B112,'Data Flows'!$A$1093:AN$1623,AR$2,FALSE)</f>
        <v>0.94270833333333337</v>
      </c>
      <c r="AS112" s="18">
        <f>VLOOKUP($B112,'Data Flows'!$A$1093:AO$1623,AS$2,FALSE)</f>
        <v>1.0625</v>
      </c>
      <c r="AT112" s="18">
        <f>VLOOKUP($B112,'Data Flows'!$A$1093:AP$1623,AT$2,FALSE)</f>
        <v>1.0571428571428572</v>
      </c>
      <c r="AU112" s="18">
        <f>VLOOKUP($B112,'Data Flows'!$A$1093:AQ$1623,AU$2,FALSE)</f>
        <v>0.83977900552486184</v>
      </c>
      <c r="AV112" s="18">
        <f>VLOOKUP($B112,'Data Flows'!$A$1093:AR$1623,AV$2,FALSE)</f>
        <v>0.79885057471264365</v>
      </c>
      <c r="AW112" s="18">
        <f>VLOOKUP($B112,'Data Flows'!$A$1093:AS$1623,AW$2,FALSE)</f>
        <v>0.91503267973856206</v>
      </c>
      <c r="AX112" s="18">
        <f>VLOOKUP($B112,'Data Flows'!$A$1093:AT$1623,AX$2,FALSE)</f>
        <v>1.5378151260504203</v>
      </c>
      <c r="AY112" s="18">
        <f>VLOOKUP($B112,'Data Flows'!$A$1093:AU$1623,AY$2,FALSE)</f>
        <v>0.95454545454545459</v>
      </c>
      <c r="AZ112" s="18">
        <f>VLOOKUP($B112,'Data Flows'!$A$1093:AV$1623,AZ$2,FALSE)</f>
        <v>0.93798449612403101</v>
      </c>
      <c r="BA112" s="18">
        <f>VLOOKUP($B112,'Data Flows'!$A$1093:AW$1623,BA$2,FALSE)</f>
        <v>0.97872340425531912</v>
      </c>
      <c r="BB112" s="18">
        <f>VLOOKUP($B112,'Data Flows'!$A$1093:AX$1623,BB$2,FALSE)</f>
        <v>0.99342105263157898</v>
      </c>
      <c r="BC112" s="18">
        <f>VLOOKUP($B112,'Data Flows'!$A$1093:AY$1623,BC$2,FALSE)</f>
        <v>1.0921985815602837</v>
      </c>
      <c r="BD112" s="18">
        <f>VLOOKUP($B112,'Data Flows'!$A$1093:AZ$1623,BD$2,FALSE)</f>
        <v>0.8351648351648352</v>
      </c>
      <c r="BE112" s="18">
        <f>VLOOKUP($B112,'Data Flows'!$A$1093:BA$1623,BE$2,FALSE)</f>
        <v>1.0215827338129497</v>
      </c>
      <c r="BF112" s="18">
        <f>VLOOKUP($B112,'Data Flows'!$A$1093:BB$1623,BF$2,FALSE)</f>
        <v>0.98907103825136611</v>
      </c>
      <c r="BG112" s="18">
        <f>VLOOKUP($B112,'Data Flows'!$A$1093:BC$1623,BG$2,FALSE)</f>
        <v>0.82165605095541405</v>
      </c>
      <c r="BH112" s="18">
        <f>VLOOKUP($B112,'Data Flows'!$A$1093:BD$1623,BH$2,FALSE)</f>
        <v>0.68627450980392157</v>
      </c>
      <c r="BI112" s="18">
        <f>VLOOKUP($B112,'Data Flows'!$A$1093:BE$1623,BI$2,FALSE)</f>
        <v>1.1339285714285714</v>
      </c>
      <c r="BJ112" s="18">
        <f>VLOOKUP($B112,'Data Flows'!$A$1093:BF$1623,BJ$2,FALSE)</f>
        <v>1.3405797101449275</v>
      </c>
      <c r="BK112" s="18">
        <f>VLOOKUP($B112,'Data Flows'!$A$1093:BG$1623,BK$2,FALSE)</f>
        <v>1.6517857142857142</v>
      </c>
      <c r="BL112" s="18">
        <f>VLOOKUP($B112,'Data Flows'!$A$1093:BH$1623,BL$2,FALSE)</f>
        <v>0.77922077922077926</v>
      </c>
      <c r="BM112" s="18">
        <f>VLOOKUP($B112,'Data Flows'!$A$1093:BI$1623,BM$2,FALSE)</f>
        <v>0.74731182795698925</v>
      </c>
      <c r="BN112" s="18">
        <f>VLOOKUP($B112,'Data Flows'!$A$1093:BJ$1623,BN$2,FALSE)</f>
        <v>0.8411764705882353</v>
      </c>
      <c r="BO112" s="18">
        <f>VLOOKUP($B112,'Data Flows'!$A$1093:BK$1623,BO$2,FALSE)</f>
        <v>0.97560975609756095</v>
      </c>
      <c r="BP112" s="18">
        <f>VLOOKUP($B112,'Data Flows'!$A$1093:BL$1623,BP$2,FALSE)</f>
        <v>0.94594594594594594</v>
      </c>
      <c r="BQ112" s="18">
        <f>VLOOKUP($B112,'Data Flows'!$A$1093:BM$1623,BQ$2,FALSE)</f>
        <v>0.81065088757396453</v>
      </c>
      <c r="BR112" s="18">
        <f>VLOOKUP($B112,'Data Flows'!$A$1093:BN$1623,BR$2,FALSE)</f>
        <v>0.93333333333333335</v>
      </c>
      <c r="BS112" s="18">
        <f>VLOOKUP($B112,'Data Flows'!$A$1093:BO$1623,BS$2,FALSE)</f>
        <v>1.3880597014925373</v>
      </c>
      <c r="BT112" s="18">
        <f>VLOOKUP($B112,'Data Flows'!$A$1093:BP$1623,BT$2,FALSE)</f>
        <v>0.92727272727272725</v>
      </c>
      <c r="BU112" s="18">
        <f>VLOOKUP($B112,'Data Flows'!$A$1093:BQ$1623,BU$2,FALSE)</f>
        <v>1.0428571428571429</v>
      </c>
      <c r="BV112" s="18">
        <f>VLOOKUP($B112,'Data Flows'!$A$1093:BR$1623,BV$2,FALSE)</f>
        <v>1.1369863013698631</v>
      </c>
      <c r="BW112" s="18">
        <f>VLOOKUP($B112,'Data Flows'!$A$1093:BS$1623,BW$2,FALSE)</f>
        <v>1.1629213483146068</v>
      </c>
      <c r="BX112" s="18">
        <f>VLOOKUP($B112,'Data Flows'!$A$1093:BT$1623,BX$2,FALSE)</f>
        <v>0.66952789699570814</v>
      </c>
      <c r="BY112" s="18">
        <f>VLOOKUP($B112,'Data Flows'!$A$1093:BU$1623,BY$2,FALSE)</f>
        <v>1.2075471698113207</v>
      </c>
      <c r="BZ112" s="18">
        <f>VLOOKUP($B112,'Data Flows'!$A$1093:BV$1623,BZ$2,FALSE)</f>
        <v>1.1824324324324325</v>
      </c>
      <c r="CA112" s="18">
        <f>VLOOKUP($B112,'Data Flows'!$A$1093:BW$1623,CA$2,FALSE)</f>
        <v>1.15625</v>
      </c>
      <c r="CB112" s="18">
        <f>VLOOKUP($B112,'Data Flows'!$A$1093:BX$1623,CB$2,FALSE)</f>
        <v>1.1576086956521738</v>
      </c>
      <c r="CC112" s="18">
        <f>VLOOKUP($B112,'Data Flows'!$A$1093:BY$1623,CC$2,FALSE)</f>
        <v>0.9128205128205128</v>
      </c>
      <c r="CD112" s="18">
        <f>VLOOKUP($B112,'Data Flows'!$A$1093:BZ$1623,CD$2,FALSE)</f>
        <v>1.0140845070422535</v>
      </c>
      <c r="CE112" s="18">
        <f>VLOOKUP($B112,'Data Flows'!$A$1093:CA$1623,CE$2,FALSE)</f>
        <v>1.0393258426966292</v>
      </c>
      <c r="CF112" s="18">
        <f>VLOOKUP($B112,'Data Flows'!$A$1093:CB$1623,CF$2,FALSE)</f>
        <v>1.0358744394618835</v>
      </c>
      <c r="CG112" s="18">
        <f>VLOOKUP($B112,'Data Flows'!$A$1093:CC$1623,CG$2,FALSE)</f>
        <v>1.1703296703296704</v>
      </c>
      <c r="CH112" s="18">
        <f>VLOOKUP($B112,'Data Flows'!$A$1093:CD$1623,CH$2,FALSE)</f>
        <v>1.1955307262569832</v>
      </c>
      <c r="CI112" s="18">
        <f>VLOOKUP($B112,'Data Flows'!$A$1093:CE$1623,CI$2,FALSE)</f>
        <v>1.0900473933649288</v>
      </c>
      <c r="CJ112" s="18">
        <f>VLOOKUP($B112,'Data Flows'!$A$1093:CF$1623,CJ$2,FALSE)</f>
        <v>7.8715083798882679</v>
      </c>
      <c r="CK112" s="18">
        <f>VLOOKUP($B112,'Data Flows'!$A$1093:CG$1623,CK$2,FALSE)</f>
        <v>2.1804878048780489</v>
      </c>
      <c r="CL112" s="18">
        <f>VLOOKUP($B112,'Data Flows'!$A$1093:CH$1623,CL$2,FALSE)</f>
        <v>0</v>
      </c>
    </row>
    <row r="113" spans="1:90" x14ac:dyDescent="0.3">
      <c r="A113" s="1" t="s">
        <v>0</v>
      </c>
      <c r="B113" s="2" t="s">
        <v>110</v>
      </c>
      <c r="C113" s="3" t="s">
        <v>110</v>
      </c>
      <c r="D113" t="s">
        <v>302</v>
      </c>
      <c r="E113" s="35" t="s">
        <v>564</v>
      </c>
      <c r="F113" s="18">
        <f>VLOOKUP($B113,'Data Flows'!$A$1093:B$1623,F$2,FALSE)</f>
        <v>0.70196078431372544</v>
      </c>
      <c r="G113" s="18">
        <f>VLOOKUP($B113,'Data Flows'!$A$1093:C$1623,G$2,FALSE)</f>
        <v>0.72670807453416153</v>
      </c>
      <c r="H113" s="18">
        <f>VLOOKUP($B113,'Data Flows'!$A$1093:D$1623,H$2,FALSE)</f>
        <v>0.7</v>
      </c>
      <c r="I113" s="18">
        <f>VLOOKUP($B113,'Data Flows'!$A$1093:E$1623,I$2,FALSE)</f>
        <v>0.75324675324675328</v>
      </c>
      <c r="J113" s="18">
        <f>VLOOKUP($B113,'Data Flows'!$A$1093:F$1623,J$2,FALSE)</f>
        <v>0.88379204892966357</v>
      </c>
      <c r="K113" s="18">
        <f>VLOOKUP($B113,'Data Flows'!$A$1093:G$1623,K$2,FALSE)</f>
        <v>1.134453781512605</v>
      </c>
      <c r="L113" s="18">
        <f>VLOOKUP($B113,'Data Flows'!$A$1093:H$1623,L$2,FALSE)</f>
        <v>0.90140845070422537</v>
      </c>
      <c r="M113" s="18">
        <f>VLOOKUP($B113,'Data Flows'!$A$1093:I$1623,M$2,FALSE)</f>
        <v>1.0436893203883495</v>
      </c>
      <c r="N113" s="18">
        <f>VLOOKUP($B113,'Data Flows'!$A$1093:J$1623,N$2,FALSE)</f>
        <v>1.375</v>
      </c>
      <c r="O113" s="18">
        <f>VLOOKUP($B113,'Data Flows'!$A$1093:K$1623,O$2,FALSE)</f>
        <v>0.84385382059800662</v>
      </c>
      <c r="P113" s="18">
        <f>VLOOKUP($B113,'Data Flows'!$A$1093:L$1623,P$2,FALSE)</f>
        <v>0.68437499999999996</v>
      </c>
      <c r="Q113" s="18">
        <f>VLOOKUP($B113,'Data Flows'!$A$1093:M$1623,Q$2,FALSE)</f>
        <v>0.59546925566343045</v>
      </c>
      <c r="R113" s="18">
        <f>VLOOKUP($B113,'Data Flows'!$A$1093:N$1623,R$2,FALSE)</f>
        <v>0.60507246376811596</v>
      </c>
      <c r="S113" s="18">
        <f>VLOOKUP($B113,'Data Flows'!$A$1093:O$1623,S$2,FALSE)</f>
        <v>0.57913669064748197</v>
      </c>
      <c r="T113" s="18">
        <f>VLOOKUP($B113,'Data Flows'!$A$1093:P$1623,T$2,FALSE)</f>
        <v>0.71615720524017468</v>
      </c>
      <c r="U113" s="18">
        <f>VLOOKUP($B113,'Data Flows'!$A$1093:Q$1623,U$2,FALSE)</f>
        <v>0.7142857142857143</v>
      </c>
      <c r="V113" s="18">
        <f>VLOOKUP($B113,'Data Flows'!$A$1093:R$1623,V$2,FALSE)</f>
        <v>0.95673076923076927</v>
      </c>
      <c r="W113" s="18">
        <f>VLOOKUP($B113,'Data Flows'!$A$1093:S$1623,W$2,FALSE)</f>
        <v>1.0769230769230769</v>
      </c>
      <c r="X113" s="18">
        <f>VLOOKUP($B113,'Data Flows'!$A$1093:T$1623,X$2,FALSE)</f>
        <v>0.92376681614349776</v>
      </c>
      <c r="Y113" s="18">
        <f>VLOOKUP($B113,'Data Flows'!$A$1093:U$1623,Y$2,FALSE)</f>
        <v>1.2360248447204969</v>
      </c>
      <c r="Z113" s="18">
        <f>VLOOKUP($B113,'Data Flows'!$A$1093:V$1623,Z$2,FALSE)</f>
        <v>1.3027027027027027</v>
      </c>
      <c r="AA113" s="18">
        <f>VLOOKUP($B113,'Data Flows'!$A$1093:W$1623,AA$2,FALSE)</f>
        <v>0.77327935222672062</v>
      </c>
      <c r="AB113" s="18">
        <f>VLOOKUP($B113,'Data Flows'!$A$1093:X$1623,AB$2,FALSE)</f>
        <v>0.65843621399176955</v>
      </c>
      <c r="AC113" s="18">
        <f>VLOOKUP($B113,'Data Flows'!$A$1093:Y$1623,AC$2,FALSE)</f>
        <v>0.91707317073170735</v>
      </c>
      <c r="AD113" s="18">
        <f>VLOOKUP($B113,'Data Flows'!$A$1093:Z$1623,AD$2,FALSE)</f>
        <v>0.625</v>
      </c>
      <c r="AE113" s="18">
        <f>VLOOKUP($B113,'Data Flows'!$A$1093:AA$1623,AE$2,FALSE)</f>
        <v>0.86764705882352944</v>
      </c>
      <c r="AF113" s="18">
        <f>VLOOKUP($B113,'Data Flows'!$A$1093:AB$1623,AF$2,FALSE)</f>
        <v>0.68229166666666663</v>
      </c>
      <c r="AG113" s="18">
        <f>VLOOKUP($B113,'Data Flows'!$A$1093:AC$1623,AG$2,FALSE)</f>
        <v>0.78636363636363638</v>
      </c>
      <c r="AH113" s="18">
        <f>VLOOKUP($B113,'Data Flows'!$A$1093:AD$1623,AH$2,FALSE)</f>
        <v>1.0164835164835164</v>
      </c>
      <c r="AI113" s="18">
        <f>VLOOKUP($B113,'Data Flows'!$A$1093:AE$1623,AI$2,FALSE)</f>
        <v>1.0402298850574712</v>
      </c>
      <c r="AJ113" s="18">
        <f>VLOOKUP($B113,'Data Flows'!$A$1093:AF$1623,AJ$2,FALSE)</f>
        <v>1.011049723756906</v>
      </c>
      <c r="AK113" s="18">
        <f>VLOOKUP($B113,'Data Flows'!$A$1093:AG$1623,AK$2,FALSE)</f>
        <v>1.5514018691588785</v>
      </c>
      <c r="AL113" s="18">
        <f>VLOOKUP($B113,'Data Flows'!$A$1093:AH$1623,AL$2,FALSE)</f>
        <v>1.3172413793103448</v>
      </c>
      <c r="AM113" s="18">
        <f>VLOOKUP($B113,'Data Flows'!$A$1093:AI$1623,AM$2,FALSE)</f>
        <v>0.98255813953488369</v>
      </c>
      <c r="AN113" s="18">
        <f>VLOOKUP($B113,'Data Flows'!$A$1093:AJ$1623,AN$2,FALSE)</f>
        <v>1.01840490797546</v>
      </c>
      <c r="AO113" s="18">
        <f>VLOOKUP($B113,'Data Flows'!$A$1093:AK$1623,AO$2,FALSE)</f>
        <v>0.77040816326530615</v>
      </c>
      <c r="AP113" s="18">
        <f>VLOOKUP($B113,'Data Flows'!$A$1093:AL$1623,AP$2,FALSE)</f>
        <v>0.61256544502617805</v>
      </c>
      <c r="AQ113" s="18">
        <f>VLOOKUP($B113,'Data Flows'!$A$1093:AM$1623,AQ$2,FALSE)</f>
        <v>0.94771241830065356</v>
      </c>
      <c r="AR113" s="18">
        <f>VLOOKUP($B113,'Data Flows'!$A$1093:AN$1623,AR$2,FALSE)</f>
        <v>0.83251231527093594</v>
      </c>
      <c r="AS113" s="18">
        <f>VLOOKUP($B113,'Data Flows'!$A$1093:AO$1623,AS$2,FALSE)</f>
        <v>0.8</v>
      </c>
      <c r="AT113" s="18">
        <f>VLOOKUP($B113,'Data Flows'!$A$1093:AP$1623,AT$2,FALSE)</f>
        <v>0.97986577181208057</v>
      </c>
      <c r="AU113" s="18">
        <f>VLOOKUP($B113,'Data Flows'!$A$1093:AQ$1623,AU$2,FALSE)</f>
        <v>1.1428571428571428</v>
      </c>
      <c r="AV113" s="18">
        <f>VLOOKUP($B113,'Data Flows'!$A$1093:AR$1623,AV$2,FALSE)</f>
        <v>1.1224489795918366</v>
      </c>
      <c r="AW113" s="18">
        <f>VLOOKUP($B113,'Data Flows'!$A$1093:AS$1623,AW$2,FALSE)</f>
        <v>0.9</v>
      </c>
      <c r="AX113" s="18">
        <f>VLOOKUP($B113,'Data Flows'!$A$1093:AT$1623,AX$2,FALSE)</f>
        <v>1.103030303030303</v>
      </c>
      <c r="AY113" s="18">
        <f>VLOOKUP($B113,'Data Flows'!$A$1093:AU$1623,AY$2,FALSE)</f>
        <v>1.1548387096774193</v>
      </c>
      <c r="AZ113" s="18">
        <f>VLOOKUP($B113,'Data Flows'!$A$1093:AV$1623,AZ$2,FALSE)</f>
        <v>0.84883720930232553</v>
      </c>
      <c r="BA113" s="18">
        <f>VLOOKUP($B113,'Data Flows'!$A$1093:AW$1623,BA$2,FALSE)</f>
        <v>0.74117647058823533</v>
      </c>
      <c r="BB113" s="18">
        <f>VLOOKUP($B113,'Data Flows'!$A$1093:AX$1623,BB$2,FALSE)</f>
        <v>0.79878048780487809</v>
      </c>
      <c r="BC113" s="18">
        <f>VLOOKUP($B113,'Data Flows'!$A$1093:AY$1623,BC$2,FALSE)</f>
        <v>0.83458646616541354</v>
      </c>
      <c r="BD113" s="18">
        <f>VLOOKUP($B113,'Data Flows'!$A$1093:AZ$1623,BD$2,FALSE)</f>
        <v>0.94838709677419353</v>
      </c>
      <c r="BE113" s="18">
        <f>VLOOKUP($B113,'Data Flows'!$A$1093:BA$1623,BE$2,FALSE)</f>
        <v>0.79881656804733725</v>
      </c>
      <c r="BF113" s="18">
        <f>VLOOKUP($B113,'Data Flows'!$A$1093:BB$1623,BF$2,FALSE)</f>
        <v>0.82608695652173914</v>
      </c>
      <c r="BG113" s="18">
        <f>VLOOKUP($B113,'Data Flows'!$A$1093:BC$1623,BG$2,FALSE)</f>
        <v>1.0608108108108107</v>
      </c>
      <c r="BH113" s="18">
        <f>VLOOKUP($B113,'Data Flows'!$A$1093:BD$1623,BH$2,FALSE)</f>
        <v>1.3277310924369747</v>
      </c>
      <c r="BI113" s="18">
        <f>VLOOKUP($B113,'Data Flows'!$A$1093:BE$1623,BI$2,FALSE)</f>
        <v>1.2523364485981308</v>
      </c>
      <c r="BJ113" s="18">
        <f>VLOOKUP($B113,'Data Flows'!$A$1093:BF$1623,BJ$2,FALSE)</f>
        <v>1.164179104477612</v>
      </c>
      <c r="BK113" s="18">
        <f>VLOOKUP($B113,'Data Flows'!$A$1093:BG$1623,BK$2,FALSE)</f>
        <v>1.2833333333333334</v>
      </c>
      <c r="BL113" s="18">
        <f>VLOOKUP($B113,'Data Flows'!$A$1093:BH$1623,BL$2,FALSE)</f>
        <v>0.86419753086419748</v>
      </c>
      <c r="BM113" s="18">
        <f>VLOOKUP($B113,'Data Flows'!$A$1093:BI$1623,BM$2,FALSE)</f>
        <v>0.81707317073170727</v>
      </c>
      <c r="BN113" s="18">
        <f>VLOOKUP($B113,'Data Flows'!$A$1093:BJ$1623,BN$2,FALSE)</f>
        <v>0.73124999999999996</v>
      </c>
      <c r="BO113" s="18">
        <f>VLOOKUP($B113,'Data Flows'!$A$1093:BK$1623,BO$2,FALSE)</f>
        <v>0.71710526315789469</v>
      </c>
      <c r="BP113" s="18">
        <f>VLOOKUP($B113,'Data Flows'!$A$1093:BL$1623,BP$2,FALSE)</f>
        <v>0.75595238095238093</v>
      </c>
      <c r="BQ113" s="18">
        <f>VLOOKUP($B113,'Data Flows'!$A$1093:BM$1623,BQ$2,FALSE)</f>
        <v>0.76433121019108285</v>
      </c>
      <c r="BR113" s="18">
        <f>VLOOKUP($B113,'Data Flows'!$A$1093:BN$1623,BR$2,FALSE)</f>
        <v>1.0634920634920635</v>
      </c>
      <c r="BS113" s="18">
        <f>VLOOKUP($B113,'Data Flows'!$A$1093:BO$1623,BS$2,FALSE)</f>
        <v>1.3177570093457944</v>
      </c>
      <c r="BT113" s="18">
        <f>VLOOKUP($B113,'Data Flows'!$A$1093:BP$1623,BT$2,FALSE)</f>
        <v>0.95238095238095233</v>
      </c>
      <c r="BU113" s="18">
        <f>VLOOKUP($B113,'Data Flows'!$A$1093:BQ$1623,BU$2,FALSE)</f>
        <v>1.2260869565217392</v>
      </c>
      <c r="BV113" s="18">
        <f>VLOOKUP($B113,'Data Flows'!$A$1093:BR$1623,BV$2,FALSE)</f>
        <v>1.3100775193798451</v>
      </c>
      <c r="BW113" s="18">
        <f>VLOOKUP($B113,'Data Flows'!$A$1093:BS$1623,BW$2,FALSE)</f>
        <v>0.97740112994350281</v>
      </c>
      <c r="BX113" s="18">
        <f>VLOOKUP($B113,'Data Flows'!$A$1093:BT$1623,BX$2,FALSE)</f>
        <v>1.2130177514792899</v>
      </c>
      <c r="BY113" s="18">
        <f>VLOOKUP($B113,'Data Flows'!$A$1093:BU$1623,BY$2,FALSE)</f>
        <v>0.76237623762376239</v>
      </c>
      <c r="BZ113" s="18">
        <f>VLOOKUP($B113,'Data Flows'!$A$1093:BV$1623,BZ$2,FALSE)</f>
        <v>0.87790697674418605</v>
      </c>
      <c r="CA113" s="18">
        <f>VLOOKUP($B113,'Data Flows'!$A$1093:BW$1623,CA$2,FALSE)</f>
        <v>0.73333333333333328</v>
      </c>
      <c r="CB113" s="18">
        <f>VLOOKUP($B113,'Data Flows'!$A$1093:BX$1623,CB$2,FALSE)</f>
        <v>1.0709677419354839</v>
      </c>
      <c r="CC113" s="18">
        <f>VLOOKUP($B113,'Data Flows'!$A$1093:BY$1623,CC$2,FALSE)</f>
        <v>0.89784946236559138</v>
      </c>
      <c r="CD113" s="18">
        <f>VLOOKUP($B113,'Data Flows'!$A$1093:BZ$1623,CD$2,FALSE)</f>
        <v>1.0773480662983426</v>
      </c>
      <c r="CE113" s="18">
        <f>VLOOKUP($B113,'Data Flows'!$A$1093:CA$1623,CE$2,FALSE)</f>
        <v>1.4857142857142858</v>
      </c>
      <c r="CF113" s="18">
        <f>VLOOKUP($B113,'Data Flows'!$A$1093:CB$1623,CF$2,FALSE)</f>
        <v>1.1086956521739131</v>
      </c>
      <c r="CG113" s="18">
        <f>VLOOKUP($B113,'Data Flows'!$A$1093:CC$1623,CG$2,FALSE)</f>
        <v>1.5960264900662251</v>
      </c>
      <c r="CH113" s="18">
        <f>VLOOKUP($B113,'Data Flows'!$A$1093:CD$1623,CH$2,FALSE)</f>
        <v>1.3913043478260869</v>
      </c>
      <c r="CI113" s="18">
        <f>VLOOKUP($B113,'Data Flows'!$A$1093:CE$1623,CI$2,FALSE)</f>
        <v>0.99156118143459915</v>
      </c>
      <c r="CJ113" s="18">
        <f>VLOOKUP($B113,'Data Flows'!$A$1093:CF$1623,CJ$2,FALSE)</f>
        <v>8.5389221556886223</v>
      </c>
      <c r="CK113" s="18">
        <f>VLOOKUP($B113,'Data Flows'!$A$1093:CG$1623,CK$2,FALSE)</f>
        <v>2.3281653746770026</v>
      </c>
      <c r="CL113" s="18">
        <f>VLOOKUP($B113,'Data Flows'!$A$1093:CH$1623,CL$2,FALSE)</f>
        <v>0</v>
      </c>
    </row>
    <row r="114" spans="1:90" x14ac:dyDescent="0.3">
      <c r="A114" s="1" t="s">
        <v>0</v>
      </c>
      <c r="B114" s="2" t="s">
        <v>111</v>
      </c>
      <c r="C114" s="3" t="s">
        <v>111</v>
      </c>
      <c r="D114" t="s">
        <v>303</v>
      </c>
      <c r="E114" s="35" t="s">
        <v>564</v>
      </c>
      <c r="F114" s="18">
        <f>VLOOKUP($B114,'Data Flows'!$A$1093:B$1623,F$2,FALSE)</f>
        <v>0.92763157894736847</v>
      </c>
      <c r="G114" s="18">
        <f>VLOOKUP($B114,'Data Flows'!$A$1093:C$1623,G$2,FALSE)</f>
        <v>0.8666666666666667</v>
      </c>
      <c r="H114" s="18">
        <f>VLOOKUP($B114,'Data Flows'!$A$1093:D$1623,H$2,FALSE)</f>
        <v>1.0346320346320346</v>
      </c>
      <c r="I114" s="18">
        <f>VLOOKUP($B114,'Data Flows'!$A$1093:E$1623,I$2,FALSE)</f>
        <v>0.74634146341463414</v>
      </c>
      <c r="J114" s="18">
        <f>VLOOKUP($B114,'Data Flows'!$A$1093:F$1623,J$2,FALSE)</f>
        <v>0.75862068965517238</v>
      </c>
      <c r="K114" s="18">
        <f>VLOOKUP($B114,'Data Flows'!$A$1093:G$1623,K$2,FALSE)</f>
        <v>0.77830188679245282</v>
      </c>
      <c r="L114" s="18">
        <f>VLOOKUP($B114,'Data Flows'!$A$1093:H$1623,L$2,FALSE)</f>
        <v>0.67010309278350511</v>
      </c>
      <c r="M114" s="18">
        <f>VLOOKUP($B114,'Data Flows'!$A$1093:I$1623,M$2,FALSE)</f>
        <v>1.1984732824427482</v>
      </c>
      <c r="N114" s="18">
        <f>VLOOKUP($B114,'Data Flows'!$A$1093:J$1623,N$2,FALSE)</f>
        <v>1.1582278481012658</v>
      </c>
      <c r="O114" s="18">
        <f>VLOOKUP($B114,'Data Flows'!$A$1093:K$1623,O$2,FALSE)</f>
        <v>1.0928961748633881</v>
      </c>
      <c r="P114" s="18">
        <f>VLOOKUP($B114,'Data Flows'!$A$1093:L$1623,P$2,FALSE)</f>
        <v>0.73529411764705888</v>
      </c>
      <c r="Q114" s="18">
        <f>VLOOKUP($B114,'Data Flows'!$A$1093:M$1623,Q$2,FALSE)</f>
        <v>0.69354838709677424</v>
      </c>
      <c r="R114" s="18">
        <f>VLOOKUP($B114,'Data Flows'!$A$1093:N$1623,R$2,FALSE)</f>
        <v>0.47549019607843135</v>
      </c>
      <c r="S114" s="18">
        <f>VLOOKUP($B114,'Data Flows'!$A$1093:O$1623,S$2,FALSE)</f>
        <v>0.88028169014084512</v>
      </c>
      <c r="T114" s="18">
        <f>VLOOKUP($B114,'Data Flows'!$A$1093:P$1623,T$2,FALSE)</f>
        <v>0.84251968503937003</v>
      </c>
      <c r="U114" s="18">
        <f>VLOOKUP($B114,'Data Flows'!$A$1093:Q$1623,U$2,FALSE)</f>
        <v>0.6797752808988764</v>
      </c>
      <c r="V114" s="18">
        <f>VLOOKUP($B114,'Data Flows'!$A$1093:R$1623,V$2,FALSE)</f>
        <v>0.6556291390728477</v>
      </c>
      <c r="W114" s="18">
        <f>VLOOKUP($B114,'Data Flows'!$A$1093:S$1623,W$2,FALSE)</f>
        <v>0.93283582089552242</v>
      </c>
      <c r="X114" s="18">
        <f>VLOOKUP($B114,'Data Flows'!$A$1093:T$1623,X$2,FALSE)</f>
        <v>0.97241379310344822</v>
      </c>
      <c r="Y114" s="18">
        <f>VLOOKUP($B114,'Data Flows'!$A$1093:U$1623,Y$2,FALSE)</f>
        <v>1.2272727272727273</v>
      </c>
      <c r="Z114" s="18">
        <f>VLOOKUP($B114,'Data Flows'!$A$1093:V$1623,Z$2,FALSE)</f>
        <v>1.15625</v>
      </c>
      <c r="AA114" s="18">
        <f>VLOOKUP($B114,'Data Flows'!$A$1093:W$1623,AA$2,FALSE)</f>
        <v>0.91666666666666663</v>
      </c>
      <c r="AB114" s="18">
        <f>VLOOKUP($B114,'Data Flows'!$A$1093:X$1623,AB$2,FALSE)</f>
        <v>0.70833333333333337</v>
      </c>
      <c r="AC114" s="18">
        <f>VLOOKUP($B114,'Data Flows'!$A$1093:Y$1623,AC$2,FALSE)</f>
        <v>0.9907407407407407</v>
      </c>
      <c r="AD114" s="18">
        <f>VLOOKUP($B114,'Data Flows'!$A$1093:Z$1623,AD$2,FALSE)</f>
        <v>0.8288288288288288</v>
      </c>
      <c r="AE114" s="18">
        <f>VLOOKUP($B114,'Data Flows'!$A$1093:AA$1623,AE$2,FALSE)</f>
        <v>0.81034482758620685</v>
      </c>
      <c r="AF114" s="18">
        <f>VLOOKUP($B114,'Data Flows'!$A$1093:AB$1623,AF$2,FALSE)</f>
        <v>1.145631067961165</v>
      </c>
      <c r="AG114" s="18">
        <f>VLOOKUP($B114,'Data Flows'!$A$1093:AC$1623,AG$2,FALSE)</f>
        <v>0.890625</v>
      </c>
      <c r="AH114" s="18">
        <f>VLOOKUP($B114,'Data Flows'!$A$1093:AD$1623,AH$2,FALSE)</f>
        <v>1.2568807339449541</v>
      </c>
      <c r="AI114" s="18">
        <f>VLOOKUP($B114,'Data Flows'!$A$1093:AE$1623,AI$2,FALSE)</f>
        <v>0.73333333333333328</v>
      </c>
      <c r="AJ114" s="18">
        <f>VLOOKUP($B114,'Data Flows'!$A$1093:AF$1623,AJ$2,FALSE)</f>
        <v>0.82242990654205606</v>
      </c>
      <c r="AK114" s="18">
        <f>VLOOKUP($B114,'Data Flows'!$A$1093:AG$1623,AK$2,FALSE)</f>
        <v>1.8387096774193548</v>
      </c>
      <c r="AL114" s="18">
        <f>VLOOKUP($B114,'Data Flows'!$A$1093:AH$1623,AL$2,FALSE)</f>
        <v>1.2695652173913043</v>
      </c>
      <c r="AM114" s="18">
        <f>VLOOKUP($B114,'Data Flows'!$A$1093:AI$1623,AM$2,FALSE)</f>
        <v>0.96062992125984248</v>
      </c>
      <c r="AN114" s="18">
        <f>VLOOKUP($B114,'Data Flows'!$A$1093:AJ$1623,AN$2,FALSE)</f>
        <v>1.1650485436893203</v>
      </c>
      <c r="AO114" s="18">
        <f>VLOOKUP($B114,'Data Flows'!$A$1093:AK$1623,AO$2,FALSE)</f>
        <v>1.1359223300970873</v>
      </c>
      <c r="AP114" s="18">
        <f>VLOOKUP($B114,'Data Flows'!$A$1093:AL$1623,AP$2,FALSE)</f>
        <v>0.74626865671641796</v>
      </c>
      <c r="AQ114" s="18">
        <f>VLOOKUP($B114,'Data Flows'!$A$1093:AM$1623,AQ$2,FALSE)</f>
        <v>0.90909090909090906</v>
      </c>
      <c r="AR114" s="18">
        <f>VLOOKUP($B114,'Data Flows'!$A$1093:AN$1623,AR$2,FALSE)</f>
        <v>1.0245901639344261</v>
      </c>
      <c r="AS114" s="18">
        <f>VLOOKUP($B114,'Data Flows'!$A$1093:AO$1623,AS$2,FALSE)</f>
        <v>1.2881355932203389</v>
      </c>
      <c r="AT114" s="18">
        <f>VLOOKUP($B114,'Data Flows'!$A$1093:AP$1623,AT$2,FALSE)</f>
        <v>0.91082802547770703</v>
      </c>
      <c r="AU114" s="18">
        <f>VLOOKUP($B114,'Data Flows'!$A$1093:AQ$1623,AU$2,FALSE)</f>
        <v>0.93023255813953487</v>
      </c>
      <c r="AV114" s="18">
        <f>VLOOKUP($B114,'Data Flows'!$A$1093:AR$1623,AV$2,FALSE)</f>
        <v>0.61594202898550721</v>
      </c>
      <c r="AW114" s="18">
        <f>VLOOKUP($B114,'Data Flows'!$A$1093:AS$1623,AW$2,FALSE)</f>
        <v>0.898876404494382</v>
      </c>
      <c r="AX114" s="18">
        <f>VLOOKUP($B114,'Data Flows'!$A$1093:AT$1623,AX$2,FALSE)</f>
        <v>1.5411764705882354</v>
      </c>
      <c r="AY114" s="18">
        <f>VLOOKUP($B114,'Data Flows'!$A$1093:AU$1623,AY$2,FALSE)</f>
        <v>1.247787610619469</v>
      </c>
      <c r="AZ114" s="18">
        <f>VLOOKUP($B114,'Data Flows'!$A$1093:AV$1623,AZ$2,FALSE)</f>
        <v>0.9098360655737705</v>
      </c>
      <c r="BA114" s="18">
        <f>VLOOKUP($B114,'Data Flows'!$A$1093:AW$1623,BA$2,FALSE)</f>
        <v>1.0608695652173914</v>
      </c>
      <c r="BB114" s="18">
        <f>VLOOKUP($B114,'Data Flows'!$A$1093:AX$1623,BB$2,FALSE)</f>
        <v>0.78947368421052633</v>
      </c>
      <c r="BC114" s="18">
        <f>VLOOKUP($B114,'Data Flows'!$A$1093:AY$1623,BC$2,FALSE)</f>
        <v>0.92079207920792083</v>
      </c>
      <c r="BD114" s="18">
        <f>VLOOKUP($B114,'Data Flows'!$A$1093:AZ$1623,BD$2,FALSE)</f>
        <v>0.92105263157894735</v>
      </c>
      <c r="BE114" s="18">
        <f>VLOOKUP($B114,'Data Flows'!$A$1093:BA$1623,BE$2,FALSE)</f>
        <v>0.86792452830188682</v>
      </c>
      <c r="BF114" s="18">
        <f>VLOOKUP($B114,'Data Flows'!$A$1093:BB$1623,BF$2,FALSE)</f>
        <v>0.7232142857142857</v>
      </c>
      <c r="BG114" s="18">
        <f>VLOOKUP($B114,'Data Flows'!$A$1093:BC$1623,BG$2,FALSE)</f>
        <v>0.9196428571428571</v>
      </c>
      <c r="BH114" s="18">
        <f>VLOOKUP($B114,'Data Flows'!$A$1093:BD$1623,BH$2,FALSE)</f>
        <v>0.87272727272727268</v>
      </c>
      <c r="BI114" s="18">
        <f>VLOOKUP($B114,'Data Flows'!$A$1093:BE$1623,BI$2,FALSE)</f>
        <v>1.0769230769230769</v>
      </c>
      <c r="BJ114" s="18">
        <f>VLOOKUP($B114,'Data Flows'!$A$1093:BF$1623,BJ$2,FALSE)</f>
        <v>1.4387755102040816</v>
      </c>
      <c r="BK114" s="18">
        <f>VLOOKUP($B114,'Data Flows'!$A$1093:BG$1623,BK$2,FALSE)</f>
        <v>1.2135922330097086</v>
      </c>
      <c r="BL114" s="18">
        <f>VLOOKUP($B114,'Data Flows'!$A$1093:BH$1623,BL$2,FALSE)</f>
        <v>1.032520325203252</v>
      </c>
      <c r="BM114" s="18">
        <f>VLOOKUP($B114,'Data Flows'!$A$1093:BI$1623,BM$2,FALSE)</f>
        <v>1.0083333333333333</v>
      </c>
      <c r="BN114" s="18">
        <f>VLOOKUP($B114,'Data Flows'!$A$1093:BJ$1623,BN$2,FALSE)</f>
        <v>0.88888888888888884</v>
      </c>
      <c r="BO114" s="18">
        <f>VLOOKUP($B114,'Data Flows'!$A$1093:BK$1623,BO$2,FALSE)</f>
        <v>0.88983050847457623</v>
      </c>
      <c r="BP114" s="18">
        <f>VLOOKUP($B114,'Data Flows'!$A$1093:BL$1623,BP$2,FALSE)</f>
        <v>0.9263157894736842</v>
      </c>
      <c r="BQ114" s="18">
        <f>VLOOKUP($B114,'Data Flows'!$A$1093:BM$1623,BQ$2,FALSE)</f>
        <v>0.92500000000000004</v>
      </c>
      <c r="BR114" s="18">
        <f>VLOOKUP($B114,'Data Flows'!$A$1093:BN$1623,BR$2,FALSE)</f>
        <v>0.91851851851851851</v>
      </c>
      <c r="BS114" s="18">
        <f>VLOOKUP($B114,'Data Flows'!$A$1093:BO$1623,BS$2,FALSE)</f>
        <v>0.91666666666666663</v>
      </c>
      <c r="BT114" s="18">
        <f>VLOOKUP($B114,'Data Flows'!$A$1093:BP$1623,BT$2,FALSE)</f>
        <v>0.94166666666666665</v>
      </c>
      <c r="BU114" s="18">
        <f>VLOOKUP($B114,'Data Flows'!$A$1093:BQ$1623,BU$2,FALSE)</f>
        <v>1.2393162393162394</v>
      </c>
      <c r="BV114" s="18">
        <f>VLOOKUP($B114,'Data Flows'!$A$1093:BR$1623,BV$2,FALSE)</f>
        <v>1.2941176470588236</v>
      </c>
      <c r="BW114" s="18">
        <f>VLOOKUP($B114,'Data Flows'!$A$1093:BS$1623,BW$2,FALSE)</f>
        <v>1.0064935064935066</v>
      </c>
      <c r="BX114" s="18">
        <f>VLOOKUP($B114,'Data Flows'!$A$1093:BT$1623,BX$2,FALSE)</f>
        <v>0.94736842105263153</v>
      </c>
      <c r="BY114" s="18">
        <f>VLOOKUP($B114,'Data Flows'!$A$1093:BU$1623,BY$2,FALSE)</f>
        <v>0.90909090909090906</v>
      </c>
      <c r="BZ114" s="18">
        <f>VLOOKUP($B114,'Data Flows'!$A$1093:BV$1623,BZ$2,FALSE)</f>
        <v>1.0916666666666666</v>
      </c>
      <c r="CA114" s="18">
        <f>VLOOKUP($B114,'Data Flows'!$A$1093:BW$1623,CA$2,FALSE)</f>
        <v>0.98159509202453987</v>
      </c>
      <c r="CB114" s="18">
        <f>VLOOKUP($B114,'Data Flows'!$A$1093:BX$1623,CB$2,FALSE)</f>
        <v>0.93430656934306566</v>
      </c>
      <c r="CC114" s="18">
        <f>VLOOKUP($B114,'Data Flows'!$A$1093:BY$1623,CC$2,FALSE)</f>
        <v>1.2204724409448819</v>
      </c>
      <c r="CD114" s="18">
        <f>VLOOKUP($B114,'Data Flows'!$A$1093:BZ$1623,CD$2,FALSE)</f>
        <v>0.879746835443038</v>
      </c>
      <c r="CE114" s="18">
        <f>VLOOKUP($B114,'Data Flows'!$A$1093:CA$1623,CE$2,FALSE)</f>
        <v>0.87407407407407411</v>
      </c>
      <c r="CF114" s="18">
        <f>VLOOKUP($B114,'Data Flows'!$A$1093:CB$1623,CF$2,FALSE)</f>
        <v>0.92073170731707321</v>
      </c>
      <c r="CG114" s="18">
        <f>VLOOKUP($B114,'Data Flows'!$A$1093:CC$1623,CG$2,FALSE)</f>
        <v>1.1653543307086613</v>
      </c>
      <c r="CH114" s="18">
        <f>VLOOKUP($B114,'Data Flows'!$A$1093:CD$1623,CH$2,FALSE)</f>
        <v>1.3111111111111111</v>
      </c>
      <c r="CI114" s="18">
        <f>VLOOKUP($B114,'Data Flows'!$A$1093:CE$1623,CI$2,FALSE)</f>
        <v>1.24</v>
      </c>
      <c r="CJ114" s="18">
        <f>VLOOKUP($B114,'Data Flows'!$A$1093:CF$1623,CJ$2,FALSE)</f>
        <v>9.9904761904761905</v>
      </c>
      <c r="CK114" s="18">
        <f>VLOOKUP($B114,'Data Flows'!$A$1093:CG$1623,CK$2,FALSE)</f>
        <v>2.5579710144927534</v>
      </c>
      <c r="CL114" s="18">
        <f>VLOOKUP($B114,'Data Flows'!$A$1093:CH$1623,CL$2,FALSE)</f>
        <v>0</v>
      </c>
    </row>
    <row r="115" spans="1:90" x14ac:dyDescent="0.3">
      <c r="A115" s="1" t="s">
        <v>0</v>
      </c>
      <c r="B115" s="2" t="s">
        <v>112</v>
      </c>
      <c r="C115" s="3" t="s">
        <v>112</v>
      </c>
      <c r="D115" t="s">
        <v>304</v>
      </c>
      <c r="E115" s="35" t="s">
        <v>564</v>
      </c>
      <c r="F115" s="18">
        <f>VLOOKUP($B115,'Data Flows'!$A$1093:B$1623,F$2,FALSE)</f>
        <v>0.72874493927125505</v>
      </c>
      <c r="G115" s="18">
        <f>VLOOKUP($B115,'Data Flows'!$A$1093:C$1623,G$2,FALSE)</f>
        <v>0.87804878048780488</v>
      </c>
      <c r="H115" s="18">
        <f>VLOOKUP($B115,'Data Flows'!$A$1093:D$1623,H$2,FALSE)</f>
        <v>0.75498575498575493</v>
      </c>
      <c r="I115" s="18">
        <f>VLOOKUP($B115,'Data Flows'!$A$1093:E$1623,I$2,FALSE)</f>
        <v>0.87171052631578949</v>
      </c>
      <c r="J115" s="18">
        <f>VLOOKUP($B115,'Data Flows'!$A$1093:F$1623,J$2,FALSE)</f>
        <v>0.84477611940298503</v>
      </c>
      <c r="K115" s="18">
        <f>VLOOKUP($B115,'Data Flows'!$A$1093:G$1623,K$2,FALSE)</f>
        <v>0.67</v>
      </c>
      <c r="L115" s="18">
        <f>VLOOKUP($B115,'Data Flows'!$A$1093:H$1623,L$2,FALSE)</f>
        <v>0.89393939393939392</v>
      </c>
      <c r="M115" s="18">
        <f>VLOOKUP($B115,'Data Flows'!$A$1093:I$1623,M$2,FALSE)</f>
        <v>0.82017543859649122</v>
      </c>
      <c r="N115" s="18">
        <f>VLOOKUP($B115,'Data Flows'!$A$1093:J$1623,N$2,FALSE)</f>
        <v>1.3108108108108107</v>
      </c>
      <c r="O115" s="18">
        <f>VLOOKUP($B115,'Data Flows'!$A$1093:K$1623,O$2,FALSE)</f>
        <v>0.67241379310344829</v>
      </c>
      <c r="P115" s="18">
        <f>VLOOKUP($B115,'Data Flows'!$A$1093:L$1623,P$2,FALSE)</f>
        <v>0.72909698996655514</v>
      </c>
      <c r="Q115" s="18">
        <f>VLOOKUP($B115,'Data Flows'!$A$1093:M$1623,Q$2,FALSE)</f>
        <v>0.83529411764705885</v>
      </c>
      <c r="R115" s="18">
        <f>VLOOKUP($B115,'Data Flows'!$A$1093:N$1623,R$2,FALSE)</f>
        <v>0.84803921568627449</v>
      </c>
      <c r="S115" s="18">
        <f>VLOOKUP($B115,'Data Flows'!$A$1093:O$1623,S$2,FALSE)</f>
        <v>0.98734177215189878</v>
      </c>
      <c r="T115" s="18">
        <f>VLOOKUP($B115,'Data Flows'!$A$1093:P$1623,T$2,FALSE)</f>
        <v>0.8504273504273504</v>
      </c>
      <c r="U115" s="18">
        <f>VLOOKUP($B115,'Data Flows'!$A$1093:Q$1623,U$2,FALSE)</f>
        <v>0.59430604982206403</v>
      </c>
      <c r="V115" s="18">
        <f>VLOOKUP($B115,'Data Flows'!$A$1093:R$1623,V$2,FALSE)</f>
        <v>0.64130434782608692</v>
      </c>
      <c r="W115" s="18">
        <f>VLOOKUP($B115,'Data Flows'!$A$1093:S$1623,W$2,FALSE)</f>
        <v>0.6785714285714286</v>
      </c>
      <c r="X115" s="18">
        <f>VLOOKUP($B115,'Data Flows'!$A$1093:T$1623,X$2,FALSE)</f>
        <v>0.8995433789954338</v>
      </c>
      <c r="Y115" s="18">
        <f>VLOOKUP($B115,'Data Flows'!$A$1093:U$1623,Y$2,FALSE)</f>
        <v>1.0817610062893082</v>
      </c>
      <c r="Z115" s="18">
        <f>VLOOKUP($B115,'Data Flows'!$A$1093:V$1623,Z$2,FALSE)</f>
        <v>1.5628415300546448</v>
      </c>
      <c r="AA115" s="18">
        <f>VLOOKUP($B115,'Data Flows'!$A$1093:W$1623,AA$2,FALSE)</f>
        <v>0.85657370517928288</v>
      </c>
      <c r="AB115" s="18">
        <f>VLOOKUP($B115,'Data Flows'!$A$1093:X$1623,AB$2,FALSE)</f>
        <v>0.8779342723004695</v>
      </c>
      <c r="AC115" s="18">
        <f>VLOOKUP($B115,'Data Flows'!$A$1093:Y$1623,AC$2,FALSE)</f>
        <v>0.86390532544378695</v>
      </c>
      <c r="AD115" s="18">
        <f>VLOOKUP($B115,'Data Flows'!$A$1093:Z$1623,AD$2,FALSE)</f>
        <v>0.89756097560975612</v>
      </c>
      <c r="AE115" s="18">
        <f>VLOOKUP($B115,'Data Flows'!$A$1093:AA$1623,AE$2,FALSE)</f>
        <v>0.76033057851239672</v>
      </c>
      <c r="AF115" s="18">
        <f>VLOOKUP($B115,'Data Flows'!$A$1093:AB$1623,AF$2,FALSE)</f>
        <v>0.90721649484536082</v>
      </c>
      <c r="AG115" s="18">
        <f>VLOOKUP($B115,'Data Flows'!$A$1093:AC$1623,AG$2,FALSE)</f>
        <v>0.81896551724137934</v>
      </c>
      <c r="AH115" s="18">
        <f>VLOOKUP($B115,'Data Flows'!$A$1093:AD$1623,AH$2,FALSE)</f>
        <v>0.76712328767123283</v>
      </c>
      <c r="AI115" s="18">
        <f>VLOOKUP($B115,'Data Flows'!$A$1093:AE$1623,AI$2,FALSE)</f>
        <v>0.84472049689440998</v>
      </c>
      <c r="AJ115" s="18">
        <f>VLOOKUP($B115,'Data Flows'!$A$1093:AF$1623,AJ$2,FALSE)</f>
        <v>0.77403846153846156</v>
      </c>
      <c r="AK115" s="18">
        <f>VLOOKUP($B115,'Data Flows'!$A$1093:AG$1623,AK$2,FALSE)</f>
        <v>1.05</v>
      </c>
      <c r="AL115" s="18">
        <f>VLOOKUP($B115,'Data Flows'!$A$1093:AH$1623,AL$2,FALSE)</f>
        <v>1.3701298701298701</v>
      </c>
      <c r="AM115" s="18">
        <f>VLOOKUP($B115,'Data Flows'!$A$1093:AI$1623,AM$2,FALSE)</f>
        <v>0.9505494505494505</v>
      </c>
      <c r="AN115" s="18">
        <f>VLOOKUP($B115,'Data Flows'!$A$1093:AJ$1623,AN$2,FALSE)</f>
        <v>0.78235294117647058</v>
      </c>
      <c r="AO115" s="18">
        <f>VLOOKUP($B115,'Data Flows'!$A$1093:AK$1623,AO$2,FALSE)</f>
        <v>0.8404907975460123</v>
      </c>
      <c r="AP115" s="18">
        <f>VLOOKUP($B115,'Data Flows'!$A$1093:AL$1623,AP$2,FALSE)</f>
        <v>1.0331125827814569</v>
      </c>
      <c r="AQ115" s="18">
        <f>VLOOKUP($B115,'Data Flows'!$A$1093:AM$1623,AQ$2,FALSE)</f>
        <v>0.96129032258064517</v>
      </c>
      <c r="AR115" s="18">
        <f>VLOOKUP($B115,'Data Flows'!$A$1093:AN$1623,AR$2,FALSE)</f>
        <v>1.0116279069767442</v>
      </c>
      <c r="AS115" s="18">
        <f>VLOOKUP($B115,'Data Flows'!$A$1093:AO$1623,AS$2,FALSE)</f>
        <v>0.81218274111675126</v>
      </c>
      <c r="AT115" s="18">
        <f>VLOOKUP($B115,'Data Flows'!$A$1093:AP$1623,AT$2,FALSE)</f>
        <v>0.59259259259259256</v>
      </c>
      <c r="AU115" s="18">
        <f>VLOOKUP($B115,'Data Flows'!$A$1093:AQ$1623,AU$2,FALSE)</f>
        <v>0.72881355932203384</v>
      </c>
      <c r="AV115" s="18">
        <f>VLOOKUP($B115,'Data Flows'!$A$1093:AR$1623,AV$2,FALSE)</f>
        <v>0.87150837988826813</v>
      </c>
      <c r="AW115" s="18">
        <f>VLOOKUP($B115,'Data Flows'!$A$1093:AS$1623,AW$2,FALSE)</f>
        <v>0.93918918918918914</v>
      </c>
      <c r="AX115" s="18">
        <f>VLOOKUP($B115,'Data Flows'!$A$1093:AT$1623,AX$2,FALSE)</f>
        <v>1.3430656934306568</v>
      </c>
      <c r="AY115" s="18">
        <f>VLOOKUP($B115,'Data Flows'!$A$1093:AU$1623,AY$2,FALSE)</f>
        <v>1.1103896103896105</v>
      </c>
      <c r="AZ115" s="18">
        <f>VLOOKUP($B115,'Data Flows'!$A$1093:AV$1623,AZ$2,FALSE)</f>
        <v>1.0507246376811594</v>
      </c>
      <c r="BA115" s="18">
        <f>VLOOKUP($B115,'Data Flows'!$A$1093:AW$1623,BA$2,FALSE)</f>
        <v>1.028169014084507</v>
      </c>
      <c r="BB115" s="18">
        <f>VLOOKUP($B115,'Data Flows'!$A$1093:AX$1623,BB$2,FALSE)</f>
        <v>0.72619047619047616</v>
      </c>
      <c r="BC115" s="18">
        <f>VLOOKUP($B115,'Data Flows'!$A$1093:AY$1623,BC$2,FALSE)</f>
        <v>0.94615384615384612</v>
      </c>
      <c r="BD115" s="18">
        <f>VLOOKUP($B115,'Data Flows'!$A$1093:AZ$1623,BD$2,FALSE)</f>
        <v>0.87671232876712324</v>
      </c>
      <c r="BE115" s="18">
        <f>VLOOKUP($B115,'Data Flows'!$A$1093:BA$1623,BE$2,FALSE)</f>
        <v>0.90225563909774431</v>
      </c>
      <c r="BF115" s="18">
        <f>VLOOKUP($B115,'Data Flows'!$A$1093:BB$1623,BF$2,FALSE)</f>
        <v>1</v>
      </c>
      <c r="BG115" s="18">
        <f>VLOOKUP($B115,'Data Flows'!$A$1093:BC$1623,BG$2,FALSE)</f>
        <v>1.1145038167938932</v>
      </c>
      <c r="BH115" s="18">
        <f>VLOOKUP($B115,'Data Flows'!$A$1093:BD$1623,BH$2,FALSE)</f>
        <v>0.84023668639053251</v>
      </c>
      <c r="BI115" s="18">
        <f>VLOOKUP($B115,'Data Flows'!$A$1093:BE$1623,BI$2,FALSE)</f>
        <v>1.7207207207207207</v>
      </c>
      <c r="BJ115" s="18">
        <f>VLOOKUP($B115,'Data Flows'!$A$1093:BF$1623,BJ$2,FALSE)</f>
        <v>1.1692307692307693</v>
      </c>
      <c r="BK115" s="18">
        <f>VLOOKUP($B115,'Data Flows'!$A$1093:BG$1623,BK$2,FALSE)</f>
        <v>0.93292682926829273</v>
      </c>
      <c r="BL115" s="18">
        <f>VLOOKUP($B115,'Data Flows'!$A$1093:BH$1623,BL$2,FALSE)</f>
        <v>1.0285714285714285</v>
      </c>
      <c r="BM115" s="18">
        <f>VLOOKUP($B115,'Data Flows'!$A$1093:BI$1623,BM$2,FALSE)</f>
        <v>0.85789473684210527</v>
      </c>
      <c r="BN115" s="18">
        <f>VLOOKUP($B115,'Data Flows'!$A$1093:BJ$1623,BN$2,FALSE)</f>
        <v>0.85474860335195535</v>
      </c>
      <c r="BO115" s="18">
        <f>VLOOKUP($B115,'Data Flows'!$A$1093:BK$1623,BO$2,FALSE)</f>
        <v>0.89947089947089942</v>
      </c>
      <c r="BP115" s="18">
        <f>VLOOKUP($B115,'Data Flows'!$A$1093:BL$1623,BP$2,FALSE)</f>
        <v>1.0441988950276244</v>
      </c>
      <c r="BQ115" s="18">
        <f>VLOOKUP($B115,'Data Flows'!$A$1093:BM$1623,BQ$2,FALSE)</f>
        <v>0.89528795811518325</v>
      </c>
      <c r="BR115" s="18">
        <f>VLOOKUP($B115,'Data Flows'!$A$1093:BN$1623,BR$2,FALSE)</f>
        <v>0.83404255319148934</v>
      </c>
      <c r="BS115" s="18">
        <f>VLOOKUP($B115,'Data Flows'!$A$1093:BO$1623,BS$2,FALSE)</f>
        <v>1.151685393258427</v>
      </c>
      <c r="BT115" s="18">
        <f>VLOOKUP($B115,'Data Flows'!$A$1093:BP$1623,BT$2,FALSE)</f>
        <v>1.1481481481481481</v>
      </c>
      <c r="BU115" s="18">
        <f>VLOOKUP($B115,'Data Flows'!$A$1093:BQ$1623,BU$2,FALSE)</f>
        <v>1.33125</v>
      </c>
      <c r="BV115" s="18">
        <f>VLOOKUP($B115,'Data Flows'!$A$1093:BR$1623,BV$2,FALSE)</f>
        <v>1.2573099415204678</v>
      </c>
      <c r="BW115" s="18">
        <f>VLOOKUP($B115,'Data Flows'!$A$1093:BS$1623,BW$2,FALSE)</f>
        <v>1.0182648401826484</v>
      </c>
      <c r="BX115" s="18">
        <f>VLOOKUP($B115,'Data Flows'!$A$1093:BT$1623,BX$2,FALSE)</f>
        <v>0.94222222222222218</v>
      </c>
      <c r="BY115" s="18">
        <f>VLOOKUP($B115,'Data Flows'!$A$1093:BU$1623,BY$2,FALSE)</f>
        <v>1.0427350427350428</v>
      </c>
      <c r="BZ115" s="18">
        <f>VLOOKUP($B115,'Data Flows'!$A$1093:BV$1623,BZ$2,FALSE)</f>
        <v>0.84834123222748814</v>
      </c>
      <c r="CA115" s="18">
        <f>VLOOKUP($B115,'Data Flows'!$A$1093:BW$1623,CA$2,FALSE)</f>
        <v>0.98305084745762716</v>
      </c>
      <c r="CB115" s="18">
        <f>VLOOKUP($B115,'Data Flows'!$A$1093:BX$1623,CB$2,FALSE)</f>
        <v>1.0926829268292684</v>
      </c>
      <c r="CC115" s="18">
        <f>VLOOKUP($B115,'Data Flows'!$A$1093:BY$1623,CC$2,FALSE)</f>
        <v>0.85022026431718056</v>
      </c>
      <c r="CD115" s="18">
        <f>VLOOKUP($B115,'Data Flows'!$A$1093:BZ$1623,CD$2,FALSE)</f>
        <v>0.975103734439834</v>
      </c>
      <c r="CE115" s="18">
        <f>VLOOKUP($B115,'Data Flows'!$A$1093:CA$1623,CE$2,FALSE)</f>
        <v>0.9336283185840708</v>
      </c>
      <c r="CF115" s="18">
        <f>VLOOKUP($B115,'Data Flows'!$A$1093:CB$1623,CF$2,FALSE)</f>
        <v>0.95833333333333337</v>
      </c>
      <c r="CG115" s="18">
        <f>VLOOKUP($B115,'Data Flows'!$A$1093:CC$1623,CG$2,FALSE)</f>
        <v>1.0878048780487806</v>
      </c>
      <c r="CH115" s="18">
        <f>VLOOKUP($B115,'Data Flows'!$A$1093:CD$1623,CH$2,FALSE)</f>
        <v>0.99537037037037035</v>
      </c>
      <c r="CI115" s="18">
        <f>VLOOKUP($B115,'Data Flows'!$A$1093:CE$1623,CI$2,FALSE)</f>
        <v>1.1727272727272726</v>
      </c>
      <c r="CJ115" s="18">
        <f>VLOOKUP($B115,'Data Flows'!$A$1093:CF$1623,CJ$2,FALSE)</f>
        <v>7.6983240223463687</v>
      </c>
      <c r="CK115" s="18">
        <f>VLOOKUP($B115,'Data Flows'!$A$1093:CG$1623,CK$2,FALSE)</f>
        <v>2.3974358974358974</v>
      </c>
      <c r="CL115" s="18">
        <f>VLOOKUP($B115,'Data Flows'!$A$1093:CH$1623,CL$2,FALSE)</f>
        <v>0</v>
      </c>
    </row>
    <row r="116" spans="1:90" x14ac:dyDescent="0.3">
      <c r="A116" s="1" t="s">
        <v>0</v>
      </c>
      <c r="B116" s="2" t="s">
        <v>113</v>
      </c>
      <c r="C116" s="3" t="s">
        <v>113</v>
      </c>
      <c r="D116" t="s">
        <v>305</v>
      </c>
      <c r="E116" s="35" t="s">
        <v>546</v>
      </c>
      <c r="F116" s="18">
        <f>VLOOKUP($B116,'Data Flows'!$A$1093:B$1623,F$2,FALSE)</f>
        <v>0.74907749077490771</v>
      </c>
      <c r="G116" s="18">
        <f>VLOOKUP($B116,'Data Flows'!$A$1093:C$1623,G$2,FALSE)</f>
        <v>0.92242990654205603</v>
      </c>
      <c r="H116" s="18">
        <f>VLOOKUP($B116,'Data Flows'!$A$1093:D$1623,H$2,FALSE)</f>
        <v>0.78314393939393945</v>
      </c>
      <c r="I116" s="18">
        <f>VLOOKUP($B116,'Data Flows'!$A$1093:E$1623,I$2,FALSE)</f>
        <v>0.73753527751646286</v>
      </c>
      <c r="J116" s="18">
        <f>VLOOKUP($B116,'Data Flows'!$A$1093:F$1623,J$2,FALSE)</f>
        <v>0.79382303839732893</v>
      </c>
      <c r="K116" s="18">
        <f>VLOOKUP($B116,'Data Flows'!$A$1093:G$1623,K$2,FALSE)</f>
        <v>0.69949916527545908</v>
      </c>
      <c r="L116" s="18">
        <f>VLOOKUP($B116,'Data Flows'!$A$1093:H$1623,L$2,FALSE)</f>
        <v>0.64347079037800692</v>
      </c>
      <c r="M116" s="18">
        <f>VLOOKUP($B116,'Data Flows'!$A$1093:I$1623,M$2,FALSE)</f>
        <v>1.314785373608903</v>
      </c>
      <c r="N116" s="18">
        <f>VLOOKUP($B116,'Data Flows'!$A$1093:J$1623,N$2,FALSE)</f>
        <v>1.4795918367346939</v>
      </c>
      <c r="O116" s="18">
        <f>VLOOKUP($B116,'Data Flows'!$A$1093:K$1623,O$2,FALSE)</f>
        <v>0.99030172413793105</v>
      </c>
      <c r="P116" s="18">
        <f>VLOOKUP($B116,'Data Flows'!$A$1093:L$1623,P$2,FALSE)</f>
        <v>0.88541666666666663</v>
      </c>
      <c r="Q116" s="18">
        <f>VLOOKUP($B116,'Data Flows'!$A$1093:M$1623,Q$2,FALSE)</f>
        <v>0.74276169265033409</v>
      </c>
      <c r="R116" s="18">
        <f>VLOOKUP($B116,'Data Flows'!$A$1093:N$1623,R$2,FALSE)</f>
        <v>0.76990185387131949</v>
      </c>
      <c r="S116" s="18">
        <f>VLOOKUP($B116,'Data Flows'!$A$1093:O$1623,S$2,FALSE)</f>
        <v>0.77842227378190254</v>
      </c>
      <c r="T116" s="18">
        <f>VLOOKUP($B116,'Data Flows'!$A$1093:P$1623,T$2,FALSE)</f>
        <v>0.88400000000000001</v>
      </c>
      <c r="U116" s="18">
        <f>VLOOKUP($B116,'Data Flows'!$A$1093:Q$1623,U$2,FALSE)</f>
        <v>0.63377416073245163</v>
      </c>
      <c r="V116" s="18">
        <f>VLOOKUP($B116,'Data Flows'!$A$1093:R$1623,V$2,FALSE)</f>
        <v>0.68865979381443299</v>
      </c>
      <c r="W116" s="18">
        <f>VLOOKUP($B116,'Data Flows'!$A$1093:S$1623,W$2,FALSE)</f>
        <v>0.78839590443686003</v>
      </c>
      <c r="X116" s="18">
        <f>VLOOKUP($B116,'Data Flows'!$A$1093:T$1623,X$2,FALSE)</f>
        <v>0.76239907727796996</v>
      </c>
      <c r="Y116" s="18">
        <f>VLOOKUP($B116,'Data Flows'!$A$1093:U$1623,Y$2,FALSE)</f>
        <v>1.1843971631205674</v>
      </c>
      <c r="Z116" s="18">
        <f>VLOOKUP($B116,'Data Flows'!$A$1093:V$1623,Z$2,FALSE)</f>
        <v>1.4355716878402904</v>
      </c>
      <c r="AA116" s="18">
        <f>VLOOKUP($B116,'Data Flows'!$A$1093:W$1623,AA$2,FALSE)</f>
        <v>0.96794081381011099</v>
      </c>
      <c r="AB116" s="18">
        <f>VLOOKUP($B116,'Data Flows'!$A$1093:X$1623,AB$2,FALSE)</f>
        <v>0.81752701080432177</v>
      </c>
      <c r="AC116" s="18">
        <f>VLOOKUP($B116,'Data Flows'!$A$1093:Y$1623,AC$2,FALSE)</f>
        <v>0.98696219035202082</v>
      </c>
      <c r="AD116" s="18">
        <f>VLOOKUP($B116,'Data Flows'!$A$1093:Z$1623,AD$2,FALSE)</f>
        <v>0.8125786163522013</v>
      </c>
      <c r="AE116" s="18">
        <f>VLOOKUP($B116,'Data Flows'!$A$1093:AA$1623,AE$2,FALSE)</f>
        <v>0.76738305941845764</v>
      </c>
      <c r="AF116" s="18">
        <f>VLOOKUP($B116,'Data Flows'!$A$1093:AB$1623,AF$2,FALSE)</f>
        <v>0.83128834355828218</v>
      </c>
      <c r="AG116" s="18">
        <f>VLOOKUP($B116,'Data Flows'!$A$1093:AC$1623,AG$2,FALSE)</f>
        <v>0.8007662835249042</v>
      </c>
      <c r="AH116" s="18">
        <f>VLOOKUP($B116,'Data Flows'!$A$1093:AD$1623,AH$2,FALSE)</f>
        <v>0.88299319727891157</v>
      </c>
      <c r="AI116" s="18">
        <f>VLOOKUP($B116,'Data Flows'!$A$1093:AE$1623,AI$2,FALSE)</f>
        <v>0.93804034582132567</v>
      </c>
      <c r="AJ116" s="18">
        <f>VLOOKUP($B116,'Data Flows'!$A$1093:AF$1623,AJ$2,FALSE)</f>
        <v>0.744413407821229</v>
      </c>
      <c r="AK116" s="18">
        <f>VLOOKUP($B116,'Data Flows'!$A$1093:AG$1623,AK$2,FALSE)</f>
        <v>1.2963988919667591</v>
      </c>
      <c r="AL116" s="18">
        <f>VLOOKUP($B116,'Data Flows'!$A$1093:AH$1623,AL$2,FALSE)</f>
        <v>1.437137330754352</v>
      </c>
      <c r="AM116" s="18">
        <f>VLOOKUP($B116,'Data Flows'!$A$1093:AI$1623,AM$2,FALSE)</f>
        <v>1.3934426229508197</v>
      </c>
      <c r="AN116" s="18">
        <f>VLOOKUP($B116,'Data Flows'!$A$1093:AJ$1623,AN$2,FALSE)</f>
        <v>1.0544554455445545</v>
      </c>
      <c r="AO116" s="18">
        <f>VLOOKUP($B116,'Data Flows'!$A$1093:AK$1623,AO$2,FALSE)</f>
        <v>0.90586419753086422</v>
      </c>
      <c r="AP116" s="18">
        <f>VLOOKUP($B116,'Data Flows'!$A$1093:AL$1623,AP$2,FALSE)</f>
        <v>0.81610942249240126</v>
      </c>
      <c r="AQ116" s="18">
        <f>VLOOKUP($B116,'Data Flows'!$A$1093:AM$1623,AQ$2,FALSE)</f>
        <v>0.84658040665434375</v>
      </c>
      <c r="AR116" s="18">
        <f>VLOOKUP($B116,'Data Flows'!$A$1093:AN$1623,AR$2,FALSE)</f>
        <v>0.89892802450229714</v>
      </c>
      <c r="AS116" s="18">
        <f>VLOOKUP($B116,'Data Flows'!$A$1093:AO$1623,AS$2,FALSE)</f>
        <v>1.0163398692810457</v>
      </c>
      <c r="AT116" s="18">
        <f>VLOOKUP($B116,'Data Flows'!$A$1093:AP$1623,AT$2,FALSE)</f>
        <v>0.81143740340030912</v>
      </c>
      <c r="AU116" s="18">
        <f>VLOOKUP($B116,'Data Flows'!$A$1093:AQ$1623,AU$2,FALSE)</f>
        <v>0.82792207792207795</v>
      </c>
      <c r="AV116" s="18">
        <f>VLOOKUP($B116,'Data Flows'!$A$1093:AR$1623,AV$2,FALSE)</f>
        <v>0.86569579288025889</v>
      </c>
      <c r="AW116" s="18">
        <f>VLOOKUP($B116,'Data Flows'!$A$1093:AS$1623,AW$2,FALSE)</f>
        <v>0.96231155778894473</v>
      </c>
      <c r="AX116" s="18">
        <f>VLOOKUP($B116,'Data Flows'!$A$1093:AT$1623,AX$2,FALSE)</f>
        <v>1.2541666666666667</v>
      </c>
      <c r="AY116" s="18">
        <f>VLOOKUP($B116,'Data Flows'!$A$1093:AU$1623,AY$2,FALSE)</f>
        <v>1.2621564482029599</v>
      </c>
      <c r="AZ116" s="18">
        <f>VLOOKUP($B116,'Data Flows'!$A$1093:AV$1623,AZ$2,FALSE)</f>
        <v>1.0613861386138614</v>
      </c>
      <c r="BA116" s="18">
        <f>VLOOKUP($B116,'Data Flows'!$A$1093:AW$1623,BA$2,FALSE)</f>
        <v>0.88761904761904764</v>
      </c>
      <c r="BB116" s="18">
        <f>VLOOKUP($B116,'Data Flows'!$A$1093:AX$1623,BB$2,FALSE)</f>
        <v>0.99458483754512639</v>
      </c>
      <c r="BC116" s="18">
        <f>VLOOKUP($B116,'Data Flows'!$A$1093:AY$1623,BC$2,FALSE)</f>
        <v>0.84076433121019112</v>
      </c>
      <c r="BD116" s="18">
        <f>VLOOKUP($B116,'Data Flows'!$A$1093:AZ$1623,BD$2,FALSE)</f>
        <v>0.9435336976320583</v>
      </c>
      <c r="BE116" s="18">
        <f>VLOOKUP($B116,'Data Flows'!$A$1093:BA$1623,BE$2,FALSE)</f>
        <v>0.94260869565217387</v>
      </c>
      <c r="BF116" s="18">
        <f>VLOOKUP($B116,'Data Flows'!$A$1093:BB$1623,BF$2,FALSE)</f>
        <v>0.80505415162454874</v>
      </c>
      <c r="BG116" s="18">
        <f>VLOOKUP($B116,'Data Flows'!$A$1093:BC$1623,BG$2,FALSE)</f>
        <v>1.0808270676691729</v>
      </c>
      <c r="BH116" s="18">
        <f>VLOOKUP($B116,'Data Flows'!$A$1093:BD$1623,BH$2,FALSE)</f>
        <v>1.2668112798264641</v>
      </c>
      <c r="BI116" s="18">
        <f>VLOOKUP($B116,'Data Flows'!$A$1093:BE$1623,BI$2,FALSE)</f>
        <v>0.58236272878535777</v>
      </c>
      <c r="BJ116" s="18">
        <f>VLOOKUP($B116,'Data Flows'!$A$1093:BF$1623,BJ$2,FALSE)</f>
        <v>1.3310185185185186</v>
      </c>
      <c r="BK116" s="18">
        <f>VLOOKUP($B116,'Data Flows'!$A$1093:BG$1623,BK$2,FALSE)</f>
        <v>1.5991820040899796</v>
      </c>
      <c r="BL116" s="18">
        <f>VLOOKUP($B116,'Data Flows'!$A$1093:BH$1623,BL$2,FALSE)</f>
        <v>0.81833333333333336</v>
      </c>
      <c r="BM116" s="18">
        <f>VLOOKUP($B116,'Data Flows'!$A$1093:BI$1623,BM$2,FALSE)</f>
        <v>1.1200787401574803</v>
      </c>
      <c r="BN116" s="18">
        <f>VLOOKUP($B116,'Data Flows'!$A$1093:BJ$1623,BN$2,FALSE)</f>
        <v>0.83399999999999996</v>
      </c>
      <c r="BO116" s="18">
        <f>VLOOKUP($B116,'Data Flows'!$A$1093:BK$1623,BO$2,FALSE)</f>
        <v>0.89981096408317585</v>
      </c>
      <c r="BP116" s="18">
        <f>VLOOKUP($B116,'Data Flows'!$A$1093:BL$1623,BP$2,FALSE)</f>
        <v>0.94573643410852715</v>
      </c>
      <c r="BQ116" s="18">
        <f>VLOOKUP($B116,'Data Flows'!$A$1093:BM$1623,BQ$2,FALSE)</f>
        <v>0.99443413729128016</v>
      </c>
      <c r="BR116" s="18">
        <f>VLOOKUP($B116,'Data Flows'!$A$1093:BN$1623,BR$2,FALSE)</f>
        <v>0.91522157996146436</v>
      </c>
      <c r="BS116" s="18">
        <f>VLOOKUP($B116,'Data Flows'!$A$1093:BO$1623,BS$2,FALSE)</f>
        <v>0.96310679611650485</v>
      </c>
      <c r="BT116" s="18">
        <f>VLOOKUP($B116,'Data Flows'!$A$1093:BP$1623,BT$2,FALSE)</f>
        <v>0.75620767494356655</v>
      </c>
      <c r="BU116" s="18">
        <f>VLOOKUP($B116,'Data Flows'!$A$1093:BQ$1623,BU$2,FALSE)</f>
        <v>0.90355329949238583</v>
      </c>
      <c r="BV116" s="18">
        <f>VLOOKUP($B116,'Data Flows'!$A$1093:BR$1623,BV$2,FALSE)</f>
        <v>1.2901785714285714</v>
      </c>
      <c r="BW116" s="18">
        <f>VLOOKUP($B116,'Data Flows'!$A$1093:BS$1623,BW$2,FALSE)</f>
        <v>1.3791208791208791</v>
      </c>
      <c r="BX116" s="18">
        <f>VLOOKUP($B116,'Data Flows'!$A$1093:BT$1623,BX$2,FALSE)</f>
        <v>0.81568088033012376</v>
      </c>
      <c r="BY116" s="18">
        <f>VLOOKUP($B116,'Data Flows'!$A$1093:BU$1623,BY$2,FALSE)</f>
        <v>0.94055944055944052</v>
      </c>
      <c r="BZ116" s="18">
        <f>VLOOKUP($B116,'Data Flows'!$A$1093:BV$1623,BZ$2,FALSE)</f>
        <v>1.165680473372781</v>
      </c>
      <c r="CA116" s="18">
        <f>VLOOKUP($B116,'Data Flows'!$A$1093:BW$1623,CA$2,FALSE)</f>
        <v>1.0659340659340659</v>
      </c>
      <c r="CB116" s="18">
        <f>VLOOKUP($B116,'Data Flows'!$A$1093:BX$1623,CB$2,FALSE)</f>
        <v>1.0546021840873634</v>
      </c>
      <c r="CC116" s="18">
        <f>VLOOKUP($B116,'Data Flows'!$A$1093:BY$1623,CC$2,FALSE)</f>
        <v>0.8848314606741573</v>
      </c>
      <c r="CD116" s="18">
        <f>VLOOKUP($B116,'Data Flows'!$A$1093:BZ$1623,CD$2,FALSE)</f>
        <v>0.91513437057991509</v>
      </c>
      <c r="CE116" s="18">
        <f>VLOOKUP($B116,'Data Flows'!$A$1093:CA$1623,CE$2,FALSE)</f>
        <v>0.88719512195121952</v>
      </c>
      <c r="CF116" s="18">
        <f>VLOOKUP($B116,'Data Flows'!$A$1093:CB$1623,CF$2,FALSE)</f>
        <v>0.94044321329639891</v>
      </c>
      <c r="CG116" s="18">
        <f>VLOOKUP($B116,'Data Flows'!$A$1093:CC$1623,CG$2,FALSE)</f>
        <v>1.1169491525423729</v>
      </c>
      <c r="CH116" s="18">
        <f>VLOOKUP($B116,'Data Flows'!$A$1093:CD$1623,CH$2,FALSE)</f>
        <v>1.3801065719360568</v>
      </c>
      <c r="CI116" s="18">
        <f>VLOOKUP($B116,'Data Flows'!$A$1093:CE$1623,CI$2,FALSE)</f>
        <v>1.1012658227848102</v>
      </c>
      <c r="CJ116" s="18">
        <f>VLOOKUP($B116,'Data Flows'!$A$1093:CF$1623,CJ$2,FALSE)</f>
        <v>5.2913385826771657</v>
      </c>
      <c r="CK116" s="18">
        <f>VLOOKUP($B116,'Data Flows'!$A$1093:CG$1623,CK$2,FALSE)</f>
        <v>5.6621118012422365</v>
      </c>
      <c r="CL116" s="18">
        <f>VLOOKUP($B116,'Data Flows'!$A$1093:CH$1623,CL$2,FALSE)</f>
        <v>0</v>
      </c>
    </row>
    <row r="117" spans="1:90" x14ac:dyDescent="0.3">
      <c r="A117" s="1" t="s">
        <v>0</v>
      </c>
      <c r="B117" s="2" t="s">
        <v>114</v>
      </c>
      <c r="C117" s="3" t="s">
        <v>114</v>
      </c>
      <c r="D117" t="s">
        <v>306</v>
      </c>
      <c r="E117" s="35" t="s">
        <v>546</v>
      </c>
      <c r="F117" s="18">
        <f>VLOOKUP($B117,'Data Flows'!$A$1093:B$1623,F$2,FALSE)</f>
        <v>0.83725135623869806</v>
      </c>
      <c r="G117" s="18">
        <f>VLOOKUP($B117,'Data Flows'!$A$1093:C$1623,G$2,FALSE)</f>
        <v>0.92708333333333337</v>
      </c>
      <c r="H117" s="18">
        <f>VLOOKUP($B117,'Data Flows'!$A$1093:D$1623,H$2,FALSE)</f>
        <v>0.76501305483028725</v>
      </c>
      <c r="I117" s="18">
        <f>VLOOKUP($B117,'Data Flows'!$A$1093:E$1623,I$2,FALSE)</f>
        <v>0.75101488497970226</v>
      </c>
      <c r="J117" s="18">
        <f>VLOOKUP($B117,'Data Flows'!$A$1093:F$1623,J$2,FALSE)</f>
        <v>0.67213114754098358</v>
      </c>
      <c r="K117" s="18">
        <f>VLOOKUP($B117,'Data Flows'!$A$1093:G$1623,K$2,FALSE)</f>
        <v>0.76912928759894461</v>
      </c>
      <c r="L117" s="18">
        <f>VLOOKUP($B117,'Data Flows'!$A$1093:H$1623,L$2,FALSE)</f>
        <v>0.72242874845105332</v>
      </c>
      <c r="M117" s="18">
        <f>VLOOKUP($B117,'Data Flows'!$A$1093:I$1623,M$2,FALSE)</f>
        <v>1.1069958847736625</v>
      </c>
      <c r="N117" s="18">
        <f>VLOOKUP($B117,'Data Flows'!$A$1093:J$1623,N$2,FALSE)</f>
        <v>1.0568181818181819</v>
      </c>
      <c r="O117" s="18">
        <f>VLOOKUP($B117,'Data Flows'!$A$1093:K$1623,O$2,FALSE)</f>
        <v>0.79571428571428571</v>
      </c>
      <c r="P117" s="18">
        <f>VLOOKUP($B117,'Data Flows'!$A$1093:L$1623,P$2,FALSE)</f>
        <v>0.79525593008739082</v>
      </c>
      <c r="Q117" s="18">
        <f>VLOOKUP($B117,'Data Flows'!$A$1093:M$1623,Q$2,FALSE)</f>
        <v>0.80517241379310345</v>
      </c>
      <c r="R117" s="18">
        <f>VLOOKUP($B117,'Data Flows'!$A$1093:N$1623,R$2,FALSE)</f>
        <v>0.76923076923076927</v>
      </c>
      <c r="S117" s="18">
        <f>VLOOKUP($B117,'Data Flows'!$A$1093:O$1623,S$2,FALSE)</f>
        <v>0.72834067547723935</v>
      </c>
      <c r="T117" s="18">
        <f>VLOOKUP($B117,'Data Flows'!$A$1093:P$1623,T$2,FALSE)</f>
        <v>0.72495446265938068</v>
      </c>
      <c r="U117" s="18">
        <f>VLOOKUP($B117,'Data Flows'!$A$1093:Q$1623,U$2,FALSE)</f>
        <v>0.8687707641196013</v>
      </c>
      <c r="V117" s="18">
        <f>VLOOKUP($B117,'Data Flows'!$A$1093:R$1623,V$2,FALSE)</f>
        <v>0.72334293948126804</v>
      </c>
      <c r="W117" s="18">
        <f>VLOOKUP($B117,'Data Flows'!$A$1093:S$1623,W$2,FALSE)</f>
        <v>0.95042735042735038</v>
      </c>
      <c r="X117" s="18">
        <f>VLOOKUP($B117,'Data Flows'!$A$1093:T$1623,X$2,FALSE)</f>
        <v>0.68693009118541037</v>
      </c>
      <c r="Y117" s="18">
        <f>VLOOKUP($B117,'Data Flows'!$A$1093:U$1623,Y$2,FALSE)</f>
        <v>0.9606986899563319</v>
      </c>
      <c r="Z117" s="18">
        <f>VLOOKUP($B117,'Data Flows'!$A$1093:V$1623,Z$2,FALSE)</f>
        <v>1.3251833740831296</v>
      </c>
      <c r="AA117" s="18">
        <f>VLOOKUP($B117,'Data Flows'!$A$1093:W$1623,AA$2,FALSE)</f>
        <v>0.86633663366336633</v>
      </c>
      <c r="AB117" s="18">
        <f>VLOOKUP($B117,'Data Flows'!$A$1093:X$1623,AB$2,FALSE)</f>
        <v>0.66318926974664683</v>
      </c>
      <c r="AC117" s="18">
        <f>VLOOKUP($B117,'Data Flows'!$A$1093:Y$1623,AC$2,FALSE)</f>
        <v>0.85444234404536867</v>
      </c>
      <c r="AD117" s="18">
        <f>VLOOKUP($B117,'Data Flows'!$A$1093:Z$1623,AD$2,FALSE)</f>
        <v>0.83975659229208921</v>
      </c>
      <c r="AE117" s="18">
        <f>VLOOKUP($B117,'Data Flows'!$A$1093:AA$1623,AE$2,FALSE)</f>
        <v>0.87356321839080464</v>
      </c>
      <c r="AF117" s="18">
        <f>VLOOKUP($B117,'Data Flows'!$A$1093:AB$1623,AF$2,FALSE)</f>
        <v>0.90972222222222221</v>
      </c>
      <c r="AG117" s="18">
        <f>VLOOKUP($B117,'Data Flows'!$A$1093:AC$1623,AG$2,FALSE)</f>
        <v>0.839458413926499</v>
      </c>
      <c r="AH117" s="18">
        <f>VLOOKUP($B117,'Data Flows'!$A$1093:AD$1623,AH$2,FALSE)</f>
        <v>0.93656716417910446</v>
      </c>
      <c r="AI117" s="18">
        <f>VLOOKUP($B117,'Data Flows'!$A$1093:AE$1623,AI$2,FALSE)</f>
        <v>0.35575221238938054</v>
      </c>
      <c r="AJ117" s="18">
        <f>VLOOKUP($B117,'Data Flows'!$A$1093:AF$1623,AJ$2,FALSE)</f>
        <v>2.5553047404063207</v>
      </c>
      <c r="AK117" s="18">
        <f>VLOOKUP($B117,'Data Flows'!$A$1093:AG$1623,AK$2,FALSE)</f>
        <v>1.1111111111111112</v>
      </c>
      <c r="AL117" s="18">
        <f>VLOOKUP($B117,'Data Flows'!$A$1093:AH$1623,AL$2,FALSE)</f>
        <v>1.2439613526570048</v>
      </c>
      <c r="AM117" s="18">
        <f>VLOOKUP($B117,'Data Flows'!$A$1093:AI$1623,AM$2,FALSE)</f>
        <v>0.8354166666666667</v>
      </c>
      <c r="AN117" s="18">
        <f>VLOOKUP($B117,'Data Flows'!$A$1093:AJ$1623,AN$2,FALSE)</f>
        <v>0.94680851063829785</v>
      </c>
      <c r="AO117" s="18">
        <f>VLOOKUP($B117,'Data Flows'!$A$1093:AK$1623,AO$2,FALSE)</f>
        <v>1.0674999999999999</v>
      </c>
      <c r="AP117" s="18">
        <f>VLOOKUP($B117,'Data Flows'!$A$1093:AL$1623,AP$2,FALSE)</f>
        <v>0.93765586034912718</v>
      </c>
      <c r="AQ117" s="18">
        <f>VLOOKUP($B117,'Data Flows'!$A$1093:AM$1623,AQ$2,FALSE)</f>
        <v>0.94358974358974357</v>
      </c>
      <c r="AR117" s="18">
        <f>VLOOKUP($B117,'Data Flows'!$A$1093:AN$1623,AR$2,FALSE)</f>
        <v>0.80232558139534882</v>
      </c>
      <c r="AS117" s="18">
        <f>VLOOKUP($B117,'Data Flows'!$A$1093:AO$1623,AS$2,FALSE)</f>
        <v>0.85193133047210301</v>
      </c>
      <c r="AT117" s="18">
        <f>VLOOKUP($B117,'Data Flows'!$A$1093:AP$1623,AT$2,FALSE)</f>
        <v>0.93487394957983194</v>
      </c>
      <c r="AU117" s="18">
        <f>VLOOKUP($B117,'Data Flows'!$A$1093:AQ$1623,AU$2,FALSE)</f>
        <v>0.89613034623217924</v>
      </c>
      <c r="AV117" s="18">
        <f>VLOOKUP($B117,'Data Flows'!$A$1093:AR$1623,AV$2,FALSE)</f>
        <v>0.8061855670103093</v>
      </c>
      <c r="AW117" s="18">
        <f>VLOOKUP($B117,'Data Flows'!$A$1093:AS$1623,AW$2,FALSE)</f>
        <v>1.0160771704180065</v>
      </c>
      <c r="AX117" s="18">
        <f>VLOOKUP($B117,'Data Flows'!$A$1093:AT$1623,AX$2,FALSE)</f>
        <v>1.1777777777777778</v>
      </c>
      <c r="AY117" s="18">
        <f>VLOOKUP($B117,'Data Flows'!$A$1093:AU$1623,AY$2,FALSE)</f>
        <v>1.2788732394366198</v>
      </c>
      <c r="AZ117" s="18">
        <f>VLOOKUP($B117,'Data Flows'!$A$1093:AV$1623,AZ$2,FALSE)</f>
        <v>0.98614318706697457</v>
      </c>
      <c r="BA117" s="18">
        <f>VLOOKUP($B117,'Data Flows'!$A$1093:AW$1623,BA$2,FALSE)</f>
        <v>1.0132625994694959</v>
      </c>
      <c r="BB117" s="18">
        <f>VLOOKUP($B117,'Data Flows'!$A$1093:AX$1623,BB$2,FALSE)</f>
        <v>0.88701923076923073</v>
      </c>
      <c r="BC117" s="18">
        <f>VLOOKUP($B117,'Data Flows'!$A$1093:AY$1623,BC$2,FALSE)</f>
        <v>0.85496183206106868</v>
      </c>
      <c r="BD117" s="18">
        <f>VLOOKUP($B117,'Data Flows'!$A$1093:AZ$1623,BD$2,FALSE)</f>
        <v>0.87804878048780488</v>
      </c>
      <c r="BE117" s="18">
        <f>VLOOKUP($B117,'Data Flows'!$A$1093:BA$1623,BE$2,FALSE)</f>
        <v>0.90531177829099307</v>
      </c>
      <c r="BF117" s="18">
        <f>VLOOKUP($B117,'Data Flows'!$A$1093:BB$1623,BF$2,FALSE)</f>
        <v>0.92368421052631577</v>
      </c>
      <c r="BG117" s="18">
        <f>VLOOKUP($B117,'Data Flows'!$A$1093:BC$1623,BG$2,FALSE)</f>
        <v>0.88206388206388209</v>
      </c>
      <c r="BH117" s="18">
        <f>VLOOKUP($B117,'Data Flows'!$A$1093:BD$1623,BH$2,FALSE)</f>
        <v>0.85628742514970058</v>
      </c>
      <c r="BI117" s="18">
        <f>VLOOKUP($B117,'Data Flows'!$A$1093:BE$1623,BI$2,FALSE)</f>
        <v>0.96551724137931039</v>
      </c>
      <c r="BJ117" s="18">
        <f>VLOOKUP($B117,'Data Flows'!$A$1093:BF$1623,BJ$2,FALSE)</f>
        <v>1.3782991202346042</v>
      </c>
      <c r="BK117" s="18">
        <f>VLOOKUP($B117,'Data Flows'!$A$1093:BG$1623,BK$2,FALSE)</f>
        <v>1.1594202898550725</v>
      </c>
      <c r="BL117" s="18">
        <f>VLOOKUP($B117,'Data Flows'!$A$1093:BH$1623,BL$2,FALSE)</f>
        <v>1.0372492836676217</v>
      </c>
      <c r="BM117" s="18">
        <f>VLOOKUP($B117,'Data Flows'!$A$1093:BI$1623,BM$2,FALSE)</f>
        <v>0.97201017811704837</v>
      </c>
      <c r="BN117" s="18">
        <f>VLOOKUP($B117,'Data Flows'!$A$1093:BJ$1623,BN$2,FALSE)</f>
        <v>0.83282674772036469</v>
      </c>
      <c r="BO117" s="18">
        <f>VLOOKUP($B117,'Data Flows'!$A$1093:BK$1623,BO$2,FALSE)</f>
        <v>0.97029702970297027</v>
      </c>
      <c r="BP117" s="18">
        <f>VLOOKUP($B117,'Data Flows'!$A$1093:BL$1623,BP$2,FALSE)</f>
        <v>1</v>
      </c>
      <c r="BQ117" s="18">
        <f>VLOOKUP($B117,'Data Flows'!$A$1093:BM$1623,BQ$2,FALSE)</f>
        <v>0.88833746898263022</v>
      </c>
      <c r="BR117" s="18">
        <f>VLOOKUP($B117,'Data Flows'!$A$1093:BN$1623,BR$2,FALSE)</f>
        <v>1.0117302052785924</v>
      </c>
      <c r="BS117" s="18">
        <f>VLOOKUP($B117,'Data Flows'!$A$1093:BO$1623,BS$2,FALSE)</f>
        <v>1.0866873065015479</v>
      </c>
      <c r="BT117" s="18">
        <f>VLOOKUP($B117,'Data Flows'!$A$1093:BP$1623,BT$2,FALSE)</f>
        <v>0.94817073170731703</v>
      </c>
      <c r="BU117" s="18">
        <f>VLOOKUP($B117,'Data Flows'!$A$1093:BQ$1623,BU$2,FALSE)</f>
        <v>1.1067415730337078</v>
      </c>
      <c r="BV117" s="18">
        <f>VLOOKUP($B117,'Data Flows'!$A$1093:BR$1623,BV$2,FALSE)</f>
        <v>1.2372881355932204</v>
      </c>
      <c r="BW117" s="18">
        <f>VLOOKUP($B117,'Data Flows'!$A$1093:BS$1623,BW$2,FALSE)</f>
        <v>1.243455497382199</v>
      </c>
      <c r="BX117" s="18">
        <f>VLOOKUP($B117,'Data Flows'!$A$1093:BT$1623,BX$2,FALSE)</f>
        <v>1.022271714922049</v>
      </c>
      <c r="BY117" s="18">
        <f>VLOOKUP($B117,'Data Flows'!$A$1093:BU$1623,BY$2,FALSE)</f>
        <v>0.98356807511737088</v>
      </c>
      <c r="BZ117" s="18">
        <f>VLOOKUP($B117,'Data Flows'!$A$1093:BV$1623,BZ$2,FALSE)</f>
        <v>1.0837209302325581</v>
      </c>
      <c r="CA117" s="18">
        <f>VLOOKUP($B117,'Data Flows'!$A$1093:BW$1623,CA$2,FALSE)</f>
        <v>0.89219330855018586</v>
      </c>
      <c r="CB117" s="18">
        <f>VLOOKUP($B117,'Data Flows'!$A$1093:BX$1623,CB$2,FALSE)</f>
        <v>1.2436194895591648</v>
      </c>
      <c r="CC117" s="18">
        <f>VLOOKUP($B117,'Data Flows'!$A$1093:BY$1623,CC$2,FALSE)</f>
        <v>1.0543933054393306</v>
      </c>
      <c r="CD117" s="18">
        <f>VLOOKUP($B117,'Data Flows'!$A$1093:BZ$1623,CD$2,FALSE)</f>
        <v>1.036101083032491</v>
      </c>
      <c r="CE117" s="18">
        <f>VLOOKUP($B117,'Data Flows'!$A$1093:CA$1623,CE$2,FALSE)</f>
        <v>0.96259842519685035</v>
      </c>
      <c r="CF117" s="18">
        <f>VLOOKUP($B117,'Data Flows'!$A$1093:CB$1623,CF$2,FALSE)</f>
        <v>0.95394736842105265</v>
      </c>
      <c r="CG117" s="18">
        <f>VLOOKUP($B117,'Data Flows'!$A$1093:CC$1623,CG$2,FALSE)</f>
        <v>1.2076271186440677</v>
      </c>
      <c r="CH117" s="18">
        <f>VLOOKUP($B117,'Data Flows'!$A$1093:CD$1623,CH$2,FALSE)</f>
        <v>1.1611650485436893</v>
      </c>
      <c r="CI117" s="18">
        <f>VLOOKUP($B117,'Data Flows'!$A$1093:CE$1623,CI$2,FALSE)</f>
        <v>1.1023890784982935</v>
      </c>
      <c r="CJ117" s="18">
        <f>VLOOKUP($B117,'Data Flows'!$A$1093:CF$1623,CJ$2,FALSE)</f>
        <v>5.0426966292134834</v>
      </c>
      <c r="CK117" s="18">
        <f>VLOOKUP($B117,'Data Flows'!$A$1093:CG$1623,CK$2,FALSE)</f>
        <v>2.8367346938775508</v>
      </c>
      <c r="CL117" s="18">
        <f>VLOOKUP($B117,'Data Flows'!$A$1093:CH$1623,CL$2,FALSE)</f>
        <v>0</v>
      </c>
    </row>
    <row r="118" spans="1:90" x14ac:dyDescent="0.3">
      <c r="A118" s="1" t="s">
        <v>0</v>
      </c>
      <c r="B118" s="2" t="s">
        <v>115</v>
      </c>
      <c r="C118" s="3" t="s">
        <v>115</v>
      </c>
      <c r="D118" t="s">
        <v>307</v>
      </c>
      <c r="E118" s="35" t="s">
        <v>546</v>
      </c>
      <c r="F118" s="18">
        <f>VLOOKUP($B118,'Data Flows'!$A$1093:B$1623,F$2,FALSE)</f>
        <v>0.88720173535791758</v>
      </c>
      <c r="G118" s="18">
        <f>VLOOKUP($B118,'Data Flows'!$A$1093:C$1623,G$2,FALSE)</f>
        <v>0.87001733102253032</v>
      </c>
      <c r="H118" s="18">
        <f>VLOOKUP($B118,'Data Flows'!$A$1093:D$1623,H$2,FALSE)</f>
        <v>1.031657355679702</v>
      </c>
      <c r="I118" s="18">
        <f>VLOOKUP($B118,'Data Flows'!$A$1093:E$1623,I$2,FALSE)</f>
        <v>0.71082089552238803</v>
      </c>
      <c r="J118" s="18">
        <f>VLOOKUP($B118,'Data Flows'!$A$1093:F$1623,J$2,FALSE)</f>
        <v>0.86006825938566556</v>
      </c>
      <c r="K118" s="18">
        <f>VLOOKUP($B118,'Data Flows'!$A$1093:G$1623,K$2,FALSE)</f>
        <v>0.83241252302025781</v>
      </c>
      <c r="L118" s="18">
        <f>VLOOKUP($B118,'Data Flows'!$A$1093:H$1623,L$2,FALSE)</f>
        <v>0.80783582089552242</v>
      </c>
      <c r="M118" s="18">
        <f>VLOOKUP($B118,'Data Flows'!$A$1093:I$1623,M$2,FALSE)</f>
        <v>1.1087533156498675</v>
      </c>
      <c r="N118" s="18">
        <f>VLOOKUP($B118,'Data Flows'!$A$1093:J$1623,N$2,FALSE)</f>
        <v>1.1812227074235808</v>
      </c>
      <c r="O118" s="18">
        <f>VLOOKUP($B118,'Data Flows'!$A$1093:K$1623,O$2,FALSE)</f>
        <v>0.90151515151515149</v>
      </c>
      <c r="P118" s="18">
        <f>VLOOKUP($B118,'Data Flows'!$A$1093:L$1623,P$2,FALSE)</f>
        <v>0.78676470588235292</v>
      </c>
      <c r="Q118" s="18">
        <f>VLOOKUP($B118,'Data Flows'!$A$1093:M$1623,Q$2,FALSE)</f>
        <v>0.77467811158798283</v>
      </c>
      <c r="R118" s="18">
        <f>VLOOKUP($B118,'Data Flows'!$A$1093:N$1623,R$2,FALSE)</f>
        <v>0.69877049180327866</v>
      </c>
      <c r="S118" s="18">
        <f>VLOOKUP($B118,'Data Flows'!$A$1093:O$1623,S$2,FALSE)</f>
        <v>0.80616740088105732</v>
      </c>
      <c r="T118" s="18">
        <f>VLOOKUP($B118,'Data Flows'!$A$1093:P$1623,T$2,FALSE)</f>
        <v>0.75476190476190474</v>
      </c>
      <c r="U118" s="18">
        <f>VLOOKUP($B118,'Data Flows'!$A$1093:Q$1623,U$2,FALSE)</f>
        <v>0.77824267782426781</v>
      </c>
      <c r="V118" s="18">
        <f>VLOOKUP($B118,'Data Flows'!$A$1093:R$1623,V$2,FALSE)</f>
        <v>0.67125645438898451</v>
      </c>
      <c r="W118" s="18">
        <f>VLOOKUP($B118,'Data Flows'!$A$1093:S$1623,W$2,FALSE)</f>
        <v>0.82635983263598323</v>
      </c>
      <c r="X118" s="18">
        <f>VLOOKUP($B118,'Data Flows'!$A$1093:T$1623,X$2,FALSE)</f>
        <v>0.7535353535353535</v>
      </c>
      <c r="Y118" s="18">
        <f>VLOOKUP($B118,'Data Flows'!$A$1093:U$1623,Y$2,FALSE)</f>
        <v>0.90659340659340659</v>
      </c>
      <c r="Z118" s="18">
        <f>VLOOKUP($B118,'Data Flows'!$A$1093:V$1623,Z$2,FALSE)</f>
        <v>1.0164383561643835</v>
      </c>
      <c r="AA118" s="18">
        <f>VLOOKUP($B118,'Data Flows'!$A$1093:W$1623,AA$2,FALSE)</f>
        <v>0.89680589680589684</v>
      </c>
      <c r="AB118" s="18">
        <f>VLOOKUP($B118,'Data Flows'!$A$1093:X$1623,AB$2,FALSE)</f>
        <v>0.76082004555808658</v>
      </c>
      <c r="AC118" s="18">
        <f>VLOOKUP($B118,'Data Flows'!$A$1093:Y$1623,AC$2,FALSE)</f>
        <v>0.96045197740112997</v>
      </c>
      <c r="AD118" s="18">
        <f>VLOOKUP($B118,'Data Flows'!$A$1093:Z$1623,AD$2,FALSE)</f>
        <v>0.91470588235294115</v>
      </c>
      <c r="AE118" s="18">
        <f>VLOOKUP($B118,'Data Flows'!$A$1093:AA$1623,AE$2,FALSE)</f>
        <v>0.69703872437357628</v>
      </c>
      <c r="AF118" s="18">
        <f>VLOOKUP($B118,'Data Flows'!$A$1093:AB$1623,AF$2,FALSE)</f>
        <v>1.131578947368421</v>
      </c>
      <c r="AG118" s="18">
        <f>VLOOKUP($B118,'Data Flows'!$A$1093:AC$1623,AG$2,FALSE)</f>
        <v>0.81038961038961044</v>
      </c>
      <c r="AH118" s="18">
        <f>VLOOKUP($B118,'Data Flows'!$A$1093:AD$1623,AH$2,FALSE)</f>
        <v>0.86827956989247312</v>
      </c>
      <c r="AI118" s="18">
        <f>VLOOKUP($B118,'Data Flows'!$A$1093:AE$1623,AI$2,FALSE)</f>
        <v>0.84793814432989689</v>
      </c>
      <c r="AJ118" s="18">
        <f>VLOOKUP($B118,'Data Flows'!$A$1093:AF$1623,AJ$2,FALSE)</f>
        <v>1.0059880239520957</v>
      </c>
      <c r="AK118" s="18">
        <f>VLOOKUP($B118,'Data Flows'!$A$1093:AG$1623,AK$2,FALSE)</f>
        <v>1.0769230769230769</v>
      </c>
      <c r="AL118" s="18">
        <f>VLOOKUP($B118,'Data Flows'!$A$1093:AH$1623,AL$2,FALSE)</f>
        <v>1.2507836990595611</v>
      </c>
      <c r="AM118" s="18">
        <f>VLOOKUP($B118,'Data Flows'!$A$1093:AI$1623,AM$2,FALSE)</f>
        <v>1.098314606741573</v>
      </c>
      <c r="AN118" s="18">
        <f>VLOOKUP($B118,'Data Flows'!$A$1093:AJ$1623,AN$2,FALSE)</f>
        <v>0.9791044776119403</v>
      </c>
      <c r="AO118" s="18">
        <f>VLOOKUP($B118,'Data Flows'!$A$1093:AK$1623,AO$2,FALSE)</f>
        <v>0.93696275071633239</v>
      </c>
      <c r="AP118" s="18">
        <f>VLOOKUP($B118,'Data Flows'!$A$1093:AL$1623,AP$2,FALSE)</f>
        <v>0.81267217630853994</v>
      </c>
      <c r="AQ118" s="18">
        <f>VLOOKUP($B118,'Data Flows'!$A$1093:AM$1623,AQ$2,FALSE)</f>
        <v>1.1245901639344262</v>
      </c>
      <c r="AR118" s="18">
        <f>VLOOKUP($B118,'Data Flows'!$A$1093:AN$1623,AR$2,FALSE)</f>
        <v>0.91152815013404831</v>
      </c>
      <c r="AS118" s="18">
        <f>VLOOKUP($B118,'Data Flows'!$A$1093:AO$1623,AS$2,FALSE)</f>
        <v>1.0238095238095237</v>
      </c>
      <c r="AT118" s="18">
        <f>VLOOKUP($B118,'Data Flows'!$A$1093:AP$1623,AT$2,FALSE)</f>
        <v>1.0089020771513353</v>
      </c>
      <c r="AU118" s="18">
        <f>VLOOKUP($B118,'Data Flows'!$A$1093:AQ$1623,AU$2,FALSE)</f>
        <v>0.94224924012158051</v>
      </c>
      <c r="AV118" s="18">
        <f>VLOOKUP($B118,'Data Flows'!$A$1093:AR$1623,AV$2,FALSE)</f>
        <v>0.75461741424802109</v>
      </c>
      <c r="AW118" s="18">
        <f>VLOOKUP($B118,'Data Flows'!$A$1093:AS$1623,AW$2,FALSE)</f>
        <v>0.91216216216216217</v>
      </c>
      <c r="AX118" s="18">
        <f>VLOOKUP($B118,'Data Flows'!$A$1093:AT$1623,AX$2,FALSE)</f>
        <v>1.1649484536082475</v>
      </c>
      <c r="AY118" s="18">
        <f>VLOOKUP($B118,'Data Flows'!$A$1093:AU$1623,AY$2,FALSE)</f>
        <v>1.3605442176870748</v>
      </c>
      <c r="AZ118" s="18">
        <f>VLOOKUP($B118,'Data Flows'!$A$1093:AV$1623,AZ$2,FALSE)</f>
        <v>1.0430463576158941</v>
      </c>
      <c r="BA118" s="18">
        <f>VLOOKUP($B118,'Data Flows'!$A$1093:AW$1623,BA$2,FALSE)</f>
        <v>0.90613718411552346</v>
      </c>
      <c r="BB118" s="18">
        <f>VLOOKUP($B118,'Data Flows'!$A$1093:AX$1623,BB$2,FALSE)</f>
        <v>0.99047619047619051</v>
      </c>
      <c r="BC118" s="18">
        <f>VLOOKUP($B118,'Data Flows'!$A$1093:AY$1623,BC$2,FALSE)</f>
        <v>0.86195286195286192</v>
      </c>
      <c r="BD118" s="18">
        <f>VLOOKUP($B118,'Data Flows'!$A$1093:AZ$1623,BD$2,FALSE)</f>
        <v>0.94117647058823528</v>
      </c>
      <c r="BE118" s="18">
        <f>VLOOKUP($B118,'Data Flows'!$A$1093:BA$1623,BE$2,FALSE)</f>
        <v>0.90548780487804881</v>
      </c>
      <c r="BF118" s="18">
        <f>VLOOKUP($B118,'Data Flows'!$A$1093:BB$1623,BF$2,FALSE)</f>
        <v>0.8858858858858859</v>
      </c>
      <c r="BG118" s="18">
        <f>VLOOKUP($B118,'Data Flows'!$A$1093:BC$1623,BG$2,FALSE)</f>
        <v>0.86996904024767807</v>
      </c>
      <c r="BH118" s="18">
        <f>VLOOKUP($B118,'Data Flows'!$A$1093:BD$1623,BH$2,FALSE)</f>
        <v>0.91304347826086951</v>
      </c>
      <c r="BI118" s="18">
        <f>VLOOKUP($B118,'Data Flows'!$A$1093:BE$1623,BI$2,FALSE)</f>
        <v>1.0852713178294573</v>
      </c>
      <c r="BJ118" s="18">
        <f>VLOOKUP($B118,'Data Flows'!$A$1093:BF$1623,BJ$2,FALSE)</f>
        <v>1.3829787234042554</v>
      </c>
      <c r="BK118" s="18">
        <f>VLOOKUP($B118,'Data Flows'!$A$1093:BG$1623,BK$2,FALSE)</f>
        <v>1.3280757097791798</v>
      </c>
      <c r="BL118" s="18">
        <f>VLOOKUP($B118,'Data Flows'!$A$1093:BH$1623,BL$2,FALSE)</f>
        <v>1.4265734265734267</v>
      </c>
      <c r="BM118" s="18">
        <f>VLOOKUP($B118,'Data Flows'!$A$1093:BI$1623,BM$2,FALSE)</f>
        <v>0.88181818181818183</v>
      </c>
      <c r="BN118" s="18">
        <f>VLOOKUP($B118,'Data Flows'!$A$1093:BJ$1623,BN$2,FALSE)</f>
        <v>1.0794117647058823</v>
      </c>
      <c r="BO118" s="18">
        <f>VLOOKUP($B118,'Data Flows'!$A$1093:BK$1623,BO$2,FALSE)</f>
        <v>1.0751879699248121</v>
      </c>
      <c r="BP118" s="18">
        <f>VLOOKUP($B118,'Data Flows'!$A$1093:BL$1623,BP$2,FALSE)</f>
        <v>1.103932584269663</v>
      </c>
      <c r="BQ118" s="18">
        <f>VLOOKUP($B118,'Data Flows'!$A$1093:BM$1623,BQ$2,FALSE)</f>
        <v>0.83042394014962595</v>
      </c>
      <c r="BR118" s="18">
        <f>VLOOKUP($B118,'Data Flows'!$A$1093:BN$1623,BR$2,FALSE)</f>
        <v>0.98300970873786409</v>
      </c>
      <c r="BS118" s="18">
        <f>VLOOKUP($B118,'Data Flows'!$A$1093:BO$1623,BS$2,FALSE)</f>
        <v>0.86634844868735084</v>
      </c>
      <c r="BT118" s="18">
        <f>VLOOKUP($B118,'Data Flows'!$A$1093:BP$1623,BT$2,FALSE)</f>
        <v>1.0256410256410255</v>
      </c>
      <c r="BU118" s="18">
        <f>VLOOKUP($B118,'Data Flows'!$A$1093:BQ$1623,BU$2,FALSE)</f>
        <v>1.0303867403314917</v>
      </c>
      <c r="BV118" s="18">
        <f>VLOOKUP($B118,'Data Flows'!$A$1093:BR$1623,BV$2,FALSE)</f>
        <v>1.48159509202454</v>
      </c>
      <c r="BW118" s="18">
        <f>VLOOKUP($B118,'Data Flows'!$A$1093:BS$1623,BW$2,FALSE)</f>
        <v>1.0576036866359446</v>
      </c>
      <c r="BX118" s="18">
        <f>VLOOKUP($B118,'Data Flows'!$A$1093:BT$1623,BX$2,FALSE)</f>
        <v>0.86563876651982374</v>
      </c>
      <c r="BY118" s="18">
        <f>VLOOKUP($B118,'Data Flows'!$A$1093:BU$1623,BY$2,FALSE)</f>
        <v>0.95918367346938771</v>
      </c>
      <c r="BZ118" s="18">
        <f>VLOOKUP($B118,'Data Flows'!$A$1093:BV$1623,BZ$2,FALSE)</f>
        <v>0.98250000000000004</v>
      </c>
      <c r="CA118" s="18">
        <f>VLOOKUP($B118,'Data Flows'!$A$1093:BW$1623,CA$2,FALSE)</f>
        <v>0.88768898488120951</v>
      </c>
      <c r="CB118" s="18">
        <f>VLOOKUP($B118,'Data Flows'!$A$1093:BX$1623,CB$2,FALSE)</f>
        <v>1.006726457399103</v>
      </c>
      <c r="CC118" s="18">
        <f>VLOOKUP($B118,'Data Flows'!$A$1093:BY$1623,CC$2,FALSE)</f>
        <v>1.0138888888888888</v>
      </c>
      <c r="CD118" s="18">
        <f>VLOOKUP($B118,'Data Flows'!$A$1093:BZ$1623,CD$2,FALSE)</f>
        <v>1.0310421286031042</v>
      </c>
      <c r="CE118" s="18">
        <f>VLOOKUP($B118,'Data Flows'!$A$1093:CA$1623,CE$2,FALSE)</f>
        <v>0.89592760180995479</v>
      </c>
      <c r="CF118" s="18">
        <f>VLOOKUP($B118,'Data Flows'!$A$1093:CB$1623,CF$2,FALSE)</f>
        <v>1.0917431192660549</v>
      </c>
      <c r="CG118" s="18">
        <f>VLOOKUP($B118,'Data Flows'!$A$1093:CC$1623,CG$2,FALSE)</f>
        <v>1.0221130221130221</v>
      </c>
      <c r="CH118" s="18">
        <f>VLOOKUP($B118,'Data Flows'!$A$1093:CD$1623,CH$2,FALSE)</f>
        <v>1.2288557213930349</v>
      </c>
      <c r="CI118" s="18">
        <f>VLOOKUP($B118,'Data Flows'!$A$1093:CE$1623,CI$2,FALSE)</f>
        <v>1.0913043478260869</v>
      </c>
      <c r="CJ118" s="18">
        <f>VLOOKUP($B118,'Data Flows'!$A$1093:CF$1623,CJ$2,FALSE)</f>
        <v>7.0031746031746032</v>
      </c>
      <c r="CK118" s="18">
        <f>VLOOKUP($B118,'Data Flows'!$A$1093:CG$1623,CK$2,FALSE)</f>
        <v>2.4944881889763781</v>
      </c>
      <c r="CL118" s="18">
        <f>VLOOKUP($B118,'Data Flows'!$A$1093:CH$1623,CL$2,FALSE)</f>
        <v>0</v>
      </c>
    </row>
    <row r="119" spans="1:90" x14ac:dyDescent="0.3">
      <c r="A119" s="1" t="s">
        <v>0</v>
      </c>
      <c r="B119" s="2" t="s">
        <v>116</v>
      </c>
      <c r="C119" s="3" t="s">
        <v>116</v>
      </c>
      <c r="D119" t="s">
        <v>308</v>
      </c>
      <c r="E119" s="35" t="s">
        <v>546</v>
      </c>
      <c r="F119" s="18">
        <f>VLOOKUP($B119,'Data Flows'!$A$1093:B$1623,F$2,FALSE)</f>
        <v>1.0973451327433628</v>
      </c>
      <c r="G119" s="18">
        <f>VLOOKUP($B119,'Data Flows'!$A$1093:C$1623,G$2,FALSE)</f>
        <v>0.9349112426035503</v>
      </c>
      <c r="H119" s="18">
        <f>VLOOKUP($B119,'Data Flows'!$A$1093:D$1623,H$2,FALSE)</f>
        <v>1.0555555555555556</v>
      </c>
      <c r="I119" s="18">
        <f>VLOOKUP($B119,'Data Flows'!$A$1093:E$1623,I$2,FALSE)</f>
        <v>0.81865284974093266</v>
      </c>
      <c r="J119" s="18">
        <f>VLOOKUP($B119,'Data Flows'!$A$1093:F$1623,J$2,FALSE)</f>
        <v>0.92417061611374407</v>
      </c>
      <c r="K119" s="18">
        <f>VLOOKUP($B119,'Data Flows'!$A$1093:G$1623,K$2,FALSE)</f>
        <v>0.95918367346938771</v>
      </c>
      <c r="L119" s="18">
        <f>VLOOKUP($B119,'Data Flows'!$A$1093:H$1623,L$2,FALSE)</f>
        <v>0.88068181818181823</v>
      </c>
      <c r="M119" s="18">
        <f>VLOOKUP($B119,'Data Flows'!$A$1093:I$1623,M$2,FALSE)</f>
        <v>0.86466165413533835</v>
      </c>
      <c r="N119" s="18">
        <f>VLOOKUP($B119,'Data Flows'!$A$1093:J$1623,N$2,FALSE)</f>
        <v>0.88297872340425532</v>
      </c>
      <c r="O119" s="18">
        <f>VLOOKUP($B119,'Data Flows'!$A$1093:K$1623,O$2,FALSE)</f>
        <v>0.65263157894736845</v>
      </c>
      <c r="P119" s="18">
        <f>VLOOKUP($B119,'Data Flows'!$A$1093:L$1623,P$2,FALSE)</f>
        <v>0.8820224719101124</v>
      </c>
      <c r="Q119" s="18">
        <f>VLOOKUP($B119,'Data Flows'!$A$1093:M$1623,Q$2,FALSE)</f>
        <v>0.69729729729729728</v>
      </c>
      <c r="R119" s="18">
        <f>VLOOKUP($B119,'Data Flows'!$A$1093:N$1623,R$2,FALSE)</f>
        <v>0.76428571428571423</v>
      </c>
      <c r="S119" s="18">
        <f>VLOOKUP($B119,'Data Flows'!$A$1093:O$1623,S$2,FALSE)</f>
        <v>0.78417266187050361</v>
      </c>
      <c r="T119" s="18">
        <f>VLOOKUP($B119,'Data Flows'!$A$1093:P$1623,T$2,FALSE)</f>
        <v>1.1824817518248176</v>
      </c>
      <c r="U119" s="18">
        <f>VLOOKUP($B119,'Data Flows'!$A$1093:Q$1623,U$2,FALSE)</f>
        <v>0.66315789473684206</v>
      </c>
      <c r="V119" s="18">
        <f>VLOOKUP($B119,'Data Flows'!$A$1093:R$1623,V$2,FALSE)</f>
        <v>0.76100628930817615</v>
      </c>
      <c r="W119" s="18">
        <f>VLOOKUP($B119,'Data Flows'!$A$1093:S$1623,W$2,FALSE)</f>
        <v>0.67716535433070868</v>
      </c>
      <c r="X119" s="18">
        <f>VLOOKUP($B119,'Data Flows'!$A$1093:T$1623,X$2,FALSE)</f>
        <v>0.78767123287671237</v>
      </c>
      <c r="Y119" s="18">
        <f>VLOOKUP($B119,'Data Flows'!$A$1093:U$1623,Y$2,FALSE)</f>
        <v>1.3563218390804597</v>
      </c>
      <c r="Z119" s="18">
        <f>VLOOKUP($B119,'Data Flows'!$A$1093:V$1623,Z$2,FALSE)</f>
        <v>1.096774193548387</v>
      </c>
      <c r="AA119" s="18">
        <f>VLOOKUP($B119,'Data Flows'!$A$1093:W$1623,AA$2,FALSE)</f>
        <v>0.63414634146341464</v>
      </c>
      <c r="AB119" s="18">
        <f>VLOOKUP($B119,'Data Flows'!$A$1093:X$1623,AB$2,FALSE)</f>
        <v>1.0810810810810811</v>
      </c>
      <c r="AC119" s="18">
        <f>VLOOKUP($B119,'Data Flows'!$A$1093:Y$1623,AC$2,FALSE)</f>
        <v>0.68807339449541283</v>
      </c>
      <c r="AD119" s="18">
        <f>VLOOKUP($B119,'Data Flows'!$A$1093:Z$1623,AD$2,FALSE)</f>
        <v>0.8771929824561403</v>
      </c>
      <c r="AE119" s="18">
        <f>VLOOKUP($B119,'Data Flows'!$A$1093:AA$1623,AE$2,FALSE)</f>
        <v>1.2169811320754718</v>
      </c>
      <c r="AF119" s="18">
        <f>VLOOKUP($B119,'Data Flows'!$A$1093:AB$1623,AF$2,FALSE)</f>
        <v>0.79527559055118113</v>
      </c>
      <c r="AG119" s="18">
        <f>VLOOKUP($B119,'Data Flows'!$A$1093:AC$1623,AG$2,FALSE)</f>
        <v>0.87878787878787878</v>
      </c>
      <c r="AH119" s="18">
        <f>VLOOKUP($B119,'Data Flows'!$A$1093:AD$1623,AH$2,FALSE)</f>
        <v>0.76470588235294112</v>
      </c>
      <c r="AI119" s="18">
        <f>VLOOKUP($B119,'Data Flows'!$A$1093:AE$1623,AI$2,FALSE)</f>
        <v>1.0493827160493827</v>
      </c>
      <c r="AJ119" s="18">
        <f>VLOOKUP($B119,'Data Flows'!$A$1093:AF$1623,AJ$2,FALSE)</f>
        <v>0.63063063063063063</v>
      </c>
      <c r="AK119" s="18">
        <f>VLOOKUP($B119,'Data Flows'!$A$1093:AG$1623,AK$2,FALSE)</f>
        <v>1.1463414634146341</v>
      </c>
      <c r="AL119" s="18">
        <f>VLOOKUP($B119,'Data Flows'!$A$1093:AH$1623,AL$2,FALSE)</f>
        <v>1.2526315789473683</v>
      </c>
      <c r="AM119" s="18">
        <f>VLOOKUP($B119,'Data Flows'!$A$1093:AI$1623,AM$2,FALSE)</f>
        <v>0.96875</v>
      </c>
      <c r="AN119" s="18">
        <f>VLOOKUP($B119,'Data Flows'!$A$1093:AJ$1623,AN$2,FALSE)</f>
        <v>0.81481481481481477</v>
      </c>
      <c r="AO119" s="18">
        <f>VLOOKUP($B119,'Data Flows'!$A$1093:AK$1623,AO$2,FALSE)</f>
        <v>0.75</v>
      </c>
      <c r="AP119" s="18">
        <f>VLOOKUP($B119,'Data Flows'!$A$1093:AL$1623,AP$2,FALSE)</f>
        <v>0.98901098901098905</v>
      </c>
      <c r="AQ119" s="18">
        <f>VLOOKUP($B119,'Data Flows'!$A$1093:AM$1623,AQ$2,FALSE)</f>
        <v>0.82</v>
      </c>
      <c r="AR119" s="18">
        <f>VLOOKUP($B119,'Data Flows'!$A$1093:AN$1623,AR$2,FALSE)</f>
        <v>0.98113207547169812</v>
      </c>
      <c r="AS119" s="18">
        <f>VLOOKUP($B119,'Data Flows'!$A$1093:AO$1623,AS$2,FALSE)</f>
        <v>0.89583333333333337</v>
      </c>
      <c r="AT119" s="18">
        <f>VLOOKUP($B119,'Data Flows'!$A$1093:AP$1623,AT$2,FALSE)</f>
        <v>0.81111111111111112</v>
      </c>
      <c r="AU119" s="18">
        <f>VLOOKUP($B119,'Data Flows'!$A$1093:AQ$1623,AU$2,FALSE)</f>
        <v>0.81904761904761902</v>
      </c>
      <c r="AV119" s="18">
        <f>VLOOKUP($B119,'Data Flows'!$A$1093:AR$1623,AV$2,FALSE)</f>
        <v>0.97590361445783136</v>
      </c>
      <c r="AW119" s="18">
        <f>VLOOKUP($B119,'Data Flows'!$A$1093:AS$1623,AW$2,FALSE)</f>
        <v>1.3</v>
      </c>
      <c r="AX119" s="18">
        <f>VLOOKUP($B119,'Data Flows'!$A$1093:AT$1623,AX$2,FALSE)</f>
        <v>1.486842105263158</v>
      </c>
      <c r="AY119" s="18">
        <f>VLOOKUP($B119,'Data Flows'!$A$1093:AU$1623,AY$2,FALSE)</f>
        <v>0.75490196078431371</v>
      </c>
      <c r="AZ119" s="18">
        <f>VLOOKUP($B119,'Data Flows'!$A$1093:AV$1623,AZ$2,FALSE)</f>
        <v>1.1025641025641026</v>
      </c>
      <c r="BA119" s="18">
        <f>VLOOKUP($B119,'Data Flows'!$A$1093:AW$1623,BA$2,FALSE)</f>
        <v>1.036144578313253</v>
      </c>
      <c r="BB119" s="18">
        <f>VLOOKUP($B119,'Data Flows'!$A$1093:AX$1623,BB$2,FALSE)</f>
        <v>0.85185185185185186</v>
      </c>
      <c r="BC119" s="18">
        <f>VLOOKUP($B119,'Data Flows'!$A$1093:AY$1623,BC$2,FALSE)</f>
        <v>1.0147058823529411</v>
      </c>
      <c r="BD119" s="18">
        <f>VLOOKUP($B119,'Data Flows'!$A$1093:AZ$1623,BD$2,FALSE)</f>
        <v>1.0444444444444445</v>
      </c>
      <c r="BE119" s="18">
        <f>VLOOKUP($B119,'Data Flows'!$A$1093:BA$1623,BE$2,FALSE)</f>
        <v>0.76666666666666672</v>
      </c>
      <c r="BF119" s="18">
        <f>VLOOKUP($B119,'Data Flows'!$A$1093:BB$1623,BF$2,FALSE)</f>
        <v>1.1447368421052631</v>
      </c>
      <c r="BG119" s="18">
        <f>VLOOKUP($B119,'Data Flows'!$A$1093:BC$1623,BG$2,FALSE)</f>
        <v>0.91860465116279066</v>
      </c>
      <c r="BH119" s="18">
        <f>VLOOKUP($B119,'Data Flows'!$A$1093:BD$1623,BH$2,FALSE)</f>
        <v>0.95121951219512191</v>
      </c>
      <c r="BI119" s="18">
        <f>VLOOKUP($B119,'Data Flows'!$A$1093:BE$1623,BI$2,FALSE)</f>
        <v>0.9242424242424242</v>
      </c>
      <c r="BJ119" s="18">
        <f>VLOOKUP($B119,'Data Flows'!$A$1093:BF$1623,BJ$2,FALSE)</f>
        <v>1.3243243243243243</v>
      </c>
      <c r="BK119" s="18">
        <f>VLOOKUP($B119,'Data Flows'!$A$1093:BG$1623,BK$2,FALSE)</f>
        <v>0.88235294117647056</v>
      </c>
      <c r="BL119" s="18">
        <f>VLOOKUP($B119,'Data Flows'!$A$1093:BH$1623,BL$2,FALSE)</f>
        <v>1.2622950819672132</v>
      </c>
      <c r="BM119" s="18">
        <f>VLOOKUP($B119,'Data Flows'!$A$1093:BI$1623,BM$2,FALSE)</f>
        <v>0.8</v>
      </c>
      <c r="BN119" s="18">
        <f>VLOOKUP($B119,'Data Flows'!$A$1093:BJ$1623,BN$2,FALSE)</f>
        <v>0.84705882352941175</v>
      </c>
      <c r="BO119" s="18">
        <f>VLOOKUP($B119,'Data Flows'!$A$1093:BK$1623,BO$2,FALSE)</f>
        <v>1</v>
      </c>
      <c r="BP119" s="18">
        <f>VLOOKUP($B119,'Data Flows'!$A$1093:BL$1623,BP$2,FALSE)</f>
        <v>0.7865168539325843</v>
      </c>
      <c r="BQ119" s="18">
        <f>VLOOKUP($B119,'Data Flows'!$A$1093:BM$1623,BQ$2,FALSE)</f>
        <v>1.1785714285714286</v>
      </c>
      <c r="BR119" s="18">
        <f>VLOOKUP($B119,'Data Flows'!$A$1093:BN$1623,BR$2,FALSE)</f>
        <v>1.09375</v>
      </c>
      <c r="BS119" s="18">
        <f>VLOOKUP($B119,'Data Flows'!$A$1093:BO$1623,BS$2,FALSE)</f>
        <v>1.1058823529411765</v>
      </c>
      <c r="BT119" s="18">
        <f>VLOOKUP($B119,'Data Flows'!$A$1093:BP$1623,BT$2,FALSE)</f>
        <v>0.96907216494845361</v>
      </c>
      <c r="BU119" s="18">
        <f>VLOOKUP($B119,'Data Flows'!$A$1093:BQ$1623,BU$2,FALSE)</f>
        <v>1.6</v>
      </c>
      <c r="BV119" s="18">
        <f>VLOOKUP($B119,'Data Flows'!$A$1093:BR$1623,BV$2,FALSE)</f>
        <v>1.101123595505618</v>
      </c>
      <c r="BW119" s="18">
        <f>VLOOKUP($B119,'Data Flows'!$A$1093:BS$1623,BW$2,FALSE)</f>
        <v>1.0631578947368421</v>
      </c>
      <c r="BX119" s="18">
        <f>VLOOKUP($B119,'Data Flows'!$A$1093:BT$1623,BX$2,FALSE)</f>
        <v>0.90566037735849059</v>
      </c>
      <c r="BY119" s="18">
        <f>VLOOKUP($B119,'Data Flows'!$A$1093:BU$1623,BY$2,FALSE)</f>
        <v>0.92708333333333337</v>
      </c>
      <c r="BZ119" s="18">
        <f>VLOOKUP($B119,'Data Flows'!$A$1093:BV$1623,BZ$2,FALSE)</f>
        <v>0.89690721649484539</v>
      </c>
      <c r="CA119" s="18">
        <f>VLOOKUP($B119,'Data Flows'!$A$1093:BW$1623,CA$2,FALSE)</f>
        <v>0.8571428571428571</v>
      </c>
      <c r="CB119" s="18">
        <f>VLOOKUP($B119,'Data Flows'!$A$1093:BX$1623,CB$2,FALSE)</f>
        <v>0.88785046728971961</v>
      </c>
      <c r="CC119" s="18">
        <f>VLOOKUP($B119,'Data Flows'!$A$1093:BY$1623,CC$2,FALSE)</f>
        <v>1.0841121495327102</v>
      </c>
      <c r="CD119" s="18">
        <f>VLOOKUP($B119,'Data Flows'!$A$1093:BZ$1623,CD$2,FALSE)</f>
        <v>0.79285714285714282</v>
      </c>
      <c r="CE119" s="18">
        <f>VLOOKUP($B119,'Data Flows'!$A$1093:CA$1623,CE$2,FALSE)</f>
        <v>1.1304347826086956</v>
      </c>
      <c r="CF119" s="18">
        <f>VLOOKUP($B119,'Data Flows'!$A$1093:CB$1623,CF$2,FALSE)</f>
        <v>1.1559633027522935</v>
      </c>
      <c r="CG119" s="18">
        <f>VLOOKUP($B119,'Data Flows'!$A$1093:CC$1623,CG$2,FALSE)</f>
        <v>1.1573033707865168</v>
      </c>
      <c r="CH119" s="18">
        <f>VLOOKUP($B119,'Data Flows'!$A$1093:CD$1623,CH$2,FALSE)</f>
        <v>1.0810810810810811</v>
      </c>
      <c r="CI119" s="18">
        <f>VLOOKUP($B119,'Data Flows'!$A$1093:CE$1623,CI$2,FALSE)</f>
        <v>0.85517241379310349</v>
      </c>
      <c r="CJ119" s="18">
        <f>VLOOKUP($B119,'Data Flows'!$A$1093:CF$1623,CJ$2,FALSE)</f>
        <v>10.086956521739131</v>
      </c>
      <c r="CK119" s="18">
        <f>VLOOKUP($B119,'Data Flows'!$A$1093:CG$1623,CK$2,FALSE)</f>
        <v>3.139784946236559</v>
      </c>
      <c r="CL119" s="18">
        <f>VLOOKUP($B119,'Data Flows'!$A$1093:CH$1623,CL$2,FALSE)</f>
        <v>0</v>
      </c>
    </row>
    <row r="120" spans="1:90" x14ac:dyDescent="0.3">
      <c r="A120" s="1" t="s">
        <v>0</v>
      </c>
      <c r="B120" s="2" t="s">
        <v>117</v>
      </c>
      <c r="C120" s="3" t="s">
        <v>117</v>
      </c>
      <c r="D120" t="s">
        <v>309</v>
      </c>
      <c r="E120" s="35" t="s">
        <v>546</v>
      </c>
      <c r="F120" s="18">
        <f>VLOOKUP($B120,'Data Flows'!$A$1093:B$1623,F$2,FALSE)</f>
        <v>0.88321167883211682</v>
      </c>
      <c r="G120" s="18">
        <f>VLOOKUP($B120,'Data Flows'!$A$1093:C$1623,G$2,FALSE)</f>
        <v>0.8854961832061069</v>
      </c>
      <c r="H120" s="18">
        <f>VLOOKUP($B120,'Data Flows'!$A$1093:D$1623,H$2,FALSE)</f>
        <v>0.7359154929577465</v>
      </c>
      <c r="I120" s="18">
        <f>VLOOKUP($B120,'Data Flows'!$A$1093:E$1623,I$2,FALSE)</f>
        <v>0.73236514522821572</v>
      </c>
      <c r="J120" s="18">
        <f>VLOOKUP($B120,'Data Flows'!$A$1093:F$1623,J$2,FALSE)</f>
        <v>0.83544303797468356</v>
      </c>
      <c r="K120" s="18">
        <f>VLOOKUP($B120,'Data Flows'!$A$1093:G$1623,K$2,FALSE)</f>
        <v>0.8847736625514403</v>
      </c>
      <c r="L120" s="18">
        <f>VLOOKUP($B120,'Data Flows'!$A$1093:H$1623,L$2,FALSE)</f>
        <v>0.84716157205240172</v>
      </c>
      <c r="M120" s="18">
        <f>VLOOKUP($B120,'Data Flows'!$A$1093:I$1623,M$2,FALSE)</f>
        <v>0.86149584487534625</v>
      </c>
      <c r="N120" s="18">
        <f>VLOOKUP($B120,'Data Flows'!$A$1093:J$1623,N$2,FALSE)</f>
        <v>0.93216080402010049</v>
      </c>
      <c r="O120" s="18">
        <f>VLOOKUP($B120,'Data Flows'!$A$1093:K$1623,O$2,FALSE)</f>
        <v>0.72916666666666663</v>
      </c>
      <c r="P120" s="18">
        <f>VLOOKUP($B120,'Data Flows'!$A$1093:L$1623,P$2,FALSE)</f>
        <v>0.78017241379310343</v>
      </c>
      <c r="Q120" s="18">
        <f>VLOOKUP($B120,'Data Flows'!$A$1093:M$1623,Q$2,FALSE)</f>
        <v>0.72979214780600465</v>
      </c>
      <c r="R120" s="18">
        <f>VLOOKUP($B120,'Data Flows'!$A$1093:N$1623,R$2,FALSE)</f>
        <v>0.75524475524475521</v>
      </c>
      <c r="S120" s="18">
        <f>VLOOKUP($B120,'Data Flows'!$A$1093:O$1623,S$2,FALSE)</f>
        <v>0.7009345794392523</v>
      </c>
      <c r="T120" s="18">
        <f>VLOOKUP($B120,'Data Flows'!$A$1093:P$1623,T$2,FALSE)</f>
        <v>0.80747126436781613</v>
      </c>
      <c r="U120" s="18">
        <f>VLOOKUP($B120,'Data Flows'!$A$1093:Q$1623,U$2,FALSE)</f>
        <v>0.8669833729216152</v>
      </c>
      <c r="V120" s="18">
        <f>VLOOKUP($B120,'Data Flows'!$A$1093:R$1623,V$2,FALSE)</f>
        <v>0.89473684210526316</v>
      </c>
      <c r="W120" s="18">
        <f>VLOOKUP($B120,'Data Flows'!$A$1093:S$1623,W$2,FALSE)</f>
        <v>1.0402144772117963</v>
      </c>
      <c r="X120" s="18">
        <f>VLOOKUP($B120,'Data Flows'!$A$1093:T$1623,X$2,FALSE)</f>
        <v>0.87341772151898733</v>
      </c>
      <c r="Y120" s="18">
        <f>VLOOKUP($B120,'Data Flows'!$A$1093:U$1623,Y$2,FALSE)</f>
        <v>0.89473684210526316</v>
      </c>
      <c r="Z120" s="18">
        <f>VLOOKUP($B120,'Data Flows'!$A$1093:V$1623,Z$2,FALSE)</f>
        <v>1.026936026936027</v>
      </c>
      <c r="AA120" s="18">
        <f>VLOOKUP($B120,'Data Flows'!$A$1093:W$1623,AA$2,FALSE)</f>
        <v>0.97391304347826091</v>
      </c>
      <c r="AB120" s="18">
        <f>VLOOKUP($B120,'Data Flows'!$A$1093:X$1623,AB$2,FALSE)</f>
        <v>0.85797101449275359</v>
      </c>
      <c r="AC120" s="18">
        <f>VLOOKUP($B120,'Data Flows'!$A$1093:Y$1623,AC$2,FALSE)</f>
        <v>1.010752688172043</v>
      </c>
      <c r="AD120" s="18">
        <f>VLOOKUP($B120,'Data Flows'!$A$1093:Z$1623,AD$2,FALSE)</f>
        <v>0.85015290519877673</v>
      </c>
      <c r="AE120" s="18">
        <f>VLOOKUP($B120,'Data Flows'!$A$1093:AA$1623,AE$2,FALSE)</f>
        <v>0.77492877492877488</v>
      </c>
      <c r="AF120" s="18">
        <f>VLOOKUP($B120,'Data Flows'!$A$1093:AB$1623,AF$2,FALSE)</f>
        <v>1.0766423357664234</v>
      </c>
      <c r="AG120" s="18">
        <f>VLOOKUP($B120,'Data Flows'!$A$1093:AC$1623,AG$2,FALSE)</f>
        <v>1.0093457943925233</v>
      </c>
      <c r="AH120" s="18">
        <f>VLOOKUP($B120,'Data Flows'!$A$1093:AD$1623,AH$2,FALSE)</f>
        <v>1.0285714285714285</v>
      </c>
      <c r="AI120" s="18">
        <f>VLOOKUP($B120,'Data Flows'!$A$1093:AE$1623,AI$2,FALSE)</f>
        <v>1.0590277777777777</v>
      </c>
      <c r="AJ120" s="18">
        <f>VLOOKUP($B120,'Data Flows'!$A$1093:AF$1623,AJ$2,FALSE)</f>
        <v>0.91158536585365857</v>
      </c>
      <c r="AK120" s="18">
        <f>VLOOKUP($B120,'Data Flows'!$A$1093:AG$1623,AK$2,FALSE)</f>
        <v>1.0614035087719298</v>
      </c>
      <c r="AL120" s="18">
        <f>VLOOKUP($B120,'Data Flows'!$A$1093:AH$1623,AL$2,FALSE)</f>
        <v>1.2395437262357414</v>
      </c>
      <c r="AM120" s="18">
        <f>VLOOKUP($B120,'Data Flows'!$A$1093:AI$1623,AM$2,FALSE)</f>
        <v>1.0427046263345197</v>
      </c>
      <c r="AN120" s="18">
        <f>VLOOKUP($B120,'Data Flows'!$A$1093:AJ$1623,AN$2,FALSE)</f>
        <v>0.98501872659176026</v>
      </c>
      <c r="AO120" s="18">
        <f>VLOOKUP($B120,'Data Flows'!$A$1093:AK$1623,AO$2,FALSE)</f>
        <v>1.3243243243243243</v>
      </c>
      <c r="AP120" s="18">
        <f>VLOOKUP($B120,'Data Flows'!$A$1093:AL$1623,AP$2,FALSE)</f>
        <v>0.78618421052631582</v>
      </c>
      <c r="AQ120" s="18">
        <f>VLOOKUP($B120,'Data Flows'!$A$1093:AM$1623,AQ$2,FALSE)</f>
        <v>0.8007662835249042</v>
      </c>
      <c r="AR120" s="18">
        <f>VLOOKUP($B120,'Data Flows'!$A$1093:AN$1623,AR$2,FALSE)</f>
        <v>0.95483870967741935</v>
      </c>
      <c r="AS120" s="18">
        <f>VLOOKUP($B120,'Data Flows'!$A$1093:AO$1623,AS$2,FALSE)</f>
        <v>0.87936507936507935</v>
      </c>
      <c r="AT120" s="18">
        <f>VLOOKUP($B120,'Data Flows'!$A$1093:AP$1623,AT$2,FALSE)</f>
        <v>1.1384615384615384</v>
      </c>
      <c r="AU120" s="18">
        <f>VLOOKUP($B120,'Data Flows'!$A$1093:AQ$1623,AU$2,FALSE)</f>
        <v>1.0421052631578946</v>
      </c>
      <c r="AV120" s="18">
        <f>VLOOKUP($B120,'Data Flows'!$A$1093:AR$1623,AV$2,FALSE)</f>
        <v>1</v>
      </c>
      <c r="AW120" s="18">
        <f>VLOOKUP($B120,'Data Flows'!$A$1093:AS$1623,AW$2,FALSE)</f>
        <v>0.71495327102803741</v>
      </c>
      <c r="AX120" s="18">
        <f>VLOOKUP($B120,'Data Flows'!$A$1093:AT$1623,AX$2,FALSE)</f>
        <v>1.411764705882353</v>
      </c>
      <c r="AY120" s="18">
        <f>VLOOKUP($B120,'Data Flows'!$A$1093:AU$1623,AY$2,FALSE)</f>
        <v>1.1224489795918366</v>
      </c>
      <c r="AZ120" s="18">
        <f>VLOOKUP($B120,'Data Flows'!$A$1093:AV$1623,AZ$2,FALSE)</f>
        <v>1.292</v>
      </c>
      <c r="BA120" s="18">
        <f>VLOOKUP($B120,'Data Flows'!$A$1093:AW$1623,BA$2,FALSE)</f>
        <v>0.93442622950819676</v>
      </c>
      <c r="BB120" s="18">
        <f>VLOOKUP($B120,'Data Flows'!$A$1093:AX$1623,BB$2,FALSE)</f>
        <v>0.93571428571428572</v>
      </c>
      <c r="BC120" s="18">
        <f>VLOOKUP($B120,'Data Flows'!$A$1093:AY$1623,BC$2,FALSE)</f>
        <v>0.84046692607003892</v>
      </c>
      <c r="BD120" s="18">
        <f>VLOOKUP($B120,'Data Flows'!$A$1093:AZ$1623,BD$2,FALSE)</f>
        <v>0.95667870036101088</v>
      </c>
      <c r="BE120" s="18">
        <f>VLOOKUP($B120,'Data Flows'!$A$1093:BA$1623,BE$2,FALSE)</f>
        <v>1.0408921933085502</v>
      </c>
      <c r="BF120" s="18">
        <f>VLOOKUP($B120,'Data Flows'!$A$1093:BB$1623,BF$2,FALSE)</f>
        <v>0.95041322314049592</v>
      </c>
      <c r="BG120" s="18">
        <f>VLOOKUP($B120,'Data Flows'!$A$1093:BC$1623,BG$2,FALSE)</f>
        <v>0.88</v>
      </c>
      <c r="BH120" s="18">
        <f>VLOOKUP($B120,'Data Flows'!$A$1093:BD$1623,BH$2,FALSE)</f>
        <v>0.87058823529411766</v>
      </c>
      <c r="BI120" s="18">
        <f>VLOOKUP($B120,'Data Flows'!$A$1093:BE$1623,BI$2,FALSE)</f>
        <v>0.69144981412639406</v>
      </c>
      <c r="BJ120" s="18">
        <f>VLOOKUP($B120,'Data Flows'!$A$1093:BF$1623,BJ$2,FALSE)</f>
        <v>1.2244897959183674</v>
      </c>
      <c r="BK120" s="18">
        <f>VLOOKUP($B120,'Data Flows'!$A$1093:BG$1623,BK$2,FALSE)</f>
        <v>1.0424710424710424</v>
      </c>
      <c r="BL120" s="18">
        <f>VLOOKUP($B120,'Data Flows'!$A$1093:BH$1623,BL$2,FALSE)</f>
        <v>1.2811244979919678</v>
      </c>
      <c r="BM120" s="18">
        <f>VLOOKUP($B120,'Data Flows'!$A$1093:BI$1623,BM$2,FALSE)</f>
        <v>0.90149253731343282</v>
      </c>
      <c r="BN120" s="18">
        <f>VLOOKUP($B120,'Data Flows'!$A$1093:BJ$1623,BN$2,FALSE)</f>
        <v>0.90492957746478875</v>
      </c>
      <c r="BO120" s="18">
        <f>VLOOKUP($B120,'Data Flows'!$A$1093:BK$1623,BO$2,FALSE)</f>
        <v>1.0542372881355933</v>
      </c>
      <c r="BP120" s="18">
        <f>VLOOKUP($B120,'Data Flows'!$A$1093:BL$1623,BP$2,FALSE)</f>
        <v>0.98738170347003151</v>
      </c>
      <c r="BQ120" s="18">
        <f>VLOOKUP($B120,'Data Flows'!$A$1093:BM$1623,BQ$2,FALSE)</f>
        <v>1.0503355704697988</v>
      </c>
      <c r="BR120" s="18">
        <f>VLOOKUP($B120,'Data Flows'!$A$1093:BN$1623,BR$2,FALSE)</f>
        <v>1.2071197411003236</v>
      </c>
      <c r="BS120" s="18">
        <f>VLOOKUP($B120,'Data Flows'!$A$1093:BO$1623,BS$2,FALSE)</f>
        <v>0.81283422459893051</v>
      </c>
      <c r="BT120" s="18">
        <f>VLOOKUP($B120,'Data Flows'!$A$1093:BP$1623,BT$2,FALSE)</f>
        <v>1.15234375</v>
      </c>
      <c r="BU120" s="18">
        <f>VLOOKUP($B120,'Data Flows'!$A$1093:BQ$1623,BU$2,FALSE)</f>
        <v>1.0830324909747293</v>
      </c>
      <c r="BV120" s="18">
        <f>VLOOKUP($B120,'Data Flows'!$A$1093:BR$1623,BV$2,FALSE)</f>
        <v>1.3674242424242424</v>
      </c>
      <c r="BW120" s="18">
        <f>VLOOKUP($B120,'Data Flows'!$A$1093:BS$1623,BW$2,FALSE)</f>
        <v>1.0257879656160458</v>
      </c>
      <c r="BX120" s="18">
        <f>VLOOKUP($B120,'Data Flows'!$A$1093:BT$1623,BX$2,FALSE)</f>
        <v>0.95307917888563054</v>
      </c>
      <c r="BY120" s="18">
        <f>VLOOKUP($B120,'Data Flows'!$A$1093:BU$1623,BY$2,FALSE)</f>
        <v>0.88825214899713467</v>
      </c>
      <c r="BZ120" s="18">
        <f>VLOOKUP($B120,'Data Flows'!$A$1093:BV$1623,BZ$2,FALSE)</f>
        <v>1.0704225352112675</v>
      </c>
      <c r="CA120" s="18">
        <f>VLOOKUP($B120,'Data Flows'!$A$1093:BW$1623,CA$2,FALSE)</f>
        <v>1.0389221556886228</v>
      </c>
      <c r="CB120" s="18">
        <f>VLOOKUP($B120,'Data Flows'!$A$1093:BX$1623,CB$2,FALSE)</f>
        <v>0.96529968454258674</v>
      </c>
      <c r="CC120" s="18">
        <f>VLOOKUP($B120,'Data Flows'!$A$1093:BY$1623,CC$2,FALSE)</f>
        <v>0.8044692737430168</v>
      </c>
      <c r="CD120" s="18">
        <f>VLOOKUP($B120,'Data Flows'!$A$1093:BZ$1623,CD$2,FALSE)</f>
        <v>1.1411042944785277</v>
      </c>
      <c r="CE120" s="18">
        <f>VLOOKUP($B120,'Data Flows'!$A$1093:CA$1623,CE$2,FALSE)</f>
        <v>0.93103448275862066</v>
      </c>
      <c r="CF120" s="18">
        <f>VLOOKUP($B120,'Data Flows'!$A$1093:CB$1623,CF$2,FALSE)</f>
        <v>1.1436619718309859</v>
      </c>
      <c r="CG120" s="18">
        <f>VLOOKUP($B120,'Data Flows'!$A$1093:CC$1623,CG$2,FALSE)</f>
        <v>1.0726256983240223</v>
      </c>
      <c r="CH120" s="18">
        <f>VLOOKUP($B120,'Data Flows'!$A$1093:CD$1623,CH$2,FALSE)</f>
        <v>1.069767441860465</v>
      </c>
      <c r="CI120" s="18">
        <f>VLOOKUP($B120,'Data Flows'!$A$1093:CE$1623,CI$2,FALSE)</f>
        <v>1.1189801699716715</v>
      </c>
      <c r="CJ120" s="18">
        <f>VLOOKUP($B120,'Data Flows'!$A$1093:CF$1623,CJ$2,FALSE)</f>
        <v>4.7194244604316546</v>
      </c>
      <c r="CK120" s="18">
        <f>VLOOKUP($B120,'Data Flows'!$A$1093:CG$1623,CK$2,FALSE)</f>
        <v>3.9772209567198176</v>
      </c>
      <c r="CL120" s="18">
        <f>VLOOKUP($B120,'Data Flows'!$A$1093:CH$1623,CL$2,FALSE)</f>
        <v>0</v>
      </c>
    </row>
    <row r="121" spans="1:90" x14ac:dyDescent="0.3">
      <c r="A121" s="1" t="s">
        <v>0</v>
      </c>
      <c r="B121" s="2" t="s">
        <v>118</v>
      </c>
      <c r="C121" s="3" t="s">
        <v>118</v>
      </c>
      <c r="D121" t="s">
        <v>310</v>
      </c>
      <c r="E121" s="35" t="s">
        <v>546</v>
      </c>
      <c r="F121" s="18">
        <f>VLOOKUP($B121,'Data Flows'!$A$1093:B$1623,F$2,FALSE)</f>
        <v>0.77008310249307477</v>
      </c>
      <c r="G121" s="18">
        <f>VLOOKUP($B121,'Data Flows'!$A$1093:C$1623,G$2,FALSE)</f>
        <v>1.0268817204301075</v>
      </c>
      <c r="H121" s="18">
        <f>VLOOKUP($B121,'Data Flows'!$A$1093:D$1623,H$2,FALSE)</f>
        <v>0.88018433179723499</v>
      </c>
      <c r="I121" s="18">
        <f>VLOOKUP($B121,'Data Flows'!$A$1093:E$1623,I$2,FALSE)</f>
        <v>0.85051546391752575</v>
      </c>
      <c r="J121" s="18">
        <f>VLOOKUP($B121,'Data Flows'!$A$1093:F$1623,J$2,FALSE)</f>
        <v>0.83300970873786406</v>
      </c>
      <c r="K121" s="18">
        <f>VLOOKUP($B121,'Data Flows'!$A$1093:G$1623,K$2,FALSE)</f>
        <v>0.83620689655172409</v>
      </c>
      <c r="L121" s="18">
        <f>VLOOKUP($B121,'Data Flows'!$A$1093:H$1623,L$2,FALSE)</f>
        <v>0.80143540669856461</v>
      </c>
      <c r="M121" s="18">
        <f>VLOOKUP($B121,'Data Flows'!$A$1093:I$1623,M$2,FALSE)</f>
        <v>1.0186335403726707</v>
      </c>
      <c r="N121" s="18">
        <f>VLOOKUP($B121,'Data Flows'!$A$1093:J$1623,N$2,FALSE)</f>
        <v>1.1836734693877551</v>
      </c>
      <c r="O121" s="18">
        <f>VLOOKUP($B121,'Data Flows'!$A$1093:K$1623,O$2,FALSE)</f>
        <v>0.87593052109181146</v>
      </c>
      <c r="P121" s="18">
        <f>VLOOKUP($B121,'Data Flows'!$A$1093:L$1623,P$2,FALSE)</f>
        <v>0.88664987405541562</v>
      </c>
      <c r="Q121" s="18">
        <f>VLOOKUP($B121,'Data Flows'!$A$1093:M$1623,Q$2,FALSE)</f>
        <v>0.91594202898550725</v>
      </c>
      <c r="R121" s="18">
        <f>VLOOKUP($B121,'Data Flows'!$A$1093:N$1623,R$2,FALSE)</f>
        <v>0.70320855614973266</v>
      </c>
      <c r="S121" s="18">
        <f>VLOOKUP($B121,'Data Flows'!$A$1093:O$1623,S$2,FALSE)</f>
        <v>0.83861671469740628</v>
      </c>
      <c r="T121" s="18">
        <f>VLOOKUP($B121,'Data Flows'!$A$1093:P$1623,T$2,FALSE)</f>
        <v>0.80674846625766872</v>
      </c>
      <c r="U121" s="18">
        <f>VLOOKUP($B121,'Data Flows'!$A$1093:Q$1623,U$2,FALSE)</f>
        <v>0.70742358078602618</v>
      </c>
      <c r="V121" s="18">
        <f>VLOOKUP($B121,'Data Flows'!$A$1093:R$1623,V$2,FALSE)</f>
        <v>0.88828337874659402</v>
      </c>
      <c r="W121" s="18">
        <f>VLOOKUP($B121,'Data Flows'!$A$1093:S$1623,W$2,FALSE)</f>
        <v>0.68144044321329644</v>
      </c>
      <c r="X121" s="18">
        <f>VLOOKUP($B121,'Data Flows'!$A$1093:T$1623,X$2,FALSE)</f>
        <v>0.694006309148265</v>
      </c>
      <c r="Y121" s="18">
        <f>VLOOKUP($B121,'Data Flows'!$A$1093:U$1623,Y$2,FALSE)</f>
        <v>0.77952755905511806</v>
      </c>
      <c r="Z121" s="18">
        <f>VLOOKUP($B121,'Data Flows'!$A$1093:V$1623,Z$2,FALSE)</f>
        <v>0.86637931034482762</v>
      </c>
      <c r="AA121" s="18">
        <f>VLOOKUP($B121,'Data Flows'!$A$1093:W$1623,AA$2,FALSE)</f>
        <v>0.80139372822299648</v>
      </c>
      <c r="AB121" s="18">
        <f>VLOOKUP($B121,'Data Flows'!$A$1093:X$1623,AB$2,FALSE)</f>
        <v>1.9625468164794007</v>
      </c>
      <c r="AC121" s="18">
        <f>VLOOKUP($B121,'Data Flows'!$A$1093:Y$1623,AC$2,FALSE)</f>
        <v>1.0778210116731517</v>
      </c>
      <c r="AD121" s="18">
        <f>VLOOKUP($B121,'Data Flows'!$A$1093:Z$1623,AD$2,FALSE)</f>
        <v>0.88686131386861311</v>
      </c>
      <c r="AE121" s="18">
        <f>VLOOKUP($B121,'Data Flows'!$A$1093:AA$1623,AE$2,FALSE)</f>
        <v>0.95486111111111116</v>
      </c>
      <c r="AF121" s="18">
        <f>VLOOKUP($B121,'Data Flows'!$A$1093:AB$1623,AF$2,FALSE)</f>
        <v>1.1226765799256506</v>
      </c>
      <c r="AG121" s="18">
        <f>VLOOKUP($B121,'Data Flows'!$A$1093:AC$1623,AG$2,FALSE)</f>
        <v>0.8305555555555556</v>
      </c>
      <c r="AH121" s="18">
        <f>VLOOKUP($B121,'Data Flows'!$A$1093:AD$1623,AH$2,FALSE)</f>
        <v>0.90730337078651691</v>
      </c>
      <c r="AI121" s="18">
        <f>VLOOKUP($B121,'Data Flows'!$A$1093:AE$1623,AI$2,FALSE)</f>
        <v>0.87878787878787878</v>
      </c>
      <c r="AJ121" s="18">
        <f>VLOOKUP($B121,'Data Flows'!$A$1093:AF$1623,AJ$2,FALSE)</f>
        <v>1.0226415094339623</v>
      </c>
      <c r="AK121" s="18">
        <f>VLOOKUP($B121,'Data Flows'!$A$1093:AG$1623,AK$2,FALSE)</f>
        <v>1.0463917525773196</v>
      </c>
      <c r="AL121" s="18">
        <f>VLOOKUP($B121,'Data Flows'!$A$1093:AH$1623,AL$2,FALSE)</f>
        <v>1.2946058091286308</v>
      </c>
      <c r="AM121" s="18">
        <f>VLOOKUP($B121,'Data Flows'!$A$1093:AI$1623,AM$2,FALSE)</f>
        <v>1.2995391705069124</v>
      </c>
      <c r="AN121" s="18">
        <f>VLOOKUP($B121,'Data Flows'!$A$1093:AJ$1623,AN$2,FALSE)</f>
        <v>0.99180327868852458</v>
      </c>
      <c r="AO121" s="18">
        <f>VLOOKUP($B121,'Data Flows'!$A$1093:AK$1623,AO$2,FALSE)</f>
        <v>0.84030418250950567</v>
      </c>
      <c r="AP121" s="18">
        <f>VLOOKUP($B121,'Data Flows'!$A$1093:AL$1623,AP$2,FALSE)</f>
        <v>0.81785714285714284</v>
      </c>
      <c r="AQ121" s="18">
        <f>VLOOKUP($B121,'Data Flows'!$A$1093:AM$1623,AQ$2,FALSE)</f>
        <v>1</v>
      </c>
      <c r="AR121" s="18">
        <f>VLOOKUP($B121,'Data Flows'!$A$1093:AN$1623,AR$2,FALSE)</f>
        <v>0.99342105263157898</v>
      </c>
      <c r="AS121" s="18">
        <f>VLOOKUP($B121,'Data Flows'!$A$1093:AO$1623,AS$2,FALSE)</f>
        <v>0.83333333333333337</v>
      </c>
      <c r="AT121" s="18">
        <f>VLOOKUP($B121,'Data Flows'!$A$1093:AP$1623,AT$2,FALSE)</f>
        <v>0.93856655290102387</v>
      </c>
      <c r="AU121" s="18">
        <f>VLOOKUP($B121,'Data Flows'!$A$1093:AQ$1623,AU$2,FALSE)</f>
        <v>0.90209790209790208</v>
      </c>
      <c r="AV121" s="18">
        <f>VLOOKUP($B121,'Data Flows'!$A$1093:AR$1623,AV$2,FALSE)</f>
        <v>0.81625441696113077</v>
      </c>
      <c r="AW121" s="18">
        <f>VLOOKUP($B121,'Data Flows'!$A$1093:AS$1623,AW$2,FALSE)</f>
        <v>0.97916666666666663</v>
      </c>
      <c r="AX121" s="18">
        <f>VLOOKUP($B121,'Data Flows'!$A$1093:AT$1623,AX$2,FALSE)</f>
        <v>1.2718446601941749</v>
      </c>
      <c r="AY121" s="18">
        <f>VLOOKUP($B121,'Data Flows'!$A$1093:AU$1623,AY$2,FALSE)</f>
        <v>1.0476190476190477</v>
      </c>
      <c r="AZ121" s="18">
        <f>VLOOKUP($B121,'Data Flows'!$A$1093:AV$1623,AZ$2,FALSE)</f>
        <v>0.93032786885245899</v>
      </c>
      <c r="BA121" s="18">
        <f>VLOOKUP($B121,'Data Flows'!$A$1093:AW$1623,BA$2,FALSE)</f>
        <v>0.95102040816326527</v>
      </c>
      <c r="BB121" s="18">
        <f>VLOOKUP($B121,'Data Flows'!$A$1093:AX$1623,BB$2,FALSE)</f>
        <v>1.0046082949308757</v>
      </c>
      <c r="BC121" s="18">
        <f>VLOOKUP($B121,'Data Flows'!$A$1093:AY$1623,BC$2,FALSE)</f>
        <v>0.83181818181818179</v>
      </c>
      <c r="BD121" s="18">
        <f>VLOOKUP($B121,'Data Flows'!$A$1093:AZ$1623,BD$2,FALSE)</f>
        <v>1.0352941176470589</v>
      </c>
      <c r="BE121" s="18">
        <f>VLOOKUP($B121,'Data Flows'!$A$1093:BA$1623,BE$2,FALSE)</f>
        <v>0.97637795275590555</v>
      </c>
      <c r="BF121" s="18">
        <f>VLOOKUP($B121,'Data Flows'!$A$1093:BB$1623,BF$2,FALSE)</f>
        <v>0.94736842105263153</v>
      </c>
      <c r="BG121" s="18">
        <f>VLOOKUP($B121,'Data Flows'!$A$1093:BC$1623,BG$2,FALSE)</f>
        <v>0.9874476987447699</v>
      </c>
      <c r="BH121" s="18">
        <f>VLOOKUP($B121,'Data Flows'!$A$1093:BD$1623,BH$2,FALSE)</f>
        <v>1.0947368421052632</v>
      </c>
      <c r="BI121" s="18">
        <f>VLOOKUP($B121,'Data Flows'!$A$1093:BE$1623,BI$2,FALSE)</f>
        <v>0.84455958549222798</v>
      </c>
      <c r="BJ121" s="18">
        <f>VLOOKUP($B121,'Data Flows'!$A$1093:BF$1623,BJ$2,FALSE)</f>
        <v>1.355</v>
      </c>
      <c r="BK121" s="18">
        <f>VLOOKUP($B121,'Data Flows'!$A$1093:BG$1623,BK$2,FALSE)</f>
        <v>1.215962441314554</v>
      </c>
      <c r="BL121" s="18">
        <f>VLOOKUP($B121,'Data Flows'!$A$1093:BH$1623,BL$2,FALSE)</f>
        <v>1.231958762886598</v>
      </c>
      <c r="BM121" s="18">
        <f>VLOOKUP($B121,'Data Flows'!$A$1093:BI$1623,BM$2,FALSE)</f>
        <v>0.74113475177304966</v>
      </c>
      <c r="BN121" s="18">
        <f>VLOOKUP($B121,'Data Flows'!$A$1093:BJ$1623,BN$2,FALSE)</f>
        <v>0.828125</v>
      </c>
      <c r="BO121" s="18">
        <f>VLOOKUP($B121,'Data Flows'!$A$1093:BK$1623,BO$2,FALSE)</f>
        <v>0.95391705069124422</v>
      </c>
      <c r="BP121" s="18">
        <f>VLOOKUP($B121,'Data Flows'!$A$1093:BL$1623,BP$2,FALSE)</f>
        <v>0.92735042735042739</v>
      </c>
      <c r="BQ121" s="18">
        <f>VLOOKUP($B121,'Data Flows'!$A$1093:BM$1623,BQ$2,FALSE)</f>
        <v>0.94262295081967218</v>
      </c>
      <c r="BR121" s="18">
        <f>VLOOKUP($B121,'Data Flows'!$A$1093:BN$1623,BR$2,FALSE)</f>
        <v>0.92920353982300885</v>
      </c>
      <c r="BS121" s="18">
        <f>VLOOKUP($B121,'Data Flows'!$A$1093:BO$1623,BS$2,FALSE)</f>
        <v>1.0625</v>
      </c>
      <c r="BT121" s="18">
        <f>VLOOKUP($B121,'Data Flows'!$A$1093:BP$1623,BT$2,FALSE)</f>
        <v>1.1630434782608696</v>
      </c>
      <c r="BU121" s="18">
        <f>VLOOKUP($B121,'Data Flows'!$A$1093:BQ$1623,BU$2,FALSE)</f>
        <v>1.1849710982658959</v>
      </c>
      <c r="BV121" s="18">
        <f>VLOOKUP($B121,'Data Flows'!$A$1093:BR$1623,BV$2,FALSE)</f>
        <v>0.94092827004219415</v>
      </c>
      <c r="BW121" s="18">
        <f>VLOOKUP($B121,'Data Flows'!$A$1093:BS$1623,BW$2,FALSE)</f>
        <v>0.91034482758620694</v>
      </c>
      <c r="BX121" s="18">
        <f>VLOOKUP($B121,'Data Flows'!$A$1093:BT$1623,BX$2,FALSE)</f>
        <v>1.0477941176470589</v>
      </c>
      <c r="BY121" s="18">
        <f>VLOOKUP($B121,'Data Flows'!$A$1093:BU$1623,BY$2,FALSE)</f>
        <v>1.0736434108527131</v>
      </c>
      <c r="BZ121" s="18">
        <f>VLOOKUP($B121,'Data Flows'!$A$1093:BV$1623,BZ$2,FALSE)</f>
        <v>1.2442396313364055</v>
      </c>
      <c r="CA121" s="18">
        <f>VLOOKUP($B121,'Data Flows'!$A$1093:BW$1623,CA$2,FALSE)</f>
        <v>1.0032154340836013</v>
      </c>
      <c r="CB121" s="18">
        <f>VLOOKUP($B121,'Data Flows'!$A$1093:BX$1623,CB$2,FALSE)</f>
        <v>0.94557823129251706</v>
      </c>
      <c r="CC121" s="18">
        <f>VLOOKUP($B121,'Data Flows'!$A$1093:BY$1623,CC$2,FALSE)</f>
        <v>0.93959731543624159</v>
      </c>
      <c r="CD121" s="18">
        <f>VLOOKUP($B121,'Data Flows'!$A$1093:BZ$1623,CD$2,FALSE)</f>
        <v>1.1883116883116882</v>
      </c>
      <c r="CE121" s="18">
        <f>VLOOKUP($B121,'Data Flows'!$A$1093:CA$1623,CE$2,FALSE)</f>
        <v>1.2222222222222223</v>
      </c>
      <c r="CF121" s="18">
        <f>VLOOKUP($B121,'Data Flows'!$A$1093:CB$1623,CF$2,FALSE)</f>
        <v>1.028169014084507</v>
      </c>
      <c r="CG121" s="18">
        <f>VLOOKUP($B121,'Data Flows'!$A$1093:CC$1623,CG$2,FALSE)</f>
        <v>1.2040133779264215</v>
      </c>
      <c r="CH121" s="18">
        <f>VLOOKUP($B121,'Data Flows'!$A$1093:CD$1623,CH$2,FALSE)</f>
        <v>1.2482517482517483</v>
      </c>
      <c r="CI121" s="18">
        <f>VLOOKUP($B121,'Data Flows'!$A$1093:CE$1623,CI$2,FALSE)</f>
        <v>0.98044692737430172</v>
      </c>
      <c r="CJ121" s="18">
        <f>VLOOKUP($B121,'Data Flows'!$A$1093:CF$1623,CJ$2,FALSE)</f>
        <v>5.8880308880308876</v>
      </c>
      <c r="CK121" s="18">
        <f>VLOOKUP($B121,'Data Flows'!$A$1093:CG$1623,CK$2,FALSE)</f>
        <v>2.7264367816091952</v>
      </c>
      <c r="CL121" s="18">
        <f>VLOOKUP($B121,'Data Flows'!$A$1093:CH$1623,CL$2,FALSE)</f>
        <v>0</v>
      </c>
    </row>
    <row r="122" spans="1:90" x14ac:dyDescent="0.3">
      <c r="A122" s="1" t="s">
        <v>0</v>
      </c>
      <c r="B122" s="2" t="s">
        <v>119</v>
      </c>
      <c r="C122" s="3" t="s">
        <v>119</v>
      </c>
      <c r="D122" t="s">
        <v>311</v>
      </c>
      <c r="E122" s="35" t="s">
        <v>546</v>
      </c>
      <c r="F122" s="18">
        <f>VLOOKUP($B122,'Data Flows'!$A$1093:B$1623,F$2,FALSE)</f>
        <v>0.90269151138716353</v>
      </c>
      <c r="G122" s="18">
        <f>VLOOKUP($B122,'Data Flows'!$A$1093:C$1623,G$2,FALSE)</f>
        <v>1.0287539936102237</v>
      </c>
      <c r="H122" s="18">
        <f>VLOOKUP($B122,'Data Flows'!$A$1093:D$1623,H$2,FALSE)</f>
        <v>0.93952180028129395</v>
      </c>
      <c r="I122" s="18">
        <f>VLOOKUP($B122,'Data Flows'!$A$1093:E$1623,I$2,FALSE)</f>
        <v>0.88155668358714045</v>
      </c>
      <c r="J122" s="18">
        <f>VLOOKUP($B122,'Data Flows'!$A$1093:F$1623,J$2,FALSE)</f>
        <v>0.90953545232273836</v>
      </c>
      <c r="K122" s="18">
        <f>VLOOKUP($B122,'Data Flows'!$A$1093:G$1623,K$2,FALSE)</f>
        <v>0.79839786381842459</v>
      </c>
      <c r="L122" s="18">
        <f>VLOOKUP($B122,'Data Flows'!$A$1093:H$1623,L$2,FALSE)</f>
        <v>0.66198979591836737</v>
      </c>
      <c r="M122" s="18">
        <f>VLOOKUP($B122,'Data Flows'!$A$1093:I$1623,M$2,FALSE)</f>
        <v>0.74854651162790697</v>
      </c>
      <c r="N122" s="18">
        <f>VLOOKUP($B122,'Data Flows'!$A$1093:J$1623,N$2,FALSE)</f>
        <v>1.3893280632411067</v>
      </c>
      <c r="O122" s="18">
        <f>VLOOKUP($B122,'Data Flows'!$A$1093:K$1623,O$2,FALSE)</f>
        <v>1.0065466448445173</v>
      </c>
      <c r="P122" s="18">
        <f>VLOOKUP($B122,'Data Flows'!$A$1093:L$1623,P$2,FALSE)</f>
        <v>0.61778846153846156</v>
      </c>
      <c r="Q122" s="18">
        <f>VLOOKUP($B122,'Data Flows'!$A$1093:M$1623,Q$2,FALSE)</f>
        <v>1.1332209106239461</v>
      </c>
      <c r="R122" s="18">
        <f>VLOOKUP($B122,'Data Flows'!$A$1093:N$1623,R$2,FALSE)</f>
        <v>0.72530864197530864</v>
      </c>
      <c r="S122" s="18">
        <f>VLOOKUP($B122,'Data Flows'!$A$1093:O$1623,S$2,FALSE)</f>
        <v>0.8202054794520548</v>
      </c>
      <c r="T122" s="18">
        <f>VLOOKUP($B122,'Data Flows'!$A$1093:P$1623,T$2,FALSE)</f>
        <v>0.70564516129032262</v>
      </c>
      <c r="U122" s="18">
        <f>VLOOKUP($B122,'Data Flows'!$A$1093:Q$1623,U$2,FALSE)</f>
        <v>0.62602965403624378</v>
      </c>
      <c r="V122" s="18">
        <f>VLOOKUP($B122,'Data Flows'!$A$1093:R$1623,V$2,FALSE)</f>
        <v>0.64807692307692311</v>
      </c>
      <c r="W122" s="18">
        <f>VLOOKUP($B122,'Data Flows'!$A$1093:S$1623,W$2,FALSE)</f>
        <v>0.77165354330708658</v>
      </c>
      <c r="X122" s="18">
        <f>VLOOKUP($B122,'Data Flows'!$A$1093:T$1623,X$2,FALSE)</f>
        <v>0.63438735177865613</v>
      </c>
      <c r="Y122" s="18">
        <f>VLOOKUP($B122,'Data Flows'!$A$1093:U$1623,Y$2,FALSE)</f>
        <v>0.53154875717017214</v>
      </c>
      <c r="Z122" s="18">
        <f>VLOOKUP($B122,'Data Flows'!$A$1093:V$1623,Z$2,FALSE)</f>
        <v>1.456973293768546</v>
      </c>
      <c r="AA122" s="18">
        <f>VLOOKUP($B122,'Data Flows'!$A$1093:W$1623,AA$2,FALSE)</f>
        <v>0.78048780487804881</v>
      </c>
      <c r="AB122" s="18">
        <f>VLOOKUP($B122,'Data Flows'!$A$1093:X$1623,AB$2,FALSE)</f>
        <v>1.7703435804701628</v>
      </c>
      <c r="AC122" s="18">
        <f>VLOOKUP($B122,'Data Flows'!$A$1093:Y$1623,AC$2,FALSE)</f>
        <v>1.2783964365256124</v>
      </c>
      <c r="AD122" s="18">
        <f>VLOOKUP($B122,'Data Flows'!$A$1093:Z$1623,AD$2,FALSE)</f>
        <v>0.84271844660194173</v>
      </c>
      <c r="AE122" s="18">
        <f>VLOOKUP($B122,'Data Flows'!$A$1093:AA$1623,AE$2,FALSE)</f>
        <v>1.0784313725490196</v>
      </c>
      <c r="AF122" s="18">
        <f>VLOOKUP($B122,'Data Flows'!$A$1093:AB$1623,AF$2,FALSE)</f>
        <v>1.0338600451467268</v>
      </c>
      <c r="AG122" s="18">
        <f>VLOOKUP($B122,'Data Flows'!$A$1093:AC$1623,AG$2,FALSE)</f>
        <v>0.86603773584905663</v>
      </c>
      <c r="AH122" s="18">
        <f>VLOOKUP($B122,'Data Flows'!$A$1093:AD$1623,AH$2,FALSE)</f>
        <v>0.9346938775510204</v>
      </c>
      <c r="AI122" s="18">
        <f>VLOOKUP($B122,'Data Flows'!$A$1093:AE$1623,AI$2,FALSE)</f>
        <v>0.70370370370370372</v>
      </c>
      <c r="AJ122" s="18">
        <f>VLOOKUP($B122,'Data Flows'!$A$1093:AF$1623,AJ$2,FALSE)</f>
        <v>0.81466395112016299</v>
      </c>
      <c r="AK122" s="18">
        <f>VLOOKUP($B122,'Data Flows'!$A$1093:AG$1623,AK$2,FALSE)</f>
        <v>0.95652173913043481</v>
      </c>
      <c r="AL122" s="18">
        <f>VLOOKUP($B122,'Data Flows'!$A$1093:AH$1623,AL$2,FALSE)</f>
        <v>1.4076086956521738</v>
      </c>
      <c r="AM122" s="18">
        <f>VLOOKUP($B122,'Data Flows'!$A$1093:AI$1623,AM$2,FALSE)</f>
        <v>1.0735294117647058</v>
      </c>
      <c r="AN122" s="18">
        <f>VLOOKUP($B122,'Data Flows'!$A$1093:AJ$1623,AN$2,FALSE)</f>
        <v>0.83858267716535428</v>
      </c>
      <c r="AO122" s="18">
        <f>VLOOKUP($B122,'Data Flows'!$A$1093:AK$1623,AO$2,FALSE)</f>
        <v>1.2476635514018692</v>
      </c>
      <c r="AP122" s="18">
        <f>VLOOKUP($B122,'Data Flows'!$A$1093:AL$1623,AP$2,FALSE)</f>
        <v>0.74105263157894741</v>
      </c>
      <c r="AQ122" s="18">
        <f>VLOOKUP($B122,'Data Flows'!$A$1093:AM$1623,AQ$2,FALSE)</f>
        <v>0.82631578947368423</v>
      </c>
      <c r="AR122" s="18">
        <f>VLOOKUP($B122,'Data Flows'!$A$1093:AN$1623,AR$2,FALSE)</f>
        <v>0.83823529411764708</v>
      </c>
      <c r="AS122" s="18">
        <f>VLOOKUP($B122,'Data Flows'!$A$1093:AO$1623,AS$2,FALSE)</f>
        <v>1.0403800475059382</v>
      </c>
      <c r="AT122" s="18">
        <f>VLOOKUP($B122,'Data Flows'!$A$1093:AP$1623,AT$2,FALSE)</f>
        <v>0.89318181818181819</v>
      </c>
      <c r="AU122" s="18">
        <f>VLOOKUP($B122,'Data Flows'!$A$1093:AQ$1623,AU$2,FALSE)</f>
        <v>0.91121495327102808</v>
      </c>
      <c r="AV122" s="18">
        <f>VLOOKUP($B122,'Data Flows'!$A$1093:AR$1623,AV$2,FALSE)</f>
        <v>0.97022332506203479</v>
      </c>
      <c r="AW122" s="18">
        <f>VLOOKUP($B122,'Data Flows'!$A$1093:AS$1623,AW$2,FALSE)</f>
        <v>0.74554707379134855</v>
      </c>
      <c r="AX122" s="18">
        <f>VLOOKUP($B122,'Data Flows'!$A$1093:AT$1623,AX$2,FALSE)</f>
        <v>1.7286135693215339</v>
      </c>
      <c r="AY122" s="18">
        <f>VLOOKUP($B122,'Data Flows'!$A$1093:AU$1623,AY$2,FALSE)</f>
        <v>1.3958333333333333</v>
      </c>
      <c r="AZ122" s="18">
        <f>VLOOKUP($B122,'Data Flows'!$A$1093:AV$1623,AZ$2,FALSE)</f>
        <v>0.89032258064516134</v>
      </c>
      <c r="BA122" s="18">
        <f>VLOOKUP($B122,'Data Flows'!$A$1093:AW$1623,BA$2,FALSE)</f>
        <v>1.3971428571428572</v>
      </c>
      <c r="BB122" s="18">
        <f>VLOOKUP($B122,'Data Flows'!$A$1093:AX$1623,BB$2,FALSE)</f>
        <v>1.0491803278688525</v>
      </c>
      <c r="BC122" s="18">
        <f>VLOOKUP($B122,'Data Flows'!$A$1093:AY$1623,BC$2,FALSE)</f>
        <v>0.88495575221238942</v>
      </c>
      <c r="BD122" s="18">
        <f>VLOOKUP($B122,'Data Flows'!$A$1093:AZ$1623,BD$2,FALSE)</f>
        <v>0.94987468671679198</v>
      </c>
      <c r="BE122" s="18">
        <f>VLOOKUP($B122,'Data Flows'!$A$1093:BA$1623,BE$2,FALSE)</f>
        <v>1.0130548302872062</v>
      </c>
      <c r="BF122" s="18">
        <f>VLOOKUP($B122,'Data Flows'!$A$1093:BB$1623,BF$2,FALSE)</f>
        <v>0.83370786516853934</v>
      </c>
      <c r="BG122" s="18">
        <f>VLOOKUP($B122,'Data Flows'!$A$1093:BC$1623,BG$2,FALSE)</f>
        <v>1.0048543689320388</v>
      </c>
      <c r="BH122" s="18">
        <f>VLOOKUP($B122,'Data Flows'!$A$1093:BD$1623,BH$2,FALSE)</f>
        <v>1.0214723926380369</v>
      </c>
      <c r="BI122" s="18">
        <f>VLOOKUP($B122,'Data Flows'!$A$1093:BE$1623,BI$2,FALSE)</f>
        <v>0.95846645367412142</v>
      </c>
      <c r="BJ122" s="18">
        <f>VLOOKUP($B122,'Data Flows'!$A$1093:BF$1623,BJ$2,FALSE)</f>
        <v>1.1551724137931034</v>
      </c>
      <c r="BK122" s="18">
        <f>VLOOKUP($B122,'Data Flows'!$A$1093:BG$1623,BK$2,FALSE)</f>
        <v>1.1060171919770774</v>
      </c>
      <c r="BL122" s="18">
        <f>VLOOKUP($B122,'Data Flows'!$A$1093:BH$1623,BL$2,FALSE)</f>
        <v>1.2685185185185186</v>
      </c>
      <c r="BM122" s="18">
        <f>VLOOKUP($B122,'Data Flows'!$A$1093:BI$1623,BM$2,FALSE)</f>
        <v>0.9555555555555556</v>
      </c>
      <c r="BN122" s="18">
        <f>VLOOKUP($B122,'Data Flows'!$A$1093:BJ$1623,BN$2,FALSE)</f>
        <v>1.0206896551724138</v>
      </c>
      <c r="BO122" s="18">
        <f>VLOOKUP($B122,'Data Flows'!$A$1093:BK$1623,BO$2,FALSE)</f>
        <v>0.91878172588832485</v>
      </c>
      <c r="BP122" s="18">
        <f>VLOOKUP($B122,'Data Flows'!$A$1093:BL$1623,BP$2,FALSE)</f>
        <v>1.0080428954423593</v>
      </c>
      <c r="BQ122" s="18">
        <f>VLOOKUP($B122,'Data Flows'!$A$1093:BM$1623,BQ$2,FALSE)</f>
        <v>0.67472527472527477</v>
      </c>
      <c r="BR122" s="18">
        <f>VLOOKUP($B122,'Data Flows'!$A$1093:BN$1623,BR$2,FALSE)</f>
        <v>1.0572139303482586</v>
      </c>
      <c r="BS122" s="18">
        <f>VLOOKUP($B122,'Data Flows'!$A$1093:BO$1623,BS$2,FALSE)</f>
        <v>1.1684901531728664</v>
      </c>
      <c r="BT122" s="18">
        <f>VLOOKUP($B122,'Data Flows'!$A$1093:BP$1623,BT$2,FALSE)</f>
        <v>1.0161662817551964</v>
      </c>
      <c r="BU122" s="18">
        <f>VLOOKUP($B122,'Data Flows'!$A$1093:BQ$1623,BU$2,FALSE)</f>
        <v>1.0575221238938053</v>
      </c>
      <c r="BV122" s="18">
        <f>VLOOKUP($B122,'Data Flows'!$A$1093:BR$1623,BV$2,FALSE)</f>
        <v>1.2009029345372459</v>
      </c>
      <c r="BW122" s="18">
        <f>VLOOKUP($B122,'Data Flows'!$A$1093:BS$1623,BW$2,FALSE)</f>
        <v>1.2318548387096775</v>
      </c>
      <c r="BX122" s="18">
        <f>VLOOKUP($B122,'Data Flows'!$A$1093:BT$1623,BX$2,FALSE)</f>
        <v>1.0676229508196722</v>
      </c>
      <c r="BY122" s="18">
        <f>VLOOKUP($B122,'Data Flows'!$A$1093:BU$1623,BY$2,FALSE)</f>
        <v>0.89560439560439564</v>
      </c>
      <c r="BZ122" s="18">
        <f>VLOOKUP($B122,'Data Flows'!$A$1093:BV$1623,BZ$2,FALSE)</f>
        <v>1.0431034482758621</v>
      </c>
      <c r="CA122" s="18">
        <f>VLOOKUP($B122,'Data Flows'!$A$1093:BW$1623,CA$2,FALSE)</f>
        <v>0.93157894736842106</v>
      </c>
      <c r="CB122" s="18">
        <f>VLOOKUP($B122,'Data Flows'!$A$1093:BX$1623,CB$2,FALSE)</f>
        <v>0.97288135593220337</v>
      </c>
      <c r="CC122" s="18">
        <f>VLOOKUP($B122,'Data Flows'!$A$1093:BY$1623,CC$2,FALSE)</f>
        <v>0.91652470187393531</v>
      </c>
      <c r="CD122" s="18">
        <f>VLOOKUP($B122,'Data Flows'!$A$1093:BZ$1623,CD$2,FALSE)</f>
        <v>0.93270735524256654</v>
      </c>
      <c r="CE122" s="18">
        <f>VLOOKUP($B122,'Data Flows'!$A$1093:CA$1623,CE$2,FALSE)</f>
        <v>1.0868761552680222</v>
      </c>
      <c r="CF122" s="18">
        <f>VLOOKUP($B122,'Data Flows'!$A$1093:CB$1623,CF$2,FALSE)</f>
        <v>0.91640866873065019</v>
      </c>
      <c r="CG122" s="18">
        <f>VLOOKUP($B122,'Data Flows'!$A$1093:CC$1623,CG$2,FALSE)</f>
        <v>1.0555555555555556</v>
      </c>
      <c r="CH122" s="18">
        <f>VLOOKUP($B122,'Data Flows'!$A$1093:CD$1623,CH$2,FALSE)</f>
        <v>1.2403100775193798</v>
      </c>
      <c r="CI122" s="18">
        <f>VLOOKUP($B122,'Data Flows'!$A$1093:CE$1623,CI$2,FALSE)</f>
        <v>1.1535776614310647</v>
      </c>
      <c r="CJ122" s="18">
        <f>VLOOKUP($B122,'Data Flows'!$A$1093:CF$1623,CJ$2,FALSE)</f>
        <v>5.666666666666667</v>
      </c>
      <c r="CK122" s="18">
        <f>VLOOKUP($B122,'Data Flows'!$A$1093:CG$1623,CK$2,FALSE)</f>
        <v>2.7674074074074073</v>
      </c>
      <c r="CL122" s="18">
        <f>VLOOKUP($B122,'Data Flows'!$A$1093:CH$1623,CL$2,FALSE)</f>
        <v>0</v>
      </c>
    </row>
    <row r="123" spans="1:90" x14ac:dyDescent="0.3">
      <c r="A123" s="1" t="s">
        <v>0</v>
      </c>
      <c r="B123" s="2" t="s">
        <v>120</v>
      </c>
      <c r="C123" s="3" t="s">
        <v>120</v>
      </c>
      <c r="D123" t="s">
        <v>312</v>
      </c>
      <c r="E123" s="35" t="s">
        <v>546</v>
      </c>
      <c r="F123" s="18">
        <f>VLOOKUP($B123,'Data Flows'!$A$1093:B$1623,F$2,FALSE)</f>
        <v>0.72492836676217765</v>
      </c>
      <c r="G123" s="18">
        <f>VLOOKUP($B123,'Data Flows'!$A$1093:C$1623,G$2,FALSE)</f>
        <v>0.73165137614678899</v>
      </c>
      <c r="H123" s="18">
        <f>VLOOKUP($B123,'Data Flows'!$A$1093:D$1623,H$2,FALSE)</f>
        <v>0.99725274725274726</v>
      </c>
      <c r="I123" s="18">
        <f>VLOOKUP($B123,'Data Flows'!$A$1093:E$1623,I$2,FALSE)</f>
        <v>0.78749999999999998</v>
      </c>
      <c r="J123" s="18">
        <f>VLOOKUP($B123,'Data Flows'!$A$1093:F$1623,J$2,FALSE)</f>
        <v>0.72685185185185186</v>
      </c>
      <c r="K123" s="18">
        <f>VLOOKUP($B123,'Data Flows'!$A$1093:G$1623,K$2,FALSE)</f>
        <v>0.76527331189710612</v>
      </c>
      <c r="L123" s="18">
        <f>VLOOKUP($B123,'Data Flows'!$A$1093:H$1623,L$2,FALSE)</f>
        <v>0.7752808988764045</v>
      </c>
      <c r="M123" s="18">
        <f>VLOOKUP($B123,'Data Flows'!$A$1093:I$1623,M$2,FALSE)</f>
        <v>1.3425925925925926</v>
      </c>
      <c r="N123" s="18">
        <f>VLOOKUP($B123,'Data Flows'!$A$1093:J$1623,N$2,FALSE)</f>
        <v>1.2396449704142012</v>
      </c>
      <c r="O123" s="18">
        <f>VLOOKUP($B123,'Data Flows'!$A$1093:K$1623,O$2,FALSE)</f>
        <v>0.875</v>
      </c>
      <c r="P123" s="18">
        <f>VLOOKUP($B123,'Data Flows'!$A$1093:L$1623,P$2,FALSE)</f>
        <v>0.73351648351648346</v>
      </c>
      <c r="Q123" s="18">
        <f>VLOOKUP($B123,'Data Flows'!$A$1093:M$1623,Q$2,FALSE)</f>
        <v>0.75958188153310102</v>
      </c>
      <c r="R123" s="18">
        <f>VLOOKUP($B123,'Data Flows'!$A$1093:N$1623,R$2,FALSE)</f>
        <v>0.7384615384615385</v>
      </c>
      <c r="S123" s="18">
        <f>VLOOKUP($B123,'Data Flows'!$A$1093:O$1623,S$2,FALSE)</f>
        <v>0.7866242038216561</v>
      </c>
      <c r="T123" s="18">
        <f>VLOOKUP($B123,'Data Flows'!$A$1093:P$1623,T$2,FALSE)</f>
        <v>0.86734693877551017</v>
      </c>
      <c r="U123" s="18">
        <f>VLOOKUP($B123,'Data Flows'!$A$1093:Q$1623,U$2,FALSE)</f>
        <v>0.57101449275362315</v>
      </c>
      <c r="V123" s="18">
        <f>VLOOKUP($B123,'Data Flows'!$A$1093:R$1623,V$2,FALSE)</f>
        <v>0.71202531645569622</v>
      </c>
      <c r="W123" s="18">
        <f>VLOOKUP($B123,'Data Flows'!$A$1093:S$1623,W$2,FALSE)</f>
        <v>0.73076923076923073</v>
      </c>
      <c r="X123" s="18">
        <f>VLOOKUP($B123,'Data Flows'!$A$1093:T$1623,X$2,FALSE)</f>
        <v>0.74021352313167255</v>
      </c>
      <c r="Y123" s="18">
        <f>VLOOKUP($B123,'Data Flows'!$A$1093:U$1623,Y$2,FALSE)</f>
        <v>0.91943127962085303</v>
      </c>
      <c r="Z123" s="18">
        <f>VLOOKUP($B123,'Data Flows'!$A$1093:V$1623,Z$2,FALSE)</f>
        <v>1.4589371980676329</v>
      </c>
      <c r="AA123" s="18">
        <f>VLOOKUP($B123,'Data Flows'!$A$1093:W$1623,AA$2,FALSE)</f>
        <v>1.0843373493975903</v>
      </c>
      <c r="AB123" s="18">
        <f>VLOOKUP($B123,'Data Flows'!$A$1093:X$1623,AB$2,FALSE)</f>
        <v>0.80769230769230771</v>
      </c>
      <c r="AC123" s="18">
        <f>VLOOKUP($B123,'Data Flows'!$A$1093:Y$1623,AC$2,FALSE)</f>
        <v>0.87309644670050757</v>
      </c>
      <c r="AD123" s="18">
        <f>VLOOKUP($B123,'Data Flows'!$A$1093:Z$1623,AD$2,FALSE)</f>
        <v>0.93162393162393164</v>
      </c>
      <c r="AE123" s="18">
        <f>VLOOKUP($B123,'Data Flows'!$A$1093:AA$1623,AE$2,FALSE)</f>
        <v>0.6953125</v>
      </c>
      <c r="AF123" s="18">
        <f>VLOOKUP($B123,'Data Flows'!$A$1093:AB$1623,AF$2,FALSE)</f>
        <v>0.80147058823529416</v>
      </c>
      <c r="AG123" s="18">
        <f>VLOOKUP($B123,'Data Flows'!$A$1093:AC$1623,AG$2,FALSE)</f>
        <v>0.96484375</v>
      </c>
      <c r="AH123" s="18">
        <f>VLOOKUP($B123,'Data Flows'!$A$1093:AD$1623,AH$2,FALSE)</f>
        <v>0.74809160305343514</v>
      </c>
      <c r="AI123" s="18">
        <f>VLOOKUP($B123,'Data Flows'!$A$1093:AE$1623,AI$2,FALSE)</f>
        <v>1.03</v>
      </c>
      <c r="AJ123" s="18">
        <f>VLOOKUP($B123,'Data Flows'!$A$1093:AF$1623,AJ$2,FALSE)</f>
        <v>1.1266968325791855</v>
      </c>
      <c r="AK123" s="18">
        <f>VLOOKUP($B123,'Data Flows'!$A$1093:AG$1623,AK$2,FALSE)</f>
        <v>1.2298850574712643</v>
      </c>
      <c r="AL123" s="18">
        <f>VLOOKUP($B123,'Data Flows'!$A$1093:AH$1623,AL$2,FALSE)</f>
        <v>1.2634146341463415</v>
      </c>
      <c r="AM123" s="18">
        <f>VLOOKUP($B123,'Data Flows'!$A$1093:AI$1623,AM$2,FALSE)</f>
        <v>1.3333333333333333</v>
      </c>
      <c r="AN123" s="18">
        <f>VLOOKUP($B123,'Data Flows'!$A$1093:AJ$1623,AN$2,FALSE)</f>
        <v>1.0862068965517242</v>
      </c>
      <c r="AO123" s="18">
        <f>VLOOKUP($B123,'Data Flows'!$A$1093:AK$1623,AO$2,FALSE)</f>
        <v>0.9419642857142857</v>
      </c>
      <c r="AP123" s="18">
        <f>VLOOKUP($B123,'Data Flows'!$A$1093:AL$1623,AP$2,FALSE)</f>
        <v>0.75308641975308643</v>
      </c>
      <c r="AQ123" s="18">
        <f>VLOOKUP($B123,'Data Flows'!$A$1093:AM$1623,AQ$2,FALSE)</f>
        <v>0.82758620689655171</v>
      </c>
      <c r="AR123" s="18">
        <f>VLOOKUP($B123,'Data Flows'!$A$1093:AN$1623,AR$2,FALSE)</f>
        <v>1.065040650406504</v>
      </c>
      <c r="AS123" s="18">
        <f>VLOOKUP($B123,'Data Flows'!$A$1093:AO$1623,AS$2,FALSE)</f>
        <v>1.0677966101694916</v>
      </c>
      <c r="AT123" s="18">
        <f>VLOOKUP($B123,'Data Flows'!$A$1093:AP$1623,AT$2,FALSE)</f>
        <v>0.72511848341232232</v>
      </c>
      <c r="AU123" s="18">
        <f>VLOOKUP($B123,'Data Flows'!$A$1093:AQ$1623,AU$2,FALSE)</f>
        <v>1.1435185185185186</v>
      </c>
      <c r="AV123" s="18">
        <f>VLOOKUP($B123,'Data Flows'!$A$1093:AR$1623,AV$2,FALSE)</f>
        <v>0.76</v>
      </c>
      <c r="AW123" s="18">
        <f>VLOOKUP($B123,'Data Flows'!$A$1093:AS$1623,AW$2,FALSE)</f>
        <v>0.91959798994974873</v>
      </c>
      <c r="AX123" s="18">
        <f>VLOOKUP($B123,'Data Flows'!$A$1093:AT$1623,AX$2,FALSE)</f>
        <v>1.6608187134502923</v>
      </c>
      <c r="AY123" s="18">
        <f>VLOOKUP($B123,'Data Flows'!$A$1093:AU$1623,AY$2,FALSE)</f>
        <v>1.2205882352941178</v>
      </c>
      <c r="AZ123" s="18">
        <f>VLOOKUP($B123,'Data Flows'!$A$1093:AV$1623,AZ$2,FALSE)</f>
        <v>0.94705882352941173</v>
      </c>
      <c r="BA123" s="18">
        <f>VLOOKUP($B123,'Data Flows'!$A$1093:AW$1623,BA$2,FALSE)</f>
        <v>0.75647668393782386</v>
      </c>
      <c r="BB123" s="18">
        <f>VLOOKUP($B123,'Data Flows'!$A$1093:AX$1623,BB$2,FALSE)</f>
        <v>1.0303030303030303</v>
      </c>
      <c r="BC123" s="18">
        <f>VLOOKUP($B123,'Data Flows'!$A$1093:AY$1623,BC$2,FALSE)</f>
        <v>0.86341463414634145</v>
      </c>
      <c r="BD123" s="18">
        <f>VLOOKUP($B123,'Data Flows'!$A$1093:AZ$1623,BD$2,FALSE)</f>
        <v>1.0544554455445545</v>
      </c>
      <c r="BE123" s="18">
        <f>VLOOKUP($B123,'Data Flows'!$A$1093:BA$1623,BE$2,FALSE)</f>
        <v>0.85858585858585856</v>
      </c>
      <c r="BF123" s="18">
        <f>VLOOKUP($B123,'Data Flows'!$A$1093:BB$1623,BF$2,FALSE)</f>
        <v>0.81042654028436023</v>
      </c>
      <c r="BG123" s="18">
        <f>VLOOKUP($B123,'Data Flows'!$A$1093:BC$1623,BG$2,FALSE)</f>
        <v>0.98913043478260865</v>
      </c>
      <c r="BH123" s="18">
        <f>VLOOKUP($B123,'Data Flows'!$A$1093:BD$1623,BH$2,FALSE)</f>
        <v>0.74129353233830841</v>
      </c>
      <c r="BI123" s="18">
        <f>VLOOKUP($B123,'Data Flows'!$A$1093:BE$1623,BI$2,FALSE)</f>
        <v>1.0359281437125749</v>
      </c>
      <c r="BJ123" s="18">
        <f>VLOOKUP($B123,'Data Flows'!$A$1093:BF$1623,BJ$2,FALSE)</f>
        <v>1.3626373626373627</v>
      </c>
      <c r="BK123" s="18">
        <f>VLOOKUP($B123,'Data Flows'!$A$1093:BG$1623,BK$2,FALSE)</f>
        <v>1.31</v>
      </c>
      <c r="BL123" s="18">
        <f>VLOOKUP($B123,'Data Flows'!$A$1093:BH$1623,BL$2,FALSE)</f>
        <v>1.2340425531914894</v>
      </c>
      <c r="BM123" s="18">
        <f>VLOOKUP($B123,'Data Flows'!$A$1093:BI$1623,BM$2,FALSE)</f>
        <v>0.70723684210526316</v>
      </c>
      <c r="BN123" s="18">
        <f>VLOOKUP($B123,'Data Flows'!$A$1093:BJ$1623,BN$2,FALSE)</f>
        <v>0.83606557377049184</v>
      </c>
      <c r="BO123" s="18">
        <f>VLOOKUP($B123,'Data Flows'!$A$1093:BK$1623,BO$2,FALSE)</f>
        <v>1.2009132420091324</v>
      </c>
      <c r="BP123" s="18">
        <f>VLOOKUP($B123,'Data Flows'!$A$1093:BL$1623,BP$2,FALSE)</f>
        <v>1.1984126984126984</v>
      </c>
      <c r="BQ123" s="18">
        <f>VLOOKUP($B123,'Data Flows'!$A$1093:BM$1623,BQ$2,FALSE)</f>
        <v>1.0792452830188679</v>
      </c>
      <c r="BR123" s="18">
        <f>VLOOKUP($B123,'Data Flows'!$A$1093:BN$1623,BR$2,FALSE)</f>
        <v>0.99230769230769234</v>
      </c>
      <c r="BS123" s="18">
        <f>VLOOKUP($B123,'Data Flows'!$A$1093:BO$1623,BS$2,FALSE)</f>
        <v>0.79180887372013653</v>
      </c>
      <c r="BT123" s="18">
        <f>VLOOKUP($B123,'Data Flows'!$A$1093:BP$1623,BT$2,FALSE)</f>
        <v>1.1293103448275863</v>
      </c>
      <c r="BU123" s="18">
        <f>VLOOKUP($B123,'Data Flows'!$A$1093:BQ$1623,BU$2,FALSE)</f>
        <v>1.191111111111111</v>
      </c>
      <c r="BV123" s="18">
        <f>VLOOKUP($B123,'Data Flows'!$A$1093:BR$1623,BV$2,FALSE)</f>
        <v>1.2</v>
      </c>
      <c r="BW123" s="18">
        <f>VLOOKUP($B123,'Data Flows'!$A$1093:BS$1623,BW$2,FALSE)</f>
        <v>0.98671096345514953</v>
      </c>
      <c r="BX123" s="18">
        <f>VLOOKUP($B123,'Data Flows'!$A$1093:BT$1623,BX$2,FALSE)</f>
        <v>1.2023809523809523</v>
      </c>
      <c r="BY123" s="18">
        <f>VLOOKUP($B123,'Data Flows'!$A$1093:BU$1623,BY$2,FALSE)</f>
        <v>0.8783783783783784</v>
      </c>
      <c r="BZ123" s="18">
        <f>VLOOKUP($B123,'Data Flows'!$A$1093:BV$1623,BZ$2,FALSE)</f>
        <v>0.89230769230769236</v>
      </c>
      <c r="CA123" s="18">
        <f>VLOOKUP($B123,'Data Flows'!$A$1093:BW$1623,CA$2,FALSE)</f>
        <v>0.83870967741935487</v>
      </c>
      <c r="CB123" s="18">
        <f>VLOOKUP($B123,'Data Flows'!$A$1093:BX$1623,CB$2,FALSE)</f>
        <v>0.89198606271777003</v>
      </c>
      <c r="CC123" s="18">
        <f>VLOOKUP($B123,'Data Flows'!$A$1093:BY$1623,CC$2,FALSE)</f>
        <v>0.94067796610169496</v>
      </c>
      <c r="CD123" s="18">
        <f>VLOOKUP($B123,'Data Flows'!$A$1093:BZ$1623,CD$2,FALSE)</f>
        <v>0.93485342019543971</v>
      </c>
      <c r="CE123" s="18">
        <f>VLOOKUP($B123,'Data Flows'!$A$1093:CA$1623,CE$2,FALSE)</f>
        <v>0.83745583038869253</v>
      </c>
      <c r="CF123" s="18">
        <f>VLOOKUP($B123,'Data Flows'!$A$1093:CB$1623,CF$2,FALSE)</f>
        <v>1.0259259259259259</v>
      </c>
      <c r="CG123" s="18">
        <f>VLOOKUP($B123,'Data Flows'!$A$1093:CC$1623,CG$2,FALSE)</f>
        <v>1.1504065040650406</v>
      </c>
      <c r="CH123" s="18">
        <f>VLOOKUP($B123,'Data Flows'!$A$1093:CD$1623,CH$2,FALSE)</f>
        <v>1.2666666666666666</v>
      </c>
      <c r="CI123" s="18">
        <f>VLOOKUP($B123,'Data Flows'!$A$1093:CE$1623,CI$2,FALSE)</f>
        <v>0.97222222222222221</v>
      </c>
      <c r="CJ123" s="18">
        <f>VLOOKUP($B123,'Data Flows'!$A$1093:CF$1623,CJ$2,FALSE)</f>
        <v>6.8786127167630058</v>
      </c>
      <c r="CK123" s="18">
        <f>VLOOKUP($B123,'Data Flows'!$A$1093:CG$1623,CK$2,FALSE)</f>
        <v>3.8242424242424242</v>
      </c>
      <c r="CL123" s="18">
        <f>VLOOKUP($B123,'Data Flows'!$A$1093:CH$1623,CL$2,FALSE)</f>
        <v>0</v>
      </c>
    </row>
    <row r="124" spans="1:90" x14ac:dyDescent="0.3">
      <c r="A124" s="1" t="s">
        <v>0</v>
      </c>
      <c r="B124" s="2" t="s">
        <v>121</v>
      </c>
      <c r="C124" s="3" t="s">
        <v>121</v>
      </c>
      <c r="D124" t="s">
        <v>313</v>
      </c>
      <c r="E124" s="35" t="s">
        <v>546</v>
      </c>
      <c r="F124" s="18">
        <f>VLOOKUP($B124,'Data Flows'!$A$1093:B$1623,F$2,FALSE)</f>
        <v>0.78892733564013839</v>
      </c>
      <c r="G124" s="18">
        <f>VLOOKUP($B124,'Data Flows'!$A$1093:C$1623,G$2,FALSE)</f>
        <v>0.8443804034582133</v>
      </c>
      <c r="H124" s="18">
        <f>VLOOKUP($B124,'Data Flows'!$A$1093:D$1623,H$2,FALSE)</f>
        <v>0.77777777777777779</v>
      </c>
      <c r="I124" s="18">
        <f>VLOOKUP($B124,'Data Flows'!$A$1093:E$1623,I$2,FALSE)</f>
        <v>0.82534246575342463</v>
      </c>
      <c r="J124" s="18">
        <f>VLOOKUP($B124,'Data Flows'!$A$1093:F$1623,J$2,FALSE)</f>
        <v>0.9022346368715084</v>
      </c>
      <c r="K124" s="18">
        <f>VLOOKUP($B124,'Data Flows'!$A$1093:G$1623,K$2,FALSE)</f>
        <v>0.92082111436950143</v>
      </c>
      <c r="L124" s="18">
        <f>VLOOKUP($B124,'Data Flows'!$A$1093:H$1623,L$2,FALSE)</f>
        <v>0.82200647249190939</v>
      </c>
      <c r="M124" s="18">
        <f>VLOOKUP($B124,'Data Flows'!$A$1093:I$1623,M$2,FALSE)</f>
        <v>0.92941176470588238</v>
      </c>
      <c r="N124" s="18">
        <f>VLOOKUP($B124,'Data Flows'!$A$1093:J$1623,N$2,FALSE)</f>
        <v>1.0952380952380953</v>
      </c>
      <c r="O124" s="18">
        <f>VLOOKUP($B124,'Data Flows'!$A$1093:K$1623,O$2,FALSE)</f>
        <v>0.96907216494845361</v>
      </c>
      <c r="P124" s="18">
        <f>VLOOKUP($B124,'Data Flows'!$A$1093:L$1623,P$2,FALSE)</f>
        <v>0.65189873417721522</v>
      </c>
      <c r="Q124" s="18">
        <f>VLOOKUP($B124,'Data Flows'!$A$1093:M$1623,Q$2,FALSE)</f>
        <v>0.76014760147601479</v>
      </c>
      <c r="R124" s="18">
        <f>VLOOKUP($B124,'Data Flows'!$A$1093:N$1623,R$2,FALSE)</f>
        <v>0.89130434782608692</v>
      </c>
      <c r="S124" s="18">
        <f>VLOOKUP($B124,'Data Flows'!$A$1093:O$1623,S$2,FALSE)</f>
        <v>0.77700348432055744</v>
      </c>
      <c r="T124" s="18">
        <f>VLOOKUP($B124,'Data Flows'!$A$1093:P$1623,T$2,FALSE)</f>
        <v>0.78260869565217395</v>
      </c>
      <c r="U124" s="18">
        <f>VLOOKUP($B124,'Data Flows'!$A$1093:Q$1623,U$2,FALSE)</f>
        <v>0.71731448763250882</v>
      </c>
      <c r="V124" s="18">
        <f>VLOOKUP($B124,'Data Flows'!$A$1093:R$1623,V$2,FALSE)</f>
        <v>0.95102040816326527</v>
      </c>
      <c r="W124" s="18">
        <f>VLOOKUP($B124,'Data Flows'!$A$1093:S$1623,W$2,FALSE)</f>
        <v>0.8132295719844358</v>
      </c>
      <c r="X124" s="18">
        <f>VLOOKUP($B124,'Data Flows'!$A$1093:T$1623,X$2,FALSE)</f>
        <v>0.98701298701298701</v>
      </c>
      <c r="Y124" s="18">
        <f>VLOOKUP($B124,'Data Flows'!$A$1093:U$1623,Y$2,FALSE)</f>
        <v>0.93167701863354035</v>
      </c>
      <c r="Z124" s="18">
        <f>VLOOKUP($B124,'Data Flows'!$A$1093:V$1623,Z$2,FALSE)</f>
        <v>1.1935483870967742</v>
      </c>
      <c r="AA124" s="18">
        <f>VLOOKUP($B124,'Data Flows'!$A$1093:W$1623,AA$2,FALSE)</f>
        <v>0.89068825910931171</v>
      </c>
      <c r="AB124" s="18">
        <f>VLOOKUP($B124,'Data Flows'!$A$1093:X$1623,AB$2,FALSE)</f>
        <v>0.85990338164251212</v>
      </c>
      <c r="AC124" s="18">
        <f>VLOOKUP($B124,'Data Flows'!$A$1093:Y$1623,AC$2,FALSE)</f>
        <v>0.79207920792079212</v>
      </c>
      <c r="AD124" s="18">
        <f>VLOOKUP($B124,'Data Flows'!$A$1093:Z$1623,AD$2,FALSE)</f>
        <v>0.86473429951690817</v>
      </c>
      <c r="AE124" s="18">
        <f>VLOOKUP($B124,'Data Flows'!$A$1093:AA$1623,AE$2,FALSE)</f>
        <v>0.83838383838383834</v>
      </c>
      <c r="AF124" s="18">
        <f>VLOOKUP($B124,'Data Flows'!$A$1093:AB$1623,AF$2,FALSE)</f>
        <v>1.0349999999999999</v>
      </c>
      <c r="AG124" s="18">
        <f>VLOOKUP($B124,'Data Flows'!$A$1093:AC$1623,AG$2,FALSE)</f>
        <v>0.83829787234042552</v>
      </c>
      <c r="AH124" s="18">
        <f>VLOOKUP($B124,'Data Flows'!$A$1093:AD$1623,AH$2,FALSE)</f>
        <v>0.8705357142857143</v>
      </c>
      <c r="AI124" s="18">
        <f>VLOOKUP($B124,'Data Flows'!$A$1093:AE$1623,AI$2,FALSE)</f>
        <v>1.0852272727272727</v>
      </c>
      <c r="AJ124" s="18">
        <f>VLOOKUP($B124,'Data Flows'!$A$1093:AF$1623,AJ$2,FALSE)</f>
        <v>0.8018433179723502</v>
      </c>
      <c r="AK124" s="18">
        <f>VLOOKUP($B124,'Data Flows'!$A$1093:AG$1623,AK$2,FALSE)</f>
        <v>1.1024096385542168</v>
      </c>
      <c r="AL124" s="18">
        <f>VLOOKUP($B124,'Data Flows'!$A$1093:AH$1623,AL$2,FALSE)</f>
        <v>1.3170731707317074</v>
      </c>
      <c r="AM124" s="18">
        <f>VLOOKUP($B124,'Data Flows'!$A$1093:AI$1623,AM$2,FALSE)</f>
        <v>0.88584474885844744</v>
      </c>
      <c r="AN124" s="18">
        <f>VLOOKUP($B124,'Data Flows'!$A$1093:AJ$1623,AN$2,FALSE)</f>
        <v>0.98666666666666669</v>
      </c>
      <c r="AO124" s="18">
        <f>VLOOKUP($B124,'Data Flows'!$A$1093:AK$1623,AO$2,FALSE)</f>
        <v>0.83615819209039544</v>
      </c>
      <c r="AP124" s="18">
        <f>VLOOKUP($B124,'Data Flows'!$A$1093:AL$1623,AP$2,FALSE)</f>
        <v>0.84158415841584155</v>
      </c>
      <c r="AQ124" s="18">
        <f>VLOOKUP($B124,'Data Flows'!$A$1093:AM$1623,AQ$2,FALSE)</f>
        <v>0.89156626506024095</v>
      </c>
      <c r="AR124" s="18">
        <f>VLOOKUP($B124,'Data Flows'!$A$1093:AN$1623,AR$2,FALSE)</f>
        <v>0.87096774193548387</v>
      </c>
      <c r="AS124" s="18">
        <f>VLOOKUP($B124,'Data Flows'!$A$1093:AO$1623,AS$2,FALSE)</f>
        <v>1.053475935828877</v>
      </c>
      <c r="AT124" s="18">
        <f>VLOOKUP($B124,'Data Flows'!$A$1093:AP$1623,AT$2,FALSE)</f>
        <v>1.0440251572327044</v>
      </c>
      <c r="AU124" s="18">
        <f>VLOOKUP($B124,'Data Flows'!$A$1093:AQ$1623,AU$2,FALSE)</f>
        <v>1.0411764705882354</v>
      </c>
      <c r="AV124" s="18">
        <f>VLOOKUP($B124,'Data Flows'!$A$1093:AR$1623,AV$2,FALSE)</f>
        <v>1.1337209302325582</v>
      </c>
      <c r="AW124" s="18">
        <f>VLOOKUP($B124,'Data Flows'!$A$1093:AS$1623,AW$2,FALSE)</f>
        <v>1</v>
      </c>
      <c r="AX124" s="18">
        <f>VLOOKUP($B124,'Data Flows'!$A$1093:AT$1623,AX$2,FALSE)</f>
        <v>1.2251655629139073</v>
      </c>
      <c r="AY124" s="18">
        <f>VLOOKUP($B124,'Data Flows'!$A$1093:AU$1623,AY$2,FALSE)</f>
        <v>1.2189349112426036</v>
      </c>
      <c r="AZ124" s="18">
        <f>VLOOKUP($B124,'Data Flows'!$A$1093:AV$1623,AZ$2,FALSE)</f>
        <v>1.0176470588235293</v>
      </c>
      <c r="BA124" s="18">
        <f>VLOOKUP($B124,'Data Flows'!$A$1093:AW$1623,BA$2,FALSE)</f>
        <v>0.9213483146067416</v>
      </c>
      <c r="BB124" s="18">
        <f>VLOOKUP($B124,'Data Flows'!$A$1093:AX$1623,BB$2,FALSE)</f>
        <v>0.85581395348837208</v>
      </c>
      <c r="BC124" s="18">
        <f>VLOOKUP($B124,'Data Flows'!$A$1093:AY$1623,BC$2,FALSE)</f>
        <v>0.92771084337349397</v>
      </c>
      <c r="BD124" s="18">
        <f>VLOOKUP($B124,'Data Flows'!$A$1093:AZ$1623,BD$2,FALSE)</f>
        <v>0.89175257731958768</v>
      </c>
      <c r="BE124" s="18">
        <f>VLOOKUP($B124,'Data Flows'!$A$1093:BA$1623,BE$2,FALSE)</f>
        <v>0.79032258064516125</v>
      </c>
      <c r="BF124" s="18">
        <f>VLOOKUP($B124,'Data Flows'!$A$1093:BB$1623,BF$2,FALSE)</f>
        <v>0.79899497487437188</v>
      </c>
      <c r="BG124" s="18">
        <f>VLOOKUP($B124,'Data Flows'!$A$1093:BC$1623,BG$2,FALSE)</f>
        <v>1.1187499999999999</v>
      </c>
      <c r="BH124" s="18">
        <f>VLOOKUP($B124,'Data Flows'!$A$1093:BD$1623,BH$2,FALSE)</f>
        <v>1.2307692307692308</v>
      </c>
      <c r="BI124" s="18">
        <f>VLOOKUP($B124,'Data Flows'!$A$1093:BE$1623,BI$2,FALSE)</f>
        <v>0.81325301204819278</v>
      </c>
      <c r="BJ124" s="18">
        <f>VLOOKUP($B124,'Data Flows'!$A$1093:BF$1623,BJ$2,FALSE)</f>
        <v>1.1524390243902438</v>
      </c>
      <c r="BK124" s="18">
        <f>VLOOKUP($B124,'Data Flows'!$A$1093:BG$1623,BK$2,FALSE)</f>
        <v>1.2337662337662338</v>
      </c>
      <c r="BL124" s="18">
        <f>VLOOKUP($B124,'Data Flows'!$A$1093:BH$1623,BL$2,FALSE)</f>
        <v>1</v>
      </c>
      <c r="BM124" s="18">
        <f>VLOOKUP($B124,'Data Flows'!$A$1093:BI$1623,BM$2,FALSE)</f>
        <v>0.8571428571428571</v>
      </c>
      <c r="BN124" s="18">
        <f>VLOOKUP($B124,'Data Flows'!$A$1093:BJ$1623,BN$2,FALSE)</f>
        <v>0.99390243902439024</v>
      </c>
      <c r="BO124" s="18">
        <f>VLOOKUP($B124,'Data Flows'!$A$1093:BK$1623,BO$2,FALSE)</f>
        <v>0.78488372093023251</v>
      </c>
      <c r="BP124" s="18">
        <f>VLOOKUP($B124,'Data Flows'!$A$1093:BL$1623,BP$2,FALSE)</f>
        <v>0.9941860465116279</v>
      </c>
      <c r="BQ124" s="18">
        <f>VLOOKUP($B124,'Data Flows'!$A$1093:BM$1623,BQ$2,FALSE)</f>
        <v>0.74054054054054053</v>
      </c>
      <c r="BR124" s="18">
        <f>VLOOKUP($B124,'Data Flows'!$A$1093:BN$1623,BR$2,FALSE)</f>
        <v>1.0466666666666666</v>
      </c>
      <c r="BS124" s="18">
        <f>VLOOKUP($B124,'Data Flows'!$A$1093:BO$1623,BS$2,FALSE)</f>
        <v>1.0365853658536586</v>
      </c>
      <c r="BT124" s="18">
        <f>VLOOKUP($B124,'Data Flows'!$A$1093:BP$1623,BT$2,FALSE)</f>
        <v>0.68571428571428572</v>
      </c>
      <c r="BU124" s="18">
        <f>VLOOKUP($B124,'Data Flows'!$A$1093:BQ$1623,BU$2,FALSE)</f>
        <v>1.1223021582733812</v>
      </c>
      <c r="BV124" s="18">
        <f>VLOOKUP($B124,'Data Flows'!$A$1093:BR$1623,BV$2,FALSE)</f>
        <v>1.2333333333333334</v>
      </c>
      <c r="BW124" s="18">
        <f>VLOOKUP($B124,'Data Flows'!$A$1093:BS$1623,BW$2,FALSE)</f>
        <v>1.2950819672131149</v>
      </c>
      <c r="BX124" s="18">
        <f>VLOOKUP($B124,'Data Flows'!$A$1093:BT$1623,BX$2,FALSE)</f>
        <v>0.83636363636363631</v>
      </c>
      <c r="BY124" s="18">
        <f>VLOOKUP($B124,'Data Flows'!$A$1093:BU$1623,BY$2,FALSE)</f>
        <v>0.99019607843137258</v>
      </c>
      <c r="BZ124" s="18">
        <f>VLOOKUP($B124,'Data Flows'!$A$1093:BV$1623,BZ$2,FALSE)</f>
        <v>1.1686046511627908</v>
      </c>
      <c r="CA124" s="18">
        <f>VLOOKUP($B124,'Data Flows'!$A$1093:BW$1623,CA$2,FALSE)</f>
        <v>0.97142857142857142</v>
      </c>
      <c r="CB124" s="18">
        <f>VLOOKUP($B124,'Data Flows'!$A$1093:BX$1623,CB$2,FALSE)</f>
        <v>1.0098039215686274</v>
      </c>
      <c r="CC124" s="18">
        <f>VLOOKUP($B124,'Data Flows'!$A$1093:BY$1623,CC$2,FALSE)</f>
        <v>1.0788177339901477</v>
      </c>
      <c r="CD124" s="18">
        <f>VLOOKUP($B124,'Data Flows'!$A$1093:BZ$1623,CD$2,FALSE)</f>
        <v>1.0255319148936171</v>
      </c>
      <c r="CE124" s="18">
        <f>VLOOKUP($B124,'Data Flows'!$A$1093:CA$1623,CE$2,FALSE)</f>
        <v>1.0707070707070707</v>
      </c>
      <c r="CF124" s="18">
        <f>VLOOKUP($B124,'Data Flows'!$A$1093:CB$1623,CF$2,FALSE)</f>
        <v>1.0145631067961165</v>
      </c>
      <c r="CG124" s="18">
        <f>VLOOKUP($B124,'Data Flows'!$A$1093:CC$1623,CG$2,FALSE)</f>
        <v>0.81333333333333335</v>
      </c>
      <c r="CH124" s="18">
        <f>VLOOKUP($B124,'Data Flows'!$A$1093:CD$1623,CH$2,FALSE)</f>
        <v>1.4130434782608696</v>
      </c>
      <c r="CI124" s="18">
        <f>VLOOKUP($B124,'Data Flows'!$A$1093:CE$1623,CI$2,FALSE)</f>
        <v>1.1287553648068669</v>
      </c>
      <c r="CJ124" s="18">
        <f>VLOOKUP($B124,'Data Flows'!$A$1093:CF$1623,CJ$2,FALSE)</f>
        <v>6.1225490196078427</v>
      </c>
      <c r="CK124" s="18">
        <f>VLOOKUP($B124,'Data Flows'!$A$1093:CG$1623,CK$2,FALSE)</f>
        <v>4.808988764044944</v>
      </c>
      <c r="CL124" s="18">
        <f>VLOOKUP($B124,'Data Flows'!$A$1093:CH$1623,CL$2,FALSE)</f>
        <v>0</v>
      </c>
    </row>
    <row r="125" spans="1:90" x14ac:dyDescent="0.3">
      <c r="A125" s="1" t="s">
        <v>0</v>
      </c>
      <c r="B125" s="2" t="s">
        <v>122</v>
      </c>
      <c r="C125" s="3" t="s">
        <v>122</v>
      </c>
      <c r="D125" t="s">
        <v>314</v>
      </c>
      <c r="E125" s="35" t="s">
        <v>564</v>
      </c>
      <c r="F125" s="18">
        <f>VLOOKUP($B125,'Data Flows'!$A$1093:B$1623,F$2,FALSE)</f>
        <v>0.77142857142857146</v>
      </c>
      <c r="G125" s="18">
        <f>VLOOKUP($B125,'Data Flows'!$A$1093:C$1623,G$2,FALSE)</f>
        <v>0.87394957983193278</v>
      </c>
      <c r="H125" s="18">
        <f>VLOOKUP($B125,'Data Flows'!$A$1093:D$1623,H$2,FALSE)</f>
        <v>0.84873949579831931</v>
      </c>
      <c r="I125" s="18">
        <f>VLOOKUP($B125,'Data Flows'!$A$1093:E$1623,I$2,FALSE)</f>
        <v>0.7232142857142857</v>
      </c>
      <c r="J125" s="18">
        <f>VLOOKUP($B125,'Data Flows'!$A$1093:F$1623,J$2,FALSE)</f>
        <v>1.3428571428571427</v>
      </c>
      <c r="K125" s="18">
        <f>VLOOKUP($B125,'Data Flows'!$A$1093:G$1623,K$2,FALSE)</f>
        <v>1.0446428571428572</v>
      </c>
      <c r="L125" s="18">
        <f>VLOOKUP($B125,'Data Flows'!$A$1093:H$1623,L$2,FALSE)</f>
        <v>0.81147540983606559</v>
      </c>
      <c r="M125" s="18">
        <f>VLOOKUP($B125,'Data Flows'!$A$1093:I$1623,M$2,FALSE)</f>
        <v>0.81111111111111112</v>
      </c>
      <c r="N125" s="18">
        <f>VLOOKUP($B125,'Data Flows'!$A$1093:J$1623,N$2,FALSE)</f>
        <v>1.0329670329670331</v>
      </c>
      <c r="O125" s="18">
        <f>VLOOKUP($B125,'Data Flows'!$A$1093:K$1623,O$2,FALSE)</f>
        <v>0.82568807339449546</v>
      </c>
      <c r="P125" s="18">
        <f>VLOOKUP($B125,'Data Flows'!$A$1093:L$1623,P$2,FALSE)</f>
        <v>0.92553191489361697</v>
      </c>
      <c r="Q125" s="18">
        <f>VLOOKUP($B125,'Data Flows'!$A$1093:M$1623,Q$2,FALSE)</f>
        <v>0.6495726495726496</v>
      </c>
      <c r="R125" s="18">
        <f>VLOOKUP($B125,'Data Flows'!$A$1093:N$1623,R$2,FALSE)</f>
        <v>0.56880733944954132</v>
      </c>
      <c r="S125" s="18">
        <f>VLOOKUP($B125,'Data Flows'!$A$1093:O$1623,S$2,FALSE)</f>
        <v>0.71276595744680848</v>
      </c>
      <c r="T125" s="18">
        <f>VLOOKUP($B125,'Data Flows'!$A$1093:P$1623,T$2,FALSE)</f>
        <v>1.3148148148148149</v>
      </c>
      <c r="U125" s="18">
        <f>VLOOKUP($B125,'Data Flows'!$A$1093:Q$1623,U$2,FALSE)</f>
        <v>0.90099009900990101</v>
      </c>
      <c r="V125" s="18">
        <f>VLOOKUP($B125,'Data Flows'!$A$1093:R$1623,V$2,FALSE)</f>
        <v>0.81481481481481477</v>
      </c>
      <c r="W125" s="18">
        <f>VLOOKUP($B125,'Data Flows'!$A$1093:S$1623,W$2,FALSE)</f>
        <v>1.1234567901234569</v>
      </c>
      <c r="X125" s="18">
        <f>VLOOKUP($B125,'Data Flows'!$A$1093:T$1623,X$2,FALSE)</f>
        <v>0.68292682926829273</v>
      </c>
      <c r="Y125" s="18">
        <f>VLOOKUP($B125,'Data Flows'!$A$1093:U$1623,Y$2,FALSE)</f>
        <v>1.3076923076923077</v>
      </c>
      <c r="Z125" s="18">
        <f>VLOOKUP($B125,'Data Flows'!$A$1093:V$1623,Z$2,FALSE)</f>
        <v>0.620253164556962</v>
      </c>
      <c r="AA125" s="18">
        <f>VLOOKUP($B125,'Data Flows'!$A$1093:W$1623,AA$2,FALSE)</f>
        <v>0.75</v>
      </c>
      <c r="AB125" s="18">
        <f>VLOOKUP($B125,'Data Flows'!$A$1093:X$1623,AB$2,FALSE)</f>
        <v>1.5285714285714285</v>
      </c>
      <c r="AC125" s="18">
        <f>VLOOKUP($B125,'Data Flows'!$A$1093:Y$1623,AC$2,FALSE)</f>
        <v>1.2166666666666666</v>
      </c>
      <c r="AD125" s="18">
        <f>VLOOKUP($B125,'Data Flows'!$A$1093:Z$1623,AD$2,FALSE)</f>
        <v>0.62962962962962965</v>
      </c>
      <c r="AE125" s="18">
        <f>VLOOKUP($B125,'Data Flows'!$A$1093:AA$1623,AE$2,FALSE)</f>
        <v>1.2615384615384615</v>
      </c>
      <c r="AF125" s="18">
        <f>VLOOKUP($B125,'Data Flows'!$A$1093:AB$1623,AF$2,FALSE)</f>
        <v>0.87671232876712324</v>
      </c>
      <c r="AG125" s="18">
        <f>VLOOKUP($B125,'Data Flows'!$A$1093:AC$1623,AG$2,FALSE)</f>
        <v>0.71578947368421053</v>
      </c>
      <c r="AH125" s="18">
        <f>VLOOKUP($B125,'Data Flows'!$A$1093:AD$1623,AH$2,FALSE)</f>
        <v>1.0972222222222223</v>
      </c>
      <c r="AI125" s="18">
        <f>VLOOKUP($B125,'Data Flows'!$A$1093:AE$1623,AI$2,FALSE)</f>
        <v>1.2153846153846153</v>
      </c>
      <c r="AJ125" s="18">
        <f>VLOOKUP($B125,'Data Flows'!$A$1093:AF$1623,AJ$2,FALSE)</f>
        <v>0.74193548387096775</v>
      </c>
      <c r="AK125" s="18">
        <f>VLOOKUP($B125,'Data Flows'!$A$1093:AG$1623,AK$2,FALSE)</f>
        <v>1.3255813953488371</v>
      </c>
      <c r="AL125" s="18">
        <f>VLOOKUP($B125,'Data Flows'!$A$1093:AH$1623,AL$2,FALSE)</f>
        <v>0.88607594936708856</v>
      </c>
      <c r="AM125" s="18">
        <f>VLOOKUP($B125,'Data Flows'!$A$1093:AI$1623,AM$2,FALSE)</f>
        <v>1.2666666666666666</v>
      </c>
      <c r="AN125" s="18">
        <f>VLOOKUP($B125,'Data Flows'!$A$1093:AJ$1623,AN$2,FALSE)</f>
        <v>1.0135135135135136</v>
      </c>
      <c r="AO125" s="18">
        <f>VLOOKUP($B125,'Data Flows'!$A$1093:AK$1623,AO$2,FALSE)</f>
        <v>0.72727272727272729</v>
      </c>
      <c r="AP125" s="18">
        <f>VLOOKUP($B125,'Data Flows'!$A$1093:AL$1623,AP$2,FALSE)</f>
        <v>0.67391304347826086</v>
      </c>
      <c r="AQ125" s="18">
        <f>VLOOKUP($B125,'Data Flows'!$A$1093:AM$1623,AQ$2,FALSE)</f>
        <v>1.0363636363636364</v>
      </c>
      <c r="AR125" s="18">
        <f>VLOOKUP($B125,'Data Flows'!$A$1093:AN$1623,AR$2,FALSE)</f>
        <v>1.1746031746031746</v>
      </c>
      <c r="AS125" s="18">
        <f>VLOOKUP($B125,'Data Flows'!$A$1093:AO$1623,AS$2,FALSE)</f>
        <v>1.0675675675675675</v>
      </c>
      <c r="AT125" s="18">
        <f>VLOOKUP($B125,'Data Flows'!$A$1093:AP$1623,AT$2,FALSE)</f>
        <v>0.82417582417582413</v>
      </c>
      <c r="AU125" s="18">
        <f>VLOOKUP($B125,'Data Flows'!$A$1093:AQ$1623,AU$2,FALSE)</f>
        <v>1.0149253731343284</v>
      </c>
      <c r="AV125" s="18">
        <f>VLOOKUP($B125,'Data Flows'!$A$1093:AR$1623,AV$2,FALSE)</f>
        <v>0.67123287671232879</v>
      </c>
      <c r="AW125" s="18">
        <f>VLOOKUP($B125,'Data Flows'!$A$1093:AS$1623,AW$2,FALSE)</f>
        <v>1.0612244897959184</v>
      </c>
      <c r="AX125" s="18">
        <f>VLOOKUP($B125,'Data Flows'!$A$1093:AT$1623,AX$2,FALSE)</f>
        <v>1.1428571428571428</v>
      </c>
      <c r="AY125" s="18">
        <f>VLOOKUP($B125,'Data Flows'!$A$1093:AU$1623,AY$2,FALSE)</f>
        <v>1.2307692307692308</v>
      </c>
      <c r="AZ125" s="18">
        <f>VLOOKUP($B125,'Data Flows'!$A$1093:AV$1623,AZ$2,FALSE)</f>
        <v>1.5535714285714286</v>
      </c>
      <c r="BA125" s="18">
        <f>VLOOKUP($B125,'Data Flows'!$A$1093:AW$1623,BA$2,FALSE)</f>
        <v>0.74444444444444446</v>
      </c>
      <c r="BB125" s="18">
        <f>VLOOKUP($B125,'Data Flows'!$A$1093:AX$1623,BB$2,FALSE)</f>
        <v>0.73333333333333328</v>
      </c>
      <c r="BC125" s="18">
        <f>VLOOKUP($B125,'Data Flows'!$A$1093:AY$1623,BC$2,FALSE)</f>
        <v>0.81538461538461537</v>
      </c>
      <c r="BD125" s="18">
        <f>VLOOKUP($B125,'Data Flows'!$A$1093:AZ$1623,BD$2,FALSE)</f>
        <v>0.921875</v>
      </c>
      <c r="BE125" s="18">
        <f>VLOOKUP($B125,'Data Flows'!$A$1093:BA$1623,BE$2,FALSE)</f>
        <v>1</v>
      </c>
      <c r="BF125" s="18">
        <f>VLOOKUP($B125,'Data Flows'!$A$1093:BB$1623,BF$2,FALSE)</f>
        <v>0.91666666666666663</v>
      </c>
      <c r="BG125" s="18">
        <f>VLOOKUP($B125,'Data Flows'!$A$1093:BC$1623,BG$2,FALSE)</f>
        <v>1.1186440677966101</v>
      </c>
      <c r="BH125" s="18">
        <f>VLOOKUP($B125,'Data Flows'!$A$1093:BD$1623,BH$2,FALSE)</f>
        <v>1.4791666666666667</v>
      </c>
      <c r="BI125" s="18">
        <f>VLOOKUP($B125,'Data Flows'!$A$1093:BE$1623,BI$2,FALSE)</f>
        <v>0.78846153846153844</v>
      </c>
      <c r="BJ125" s="18">
        <f>VLOOKUP($B125,'Data Flows'!$A$1093:BF$1623,BJ$2,FALSE)</f>
        <v>1.35</v>
      </c>
      <c r="BK125" s="18">
        <f>VLOOKUP($B125,'Data Flows'!$A$1093:BG$1623,BK$2,FALSE)</f>
        <v>0.97014925373134331</v>
      </c>
      <c r="BL125" s="18">
        <f>VLOOKUP($B125,'Data Flows'!$A$1093:BH$1623,BL$2,FALSE)</f>
        <v>1.2142857142857142</v>
      </c>
      <c r="BM125" s="18">
        <f>VLOOKUP($B125,'Data Flows'!$A$1093:BI$1623,BM$2,FALSE)</f>
        <v>0.759493670886076</v>
      </c>
      <c r="BN125" s="18">
        <f>VLOOKUP($B125,'Data Flows'!$A$1093:BJ$1623,BN$2,FALSE)</f>
        <v>0.89090909090909087</v>
      </c>
      <c r="BO125" s="18">
        <f>VLOOKUP($B125,'Data Flows'!$A$1093:BK$1623,BO$2,FALSE)</f>
        <v>0.921875</v>
      </c>
      <c r="BP125" s="18">
        <f>VLOOKUP($B125,'Data Flows'!$A$1093:BL$1623,BP$2,FALSE)</f>
        <v>1</v>
      </c>
      <c r="BQ125" s="18">
        <f>VLOOKUP($B125,'Data Flows'!$A$1093:BM$1623,BQ$2,FALSE)</f>
        <v>0.77215189873417722</v>
      </c>
      <c r="BR125" s="18">
        <f>VLOOKUP($B125,'Data Flows'!$A$1093:BN$1623,BR$2,FALSE)</f>
        <v>1</v>
      </c>
      <c r="BS125" s="18">
        <f>VLOOKUP($B125,'Data Flows'!$A$1093:BO$1623,BS$2,FALSE)</f>
        <v>1.32</v>
      </c>
      <c r="BT125" s="18">
        <f>VLOOKUP($B125,'Data Flows'!$A$1093:BP$1623,BT$2,FALSE)</f>
        <v>1.3095238095238095</v>
      </c>
      <c r="BU125" s="18">
        <f>VLOOKUP($B125,'Data Flows'!$A$1093:BQ$1623,BU$2,FALSE)</f>
        <v>1.0428571428571429</v>
      </c>
      <c r="BV125" s="18">
        <f>VLOOKUP($B125,'Data Flows'!$A$1093:BR$1623,BV$2,FALSE)</f>
        <v>0.98529411764705888</v>
      </c>
      <c r="BW125" s="18">
        <f>VLOOKUP($B125,'Data Flows'!$A$1093:BS$1623,BW$2,FALSE)</f>
        <v>1.4411764705882353</v>
      </c>
      <c r="BX125" s="18">
        <f>VLOOKUP($B125,'Data Flows'!$A$1093:BT$1623,BX$2,FALSE)</f>
        <v>0.76923076923076927</v>
      </c>
      <c r="BY125" s="18">
        <f>VLOOKUP($B125,'Data Flows'!$A$1093:BU$1623,BY$2,FALSE)</f>
        <v>1.0579710144927537</v>
      </c>
      <c r="BZ125" s="18">
        <f>VLOOKUP($B125,'Data Flows'!$A$1093:BV$1623,BZ$2,FALSE)</f>
        <v>0.95774647887323938</v>
      </c>
      <c r="CA125" s="18">
        <f>VLOOKUP($B125,'Data Flows'!$A$1093:BW$1623,CA$2,FALSE)</f>
        <v>1.2205882352941178</v>
      </c>
      <c r="CB125" s="18">
        <f>VLOOKUP($B125,'Data Flows'!$A$1093:BX$1623,CB$2,FALSE)</f>
        <v>1.0217391304347827</v>
      </c>
      <c r="CC125" s="18">
        <f>VLOOKUP($B125,'Data Flows'!$A$1093:BY$1623,CC$2,FALSE)</f>
        <v>1.1481481481481481</v>
      </c>
      <c r="CD125" s="18">
        <f>VLOOKUP($B125,'Data Flows'!$A$1093:BZ$1623,CD$2,FALSE)</f>
        <v>0.8202247191011236</v>
      </c>
      <c r="CE125" s="18">
        <f>VLOOKUP($B125,'Data Flows'!$A$1093:CA$1623,CE$2,FALSE)</f>
        <v>1.025974025974026</v>
      </c>
      <c r="CF125" s="18">
        <f>VLOOKUP($B125,'Data Flows'!$A$1093:CB$1623,CF$2,FALSE)</f>
        <v>1.0235294117647058</v>
      </c>
      <c r="CG125" s="18">
        <f>VLOOKUP($B125,'Data Flows'!$A$1093:CC$1623,CG$2,FALSE)</f>
        <v>1.1818181818181819</v>
      </c>
      <c r="CH125" s="18">
        <f>VLOOKUP($B125,'Data Flows'!$A$1093:CD$1623,CH$2,FALSE)</f>
        <v>1.178082191780822</v>
      </c>
      <c r="CI125" s="18">
        <f>VLOOKUP($B125,'Data Flows'!$A$1093:CE$1623,CI$2,FALSE)</f>
        <v>0.84782608695652173</v>
      </c>
      <c r="CJ125" s="18">
        <f>VLOOKUP($B125,'Data Flows'!$A$1093:CF$1623,CJ$2,FALSE)</f>
        <v>13.12962962962963</v>
      </c>
      <c r="CK125" s="18">
        <f>VLOOKUP($B125,'Data Flows'!$A$1093:CG$1623,CK$2,FALSE)</f>
        <v>2.1937172774869111</v>
      </c>
      <c r="CL125" s="18">
        <f>VLOOKUP($B125,'Data Flows'!$A$1093:CH$1623,CL$2,FALSE)</f>
        <v>0</v>
      </c>
    </row>
    <row r="126" spans="1:90" x14ac:dyDescent="0.3">
      <c r="A126" s="1" t="s">
        <v>0</v>
      </c>
      <c r="B126" s="2" t="s">
        <v>123</v>
      </c>
      <c r="C126" s="3" t="s">
        <v>123</v>
      </c>
      <c r="D126" t="s">
        <v>315</v>
      </c>
      <c r="E126" s="35" t="s">
        <v>564</v>
      </c>
      <c r="F126" s="18">
        <f>VLOOKUP($B126,'Data Flows'!$A$1093:B$1623,F$2,FALSE)</f>
        <v>1.0606060606060606</v>
      </c>
      <c r="G126" s="18">
        <f>VLOOKUP($B126,'Data Flows'!$A$1093:C$1623,G$2,FALSE)</f>
        <v>0.84507042253521125</v>
      </c>
      <c r="H126" s="18">
        <f>VLOOKUP($B126,'Data Flows'!$A$1093:D$1623,H$2,FALSE)</f>
        <v>0.73426573426573427</v>
      </c>
      <c r="I126" s="18">
        <f>VLOOKUP($B126,'Data Flows'!$A$1093:E$1623,I$2,FALSE)</f>
        <v>0.92028985507246375</v>
      </c>
      <c r="J126" s="18">
        <f>VLOOKUP($B126,'Data Flows'!$A$1093:F$1623,J$2,FALSE)</f>
        <v>0.91549295774647887</v>
      </c>
      <c r="K126" s="18">
        <f>VLOOKUP($B126,'Data Flows'!$A$1093:G$1623,K$2,FALSE)</f>
        <v>0.70866141732283461</v>
      </c>
      <c r="L126" s="18">
        <f>VLOOKUP($B126,'Data Flows'!$A$1093:H$1623,L$2,FALSE)</f>
        <v>1.510204081632653</v>
      </c>
      <c r="M126" s="18">
        <f>VLOOKUP($B126,'Data Flows'!$A$1093:I$1623,M$2,FALSE)</f>
        <v>0.40476190476190477</v>
      </c>
      <c r="N126" s="18">
        <f>VLOOKUP($B126,'Data Flows'!$A$1093:J$1623,N$2,FALSE)</f>
        <v>1.0175438596491229</v>
      </c>
      <c r="O126" s="18">
        <f>VLOOKUP($B126,'Data Flows'!$A$1093:K$1623,O$2,FALSE)</f>
        <v>1.4652777777777777</v>
      </c>
      <c r="P126" s="18">
        <f>VLOOKUP($B126,'Data Flows'!$A$1093:L$1623,P$2,FALSE)</f>
        <v>0.60544217687074831</v>
      </c>
      <c r="Q126" s="18">
        <f>VLOOKUP($B126,'Data Flows'!$A$1093:M$1623,Q$2,FALSE)</f>
        <v>0.640625</v>
      </c>
      <c r="R126" s="18">
        <f>VLOOKUP($B126,'Data Flows'!$A$1093:N$1623,R$2,FALSE)</f>
        <v>0.53448275862068961</v>
      </c>
      <c r="S126" s="18">
        <f>VLOOKUP($B126,'Data Flows'!$A$1093:O$1623,S$2,FALSE)</f>
        <v>0.7558139534883721</v>
      </c>
      <c r="T126" s="18">
        <f>VLOOKUP($B126,'Data Flows'!$A$1093:P$1623,T$2,FALSE)</f>
        <v>0.5617977528089888</v>
      </c>
      <c r="U126" s="18">
        <f>VLOOKUP($B126,'Data Flows'!$A$1093:Q$1623,U$2,FALSE)</f>
        <v>0.96875</v>
      </c>
      <c r="V126" s="18">
        <f>VLOOKUP($B126,'Data Flows'!$A$1093:R$1623,V$2,FALSE)</f>
        <v>1.1038961038961039</v>
      </c>
      <c r="W126" s="18">
        <f>VLOOKUP($B126,'Data Flows'!$A$1093:S$1623,W$2,FALSE)</f>
        <v>1.1166666666666667</v>
      </c>
      <c r="X126" s="18">
        <f>VLOOKUP($B126,'Data Flows'!$A$1093:T$1623,X$2,FALSE)</f>
        <v>0.97058823529411764</v>
      </c>
      <c r="Y126" s="18">
        <f>VLOOKUP($B126,'Data Flows'!$A$1093:U$1623,Y$2,FALSE)</f>
        <v>1.0735294117647058</v>
      </c>
      <c r="Z126" s="18">
        <f>VLOOKUP($B126,'Data Flows'!$A$1093:V$1623,Z$2,FALSE)</f>
        <v>1.6290322580645162</v>
      </c>
      <c r="AA126" s="18">
        <f>VLOOKUP($B126,'Data Flows'!$A$1093:W$1623,AA$2,FALSE)</f>
        <v>0.7528089887640449</v>
      </c>
      <c r="AB126" s="18">
        <f>VLOOKUP($B126,'Data Flows'!$A$1093:X$1623,AB$2,FALSE)</f>
        <v>0.85555555555555551</v>
      </c>
      <c r="AC126" s="18">
        <f>VLOOKUP($B126,'Data Flows'!$A$1093:Y$1623,AC$2,FALSE)</f>
        <v>0.59459459459459463</v>
      </c>
      <c r="AD126" s="18">
        <f>VLOOKUP($B126,'Data Flows'!$A$1093:Z$1623,AD$2,FALSE)</f>
        <v>1</v>
      </c>
      <c r="AE126" s="18">
        <f>VLOOKUP($B126,'Data Flows'!$A$1093:AA$1623,AE$2,FALSE)</f>
        <v>0.94565217391304346</v>
      </c>
      <c r="AF126" s="18">
        <f>VLOOKUP($B126,'Data Flows'!$A$1093:AB$1623,AF$2,FALSE)</f>
        <v>1.0129870129870129</v>
      </c>
      <c r="AG126" s="18">
        <f>VLOOKUP($B126,'Data Flows'!$A$1093:AC$1623,AG$2,FALSE)</f>
        <v>0.875</v>
      </c>
      <c r="AH126" s="18">
        <f>VLOOKUP($B126,'Data Flows'!$A$1093:AD$1623,AH$2,FALSE)</f>
        <v>0.77777777777777779</v>
      </c>
      <c r="AI126" s="18">
        <f>VLOOKUP($B126,'Data Flows'!$A$1093:AE$1623,AI$2,FALSE)</f>
        <v>1.1451612903225807</v>
      </c>
      <c r="AJ126" s="18">
        <f>VLOOKUP($B126,'Data Flows'!$A$1093:AF$1623,AJ$2,FALSE)</f>
        <v>1.2835820895522387</v>
      </c>
      <c r="AK126" s="18">
        <f>VLOOKUP($B126,'Data Flows'!$A$1093:AG$1623,AK$2,FALSE)</f>
        <v>1.2352941176470589</v>
      </c>
      <c r="AL126" s="18">
        <f>VLOOKUP($B126,'Data Flows'!$A$1093:AH$1623,AL$2,FALSE)</f>
        <v>0.52500000000000002</v>
      </c>
      <c r="AM126" s="18">
        <f>VLOOKUP($B126,'Data Flows'!$A$1093:AI$1623,AM$2,FALSE)</f>
        <v>1.7826086956521738</v>
      </c>
      <c r="AN126" s="18">
        <f>VLOOKUP($B126,'Data Flows'!$A$1093:AJ$1623,AN$2,FALSE)</f>
        <v>0.60563380281690138</v>
      </c>
      <c r="AO126" s="18">
        <f>VLOOKUP($B126,'Data Flows'!$A$1093:AK$1623,AO$2,FALSE)</f>
        <v>1.2407407407407407</v>
      </c>
      <c r="AP126" s="18">
        <f>VLOOKUP($B126,'Data Flows'!$A$1093:AL$1623,AP$2,FALSE)</f>
        <v>1.2463768115942029</v>
      </c>
      <c r="AQ126" s="18">
        <f>VLOOKUP($B126,'Data Flows'!$A$1093:AM$1623,AQ$2,FALSE)</f>
        <v>1.152542372881356</v>
      </c>
      <c r="AR126" s="18">
        <f>VLOOKUP($B126,'Data Flows'!$A$1093:AN$1623,AR$2,FALSE)</f>
        <v>0.6705882352941176</v>
      </c>
      <c r="AS126" s="18">
        <f>VLOOKUP($B126,'Data Flows'!$A$1093:AO$1623,AS$2,FALSE)</f>
        <v>1.2</v>
      </c>
      <c r="AT126" s="18">
        <f>VLOOKUP($B126,'Data Flows'!$A$1093:AP$1623,AT$2,FALSE)</f>
        <v>1.1272727272727272</v>
      </c>
      <c r="AU126" s="18">
        <f>VLOOKUP($B126,'Data Flows'!$A$1093:AQ$1623,AU$2,FALSE)</f>
        <v>1.03125</v>
      </c>
      <c r="AV126" s="18">
        <f>VLOOKUP($B126,'Data Flows'!$A$1093:AR$1623,AV$2,FALSE)</f>
        <v>0.9452054794520548</v>
      </c>
      <c r="AW126" s="18">
        <f>VLOOKUP($B126,'Data Flows'!$A$1093:AS$1623,AW$2,FALSE)</f>
        <v>1.421875</v>
      </c>
      <c r="AX126" s="18">
        <f>VLOOKUP($B126,'Data Flows'!$A$1093:AT$1623,AX$2,FALSE)</f>
        <v>1.1382978723404256</v>
      </c>
      <c r="AY126" s="18">
        <f>VLOOKUP($B126,'Data Flows'!$A$1093:AU$1623,AY$2,FALSE)</f>
        <v>1</v>
      </c>
      <c r="AZ126" s="18">
        <f>VLOOKUP($B126,'Data Flows'!$A$1093:AV$1623,AZ$2,FALSE)</f>
        <v>1.0114942528735633</v>
      </c>
      <c r="BA126" s="18">
        <f>VLOOKUP($B126,'Data Flows'!$A$1093:AW$1623,BA$2,FALSE)</f>
        <v>1.1499999999999999</v>
      </c>
      <c r="BB126" s="18">
        <f>VLOOKUP($B126,'Data Flows'!$A$1093:AX$1623,BB$2,FALSE)</f>
        <v>0.95238095238095233</v>
      </c>
      <c r="BC126" s="18">
        <f>VLOOKUP($B126,'Data Flows'!$A$1093:AY$1623,BC$2,FALSE)</f>
        <v>0.84042553191489366</v>
      </c>
      <c r="BD126" s="18">
        <f>VLOOKUP($B126,'Data Flows'!$A$1093:AZ$1623,BD$2,FALSE)</f>
        <v>0.88505747126436785</v>
      </c>
      <c r="BE126" s="18">
        <f>VLOOKUP($B126,'Data Flows'!$A$1093:BA$1623,BE$2,FALSE)</f>
        <v>0.98684210526315785</v>
      </c>
      <c r="BF126" s="18">
        <f>VLOOKUP($B126,'Data Flows'!$A$1093:BB$1623,BF$2,FALSE)</f>
        <v>1.2065217391304348</v>
      </c>
      <c r="BG126" s="18">
        <f>VLOOKUP($B126,'Data Flows'!$A$1093:BC$1623,BG$2,FALSE)</f>
        <v>0.97058823529411764</v>
      </c>
      <c r="BH126" s="18">
        <f>VLOOKUP($B126,'Data Flows'!$A$1093:BD$1623,BH$2,FALSE)</f>
        <v>1.0843373493975903</v>
      </c>
      <c r="BI126" s="18">
        <f>VLOOKUP($B126,'Data Flows'!$A$1093:BE$1623,BI$2,FALSE)</f>
        <v>0.99009900990099009</v>
      </c>
      <c r="BJ126" s="18">
        <f>VLOOKUP($B126,'Data Flows'!$A$1093:BF$1623,BJ$2,FALSE)</f>
        <v>1.0619469026548674</v>
      </c>
      <c r="BK126" s="18">
        <f>VLOOKUP($B126,'Data Flows'!$A$1093:BG$1623,BK$2,FALSE)</f>
        <v>1.2244897959183674</v>
      </c>
      <c r="BL126" s="18">
        <f>VLOOKUP($B126,'Data Flows'!$A$1093:BH$1623,BL$2,FALSE)</f>
        <v>1.6382978723404256</v>
      </c>
      <c r="BM126" s="18">
        <f>VLOOKUP($B126,'Data Flows'!$A$1093:BI$1623,BM$2,FALSE)</f>
        <v>0.57219251336898391</v>
      </c>
      <c r="BN126" s="18">
        <f>VLOOKUP($B126,'Data Flows'!$A$1093:BJ$1623,BN$2,FALSE)</f>
        <v>0.85148514851485146</v>
      </c>
      <c r="BO126" s="18">
        <f>VLOOKUP($B126,'Data Flows'!$A$1093:BK$1623,BO$2,FALSE)</f>
        <v>0.94495412844036697</v>
      </c>
      <c r="BP126" s="18">
        <f>VLOOKUP($B126,'Data Flows'!$A$1093:BL$1623,BP$2,FALSE)</f>
        <v>1</v>
      </c>
      <c r="BQ126" s="18">
        <f>VLOOKUP($B126,'Data Flows'!$A$1093:BM$1623,BQ$2,FALSE)</f>
        <v>1.4705882352941178</v>
      </c>
      <c r="BR126" s="18">
        <f>VLOOKUP($B126,'Data Flows'!$A$1093:BN$1623,BR$2,FALSE)</f>
        <v>0.91176470588235292</v>
      </c>
      <c r="BS126" s="18">
        <f>VLOOKUP($B126,'Data Flows'!$A$1093:BO$1623,BS$2,FALSE)</f>
        <v>1.2528735632183907</v>
      </c>
      <c r="BT126" s="18">
        <f>VLOOKUP($B126,'Data Flows'!$A$1093:BP$1623,BT$2,FALSE)</f>
        <v>0.76415094339622647</v>
      </c>
      <c r="BU126" s="18">
        <f>VLOOKUP($B126,'Data Flows'!$A$1093:BQ$1623,BU$2,FALSE)</f>
        <v>1.08</v>
      </c>
      <c r="BV126" s="18">
        <f>VLOOKUP($B126,'Data Flows'!$A$1093:BR$1623,BV$2,FALSE)</f>
        <v>1.5466666666666666</v>
      </c>
      <c r="BW126" s="18">
        <f>VLOOKUP($B126,'Data Flows'!$A$1093:BS$1623,BW$2,FALSE)</f>
        <v>0.73972602739726023</v>
      </c>
      <c r="BX126" s="18">
        <f>VLOOKUP($B126,'Data Flows'!$A$1093:BT$1623,BX$2,FALSE)</f>
        <v>0.87755102040816324</v>
      </c>
      <c r="BY126" s="18">
        <f>VLOOKUP($B126,'Data Flows'!$A$1093:BU$1623,BY$2,FALSE)</f>
        <v>1.0326086956521738</v>
      </c>
      <c r="BZ126" s="18">
        <f>VLOOKUP($B126,'Data Flows'!$A$1093:BV$1623,BZ$2,FALSE)</f>
        <v>1</v>
      </c>
      <c r="CA126" s="18">
        <f>VLOOKUP($B126,'Data Flows'!$A$1093:BW$1623,CA$2,FALSE)</f>
        <v>1</v>
      </c>
      <c r="CB126" s="18">
        <f>VLOOKUP($B126,'Data Flows'!$A$1093:BX$1623,CB$2,FALSE)</f>
        <v>0.83809523809523812</v>
      </c>
      <c r="CC126" s="18">
        <f>VLOOKUP($B126,'Data Flows'!$A$1093:BY$1623,CC$2,FALSE)</f>
        <v>0.83950617283950613</v>
      </c>
      <c r="CD126" s="18">
        <f>VLOOKUP($B126,'Data Flows'!$A$1093:BZ$1623,CD$2,FALSE)</f>
        <v>1.308641975308642</v>
      </c>
      <c r="CE126" s="18">
        <f>VLOOKUP($B126,'Data Flows'!$A$1093:CA$1623,CE$2,FALSE)</f>
        <v>1.0121951219512195</v>
      </c>
      <c r="CF126" s="18">
        <f>VLOOKUP($B126,'Data Flows'!$A$1093:CB$1623,CF$2,FALSE)</f>
        <v>0.76</v>
      </c>
      <c r="CG126" s="18">
        <f>VLOOKUP($B126,'Data Flows'!$A$1093:CC$1623,CG$2,FALSE)</f>
        <v>2.0181818181818181</v>
      </c>
      <c r="CH126" s="18">
        <f>VLOOKUP($B126,'Data Flows'!$A$1093:CD$1623,CH$2,FALSE)</f>
        <v>0.98837209302325579</v>
      </c>
      <c r="CI126" s="18">
        <f>VLOOKUP($B126,'Data Flows'!$A$1093:CE$1623,CI$2,FALSE)</f>
        <v>0.97916666666666663</v>
      </c>
      <c r="CJ126" s="18">
        <f>VLOOKUP($B126,'Data Flows'!$A$1093:CF$1623,CJ$2,FALSE)</f>
        <v>8</v>
      </c>
      <c r="CK126" s="18">
        <f>VLOOKUP($B126,'Data Flows'!$A$1093:CG$1623,CK$2,FALSE)</f>
        <v>2.0303030303030303</v>
      </c>
      <c r="CL126" s="18">
        <f>VLOOKUP($B126,'Data Flows'!$A$1093:CH$1623,CL$2,FALSE)</f>
        <v>0</v>
      </c>
    </row>
    <row r="127" spans="1:90" x14ac:dyDescent="0.3">
      <c r="A127" s="1" t="s">
        <v>0</v>
      </c>
      <c r="B127" s="2" t="s">
        <v>124</v>
      </c>
      <c r="C127" s="3" t="s">
        <v>124</v>
      </c>
      <c r="D127" t="s">
        <v>316</v>
      </c>
      <c r="E127" s="35" t="s">
        <v>546</v>
      </c>
      <c r="F127" s="18">
        <f>VLOOKUP($B127,'Data Flows'!$A$1093:B$1623,F$2,FALSE)</f>
        <v>0.73195876288659789</v>
      </c>
      <c r="G127" s="18">
        <f>VLOOKUP($B127,'Data Flows'!$A$1093:C$1623,G$2,FALSE)</f>
        <v>0.73282442748091603</v>
      </c>
      <c r="H127" s="18">
        <f>VLOOKUP($B127,'Data Flows'!$A$1093:D$1623,H$2,FALSE)</f>
        <v>0.88235294117647056</v>
      </c>
      <c r="I127" s="18">
        <f>VLOOKUP($B127,'Data Flows'!$A$1093:E$1623,I$2,FALSE)</f>
        <v>0.76744186046511631</v>
      </c>
      <c r="J127" s="18">
        <f>VLOOKUP($B127,'Data Flows'!$A$1093:F$1623,J$2,FALSE)</f>
        <v>1.0224215246636772</v>
      </c>
      <c r="K127" s="18">
        <f>VLOOKUP($B127,'Data Flows'!$A$1093:G$1623,K$2,FALSE)</f>
        <v>0.79668049792531115</v>
      </c>
      <c r="L127" s="18">
        <f>VLOOKUP($B127,'Data Flows'!$A$1093:H$1623,L$2,FALSE)</f>
        <v>0.85087719298245612</v>
      </c>
      <c r="M127" s="18">
        <f>VLOOKUP($B127,'Data Flows'!$A$1093:I$1623,M$2,FALSE)</f>
        <v>1.3402777777777777</v>
      </c>
      <c r="N127" s="18">
        <f>VLOOKUP($B127,'Data Flows'!$A$1093:J$1623,N$2,FALSE)</f>
        <v>1.0364583333333333</v>
      </c>
      <c r="O127" s="18">
        <f>VLOOKUP($B127,'Data Flows'!$A$1093:K$1623,O$2,FALSE)</f>
        <v>0.86602870813397126</v>
      </c>
      <c r="P127" s="18">
        <f>VLOOKUP($B127,'Data Flows'!$A$1093:L$1623,P$2,FALSE)</f>
        <v>0.74407582938388628</v>
      </c>
      <c r="Q127" s="18">
        <f>VLOOKUP($B127,'Data Flows'!$A$1093:M$1623,Q$2,FALSE)</f>
        <v>0.75</v>
      </c>
      <c r="R127" s="18">
        <f>VLOOKUP($B127,'Data Flows'!$A$1093:N$1623,R$2,FALSE)</f>
        <v>0.58048780487804874</v>
      </c>
      <c r="S127" s="18">
        <f>VLOOKUP($B127,'Data Flows'!$A$1093:O$1623,S$2,FALSE)</f>
        <v>0.68599033816425126</v>
      </c>
      <c r="T127" s="18">
        <f>VLOOKUP($B127,'Data Flows'!$A$1093:P$1623,T$2,FALSE)</f>
        <v>0.96402877697841727</v>
      </c>
      <c r="U127" s="18">
        <f>VLOOKUP($B127,'Data Flows'!$A$1093:Q$1623,U$2,FALSE)</f>
        <v>0.84729064039408863</v>
      </c>
      <c r="V127" s="18">
        <f>VLOOKUP($B127,'Data Flows'!$A$1093:R$1623,V$2,FALSE)</f>
        <v>0.79653679653679654</v>
      </c>
      <c r="W127" s="18">
        <f>VLOOKUP($B127,'Data Flows'!$A$1093:S$1623,W$2,FALSE)</f>
        <v>0.92934782608695654</v>
      </c>
      <c r="X127" s="18">
        <f>VLOOKUP($B127,'Data Flows'!$A$1093:T$1623,X$2,FALSE)</f>
        <v>0.7808988764044944</v>
      </c>
      <c r="Y127" s="18">
        <f>VLOOKUP($B127,'Data Flows'!$A$1093:U$1623,Y$2,FALSE)</f>
        <v>1.1376146788990826</v>
      </c>
      <c r="Z127" s="18">
        <f>VLOOKUP($B127,'Data Flows'!$A$1093:V$1623,Z$2,FALSE)</f>
        <v>0.98518518518518516</v>
      </c>
      <c r="AA127" s="18">
        <f>VLOOKUP($B127,'Data Flows'!$A$1093:W$1623,AA$2,FALSE)</f>
        <v>0.98601398601398604</v>
      </c>
      <c r="AB127" s="18">
        <f>VLOOKUP($B127,'Data Flows'!$A$1093:X$1623,AB$2,FALSE)</f>
        <v>0.88439306358381498</v>
      </c>
      <c r="AC127" s="18">
        <f>VLOOKUP($B127,'Data Flows'!$A$1093:Y$1623,AC$2,FALSE)</f>
        <v>0.84931506849315064</v>
      </c>
      <c r="AD127" s="18">
        <f>VLOOKUP($B127,'Data Flows'!$A$1093:Z$1623,AD$2,FALSE)</f>
        <v>0.73124999999999996</v>
      </c>
      <c r="AE127" s="18">
        <f>VLOOKUP($B127,'Data Flows'!$A$1093:AA$1623,AE$2,FALSE)</f>
        <v>0.66666666666666663</v>
      </c>
      <c r="AF127" s="18">
        <f>VLOOKUP($B127,'Data Flows'!$A$1093:AB$1623,AF$2,FALSE)</f>
        <v>1.0091743119266054</v>
      </c>
      <c r="AG127" s="18">
        <f>VLOOKUP($B127,'Data Flows'!$A$1093:AC$1623,AG$2,FALSE)</f>
        <v>1</v>
      </c>
      <c r="AH127" s="18">
        <f>VLOOKUP($B127,'Data Flows'!$A$1093:AD$1623,AH$2,FALSE)</f>
        <v>0.96932515337423308</v>
      </c>
      <c r="AI127" s="18">
        <f>VLOOKUP($B127,'Data Flows'!$A$1093:AE$1623,AI$2,FALSE)</f>
        <v>1.2325581395348837</v>
      </c>
      <c r="AJ127" s="18">
        <f>VLOOKUP($B127,'Data Flows'!$A$1093:AF$1623,AJ$2,FALSE)</f>
        <v>1.0074626865671641</v>
      </c>
      <c r="AK127" s="18">
        <f>VLOOKUP($B127,'Data Flows'!$A$1093:AG$1623,AK$2,FALSE)</f>
        <v>0.92929292929292928</v>
      </c>
      <c r="AL127" s="18">
        <f>VLOOKUP($B127,'Data Flows'!$A$1093:AH$1623,AL$2,FALSE)</f>
        <v>1.2479338842975207</v>
      </c>
      <c r="AM127" s="18">
        <f>VLOOKUP($B127,'Data Flows'!$A$1093:AI$1623,AM$2,FALSE)</f>
        <v>0.77419354838709675</v>
      </c>
      <c r="AN127" s="18">
        <f>VLOOKUP($B127,'Data Flows'!$A$1093:AJ$1623,AN$2,FALSE)</f>
        <v>1.1909090909090909</v>
      </c>
      <c r="AO127" s="18">
        <f>VLOOKUP($B127,'Data Flows'!$A$1093:AK$1623,AO$2,FALSE)</f>
        <v>1.0188679245283019</v>
      </c>
      <c r="AP127" s="18">
        <f>VLOOKUP($B127,'Data Flows'!$A$1093:AL$1623,AP$2,FALSE)</f>
        <v>0.7807017543859649</v>
      </c>
      <c r="AQ127" s="18">
        <f>VLOOKUP($B127,'Data Flows'!$A$1093:AM$1623,AQ$2,FALSE)</f>
        <v>0.80800000000000005</v>
      </c>
      <c r="AR127" s="18">
        <f>VLOOKUP($B127,'Data Flows'!$A$1093:AN$1623,AR$2,FALSE)</f>
        <v>0.98496240601503759</v>
      </c>
      <c r="AS127" s="18">
        <f>VLOOKUP($B127,'Data Flows'!$A$1093:AO$1623,AS$2,FALSE)</f>
        <v>1.1680672268907564</v>
      </c>
      <c r="AT127" s="18">
        <f>VLOOKUP($B127,'Data Flows'!$A$1093:AP$1623,AT$2,FALSE)</f>
        <v>0.99212598425196852</v>
      </c>
      <c r="AU127" s="18">
        <f>VLOOKUP($B127,'Data Flows'!$A$1093:AQ$1623,AU$2,FALSE)</f>
        <v>1.0152671755725191</v>
      </c>
      <c r="AV127" s="18">
        <f>VLOOKUP($B127,'Data Flows'!$A$1093:AR$1623,AV$2,FALSE)</f>
        <v>0.89629629629629626</v>
      </c>
      <c r="AW127" s="18">
        <f>VLOOKUP($B127,'Data Flows'!$A$1093:AS$1623,AW$2,FALSE)</f>
        <v>1.0705882352941176</v>
      </c>
      <c r="AX127" s="18">
        <f>VLOOKUP($B127,'Data Flows'!$A$1093:AT$1623,AX$2,FALSE)</f>
        <v>1.2931034482758621</v>
      </c>
      <c r="AY127" s="18">
        <f>VLOOKUP($B127,'Data Flows'!$A$1093:AU$1623,AY$2,FALSE)</f>
        <v>1.303030303030303</v>
      </c>
      <c r="AZ127" s="18">
        <f>VLOOKUP($B127,'Data Flows'!$A$1093:AV$1623,AZ$2,FALSE)</f>
        <v>0.93798449612403101</v>
      </c>
      <c r="BA127" s="18">
        <f>VLOOKUP($B127,'Data Flows'!$A$1093:AW$1623,BA$2,FALSE)</f>
        <v>0.93043478260869561</v>
      </c>
      <c r="BB127" s="18">
        <f>VLOOKUP($B127,'Data Flows'!$A$1093:AX$1623,BB$2,FALSE)</f>
        <v>0.91228070175438591</v>
      </c>
      <c r="BC127" s="18">
        <f>VLOOKUP($B127,'Data Flows'!$A$1093:AY$1623,BC$2,FALSE)</f>
        <v>0.86138613861386137</v>
      </c>
      <c r="BD127" s="18">
        <f>VLOOKUP($B127,'Data Flows'!$A$1093:AZ$1623,BD$2,FALSE)</f>
        <v>0.93103448275862066</v>
      </c>
      <c r="BE127" s="18">
        <f>VLOOKUP($B127,'Data Flows'!$A$1093:BA$1623,BE$2,FALSE)</f>
        <v>0.9327731092436975</v>
      </c>
      <c r="BF127" s="18">
        <f>VLOOKUP($B127,'Data Flows'!$A$1093:BB$1623,BF$2,FALSE)</f>
        <v>0.91240875912408759</v>
      </c>
      <c r="BG127" s="18">
        <f>VLOOKUP($B127,'Data Flows'!$A$1093:BC$1623,BG$2,FALSE)</f>
        <v>0.82307692307692304</v>
      </c>
      <c r="BH127" s="18">
        <f>VLOOKUP($B127,'Data Flows'!$A$1093:BD$1623,BH$2,FALSE)</f>
        <v>1.0657894736842106</v>
      </c>
      <c r="BI127" s="18">
        <f>VLOOKUP($B127,'Data Flows'!$A$1093:BE$1623,BI$2,FALSE)</f>
        <v>0.76923076923076927</v>
      </c>
      <c r="BJ127" s="18">
        <f>VLOOKUP($B127,'Data Flows'!$A$1093:BF$1623,BJ$2,FALSE)</f>
        <v>0.94690265486725667</v>
      </c>
      <c r="BK127" s="18">
        <f>VLOOKUP($B127,'Data Flows'!$A$1093:BG$1623,BK$2,FALSE)</f>
        <v>1.6447368421052631</v>
      </c>
      <c r="BL127" s="18">
        <f>VLOOKUP($B127,'Data Flows'!$A$1093:BH$1623,BL$2,FALSE)</f>
        <v>1.0380952380952382</v>
      </c>
      <c r="BM127" s="18">
        <f>VLOOKUP($B127,'Data Flows'!$A$1093:BI$1623,BM$2,FALSE)</f>
        <v>0.84</v>
      </c>
      <c r="BN127" s="18">
        <f>VLOOKUP($B127,'Data Flows'!$A$1093:BJ$1623,BN$2,FALSE)</f>
        <v>1.075268817204301</v>
      </c>
      <c r="BO127" s="18">
        <f>VLOOKUP($B127,'Data Flows'!$A$1093:BK$1623,BO$2,FALSE)</f>
        <v>0.76106194690265483</v>
      </c>
      <c r="BP127" s="18">
        <f>VLOOKUP($B127,'Data Flows'!$A$1093:BL$1623,BP$2,FALSE)</f>
        <v>1.1509433962264151</v>
      </c>
      <c r="BQ127" s="18">
        <f>VLOOKUP($B127,'Data Flows'!$A$1093:BM$1623,BQ$2,FALSE)</f>
        <v>0.66666666666666663</v>
      </c>
      <c r="BR127" s="18">
        <f>VLOOKUP($B127,'Data Flows'!$A$1093:BN$1623,BR$2,FALSE)</f>
        <v>1.2</v>
      </c>
      <c r="BS127" s="18">
        <f>VLOOKUP($B127,'Data Flows'!$A$1093:BO$1623,BS$2,FALSE)</f>
        <v>0.94354838709677424</v>
      </c>
      <c r="BT127" s="18">
        <f>VLOOKUP($B127,'Data Flows'!$A$1093:BP$1623,BT$2,FALSE)</f>
        <v>1.1860465116279071</v>
      </c>
      <c r="BU127" s="18">
        <f>VLOOKUP($B127,'Data Flows'!$A$1093:BQ$1623,BU$2,FALSE)</f>
        <v>1.1470588235294117</v>
      </c>
      <c r="BV127" s="18">
        <f>VLOOKUP($B127,'Data Flows'!$A$1093:BR$1623,BV$2,FALSE)</f>
        <v>1.3551401869158879</v>
      </c>
      <c r="BW127" s="18">
        <f>VLOOKUP($B127,'Data Flows'!$A$1093:BS$1623,BW$2,FALSE)</f>
        <v>1.0916666666666666</v>
      </c>
      <c r="BX127" s="18">
        <f>VLOOKUP($B127,'Data Flows'!$A$1093:BT$1623,BX$2,FALSE)</f>
        <v>1.0458015267175573</v>
      </c>
      <c r="BY127" s="18">
        <f>VLOOKUP($B127,'Data Flows'!$A$1093:BU$1623,BY$2,FALSE)</f>
        <v>0.89922480620155043</v>
      </c>
      <c r="BZ127" s="18">
        <f>VLOOKUP($B127,'Data Flows'!$A$1093:BV$1623,BZ$2,FALSE)</f>
        <v>1.0731707317073171</v>
      </c>
      <c r="CA127" s="18">
        <f>VLOOKUP($B127,'Data Flows'!$A$1093:BW$1623,CA$2,FALSE)</f>
        <v>1.0202702702702702</v>
      </c>
      <c r="CB127" s="18">
        <f>VLOOKUP($B127,'Data Flows'!$A$1093:BX$1623,CB$2,FALSE)</f>
        <v>1</v>
      </c>
      <c r="CC127" s="18">
        <f>VLOOKUP($B127,'Data Flows'!$A$1093:BY$1623,CC$2,FALSE)</f>
        <v>0.77707006369426757</v>
      </c>
      <c r="CD127" s="18">
        <f>VLOOKUP($B127,'Data Flows'!$A$1093:BZ$1623,CD$2,FALSE)</f>
        <v>1.0240963855421688</v>
      </c>
      <c r="CE127" s="18">
        <f>VLOOKUP($B127,'Data Flows'!$A$1093:CA$1623,CE$2,FALSE)</f>
        <v>1.1167883211678833</v>
      </c>
      <c r="CF127" s="18">
        <f>VLOOKUP($B127,'Data Flows'!$A$1093:CB$1623,CF$2,FALSE)</f>
        <v>0.967741935483871</v>
      </c>
      <c r="CG127" s="18">
        <f>VLOOKUP($B127,'Data Flows'!$A$1093:CC$1623,CG$2,FALSE)</f>
        <v>1.1777777777777778</v>
      </c>
      <c r="CH127" s="18">
        <f>VLOOKUP($B127,'Data Flows'!$A$1093:CD$1623,CH$2,FALSE)</f>
        <v>1.2931034482758621</v>
      </c>
      <c r="CI127" s="18">
        <f>VLOOKUP($B127,'Data Flows'!$A$1093:CE$1623,CI$2,FALSE)</f>
        <v>1.0887573964497042</v>
      </c>
      <c r="CJ127" s="18">
        <f>VLOOKUP($B127,'Data Flows'!$A$1093:CF$1623,CJ$2,FALSE)</f>
        <v>10.03921568627451</v>
      </c>
      <c r="CK127" s="18">
        <f>VLOOKUP($B127,'Data Flows'!$A$1093:CG$1623,CK$2,FALSE)</f>
        <v>3.6505576208178439</v>
      </c>
      <c r="CL127" s="18">
        <f>VLOOKUP($B127,'Data Flows'!$A$1093:CH$1623,CL$2,FALSE)</f>
        <v>0</v>
      </c>
    </row>
    <row r="128" spans="1:90" x14ac:dyDescent="0.3">
      <c r="A128" s="1" t="s">
        <v>0</v>
      </c>
      <c r="B128" s="2" t="s">
        <v>125</v>
      </c>
      <c r="C128" s="3" t="s">
        <v>125</v>
      </c>
      <c r="D128" t="s">
        <v>317</v>
      </c>
      <c r="E128" s="35" t="s">
        <v>546</v>
      </c>
      <c r="F128" s="18">
        <f>VLOOKUP($B128,'Data Flows'!$A$1093:B$1623,F$2,FALSE)</f>
        <v>0.6958333333333333</v>
      </c>
      <c r="G128" s="18">
        <f>VLOOKUP($B128,'Data Flows'!$A$1093:C$1623,G$2,FALSE)</f>
        <v>0.83492063492063495</v>
      </c>
      <c r="H128" s="18">
        <f>VLOOKUP($B128,'Data Flows'!$A$1093:D$1623,H$2,FALSE)</f>
        <v>0.95129870129870131</v>
      </c>
      <c r="I128" s="18">
        <f>VLOOKUP($B128,'Data Flows'!$A$1093:E$1623,I$2,FALSE)</f>
        <v>0.73722627737226276</v>
      </c>
      <c r="J128" s="18">
        <f>VLOOKUP($B128,'Data Flows'!$A$1093:F$1623,J$2,FALSE)</f>
        <v>0.92215568862275454</v>
      </c>
      <c r="K128" s="18">
        <f>VLOOKUP($B128,'Data Flows'!$A$1093:G$1623,K$2,FALSE)</f>
        <v>0.79179810725552047</v>
      </c>
      <c r="L128" s="18">
        <f>VLOOKUP($B128,'Data Flows'!$A$1093:H$1623,L$2,FALSE)</f>
        <v>0.75438596491228072</v>
      </c>
      <c r="M128" s="18">
        <f>VLOOKUP($B128,'Data Flows'!$A$1093:I$1623,M$2,FALSE)</f>
        <v>1.1111111111111112</v>
      </c>
      <c r="N128" s="18">
        <f>VLOOKUP($B128,'Data Flows'!$A$1093:J$1623,N$2,FALSE)</f>
        <v>0.99555555555555553</v>
      </c>
      <c r="O128" s="18">
        <f>VLOOKUP($B128,'Data Flows'!$A$1093:K$1623,O$2,FALSE)</f>
        <v>1</v>
      </c>
      <c r="P128" s="18">
        <f>VLOOKUP($B128,'Data Flows'!$A$1093:L$1623,P$2,FALSE)</f>
        <v>0.90039840637450197</v>
      </c>
      <c r="Q128" s="18">
        <f>VLOOKUP($B128,'Data Flows'!$A$1093:M$1623,Q$2,FALSE)</f>
        <v>0.95081967213114749</v>
      </c>
      <c r="R128" s="18">
        <f>VLOOKUP($B128,'Data Flows'!$A$1093:N$1623,R$2,FALSE)</f>
        <v>0.77358490566037741</v>
      </c>
      <c r="S128" s="18">
        <f>VLOOKUP($B128,'Data Flows'!$A$1093:O$1623,S$2,FALSE)</f>
        <v>0.69696969696969702</v>
      </c>
      <c r="T128" s="18">
        <f>VLOOKUP($B128,'Data Flows'!$A$1093:P$1623,T$2,FALSE)</f>
        <v>0.83105022831050224</v>
      </c>
      <c r="U128" s="18">
        <f>VLOOKUP($B128,'Data Flows'!$A$1093:Q$1623,U$2,FALSE)</f>
        <v>0.90638297872340423</v>
      </c>
      <c r="V128" s="18">
        <f>VLOOKUP($B128,'Data Flows'!$A$1093:R$1623,V$2,FALSE)</f>
        <v>0.85440613026819923</v>
      </c>
      <c r="W128" s="18">
        <f>VLOOKUP($B128,'Data Flows'!$A$1093:S$1623,W$2,FALSE)</f>
        <v>0.628</v>
      </c>
      <c r="X128" s="18">
        <f>VLOOKUP($B128,'Data Flows'!$A$1093:T$1623,X$2,FALSE)</f>
        <v>0.71759259259259256</v>
      </c>
      <c r="Y128" s="18">
        <f>VLOOKUP($B128,'Data Flows'!$A$1093:U$1623,Y$2,FALSE)</f>
        <v>0.75510204081632648</v>
      </c>
      <c r="Z128" s="18">
        <f>VLOOKUP($B128,'Data Flows'!$A$1093:V$1623,Z$2,FALSE)</f>
        <v>0.91558441558441561</v>
      </c>
      <c r="AA128" s="18">
        <f>VLOOKUP($B128,'Data Flows'!$A$1093:W$1623,AA$2,FALSE)</f>
        <v>0.79047619047619044</v>
      </c>
      <c r="AB128" s="18">
        <f>VLOOKUP($B128,'Data Flows'!$A$1093:X$1623,AB$2,FALSE)</f>
        <v>2.3764044943820224</v>
      </c>
      <c r="AC128" s="18">
        <f>VLOOKUP($B128,'Data Flows'!$A$1093:Y$1623,AC$2,FALSE)</f>
        <v>0.7</v>
      </c>
      <c r="AD128" s="18">
        <f>VLOOKUP($B128,'Data Flows'!$A$1093:Z$1623,AD$2,FALSE)</f>
        <v>0.93181818181818177</v>
      </c>
      <c r="AE128" s="18">
        <f>VLOOKUP($B128,'Data Flows'!$A$1093:AA$1623,AE$2,FALSE)</f>
        <v>0.92227979274611394</v>
      </c>
      <c r="AF128" s="18">
        <f>VLOOKUP($B128,'Data Flows'!$A$1093:AB$1623,AF$2,FALSE)</f>
        <v>1.0279329608938548</v>
      </c>
      <c r="AG128" s="18">
        <f>VLOOKUP($B128,'Data Flows'!$A$1093:AC$1623,AG$2,FALSE)</f>
        <v>0.93500000000000005</v>
      </c>
      <c r="AH128" s="18">
        <f>VLOOKUP($B128,'Data Flows'!$A$1093:AD$1623,AH$2,FALSE)</f>
        <v>0.86854460093896713</v>
      </c>
      <c r="AI128" s="18">
        <f>VLOOKUP($B128,'Data Flows'!$A$1093:AE$1623,AI$2,FALSE)</f>
        <v>0.73611111111111116</v>
      </c>
      <c r="AJ128" s="18">
        <f>VLOOKUP($B128,'Data Flows'!$A$1093:AF$1623,AJ$2,FALSE)</f>
        <v>1.052910052910053</v>
      </c>
      <c r="AK128" s="18">
        <f>VLOOKUP($B128,'Data Flows'!$A$1093:AG$1623,AK$2,FALSE)</f>
        <v>0.95488721804511278</v>
      </c>
      <c r="AL128" s="18">
        <f>VLOOKUP($B128,'Data Flows'!$A$1093:AH$1623,AL$2,FALSE)</f>
        <v>1.263157894736842</v>
      </c>
      <c r="AM128" s="18">
        <f>VLOOKUP($B128,'Data Flows'!$A$1093:AI$1623,AM$2,FALSE)</f>
        <v>1.1503267973856208</v>
      </c>
      <c r="AN128" s="18">
        <f>VLOOKUP($B128,'Data Flows'!$A$1093:AJ$1623,AN$2,FALSE)</f>
        <v>1.1377245508982037</v>
      </c>
      <c r="AO128" s="18">
        <f>VLOOKUP($B128,'Data Flows'!$A$1093:AK$1623,AO$2,FALSE)</f>
        <v>0.66515837104072395</v>
      </c>
      <c r="AP128" s="18">
        <f>VLOOKUP($B128,'Data Flows'!$A$1093:AL$1623,AP$2,FALSE)</f>
        <v>0.83333333333333337</v>
      </c>
      <c r="AQ128" s="18">
        <f>VLOOKUP($B128,'Data Flows'!$A$1093:AM$1623,AQ$2,FALSE)</f>
        <v>0.90322580645161288</v>
      </c>
      <c r="AR128" s="18">
        <f>VLOOKUP($B128,'Data Flows'!$A$1093:AN$1623,AR$2,FALSE)</f>
        <v>0.85377358490566035</v>
      </c>
      <c r="AS128" s="18">
        <f>VLOOKUP($B128,'Data Flows'!$A$1093:AO$1623,AS$2,FALSE)</f>
        <v>1.0169491525423728</v>
      </c>
      <c r="AT128" s="18">
        <f>VLOOKUP($B128,'Data Flows'!$A$1093:AP$1623,AT$2,FALSE)</f>
        <v>0.95049504950495045</v>
      </c>
      <c r="AU128" s="18">
        <f>VLOOKUP($B128,'Data Flows'!$A$1093:AQ$1623,AU$2,FALSE)</f>
        <v>0.97297297297297303</v>
      </c>
      <c r="AV128" s="18">
        <f>VLOOKUP($B128,'Data Flows'!$A$1093:AR$1623,AV$2,FALSE)</f>
        <v>0.86705202312138729</v>
      </c>
      <c r="AW128" s="18">
        <f>VLOOKUP($B128,'Data Flows'!$A$1093:AS$1623,AW$2,FALSE)</f>
        <v>0.66887417218543044</v>
      </c>
      <c r="AX128" s="18">
        <f>VLOOKUP($B128,'Data Flows'!$A$1093:AT$1623,AX$2,FALSE)</f>
        <v>1.4758064516129032</v>
      </c>
      <c r="AY128" s="18">
        <f>VLOOKUP($B128,'Data Flows'!$A$1093:AU$1623,AY$2,FALSE)</f>
        <v>1.2867132867132867</v>
      </c>
      <c r="AZ128" s="18">
        <f>VLOOKUP($B128,'Data Flows'!$A$1093:AV$1623,AZ$2,FALSE)</f>
        <v>1.2369942196531791</v>
      </c>
      <c r="BA128" s="18">
        <f>VLOOKUP($B128,'Data Flows'!$A$1093:AW$1623,BA$2,FALSE)</f>
        <v>0.81278538812785384</v>
      </c>
      <c r="BB128" s="18">
        <f>VLOOKUP($B128,'Data Flows'!$A$1093:AX$1623,BB$2,FALSE)</f>
        <v>1.0180722891566265</v>
      </c>
      <c r="BC128" s="18">
        <f>VLOOKUP($B128,'Data Flows'!$A$1093:AY$1623,BC$2,FALSE)</f>
        <v>0.90789473684210531</v>
      </c>
      <c r="BD128" s="18">
        <f>VLOOKUP($B128,'Data Flows'!$A$1093:AZ$1623,BD$2,FALSE)</f>
        <v>1.6095890410958904</v>
      </c>
      <c r="BE128" s="18">
        <f>VLOOKUP($B128,'Data Flows'!$A$1093:BA$1623,BE$2,FALSE)</f>
        <v>0.90404040404040409</v>
      </c>
      <c r="BF128" s="18">
        <f>VLOOKUP($B128,'Data Flows'!$A$1093:BB$1623,BF$2,FALSE)</f>
        <v>0.93370165745856348</v>
      </c>
      <c r="BG128" s="18">
        <f>VLOOKUP($B128,'Data Flows'!$A$1093:BC$1623,BG$2,FALSE)</f>
        <v>0.86868686868686873</v>
      </c>
      <c r="BH128" s="18">
        <f>VLOOKUP($B128,'Data Flows'!$A$1093:BD$1623,BH$2,FALSE)</f>
        <v>0.967741935483871</v>
      </c>
      <c r="BI128" s="18">
        <f>VLOOKUP($B128,'Data Flows'!$A$1093:BE$1623,BI$2,FALSE)</f>
        <v>0.9375</v>
      </c>
      <c r="BJ128" s="18">
        <f>VLOOKUP($B128,'Data Flows'!$A$1093:BF$1623,BJ$2,FALSE)</f>
        <v>1.1169590643274854</v>
      </c>
      <c r="BK128" s="18">
        <f>VLOOKUP($B128,'Data Flows'!$A$1093:BG$1623,BK$2,FALSE)</f>
        <v>1.2115384615384615</v>
      </c>
      <c r="BL128" s="18">
        <f>VLOOKUP($B128,'Data Flows'!$A$1093:BH$1623,BL$2,FALSE)</f>
        <v>1.2795031055900621</v>
      </c>
      <c r="BM128" s="18">
        <f>VLOOKUP($B128,'Data Flows'!$A$1093:BI$1623,BM$2,FALSE)</f>
        <v>0.77040816326530615</v>
      </c>
      <c r="BN128" s="18">
        <f>VLOOKUP($B128,'Data Flows'!$A$1093:BJ$1623,BN$2,FALSE)</f>
        <v>0.77857142857142858</v>
      </c>
      <c r="BO128" s="18">
        <f>VLOOKUP($B128,'Data Flows'!$A$1093:BK$1623,BO$2,FALSE)</f>
        <v>1.0129870129870129</v>
      </c>
      <c r="BP128" s="18">
        <f>VLOOKUP($B128,'Data Flows'!$A$1093:BL$1623,BP$2,FALSE)</f>
        <v>1.3245033112582782</v>
      </c>
      <c r="BQ128" s="18">
        <f>VLOOKUP($B128,'Data Flows'!$A$1093:BM$1623,BQ$2,FALSE)</f>
        <v>0.80952380952380953</v>
      </c>
      <c r="BR128" s="18">
        <f>VLOOKUP($B128,'Data Flows'!$A$1093:BN$1623,BR$2,FALSE)</f>
        <v>0.96089385474860334</v>
      </c>
      <c r="BS128" s="18">
        <f>VLOOKUP($B128,'Data Flows'!$A$1093:BO$1623,BS$2,FALSE)</f>
        <v>0.97452229299363058</v>
      </c>
      <c r="BT128" s="18">
        <f>VLOOKUP($B128,'Data Flows'!$A$1093:BP$1623,BT$2,FALSE)</f>
        <v>0.94117647058823528</v>
      </c>
      <c r="BU128" s="18">
        <f>VLOOKUP($B128,'Data Flows'!$A$1093:BQ$1623,BU$2,FALSE)</f>
        <v>1.1376811594202898</v>
      </c>
      <c r="BV128" s="18">
        <f>VLOOKUP($B128,'Data Flows'!$A$1093:BR$1623,BV$2,FALSE)</f>
        <v>1.3378378378378379</v>
      </c>
      <c r="BW128" s="18">
        <f>VLOOKUP($B128,'Data Flows'!$A$1093:BS$1623,BW$2,FALSE)</f>
        <v>1.1280788177339902</v>
      </c>
      <c r="BX128" s="18">
        <f>VLOOKUP($B128,'Data Flows'!$A$1093:BT$1623,BX$2,FALSE)</f>
        <v>1.0257510729613735</v>
      </c>
      <c r="BY128" s="18">
        <f>VLOOKUP($B128,'Data Flows'!$A$1093:BU$1623,BY$2,FALSE)</f>
        <v>0.85777777777777775</v>
      </c>
      <c r="BZ128" s="18">
        <f>VLOOKUP($B128,'Data Flows'!$A$1093:BV$1623,BZ$2,FALSE)</f>
        <v>1.0335195530726258</v>
      </c>
      <c r="CA128" s="18">
        <f>VLOOKUP($B128,'Data Flows'!$A$1093:BW$1623,CA$2,FALSE)</f>
        <v>1.0224215246636772</v>
      </c>
      <c r="CB128" s="18">
        <f>VLOOKUP($B128,'Data Flows'!$A$1093:BX$1623,CB$2,FALSE)</f>
        <v>1.1052631578947369</v>
      </c>
      <c r="CC128" s="18">
        <f>VLOOKUP($B128,'Data Flows'!$A$1093:BY$1623,CC$2,FALSE)</f>
        <v>1.1396648044692737</v>
      </c>
      <c r="CD128" s="18">
        <f>VLOOKUP($B128,'Data Flows'!$A$1093:BZ$1623,CD$2,FALSE)</f>
        <v>1.0627802690582959</v>
      </c>
      <c r="CE128" s="18">
        <f>VLOOKUP($B128,'Data Flows'!$A$1093:CA$1623,CE$2,FALSE)</f>
        <v>0.93367346938775508</v>
      </c>
      <c r="CF128" s="18">
        <f>VLOOKUP($B128,'Data Flows'!$A$1093:CB$1623,CF$2,FALSE)</f>
        <v>0.9126637554585153</v>
      </c>
      <c r="CG128" s="18">
        <f>VLOOKUP($B128,'Data Flows'!$A$1093:CC$1623,CG$2,FALSE)</f>
        <v>1.3486842105263157</v>
      </c>
      <c r="CH128" s="18">
        <f>VLOOKUP($B128,'Data Flows'!$A$1093:CD$1623,CH$2,FALSE)</f>
        <v>1.1867469879518073</v>
      </c>
      <c r="CI128" s="18">
        <f>VLOOKUP($B128,'Data Flows'!$A$1093:CE$1623,CI$2,FALSE)</f>
        <v>1.0195121951219512</v>
      </c>
      <c r="CJ128" s="18">
        <f>VLOOKUP($B128,'Data Flows'!$A$1093:CF$1623,CJ$2,FALSE)</f>
        <v>10.583333333333334</v>
      </c>
      <c r="CK128" s="18">
        <f>VLOOKUP($B128,'Data Flows'!$A$1093:CG$1623,CK$2,FALSE)</f>
        <v>2.4303405572755419</v>
      </c>
      <c r="CL128" s="18">
        <f>VLOOKUP($B128,'Data Flows'!$A$1093:CH$1623,CL$2,FALSE)</f>
        <v>0</v>
      </c>
    </row>
    <row r="129" spans="1:90" x14ac:dyDescent="0.3">
      <c r="A129" s="1" t="s">
        <v>0</v>
      </c>
      <c r="B129" s="2" t="s">
        <v>126</v>
      </c>
      <c r="C129" s="3" t="s">
        <v>126</v>
      </c>
      <c r="D129" t="s">
        <v>318</v>
      </c>
      <c r="E129" s="35" t="s">
        <v>564</v>
      </c>
      <c r="F129" s="18">
        <f>VLOOKUP($B129,'Data Flows'!$A$1093:B$1623,F$2,FALSE)</f>
        <v>0.75909090909090904</v>
      </c>
      <c r="G129" s="18">
        <f>VLOOKUP($B129,'Data Flows'!$A$1093:C$1623,G$2,FALSE)</f>
        <v>0.71586715867158668</v>
      </c>
      <c r="H129" s="18">
        <f>VLOOKUP($B129,'Data Flows'!$A$1093:D$1623,H$2,FALSE)</f>
        <v>0.70260223048327142</v>
      </c>
      <c r="I129" s="18">
        <f>VLOOKUP($B129,'Data Flows'!$A$1093:E$1623,I$2,FALSE)</f>
        <v>0.65957446808510634</v>
      </c>
      <c r="J129" s="18">
        <f>VLOOKUP($B129,'Data Flows'!$A$1093:F$1623,J$2,FALSE)</f>
        <v>0.85664335664335667</v>
      </c>
      <c r="K129" s="18">
        <f>VLOOKUP($B129,'Data Flows'!$A$1093:G$1623,K$2,FALSE)</f>
        <v>1.048</v>
      </c>
      <c r="L129" s="18">
        <f>VLOOKUP($B129,'Data Flows'!$A$1093:H$1623,L$2,FALSE)</f>
        <v>0.93953488372093019</v>
      </c>
      <c r="M129" s="18">
        <f>VLOOKUP($B129,'Data Flows'!$A$1093:I$1623,M$2,FALSE)</f>
        <v>1.1708860759493671</v>
      </c>
      <c r="N129" s="18">
        <f>VLOOKUP($B129,'Data Flows'!$A$1093:J$1623,N$2,FALSE)</f>
        <v>1.2299465240641712</v>
      </c>
      <c r="O129" s="18">
        <f>VLOOKUP($B129,'Data Flows'!$A$1093:K$1623,O$2,FALSE)</f>
        <v>0.66666666666666663</v>
      </c>
      <c r="P129" s="18">
        <f>VLOOKUP($B129,'Data Flows'!$A$1093:L$1623,P$2,FALSE)</f>
        <v>0.79865771812080533</v>
      </c>
      <c r="Q129" s="18">
        <f>VLOOKUP($B129,'Data Flows'!$A$1093:M$1623,Q$2,FALSE)</f>
        <v>0.63274336283185839</v>
      </c>
      <c r="R129" s="18">
        <f>VLOOKUP($B129,'Data Flows'!$A$1093:N$1623,R$2,FALSE)</f>
        <v>0.66063348416289591</v>
      </c>
      <c r="S129" s="18">
        <f>VLOOKUP($B129,'Data Flows'!$A$1093:O$1623,S$2,FALSE)</f>
        <v>0.86792452830188682</v>
      </c>
      <c r="T129" s="18">
        <f>VLOOKUP($B129,'Data Flows'!$A$1093:P$1623,T$2,FALSE)</f>
        <v>0.86904761904761907</v>
      </c>
      <c r="U129" s="18">
        <f>VLOOKUP($B129,'Data Flows'!$A$1093:Q$1623,U$2,FALSE)</f>
        <v>0.72573839662447259</v>
      </c>
      <c r="V129" s="18">
        <f>VLOOKUP($B129,'Data Flows'!$A$1093:R$1623,V$2,FALSE)</f>
        <v>0.86877828054298645</v>
      </c>
      <c r="W129" s="18">
        <f>VLOOKUP($B129,'Data Flows'!$A$1093:S$1623,W$2,FALSE)</f>
        <v>1.0096618357487923</v>
      </c>
      <c r="X129" s="18">
        <f>VLOOKUP($B129,'Data Flows'!$A$1093:T$1623,X$2,FALSE)</f>
        <v>0.91891891891891897</v>
      </c>
      <c r="Y129" s="18">
        <f>VLOOKUP($B129,'Data Flows'!$A$1093:U$1623,Y$2,FALSE)</f>
        <v>1.3680000000000001</v>
      </c>
      <c r="Z129" s="18">
        <f>VLOOKUP($B129,'Data Flows'!$A$1093:V$1623,Z$2,FALSE)</f>
        <v>1.1806451612903226</v>
      </c>
      <c r="AA129" s="18">
        <f>VLOOKUP($B129,'Data Flows'!$A$1093:W$1623,AA$2,FALSE)</f>
        <v>0.64561403508771931</v>
      </c>
      <c r="AB129" s="18">
        <f>VLOOKUP($B129,'Data Flows'!$A$1093:X$1623,AB$2,FALSE)</f>
        <v>0.89787234042553188</v>
      </c>
      <c r="AC129" s="18">
        <f>VLOOKUP($B129,'Data Flows'!$A$1093:Y$1623,AC$2,FALSE)</f>
        <v>0.84023668639053251</v>
      </c>
      <c r="AD129" s="18">
        <f>VLOOKUP($B129,'Data Flows'!$A$1093:Z$1623,AD$2,FALSE)</f>
        <v>0.6560509554140127</v>
      </c>
      <c r="AE129" s="18">
        <f>VLOOKUP($B129,'Data Flows'!$A$1093:AA$1623,AE$2,FALSE)</f>
        <v>0.77976190476190477</v>
      </c>
      <c r="AF129" s="18">
        <f>VLOOKUP($B129,'Data Flows'!$A$1093:AB$1623,AF$2,FALSE)</f>
        <v>1.188976377952756</v>
      </c>
      <c r="AG129" s="18">
        <f>VLOOKUP($B129,'Data Flows'!$A$1093:AC$1623,AG$2,FALSE)</f>
        <v>0.66504854368932043</v>
      </c>
      <c r="AH129" s="18">
        <f>VLOOKUP($B129,'Data Flows'!$A$1093:AD$1623,AH$2,FALSE)</f>
        <v>0.89795918367346939</v>
      </c>
      <c r="AI129" s="18">
        <f>VLOOKUP($B129,'Data Flows'!$A$1093:AE$1623,AI$2,FALSE)</f>
        <v>1.0705128205128205</v>
      </c>
      <c r="AJ129" s="18">
        <f>VLOOKUP($B129,'Data Flows'!$A$1093:AF$1623,AJ$2,FALSE)</f>
        <v>1.185483870967742</v>
      </c>
      <c r="AK129" s="18">
        <f>VLOOKUP($B129,'Data Flows'!$A$1093:AG$1623,AK$2,FALSE)</f>
        <v>0.86324786324786329</v>
      </c>
      <c r="AL129" s="18">
        <f>VLOOKUP($B129,'Data Flows'!$A$1093:AH$1623,AL$2,FALSE)</f>
        <v>1.2945736434108528</v>
      </c>
      <c r="AM129" s="18">
        <f>VLOOKUP($B129,'Data Flows'!$A$1093:AI$1623,AM$2,FALSE)</f>
        <v>0.67619047619047623</v>
      </c>
      <c r="AN129" s="18">
        <f>VLOOKUP($B129,'Data Flows'!$A$1093:AJ$1623,AN$2,FALSE)</f>
        <v>1.2748091603053435</v>
      </c>
      <c r="AO129" s="18">
        <f>VLOOKUP($B129,'Data Flows'!$A$1093:AK$1623,AO$2,FALSE)</f>
        <v>0.76073619631901845</v>
      </c>
      <c r="AP129" s="18">
        <f>VLOOKUP($B129,'Data Flows'!$A$1093:AL$1623,AP$2,FALSE)</f>
        <v>0.90977443609022557</v>
      </c>
      <c r="AQ129" s="18">
        <f>VLOOKUP($B129,'Data Flows'!$A$1093:AM$1623,AQ$2,FALSE)</f>
        <v>0.9140625</v>
      </c>
      <c r="AR129" s="18">
        <f>VLOOKUP($B129,'Data Flows'!$A$1093:AN$1623,AR$2,FALSE)</f>
        <v>0.97023809523809523</v>
      </c>
      <c r="AS129" s="18">
        <f>VLOOKUP($B129,'Data Flows'!$A$1093:AO$1623,AS$2,FALSE)</f>
        <v>0.95092024539877296</v>
      </c>
      <c r="AT129" s="18">
        <f>VLOOKUP($B129,'Data Flows'!$A$1093:AP$1623,AT$2,FALSE)</f>
        <v>0.73885350318471332</v>
      </c>
      <c r="AU129" s="18">
        <f>VLOOKUP($B129,'Data Flows'!$A$1093:AQ$1623,AU$2,FALSE)</f>
        <v>0.98666666666666669</v>
      </c>
      <c r="AV129" s="18">
        <f>VLOOKUP($B129,'Data Flows'!$A$1093:AR$1623,AV$2,FALSE)</f>
        <v>1.248</v>
      </c>
      <c r="AW129" s="18">
        <f>VLOOKUP($B129,'Data Flows'!$A$1093:AS$1623,AW$2,FALSE)</f>
        <v>1.3152173913043479</v>
      </c>
      <c r="AX129" s="18">
        <f>VLOOKUP($B129,'Data Flows'!$A$1093:AT$1623,AX$2,FALSE)</f>
        <v>1.0431654676258992</v>
      </c>
      <c r="AY129" s="18">
        <f>VLOOKUP($B129,'Data Flows'!$A$1093:AU$1623,AY$2,FALSE)</f>
        <v>0.79234972677595628</v>
      </c>
      <c r="AZ129" s="18">
        <f>VLOOKUP($B129,'Data Flows'!$A$1093:AV$1623,AZ$2,FALSE)</f>
        <v>1.1621621621621621</v>
      </c>
      <c r="BA129" s="18">
        <f>VLOOKUP($B129,'Data Flows'!$A$1093:AW$1623,BA$2,FALSE)</f>
        <v>0.81366459627329191</v>
      </c>
      <c r="BB129" s="18">
        <f>VLOOKUP($B129,'Data Flows'!$A$1093:AX$1623,BB$2,FALSE)</f>
        <v>0.82894736842105265</v>
      </c>
      <c r="BC129" s="18">
        <f>VLOOKUP($B129,'Data Flows'!$A$1093:AY$1623,BC$2,FALSE)</f>
        <v>1.065040650406504</v>
      </c>
      <c r="BD129" s="18">
        <f>VLOOKUP($B129,'Data Flows'!$A$1093:AZ$1623,BD$2,FALSE)</f>
        <v>0.80225988700564976</v>
      </c>
      <c r="BE129" s="18">
        <f>VLOOKUP($B129,'Data Flows'!$A$1093:BA$1623,BE$2,FALSE)</f>
        <v>1.2483660130718954</v>
      </c>
      <c r="BF129" s="18">
        <f>VLOOKUP($B129,'Data Flows'!$A$1093:BB$1623,BF$2,FALSE)</f>
        <v>0.96256684491978606</v>
      </c>
      <c r="BG129" s="18">
        <f>VLOOKUP($B129,'Data Flows'!$A$1093:BC$1623,BG$2,FALSE)</f>
        <v>1.0559006211180124</v>
      </c>
      <c r="BH129" s="18">
        <f>VLOOKUP($B129,'Data Flows'!$A$1093:BD$1623,BH$2,FALSE)</f>
        <v>1.6859504132231404</v>
      </c>
      <c r="BI129" s="18">
        <f>VLOOKUP($B129,'Data Flows'!$A$1093:BE$1623,BI$2,FALSE)</f>
        <v>1.0419161676646707</v>
      </c>
      <c r="BJ129" s="18">
        <f>VLOOKUP($B129,'Data Flows'!$A$1093:BF$1623,BJ$2,FALSE)</f>
        <v>1.3392857142857142</v>
      </c>
      <c r="BK129" s="18">
        <f>VLOOKUP($B129,'Data Flows'!$A$1093:BG$1623,BK$2,FALSE)</f>
        <v>0.92207792207792205</v>
      </c>
      <c r="BL129" s="18">
        <f>VLOOKUP($B129,'Data Flows'!$A$1093:BH$1623,BL$2,FALSE)</f>
        <v>1.4739583333333333</v>
      </c>
      <c r="BM129" s="18">
        <f>VLOOKUP($B129,'Data Flows'!$A$1093:BI$1623,BM$2,FALSE)</f>
        <v>0.64745762711864407</v>
      </c>
      <c r="BN129" s="18">
        <f>VLOOKUP($B129,'Data Flows'!$A$1093:BJ$1623,BN$2,FALSE)</f>
        <v>1.0548780487804879</v>
      </c>
      <c r="BO129" s="18">
        <f>VLOOKUP($B129,'Data Flows'!$A$1093:BK$1623,BO$2,FALSE)</f>
        <v>0.96</v>
      </c>
      <c r="BP129" s="18">
        <f>VLOOKUP($B129,'Data Flows'!$A$1093:BL$1623,BP$2,FALSE)</f>
        <v>0.93121693121693117</v>
      </c>
      <c r="BQ129" s="18">
        <f>VLOOKUP($B129,'Data Flows'!$A$1093:BM$1623,BQ$2,FALSE)</f>
        <v>1.0207253886010363</v>
      </c>
      <c r="BR129" s="18">
        <f>VLOOKUP($B129,'Data Flows'!$A$1093:BN$1623,BR$2,FALSE)</f>
        <v>1.0346320346320346</v>
      </c>
      <c r="BS129" s="18">
        <f>VLOOKUP($B129,'Data Flows'!$A$1093:BO$1623,BS$2,FALSE)</f>
        <v>1.1951219512195121</v>
      </c>
      <c r="BT129" s="18">
        <f>VLOOKUP($B129,'Data Flows'!$A$1093:BP$1623,BT$2,FALSE)</f>
        <v>0.97860962566844922</v>
      </c>
      <c r="BU129" s="18">
        <f>VLOOKUP($B129,'Data Flows'!$A$1093:BQ$1623,BU$2,FALSE)</f>
        <v>1.3227848101265822</v>
      </c>
      <c r="BV129" s="18">
        <f>VLOOKUP($B129,'Data Flows'!$A$1093:BR$1623,BV$2,FALSE)</f>
        <v>1.3615819209039548</v>
      </c>
      <c r="BW129" s="18">
        <f>VLOOKUP($B129,'Data Flows'!$A$1093:BS$1623,BW$2,FALSE)</f>
        <v>0.90234375</v>
      </c>
      <c r="BX129" s="18">
        <f>VLOOKUP($B129,'Data Flows'!$A$1093:BT$1623,BX$2,FALSE)</f>
        <v>0.81496062992125984</v>
      </c>
      <c r="BY129" s="18">
        <f>VLOOKUP($B129,'Data Flows'!$A$1093:BU$1623,BY$2,FALSE)</f>
        <v>0.78723404255319152</v>
      </c>
      <c r="BZ129" s="18">
        <f>VLOOKUP($B129,'Data Flows'!$A$1093:BV$1623,BZ$2,FALSE)</f>
        <v>0.90052356020942403</v>
      </c>
      <c r="CA129" s="18">
        <f>VLOOKUP($B129,'Data Flows'!$A$1093:BW$1623,CA$2,FALSE)</f>
        <v>0.90265486725663713</v>
      </c>
      <c r="CB129" s="18">
        <f>VLOOKUP($B129,'Data Flows'!$A$1093:BX$1623,CB$2,FALSE)</f>
        <v>1.0825242718446602</v>
      </c>
      <c r="CC129" s="18">
        <f>VLOOKUP($B129,'Data Flows'!$A$1093:BY$1623,CC$2,FALSE)</f>
        <v>0.99479166666666663</v>
      </c>
      <c r="CD129" s="18">
        <f>VLOOKUP($B129,'Data Flows'!$A$1093:BZ$1623,CD$2,FALSE)</f>
        <v>1.2238095238095239</v>
      </c>
      <c r="CE129" s="18">
        <f>VLOOKUP($B129,'Data Flows'!$A$1093:CA$1623,CE$2,FALSE)</f>
        <v>0.8783783783783784</v>
      </c>
      <c r="CF129" s="18">
        <f>VLOOKUP($B129,'Data Flows'!$A$1093:CB$1623,CF$2,FALSE)</f>
        <v>1.015625</v>
      </c>
      <c r="CG129" s="18">
        <f>VLOOKUP($B129,'Data Flows'!$A$1093:CC$1623,CG$2,FALSE)</f>
        <v>1.3661202185792349</v>
      </c>
      <c r="CH129" s="18">
        <f>VLOOKUP($B129,'Data Flows'!$A$1093:CD$1623,CH$2,FALSE)</f>
        <v>0.954337899543379</v>
      </c>
      <c r="CI129" s="18">
        <f>VLOOKUP($B129,'Data Flows'!$A$1093:CE$1623,CI$2,FALSE)</f>
        <v>1.0123966942148761</v>
      </c>
      <c r="CJ129" s="18">
        <f>VLOOKUP($B129,'Data Flows'!$A$1093:CF$1623,CJ$2,FALSE)</f>
        <v>7.8524590163934427</v>
      </c>
      <c r="CK129" s="18">
        <f>VLOOKUP($B129,'Data Flows'!$A$1093:CG$1623,CK$2,FALSE)</f>
        <v>2.3692307692307693</v>
      </c>
      <c r="CL129" s="18">
        <f>VLOOKUP($B129,'Data Flows'!$A$1093:CH$1623,CL$2,FALSE)</f>
        <v>0</v>
      </c>
    </row>
    <row r="130" spans="1:90" x14ac:dyDescent="0.3">
      <c r="A130" s="1" t="s">
        <v>0</v>
      </c>
      <c r="B130" s="2" t="s">
        <v>127</v>
      </c>
      <c r="C130" s="3" t="s">
        <v>127</v>
      </c>
      <c r="D130" t="s">
        <v>319</v>
      </c>
      <c r="E130" s="35" t="s">
        <v>546</v>
      </c>
      <c r="F130" s="18">
        <f>VLOOKUP($B130,'Data Flows'!$A$1093:B$1623,F$2,FALSE)</f>
        <v>0.99632352941176472</v>
      </c>
      <c r="G130" s="18">
        <f>VLOOKUP($B130,'Data Flows'!$A$1093:C$1623,G$2,FALSE)</f>
        <v>1.0405797101449274</v>
      </c>
      <c r="H130" s="18">
        <f>VLOOKUP($B130,'Data Flows'!$A$1093:D$1623,H$2,FALSE)</f>
        <v>0.86734693877551017</v>
      </c>
      <c r="I130" s="18">
        <f>VLOOKUP($B130,'Data Flows'!$A$1093:E$1623,I$2,FALSE)</f>
        <v>0.82108626198083068</v>
      </c>
      <c r="J130" s="18">
        <f>VLOOKUP($B130,'Data Flows'!$A$1093:F$1623,J$2,FALSE)</f>
        <v>0.77272727272727271</v>
      </c>
      <c r="K130" s="18">
        <f>VLOOKUP($B130,'Data Flows'!$A$1093:G$1623,K$2,FALSE)</f>
        <v>0.76229508196721307</v>
      </c>
      <c r="L130" s="18">
        <f>VLOOKUP($B130,'Data Flows'!$A$1093:H$1623,L$2,FALSE)</f>
        <v>0.71192052980132448</v>
      </c>
      <c r="M130" s="18">
        <f>VLOOKUP($B130,'Data Flows'!$A$1093:I$1623,M$2,FALSE)</f>
        <v>0.78723404255319152</v>
      </c>
      <c r="N130" s="18">
        <f>VLOOKUP($B130,'Data Flows'!$A$1093:J$1623,N$2,FALSE)</f>
        <v>1.0042553191489361</v>
      </c>
      <c r="O130" s="18">
        <f>VLOOKUP($B130,'Data Flows'!$A$1093:K$1623,O$2,FALSE)</f>
        <v>0.98775510204081629</v>
      </c>
      <c r="P130" s="18">
        <f>VLOOKUP($B130,'Data Flows'!$A$1093:L$1623,P$2,FALSE)</f>
        <v>0.7904411764705882</v>
      </c>
      <c r="Q130" s="18">
        <f>VLOOKUP($B130,'Data Flows'!$A$1093:M$1623,Q$2,FALSE)</f>
        <v>0.8314606741573034</v>
      </c>
      <c r="R130" s="18">
        <f>VLOOKUP($B130,'Data Flows'!$A$1093:N$1623,R$2,FALSE)</f>
        <v>0.87295081967213117</v>
      </c>
      <c r="S130" s="18">
        <f>VLOOKUP($B130,'Data Flows'!$A$1093:O$1623,S$2,FALSE)</f>
        <v>0.73431734317343178</v>
      </c>
      <c r="T130" s="18">
        <f>VLOOKUP($B130,'Data Flows'!$A$1093:P$1623,T$2,FALSE)</f>
        <v>0.70952380952380956</v>
      </c>
      <c r="U130" s="18">
        <f>VLOOKUP($B130,'Data Flows'!$A$1093:Q$1623,U$2,FALSE)</f>
        <v>0.65384615384615385</v>
      </c>
      <c r="V130" s="18">
        <f>VLOOKUP($B130,'Data Flows'!$A$1093:R$1623,V$2,FALSE)</f>
        <v>0.56183745583038869</v>
      </c>
      <c r="W130" s="18">
        <f>VLOOKUP($B130,'Data Flows'!$A$1093:S$1623,W$2,FALSE)</f>
        <v>0.67741935483870963</v>
      </c>
      <c r="X130" s="18">
        <f>VLOOKUP($B130,'Data Flows'!$A$1093:T$1623,X$2,FALSE)</f>
        <v>0.66666666666666663</v>
      </c>
      <c r="Y130" s="18">
        <f>VLOOKUP($B130,'Data Flows'!$A$1093:U$1623,Y$2,FALSE)</f>
        <v>1.0264900662251655</v>
      </c>
      <c r="Z130" s="18">
        <f>VLOOKUP($B130,'Data Flows'!$A$1093:V$1623,Z$2,FALSE)</f>
        <v>1.3357142857142856</v>
      </c>
      <c r="AA130" s="18">
        <f>VLOOKUP($B130,'Data Flows'!$A$1093:W$1623,AA$2,FALSE)</f>
        <v>1.050561797752809</v>
      </c>
      <c r="AB130" s="18">
        <f>VLOOKUP($B130,'Data Flows'!$A$1093:X$1623,AB$2,FALSE)</f>
        <v>2.7023809523809526</v>
      </c>
      <c r="AC130" s="18">
        <f>VLOOKUP($B130,'Data Flows'!$A$1093:Y$1623,AC$2,FALSE)</f>
        <v>0.9247787610619469</v>
      </c>
      <c r="AD130" s="18">
        <f>VLOOKUP($B130,'Data Flows'!$A$1093:Z$1623,AD$2,FALSE)</f>
        <v>0.91346153846153844</v>
      </c>
      <c r="AE130" s="18">
        <f>VLOOKUP($B130,'Data Flows'!$A$1093:AA$1623,AE$2,FALSE)</f>
        <v>1.0309734513274336</v>
      </c>
      <c r="AF130" s="18">
        <f>VLOOKUP($B130,'Data Flows'!$A$1093:AB$1623,AF$2,FALSE)</f>
        <v>0.92647058823529416</v>
      </c>
      <c r="AG130" s="18">
        <f>VLOOKUP($B130,'Data Flows'!$A$1093:AC$1623,AG$2,FALSE)</f>
        <v>0.81782945736434109</v>
      </c>
      <c r="AH130" s="18">
        <f>VLOOKUP($B130,'Data Flows'!$A$1093:AD$1623,AH$2,FALSE)</f>
        <v>0.73764258555133078</v>
      </c>
      <c r="AI130" s="18">
        <f>VLOOKUP($B130,'Data Flows'!$A$1093:AE$1623,AI$2,FALSE)</f>
        <v>0.759493670886076</v>
      </c>
      <c r="AJ130" s="18">
        <f>VLOOKUP($B130,'Data Flows'!$A$1093:AF$1623,AJ$2,FALSE)</f>
        <v>0.69856459330143539</v>
      </c>
      <c r="AK130" s="18">
        <f>VLOOKUP($B130,'Data Flows'!$A$1093:AG$1623,AK$2,FALSE)</f>
        <v>1.162962962962963</v>
      </c>
      <c r="AL130" s="18">
        <f>VLOOKUP($B130,'Data Flows'!$A$1093:AH$1623,AL$2,FALSE)</f>
        <v>1.542483660130719</v>
      </c>
      <c r="AM130" s="18">
        <f>VLOOKUP($B130,'Data Flows'!$A$1093:AI$1623,AM$2,FALSE)</f>
        <v>1.2364532019704433</v>
      </c>
      <c r="AN130" s="18">
        <f>VLOOKUP($B130,'Data Flows'!$A$1093:AJ$1623,AN$2,FALSE)</f>
        <v>1.2068965517241379</v>
      </c>
      <c r="AO130" s="18">
        <f>VLOOKUP($B130,'Data Flows'!$A$1093:AK$1623,AO$2,FALSE)</f>
        <v>0.82191780821917804</v>
      </c>
      <c r="AP130" s="18">
        <f>VLOOKUP($B130,'Data Flows'!$A$1093:AL$1623,AP$2,FALSE)</f>
        <v>1.0344827586206897</v>
      </c>
      <c r="AQ130" s="18">
        <f>VLOOKUP($B130,'Data Flows'!$A$1093:AM$1623,AQ$2,FALSE)</f>
        <v>0.87790697674418605</v>
      </c>
      <c r="AR130" s="18">
        <f>VLOOKUP($B130,'Data Flows'!$A$1093:AN$1623,AR$2,FALSE)</f>
        <v>0.65517241379310343</v>
      </c>
      <c r="AS130" s="18">
        <f>VLOOKUP($B130,'Data Flows'!$A$1093:AO$1623,AS$2,FALSE)</f>
        <v>0.74904942965779464</v>
      </c>
      <c r="AT130" s="18">
        <f>VLOOKUP($B130,'Data Flows'!$A$1093:AP$1623,AT$2,FALSE)</f>
        <v>0.98086124401913877</v>
      </c>
      <c r="AU130" s="18">
        <f>VLOOKUP($B130,'Data Flows'!$A$1093:AQ$1623,AU$2,FALSE)</f>
        <v>0.792156862745098</v>
      </c>
      <c r="AV130" s="18">
        <f>VLOOKUP($B130,'Data Flows'!$A$1093:AR$1623,AV$2,FALSE)</f>
        <v>0.92718446601941751</v>
      </c>
      <c r="AW130" s="18">
        <f>VLOOKUP($B130,'Data Flows'!$A$1093:AS$1623,AW$2,FALSE)</f>
        <v>1.2126436781609196</v>
      </c>
      <c r="AX130" s="18">
        <f>VLOOKUP($B130,'Data Flows'!$A$1093:AT$1623,AX$2,FALSE)</f>
        <v>1.2364532019704433</v>
      </c>
      <c r="AY130" s="18">
        <f>VLOOKUP($B130,'Data Flows'!$A$1093:AU$1623,AY$2,FALSE)</f>
        <v>1.2079646017699115</v>
      </c>
      <c r="AZ130" s="18">
        <f>VLOOKUP($B130,'Data Flows'!$A$1093:AV$1623,AZ$2,FALSE)</f>
        <v>1.3125</v>
      </c>
      <c r="BA130" s="18">
        <f>VLOOKUP($B130,'Data Flows'!$A$1093:AW$1623,BA$2,FALSE)</f>
        <v>1.2051282051282051</v>
      </c>
      <c r="BB130" s="18">
        <f>VLOOKUP($B130,'Data Flows'!$A$1093:AX$1623,BB$2,FALSE)</f>
        <v>0.94354838709677424</v>
      </c>
      <c r="BC130" s="18">
        <f>VLOOKUP($B130,'Data Flows'!$A$1093:AY$1623,BC$2,FALSE)</f>
        <v>1.0224215246636772</v>
      </c>
      <c r="BD130" s="18">
        <f>VLOOKUP($B130,'Data Flows'!$A$1093:AZ$1623,BD$2,FALSE)</f>
        <v>1</v>
      </c>
      <c r="BE130" s="18">
        <f>VLOOKUP($B130,'Data Flows'!$A$1093:BA$1623,BE$2,FALSE)</f>
        <v>1.1262135922330097</v>
      </c>
      <c r="BF130" s="18">
        <f>VLOOKUP($B130,'Data Flows'!$A$1093:BB$1623,BF$2,FALSE)</f>
        <v>1.088560885608856</v>
      </c>
      <c r="BG130" s="18">
        <f>VLOOKUP($B130,'Data Flows'!$A$1093:BC$1623,BG$2,FALSE)</f>
        <v>0.87538940809968846</v>
      </c>
      <c r="BH130" s="18"/>
      <c r="BI130" s="18">
        <f>VLOOKUP($B130,'Data Flows'!$A$1093:BE$1623,BI$2,FALSE)</f>
        <v>1.1697247706422018</v>
      </c>
      <c r="BJ130" s="18">
        <f>VLOOKUP($B130,'Data Flows'!$A$1093:BF$1623,BJ$2,FALSE)</f>
        <v>1.2584269662921348</v>
      </c>
      <c r="BK130" s="18"/>
      <c r="BL130" s="18">
        <f>VLOOKUP($B130,'Data Flows'!$A$1093:BH$1623,BL$2,FALSE)</f>
        <v>1.3166023166023166</v>
      </c>
      <c r="BM130" s="18">
        <f>VLOOKUP($B130,'Data Flows'!$A$1093:BI$1623,BM$2,FALSE)</f>
        <v>0.73902439024390243</v>
      </c>
      <c r="BN130" s="18">
        <f>VLOOKUP($B130,'Data Flows'!$A$1093:BJ$1623,BN$2,FALSE)</f>
        <v>1.0326530612244897</v>
      </c>
      <c r="BO130" s="18">
        <f>VLOOKUP($B130,'Data Flows'!$A$1093:BK$1623,BO$2,FALSE)</f>
        <v>0.83171521035598706</v>
      </c>
      <c r="BP130" s="18">
        <f>VLOOKUP($B130,'Data Flows'!$A$1093:BL$1623,BP$2,FALSE)</f>
        <v>1.2157676348547717</v>
      </c>
      <c r="BQ130" s="18">
        <f>VLOOKUP($B130,'Data Flows'!$A$1093:BM$1623,BQ$2,FALSE)</f>
        <v>0.83333333333333337</v>
      </c>
      <c r="BR130" s="18">
        <f>VLOOKUP($B130,'Data Flows'!$A$1093:BN$1623,BR$2,FALSE)</f>
        <v>0.92517006802721091</v>
      </c>
      <c r="BS130" s="18">
        <f>VLOOKUP($B130,'Data Flows'!$A$1093:BO$1623,BS$2,FALSE)</f>
        <v>0.93793103448275861</v>
      </c>
      <c r="BT130" s="18">
        <f>VLOOKUP($B130,'Data Flows'!$A$1093:BP$1623,BT$2,FALSE)</f>
        <v>0.89411764705882357</v>
      </c>
      <c r="BU130" s="18">
        <f>VLOOKUP($B130,'Data Flows'!$A$1093:BQ$1623,BU$2,FALSE)</f>
        <v>1.1300448430493273</v>
      </c>
      <c r="BV130" s="18">
        <f>VLOOKUP($B130,'Data Flows'!$A$1093:BR$1623,BV$2,FALSE)</f>
        <v>1.6048780487804879</v>
      </c>
      <c r="BW130" s="18">
        <f>VLOOKUP($B130,'Data Flows'!$A$1093:BS$1623,BW$2,FALSE)</f>
        <v>0.96573208722741433</v>
      </c>
      <c r="BX130" s="18">
        <f>VLOOKUP($B130,'Data Flows'!$A$1093:BT$1623,BX$2,FALSE)</f>
        <v>0.87096774193548387</v>
      </c>
      <c r="BY130" s="18">
        <f>VLOOKUP($B130,'Data Flows'!$A$1093:BU$1623,BY$2,FALSE)</f>
        <v>0.86549707602339176</v>
      </c>
      <c r="BZ130" s="18">
        <f>VLOOKUP($B130,'Data Flows'!$A$1093:BV$1623,BZ$2,FALSE)</f>
        <v>1.1457489878542511</v>
      </c>
      <c r="CA130" s="18">
        <f>VLOOKUP($B130,'Data Flows'!$A$1093:BW$1623,CA$2,FALSE)</f>
        <v>1.0211267605633803</v>
      </c>
      <c r="CB130" s="18">
        <f>VLOOKUP($B130,'Data Flows'!$A$1093:BX$1623,CB$2,FALSE)</f>
        <v>0.93928571428571428</v>
      </c>
      <c r="CC130" s="18">
        <f>VLOOKUP($B130,'Data Flows'!$A$1093:BY$1623,CC$2,FALSE)</f>
        <v>0.95759717314487636</v>
      </c>
      <c r="CD130" s="18">
        <f>VLOOKUP($B130,'Data Flows'!$A$1093:BZ$1623,CD$2,FALSE)</f>
        <v>0.95757575757575752</v>
      </c>
      <c r="CE130" s="18">
        <f>VLOOKUP($B130,'Data Flows'!$A$1093:CA$1623,CE$2,FALSE)</f>
        <v>0.99224806201550386</v>
      </c>
      <c r="CF130" s="18">
        <f>VLOOKUP($B130,'Data Flows'!$A$1093:CB$1623,CF$2,FALSE)</f>
        <v>0.91054313099041528</v>
      </c>
      <c r="CG130" s="18">
        <f>VLOOKUP($B130,'Data Flows'!$A$1093:CC$1623,CG$2,FALSE)</f>
        <v>1.0916030534351144</v>
      </c>
      <c r="CH130" s="18">
        <f>VLOOKUP($B130,'Data Flows'!$A$1093:CD$1623,CH$2,FALSE)</f>
        <v>1.2</v>
      </c>
      <c r="CI130" s="18">
        <f>VLOOKUP($B130,'Data Flows'!$A$1093:CE$1623,CI$2,FALSE)</f>
        <v>0.94311377245508987</v>
      </c>
      <c r="CJ130" s="18">
        <f>VLOOKUP($B130,'Data Flows'!$A$1093:CF$1623,CJ$2,FALSE)</f>
        <v>6.7584541062801931</v>
      </c>
      <c r="CK130" s="18">
        <f>VLOOKUP($B130,'Data Flows'!$A$1093:CG$1623,CK$2,FALSE)</f>
        <v>2.3029612756264237</v>
      </c>
      <c r="CL130" s="18">
        <f>VLOOKUP($B130,'Data Flows'!$A$1093:CH$1623,CL$2,FALSE)</f>
        <v>0</v>
      </c>
    </row>
    <row r="131" spans="1:90" x14ac:dyDescent="0.3">
      <c r="A131" s="1" t="s">
        <v>0</v>
      </c>
      <c r="B131" s="2" t="s">
        <v>128</v>
      </c>
      <c r="C131" s="3" t="s">
        <v>128</v>
      </c>
      <c r="D131" t="s">
        <v>320</v>
      </c>
      <c r="E131" s="35" t="s">
        <v>546</v>
      </c>
      <c r="F131" s="18">
        <f>VLOOKUP($B131,'Data Flows'!$A$1093:B$1623,F$2,FALSE)</f>
        <v>0.9859154929577465</v>
      </c>
      <c r="G131" s="18">
        <f>VLOOKUP($B131,'Data Flows'!$A$1093:C$1623,G$2,FALSE)</f>
        <v>0.95876288659793818</v>
      </c>
      <c r="H131" s="18">
        <f>VLOOKUP($B131,'Data Flows'!$A$1093:D$1623,H$2,FALSE)</f>
        <v>0.7</v>
      </c>
      <c r="I131" s="18">
        <f>VLOOKUP($B131,'Data Flows'!$A$1093:E$1623,I$2,FALSE)</f>
        <v>0.7567567567567568</v>
      </c>
      <c r="J131" s="18">
        <f>VLOOKUP($B131,'Data Flows'!$A$1093:F$1623,J$2,FALSE)</f>
        <v>0.5304347826086957</v>
      </c>
      <c r="K131" s="18">
        <f>VLOOKUP($B131,'Data Flows'!$A$1093:G$1623,K$2,FALSE)</f>
        <v>1.4810810810810811</v>
      </c>
      <c r="L131" s="18">
        <f>VLOOKUP($B131,'Data Flows'!$A$1093:H$1623,L$2,FALSE)</f>
        <v>0.80346820809248554</v>
      </c>
      <c r="M131" s="18">
        <f>VLOOKUP($B131,'Data Flows'!$A$1093:I$1623,M$2,FALSE)</f>
        <v>1.0550458715596329</v>
      </c>
      <c r="N131" s="18">
        <f>VLOOKUP($B131,'Data Flows'!$A$1093:J$1623,N$2,FALSE)</f>
        <v>1.075</v>
      </c>
      <c r="O131" s="18">
        <f>VLOOKUP($B131,'Data Flows'!$A$1093:K$1623,O$2,FALSE)</f>
        <v>0.81168831168831168</v>
      </c>
      <c r="P131" s="18">
        <f>VLOOKUP($B131,'Data Flows'!$A$1093:L$1623,P$2,FALSE)</f>
        <v>0.77325581395348841</v>
      </c>
      <c r="Q131" s="18">
        <f>VLOOKUP($B131,'Data Flows'!$A$1093:M$1623,Q$2,FALSE)</f>
        <v>0.76978417266187049</v>
      </c>
      <c r="R131" s="18">
        <f>VLOOKUP($B131,'Data Flows'!$A$1093:N$1623,R$2,FALSE)</f>
        <v>0.81927710843373491</v>
      </c>
      <c r="S131" s="18">
        <f>VLOOKUP($B131,'Data Flows'!$A$1093:O$1623,S$2,FALSE)</f>
        <v>0.74137931034482762</v>
      </c>
      <c r="T131" s="18">
        <f>VLOOKUP($B131,'Data Flows'!$A$1093:P$1623,T$2,FALSE)</f>
        <v>0.83464566929133854</v>
      </c>
      <c r="U131" s="18">
        <f>VLOOKUP($B131,'Data Flows'!$A$1093:Q$1623,U$2,FALSE)</f>
        <v>0.80981595092024539</v>
      </c>
      <c r="V131" s="18">
        <f>VLOOKUP($B131,'Data Flows'!$A$1093:R$1623,V$2,FALSE)</f>
        <v>0.8125</v>
      </c>
      <c r="W131" s="18">
        <f>VLOOKUP($B131,'Data Flows'!$A$1093:S$1623,W$2,FALSE)</f>
        <v>0.94736842105263153</v>
      </c>
      <c r="X131" s="18">
        <f>VLOOKUP($B131,'Data Flows'!$A$1093:T$1623,X$2,FALSE)</f>
        <v>0.78767123287671237</v>
      </c>
      <c r="Y131" s="18">
        <f>VLOOKUP($B131,'Data Flows'!$A$1093:U$1623,Y$2,FALSE)</f>
        <v>1</v>
      </c>
      <c r="Z131" s="18">
        <f>VLOOKUP($B131,'Data Flows'!$A$1093:V$1623,Z$2,FALSE)</f>
        <v>1.1826923076923077</v>
      </c>
      <c r="AA131" s="18">
        <f>VLOOKUP($B131,'Data Flows'!$A$1093:W$1623,AA$2,FALSE)</f>
        <v>0.8571428571428571</v>
      </c>
      <c r="AB131" s="18">
        <f>VLOOKUP($B131,'Data Flows'!$A$1093:X$1623,AB$2,FALSE)</f>
        <v>0.7142857142857143</v>
      </c>
      <c r="AC131" s="18">
        <f>VLOOKUP($B131,'Data Flows'!$A$1093:Y$1623,AC$2,FALSE)</f>
        <v>0.93617021276595747</v>
      </c>
      <c r="AD131" s="18">
        <f>VLOOKUP($B131,'Data Flows'!$A$1093:Z$1623,AD$2,FALSE)</f>
        <v>0.80530973451327437</v>
      </c>
      <c r="AE131" s="18">
        <f>VLOOKUP($B131,'Data Flows'!$A$1093:AA$1623,AE$2,FALSE)</f>
        <v>0.88695652173913042</v>
      </c>
      <c r="AF131" s="18">
        <f>VLOOKUP($B131,'Data Flows'!$A$1093:AB$1623,AF$2,FALSE)</f>
        <v>1.0185185185185186</v>
      </c>
      <c r="AG131" s="18">
        <f>VLOOKUP($B131,'Data Flows'!$A$1093:AC$1623,AG$2,FALSE)</f>
        <v>0.96610169491525422</v>
      </c>
      <c r="AH131" s="18">
        <f>VLOOKUP($B131,'Data Flows'!$A$1093:AD$1623,AH$2,FALSE)</f>
        <v>1.0186915887850467</v>
      </c>
      <c r="AI131" s="18">
        <f>VLOOKUP($B131,'Data Flows'!$A$1093:AE$1623,AI$2,FALSE)</f>
        <v>1.0888888888888888</v>
      </c>
      <c r="AJ131" s="18">
        <f>VLOOKUP($B131,'Data Flows'!$A$1093:AF$1623,AJ$2,FALSE)</f>
        <v>0.92913385826771655</v>
      </c>
      <c r="AK131" s="18">
        <f>VLOOKUP($B131,'Data Flows'!$A$1093:AG$1623,AK$2,FALSE)</f>
        <v>1.2352941176470589</v>
      </c>
      <c r="AL131" s="18">
        <f>VLOOKUP($B131,'Data Flows'!$A$1093:AH$1623,AL$2,FALSE)</f>
        <v>1.1650485436893203</v>
      </c>
      <c r="AM131" s="18">
        <f>VLOOKUP($B131,'Data Flows'!$A$1093:AI$1623,AM$2,FALSE)</f>
        <v>0.95901639344262291</v>
      </c>
      <c r="AN131" s="18">
        <f>VLOOKUP($B131,'Data Flows'!$A$1093:AJ$1623,AN$2,FALSE)</f>
        <v>0.79381443298969068</v>
      </c>
      <c r="AO131" s="18">
        <f>VLOOKUP($B131,'Data Flows'!$A$1093:AK$1623,AO$2,FALSE)</f>
        <v>0.89423076923076927</v>
      </c>
      <c r="AP131" s="18">
        <f>VLOOKUP($B131,'Data Flows'!$A$1093:AL$1623,AP$2,FALSE)</f>
        <v>0.81355932203389836</v>
      </c>
      <c r="AQ131" s="18">
        <f>VLOOKUP($B131,'Data Flows'!$A$1093:AM$1623,AQ$2,FALSE)</f>
        <v>1.0095238095238095</v>
      </c>
      <c r="AR131" s="18">
        <f>VLOOKUP($B131,'Data Flows'!$A$1093:AN$1623,AR$2,FALSE)</f>
        <v>0.80620155038759689</v>
      </c>
      <c r="AS131" s="18">
        <f>VLOOKUP($B131,'Data Flows'!$A$1093:AO$1623,AS$2,FALSE)</f>
        <v>1.0810810810810811</v>
      </c>
      <c r="AT131" s="18">
        <f>VLOOKUP($B131,'Data Flows'!$A$1093:AP$1623,AT$2,FALSE)</f>
        <v>1.0396039603960396</v>
      </c>
      <c r="AU131" s="18">
        <f>VLOOKUP($B131,'Data Flows'!$A$1093:AQ$1623,AU$2,FALSE)</f>
        <v>0.76315789473684215</v>
      </c>
      <c r="AV131" s="18">
        <f>VLOOKUP($B131,'Data Flows'!$A$1093:AR$1623,AV$2,FALSE)</f>
        <v>1.3043478260869565</v>
      </c>
      <c r="AW131" s="18">
        <f>VLOOKUP($B131,'Data Flows'!$A$1093:AS$1623,AW$2,FALSE)</f>
        <v>0.83870967741935487</v>
      </c>
      <c r="AX131" s="18">
        <f>VLOOKUP($B131,'Data Flows'!$A$1093:AT$1623,AX$2,FALSE)</f>
        <v>1.7014925373134329</v>
      </c>
      <c r="AY131" s="18">
        <f>VLOOKUP($B131,'Data Flows'!$A$1093:AU$1623,AY$2,FALSE)</f>
        <v>1.2135922330097086</v>
      </c>
      <c r="AZ131" s="18">
        <f>VLOOKUP($B131,'Data Flows'!$A$1093:AV$1623,AZ$2,FALSE)</f>
        <v>0.98148148148148151</v>
      </c>
      <c r="BA131" s="18">
        <f>VLOOKUP($B131,'Data Flows'!$A$1093:AW$1623,BA$2,FALSE)</f>
        <v>0.80188679245283023</v>
      </c>
      <c r="BB131" s="18">
        <f>VLOOKUP($B131,'Data Flows'!$A$1093:AX$1623,BB$2,FALSE)</f>
        <v>0.91891891891891897</v>
      </c>
      <c r="BC131" s="18">
        <f>VLOOKUP($B131,'Data Flows'!$A$1093:AY$1623,BC$2,FALSE)</f>
        <v>1.2592592592592593</v>
      </c>
      <c r="BD131" s="18">
        <f>VLOOKUP($B131,'Data Flows'!$A$1093:AZ$1623,BD$2,FALSE)</f>
        <v>0.83185840707964598</v>
      </c>
      <c r="BE131" s="18">
        <f>VLOOKUP($B131,'Data Flows'!$A$1093:BA$1623,BE$2,FALSE)</f>
        <v>0.70370370370370372</v>
      </c>
      <c r="BF131" s="18">
        <f>VLOOKUP($B131,'Data Flows'!$A$1093:BB$1623,BF$2,FALSE)</f>
        <v>0.93457943925233644</v>
      </c>
      <c r="BG131" s="18">
        <f>VLOOKUP($B131,'Data Flows'!$A$1093:BC$1623,BG$2,FALSE)</f>
        <v>1.1333333333333333</v>
      </c>
      <c r="BH131" s="18">
        <f>VLOOKUP($B131,'Data Flows'!$A$1093:BD$1623,BH$2,FALSE)</f>
        <v>0.94318181818181823</v>
      </c>
      <c r="BI131" s="18">
        <f>VLOOKUP($B131,'Data Flows'!$A$1093:BE$1623,BI$2,FALSE)</f>
        <v>1.0394736842105263</v>
      </c>
      <c r="BJ131" s="18">
        <f>VLOOKUP($B131,'Data Flows'!$A$1093:BF$1623,BJ$2,FALSE)</f>
        <v>1.4871794871794872</v>
      </c>
      <c r="BK131" s="18">
        <f>VLOOKUP($B131,'Data Flows'!$A$1093:BG$1623,BK$2,FALSE)</f>
        <v>0.9285714285714286</v>
      </c>
      <c r="BL131" s="18">
        <f>VLOOKUP($B131,'Data Flows'!$A$1093:BH$1623,BL$2,FALSE)</f>
        <v>0.75789473684210529</v>
      </c>
      <c r="BM131" s="18">
        <f>VLOOKUP($B131,'Data Flows'!$A$1093:BI$1623,BM$2,FALSE)</f>
        <v>0.98058252427184467</v>
      </c>
      <c r="BN131" s="18">
        <f>VLOOKUP($B131,'Data Flows'!$A$1093:BJ$1623,BN$2,FALSE)</f>
        <v>1.0263157894736843</v>
      </c>
      <c r="BO131" s="18">
        <f>VLOOKUP($B131,'Data Flows'!$A$1093:BK$1623,BO$2,FALSE)</f>
        <v>1.1168831168831168</v>
      </c>
      <c r="BP131" s="18">
        <f>VLOOKUP($B131,'Data Flows'!$A$1093:BL$1623,BP$2,FALSE)</f>
        <v>1.1485148514851484</v>
      </c>
      <c r="BQ131" s="18">
        <f>VLOOKUP($B131,'Data Flows'!$A$1093:BM$1623,BQ$2,FALSE)</f>
        <v>0.97674418604651159</v>
      </c>
      <c r="BR131" s="18">
        <f>VLOOKUP($B131,'Data Flows'!$A$1093:BN$1623,BR$2,FALSE)</f>
        <v>0.9494949494949495</v>
      </c>
      <c r="BS131" s="18">
        <f>VLOOKUP($B131,'Data Flows'!$A$1093:BO$1623,BS$2,FALSE)</f>
        <v>0.80530973451327437</v>
      </c>
      <c r="BT131" s="18">
        <f>VLOOKUP($B131,'Data Flows'!$A$1093:BP$1623,BT$2,FALSE)</f>
        <v>1.1190476190476191</v>
      </c>
      <c r="BU131" s="18">
        <f>VLOOKUP($B131,'Data Flows'!$A$1093:BQ$1623,BU$2,FALSE)</f>
        <v>0.97727272727272729</v>
      </c>
      <c r="BV131" s="18">
        <f>VLOOKUP($B131,'Data Flows'!$A$1093:BR$1623,BV$2,FALSE)</f>
        <v>1.2933333333333332</v>
      </c>
      <c r="BW131" s="18">
        <f>VLOOKUP($B131,'Data Flows'!$A$1093:BS$1623,BW$2,FALSE)</f>
        <v>0.92079207920792083</v>
      </c>
      <c r="BX131" s="18">
        <f>VLOOKUP($B131,'Data Flows'!$A$1093:BT$1623,BX$2,FALSE)</f>
        <v>0.97058823529411764</v>
      </c>
      <c r="BY131" s="18">
        <f>VLOOKUP($B131,'Data Flows'!$A$1093:BU$1623,BY$2,FALSE)</f>
        <v>0.94</v>
      </c>
      <c r="BZ131" s="18">
        <f>VLOOKUP($B131,'Data Flows'!$A$1093:BV$1623,BZ$2,FALSE)</f>
        <v>1.0625</v>
      </c>
      <c r="CA131" s="18">
        <f>VLOOKUP($B131,'Data Flows'!$A$1093:BW$1623,CA$2,FALSE)</f>
        <v>0.76699029126213591</v>
      </c>
      <c r="CB131" s="18">
        <f>VLOOKUP($B131,'Data Flows'!$A$1093:BX$1623,CB$2,FALSE)</f>
        <v>1.098901098901099</v>
      </c>
      <c r="CC131" s="18">
        <f>VLOOKUP($B131,'Data Flows'!$A$1093:BY$1623,CC$2,FALSE)</f>
        <v>1.2247191011235956</v>
      </c>
      <c r="CD131" s="18">
        <f>VLOOKUP($B131,'Data Flows'!$A$1093:BZ$1623,CD$2,FALSE)</f>
        <v>1.180952380952381</v>
      </c>
      <c r="CE131" s="18">
        <f>VLOOKUP($B131,'Data Flows'!$A$1093:CA$1623,CE$2,FALSE)</f>
        <v>1.4623655913978495</v>
      </c>
      <c r="CF131" s="18">
        <f>VLOOKUP($B131,'Data Flows'!$A$1093:CB$1623,CF$2,FALSE)</f>
        <v>1.2549019607843137</v>
      </c>
      <c r="CG131" s="18">
        <f>VLOOKUP($B131,'Data Flows'!$A$1093:CC$1623,CG$2,FALSE)</f>
        <v>1.0285714285714285</v>
      </c>
      <c r="CH131" s="18">
        <f>VLOOKUP($B131,'Data Flows'!$A$1093:CD$1623,CH$2,FALSE)</f>
        <v>1.1224489795918366</v>
      </c>
      <c r="CI131" s="18">
        <f>VLOOKUP($B131,'Data Flows'!$A$1093:CE$1623,CI$2,FALSE)</f>
        <v>1.2413793103448276</v>
      </c>
      <c r="CJ131" s="18">
        <f>VLOOKUP($B131,'Data Flows'!$A$1093:CF$1623,CJ$2,FALSE)</f>
        <v>7.2471910112359552</v>
      </c>
      <c r="CK131" s="18">
        <f>VLOOKUP($B131,'Data Flows'!$A$1093:CG$1623,CK$2,FALSE)</f>
        <v>5.0178571428571432</v>
      </c>
      <c r="CL131" s="18">
        <f>VLOOKUP($B131,'Data Flows'!$A$1093:CH$1623,CL$2,FALSE)</f>
        <v>0</v>
      </c>
    </row>
    <row r="132" spans="1:90" x14ac:dyDescent="0.3">
      <c r="A132" s="1" t="s">
        <v>0</v>
      </c>
      <c r="B132" s="2" t="s">
        <v>129</v>
      </c>
      <c r="C132" s="3" t="s">
        <v>129</v>
      </c>
      <c r="D132" t="s">
        <v>321</v>
      </c>
      <c r="E132" s="35" t="s">
        <v>564</v>
      </c>
      <c r="F132" s="18">
        <f>VLOOKUP($B132,'Data Flows'!$A$1093:B$1623,F$2,FALSE)</f>
        <v>0.80097087378640774</v>
      </c>
      <c r="G132" s="18">
        <f>VLOOKUP($B132,'Data Flows'!$A$1093:C$1623,G$2,FALSE)</f>
        <v>0.79584775086505188</v>
      </c>
      <c r="H132" s="18">
        <f>VLOOKUP($B132,'Data Flows'!$A$1093:D$1623,H$2,FALSE)</f>
        <v>1.094420600858369</v>
      </c>
      <c r="I132" s="18">
        <f>VLOOKUP($B132,'Data Flows'!$A$1093:E$1623,I$2,FALSE)</f>
        <v>0.69607843137254899</v>
      </c>
      <c r="J132" s="18">
        <f>VLOOKUP($B132,'Data Flows'!$A$1093:F$1623,J$2,FALSE)</f>
        <v>0.70242214532871972</v>
      </c>
      <c r="K132" s="18">
        <f>VLOOKUP($B132,'Data Flows'!$A$1093:G$1623,K$2,FALSE)</f>
        <v>0.77433628318584069</v>
      </c>
      <c r="L132" s="18">
        <f>VLOOKUP($B132,'Data Flows'!$A$1093:H$1623,L$2,FALSE)</f>
        <v>1.0640394088669951</v>
      </c>
      <c r="M132" s="18">
        <f>VLOOKUP($B132,'Data Flows'!$A$1093:I$1623,M$2,FALSE)</f>
        <v>1</v>
      </c>
      <c r="N132" s="18">
        <f>VLOOKUP($B132,'Data Flows'!$A$1093:J$1623,N$2,FALSE)</f>
        <v>1.1383928571428572</v>
      </c>
      <c r="O132" s="18">
        <f>VLOOKUP($B132,'Data Flows'!$A$1093:K$1623,O$2,FALSE)</f>
        <v>0.75109170305676853</v>
      </c>
      <c r="P132" s="18">
        <f>VLOOKUP($B132,'Data Flows'!$A$1093:L$1623,P$2,FALSE)</f>
        <v>0.74891774891774887</v>
      </c>
      <c r="Q132" s="18">
        <f>VLOOKUP($B132,'Data Flows'!$A$1093:M$1623,Q$2,FALSE)</f>
        <v>0.72959183673469385</v>
      </c>
      <c r="R132" s="18">
        <f>VLOOKUP($B132,'Data Flows'!$A$1093:N$1623,R$2,FALSE)</f>
        <v>0.72340425531914898</v>
      </c>
      <c r="S132" s="18">
        <f>VLOOKUP($B132,'Data Flows'!$A$1093:O$1623,S$2,FALSE)</f>
        <v>0.87684729064039413</v>
      </c>
      <c r="T132" s="18">
        <f>VLOOKUP($B132,'Data Flows'!$A$1093:P$1623,T$2,FALSE)</f>
        <v>1.0575916230366491</v>
      </c>
      <c r="U132" s="18">
        <f>VLOOKUP($B132,'Data Flows'!$A$1093:Q$1623,U$2,FALSE)</f>
        <v>0.70967741935483875</v>
      </c>
      <c r="V132" s="18">
        <f>VLOOKUP($B132,'Data Flows'!$A$1093:R$1623,V$2,FALSE)</f>
        <v>0.94907407407407407</v>
      </c>
      <c r="W132" s="18">
        <f>VLOOKUP($B132,'Data Flows'!$A$1093:S$1623,W$2,FALSE)</f>
        <v>0.80303030303030298</v>
      </c>
      <c r="X132" s="18">
        <f>VLOOKUP($B132,'Data Flows'!$A$1093:T$1623,X$2,FALSE)</f>
        <v>0.90291262135922334</v>
      </c>
      <c r="Y132" s="18">
        <f>VLOOKUP($B132,'Data Flows'!$A$1093:U$1623,Y$2,FALSE)</f>
        <v>0.82352941176470584</v>
      </c>
      <c r="Z132" s="18">
        <f>VLOOKUP($B132,'Data Flows'!$A$1093:V$1623,Z$2,FALSE)</f>
        <v>1.3218390804597702</v>
      </c>
      <c r="AA132" s="18">
        <f>VLOOKUP($B132,'Data Flows'!$A$1093:W$1623,AA$2,FALSE)</f>
        <v>0.72380952380952379</v>
      </c>
      <c r="AB132" s="18">
        <f>VLOOKUP($B132,'Data Flows'!$A$1093:X$1623,AB$2,FALSE)</f>
        <v>0.64903846153846156</v>
      </c>
      <c r="AC132" s="18">
        <f>VLOOKUP($B132,'Data Flows'!$A$1093:Y$1623,AC$2,FALSE)</f>
        <v>0.88372093023255816</v>
      </c>
      <c r="AD132" s="18">
        <f>VLOOKUP($B132,'Data Flows'!$A$1093:Z$1623,AD$2,FALSE)</f>
        <v>0.74301675977653636</v>
      </c>
      <c r="AE132" s="18">
        <f>VLOOKUP($B132,'Data Flows'!$A$1093:AA$1623,AE$2,FALSE)</f>
        <v>1.1021897810218979</v>
      </c>
      <c r="AF132" s="18">
        <f>VLOOKUP($B132,'Data Flows'!$A$1093:AB$1623,AF$2,FALSE)</f>
        <v>1.2679738562091503</v>
      </c>
      <c r="AG132" s="18">
        <f>VLOOKUP($B132,'Data Flows'!$A$1093:AC$1623,AG$2,FALSE)</f>
        <v>0.66321243523316065</v>
      </c>
      <c r="AH132" s="18">
        <f>VLOOKUP($B132,'Data Flows'!$A$1093:AD$1623,AH$2,FALSE)</f>
        <v>0.79807692307692313</v>
      </c>
      <c r="AI132" s="18">
        <f>VLOOKUP($B132,'Data Flows'!$A$1093:AE$1623,AI$2,FALSE)</f>
        <v>0.92436974789915971</v>
      </c>
      <c r="AJ132" s="18">
        <f>VLOOKUP($B132,'Data Flows'!$A$1093:AF$1623,AJ$2,FALSE)</f>
        <v>0.79393939393939394</v>
      </c>
      <c r="AK132" s="18">
        <f>VLOOKUP($B132,'Data Flows'!$A$1093:AG$1623,AK$2,FALSE)</f>
        <v>1.4215686274509804</v>
      </c>
      <c r="AL132" s="18">
        <f>VLOOKUP($B132,'Data Flows'!$A$1093:AH$1623,AL$2,FALSE)</f>
        <v>0.97419354838709682</v>
      </c>
      <c r="AM132" s="18">
        <f>VLOOKUP($B132,'Data Flows'!$A$1093:AI$1623,AM$2,FALSE)</f>
        <v>0.95454545454545459</v>
      </c>
      <c r="AN132" s="18">
        <f>VLOOKUP($B132,'Data Flows'!$A$1093:AJ$1623,AN$2,FALSE)</f>
        <v>0.88596491228070173</v>
      </c>
      <c r="AO132" s="18">
        <f>VLOOKUP($B132,'Data Flows'!$A$1093:AK$1623,AO$2,FALSE)</f>
        <v>1.2327586206896552</v>
      </c>
      <c r="AP132" s="18">
        <f>VLOOKUP($B132,'Data Flows'!$A$1093:AL$1623,AP$2,FALSE)</f>
        <v>0.82269503546099287</v>
      </c>
      <c r="AQ132" s="18">
        <f>VLOOKUP($B132,'Data Flows'!$A$1093:AM$1623,AQ$2,FALSE)</f>
        <v>0.62790697674418605</v>
      </c>
      <c r="AR132" s="18">
        <f>VLOOKUP($B132,'Data Flows'!$A$1093:AN$1623,AR$2,FALSE)</f>
        <v>0.9375</v>
      </c>
      <c r="AS132" s="18">
        <f>VLOOKUP($B132,'Data Flows'!$A$1093:AO$1623,AS$2,FALSE)</f>
        <v>1.1386861313868613</v>
      </c>
      <c r="AT132" s="18">
        <f>VLOOKUP($B132,'Data Flows'!$A$1093:AP$1623,AT$2,FALSE)</f>
        <v>1.3608247422680413</v>
      </c>
      <c r="AU132" s="18">
        <f>VLOOKUP($B132,'Data Flows'!$A$1093:AQ$1623,AU$2,FALSE)</f>
        <v>0.74842767295597479</v>
      </c>
      <c r="AV132" s="18">
        <f>VLOOKUP($B132,'Data Flows'!$A$1093:AR$1623,AV$2,FALSE)</f>
        <v>0.92198581560283688</v>
      </c>
      <c r="AW132" s="18">
        <f>VLOOKUP($B132,'Data Flows'!$A$1093:AS$1623,AW$2,FALSE)</f>
        <v>1.0701754385964912</v>
      </c>
      <c r="AX132" s="18">
        <f>VLOOKUP($B132,'Data Flows'!$A$1093:AT$1623,AX$2,FALSE)</f>
        <v>1.5339805825242718</v>
      </c>
      <c r="AY132" s="18">
        <f>VLOOKUP($B132,'Data Flows'!$A$1093:AU$1623,AY$2,FALSE)</f>
        <v>1.0394736842105263</v>
      </c>
      <c r="AZ132" s="18">
        <f>VLOOKUP($B132,'Data Flows'!$A$1093:AV$1623,AZ$2,FALSE)</f>
        <v>0.93396226415094341</v>
      </c>
      <c r="BA132" s="18">
        <f>VLOOKUP($B132,'Data Flows'!$A$1093:AW$1623,BA$2,FALSE)</f>
        <v>0.93023255813953487</v>
      </c>
      <c r="BB132" s="18">
        <f>VLOOKUP($B132,'Data Flows'!$A$1093:AX$1623,BB$2,FALSE)</f>
        <v>1.1140350877192982</v>
      </c>
      <c r="BC132" s="18">
        <f>VLOOKUP($B132,'Data Flows'!$A$1093:AY$1623,BC$2,FALSE)</f>
        <v>0.88571428571428568</v>
      </c>
      <c r="BD132" s="18">
        <f>VLOOKUP($B132,'Data Flows'!$A$1093:AZ$1623,BD$2,FALSE)</f>
        <v>1.0597014925373134</v>
      </c>
      <c r="BE132" s="18">
        <f>VLOOKUP($B132,'Data Flows'!$A$1093:BA$1623,BE$2,FALSE)</f>
        <v>0.9719626168224299</v>
      </c>
      <c r="BF132" s="18">
        <f>VLOOKUP($B132,'Data Flows'!$A$1093:BB$1623,BF$2,FALSE)</f>
        <v>0.75539568345323738</v>
      </c>
      <c r="BG132" s="18">
        <f>VLOOKUP($B132,'Data Flows'!$A$1093:BC$1623,BG$2,FALSE)</f>
        <v>1.078125</v>
      </c>
      <c r="BH132" s="18">
        <f>VLOOKUP($B132,'Data Flows'!$A$1093:BD$1623,BH$2,FALSE)</f>
        <v>0.99242424242424243</v>
      </c>
      <c r="BI132" s="18">
        <f>VLOOKUP($B132,'Data Flows'!$A$1093:BE$1623,BI$2,FALSE)</f>
        <v>1.4</v>
      </c>
      <c r="BJ132" s="18">
        <f>VLOOKUP($B132,'Data Flows'!$A$1093:BF$1623,BJ$2,FALSE)</f>
        <v>1.1610169491525424</v>
      </c>
      <c r="BK132" s="18">
        <f>VLOOKUP($B132,'Data Flows'!$A$1093:BG$1623,BK$2,FALSE)</f>
        <v>1.1621621621621621</v>
      </c>
      <c r="BL132" s="18">
        <f>VLOOKUP($B132,'Data Flows'!$A$1093:BH$1623,BL$2,FALSE)</f>
        <v>0.88785046728971961</v>
      </c>
      <c r="BM132" s="18">
        <f>VLOOKUP($B132,'Data Flows'!$A$1093:BI$1623,BM$2,FALSE)</f>
        <v>0.86206896551724133</v>
      </c>
      <c r="BN132" s="18">
        <f>VLOOKUP($B132,'Data Flows'!$A$1093:BJ$1623,BN$2,FALSE)</f>
        <v>0.87401574803149606</v>
      </c>
      <c r="BO132" s="18">
        <f>VLOOKUP($B132,'Data Flows'!$A$1093:BK$1623,BO$2,FALSE)</f>
        <v>0.74626865671641796</v>
      </c>
      <c r="BP132" s="18">
        <f>VLOOKUP($B132,'Data Flows'!$A$1093:BL$1623,BP$2,FALSE)</f>
        <v>0.81168831168831168</v>
      </c>
      <c r="BQ132" s="18">
        <f>VLOOKUP($B132,'Data Flows'!$A$1093:BM$1623,BQ$2,FALSE)</f>
        <v>0.78333333333333333</v>
      </c>
      <c r="BR132" s="18">
        <f>VLOOKUP($B132,'Data Flows'!$A$1093:BN$1623,BR$2,FALSE)</f>
        <v>0.87878787878787878</v>
      </c>
      <c r="BS132" s="18">
        <f>VLOOKUP($B132,'Data Flows'!$A$1093:BO$1623,BS$2,FALSE)</f>
        <v>1.1308411214953271</v>
      </c>
      <c r="BT132" s="18">
        <f>VLOOKUP($B132,'Data Flows'!$A$1093:BP$1623,BT$2,FALSE)</f>
        <v>0.88095238095238093</v>
      </c>
      <c r="BU132" s="18">
        <f>VLOOKUP($B132,'Data Flows'!$A$1093:BQ$1623,BU$2,FALSE)</f>
        <v>1.0654205607476634</v>
      </c>
      <c r="BV132" s="18">
        <f>VLOOKUP($B132,'Data Flows'!$A$1093:BR$1623,BV$2,FALSE)</f>
        <v>1.36</v>
      </c>
      <c r="BW132" s="18">
        <f>VLOOKUP($B132,'Data Flows'!$A$1093:BS$1623,BW$2,FALSE)</f>
        <v>1.4770642201834863</v>
      </c>
      <c r="BX132" s="18">
        <f>VLOOKUP($B132,'Data Flows'!$A$1093:BT$1623,BX$2,FALSE)</f>
        <v>1.0757575757575757</v>
      </c>
      <c r="BY132" s="18">
        <f>VLOOKUP($B132,'Data Flows'!$A$1093:BU$1623,BY$2,FALSE)</f>
        <v>0.97945205479452058</v>
      </c>
      <c r="BZ132" s="18">
        <f>VLOOKUP($B132,'Data Flows'!$A$1093:BV$1623,BZ$2,FALSE)</f>
        <v>1.0601503759398496</v>
      </c>
      <c r="CA132" s="18">
        <f>VLOOKUP($B132,'Data Flows'!$A$1093:BW$1623,CA$2,FALSE)</f>
        <v>0.94771241830065356</v>
      </c>
      <c r="CB132" s="18">
        <f>VLOOKUP($B132,'Data Flows'!$A$1093:BX$1623,CB$2,FALSE)</f>
        <v>1.1538461538461537</v>
      </c>
      <c r="CC132" s="18">
        <f>VLOOKUP($B132,'Data Flows'!$A$1093:BY$1623,CC$2,FALSE)</f>
        <v>1.0728476821192052</v>
      </c>
      <c r="CD132" s="18">
        <f>VLOOKUP($B132,'Data Flows'!$A$1093:BZ$1623,CD$2,FALSE)</f>
        <v>1.256578947368421</v>
      </c>
      <c r="CE132" s="18">
        <f>VLOOKUP($B132,'Data Flows'!$A$1093:CA$1623,CE$2,FALSE)</f>
        <v>0.94701986754966883</v>
      </c>
      <c r="CF132" s="18">
        <f>VLOOKUP($B132,'Data Flows'!$A$1093:CB$1623,CF$2,FALSE)</f>
        <v>1.0714285714285714</v>
      </c>
      <c r="CG132" s="18">
        <f>VLOOKUP($B132,'Data Flows'!$A$1093:CC$1623,CG$2,FALSE)</f>
        <v>1.3169014084507042</v>
      </c>
      <c r="CH132" s="18">
        <f>VLOOKUP($B132,'Data Flows'!$A$1093:CD$1623,CH$2,FALSE)</f>
        <v>0.98192771084337349</v>
      </c>
      <c r="CI132" s="18">
        <f>VLOOKUP($B132,'Data Flows'!$A$1093:CE$1623,CI$2,FALSE)</f>
        <v>1.1011904761904763</v>
      </c>
      <c r="CJ132" s="18">
        <f>VLOOKUP($B132,'Data Flows'!$A$1093:CF$1623,CJ$2,FALSE)</f>
        <v>7.1307692307692312</v>
      </c>
      <c r="CK132" s="18">
        <f>VLOOKUP($B132,'Data Flows'!$A$1093:CG$1623,CK$2,FALSE)</f>
        <v>3.2137681159420288</v>
      </c>
      <c r="CL132" s="18">
        <f>VLOOKUP($B132,'Data Flows'!$A$1093:CH$1623,CL$2,FALSE)</f>
        <v>0</v>
      </c>
    </row>
    <row r="133" spans="1:90" x14ac:dyDescent="0.3">
      <c r="A133" s="1" t="s">
        <v>0</v>
      </c>
      <c r="B133" s="2" t="s">
        <v>130</v>
      </c>
      <c r="C133" s="3" t="s">
        <v>130</v>
      </c>
      <c r="D133" t="s">
        <v>322</v>
      </c>
      <c r="E133" s="35" t="s">
        <v>546</v>
      </c>
      <c r="F133" s="18">
        <f>VLOOKUP($B133,'Data Flows'!$A$1093:B$1623,F$2,FALSE)</f>
        <v>0.82392026578073085</v>
      </c>
      <c r="G133" s="18">
        <f>VLOOKUP($B133,'Data Flows'!$A$1093:C$1623,G$2,FALSE)</f>
        <v>0.74540682414698167</v>
      </c>
      <c r="H133" s="18">
        <f>VLOOKUP($B133,'Data Flows'!$A$1093:D$1623,H$2,FALSE)</f>
        <v>0.8</v>
      </c>
      <c r="I133" s="18">
        <f>VLOOKUP($B133,'Data Flows'!$A$1093:E$1623,I$2,FALSE)</f>
        <v>0.84488448844884489</v>
      </c>
      <c r="J133" s="18">
        <f>VLOOKUP($B133,'Data Flows'!$A$1093:F$1623,J$2,FALSE)</f>
        <v>1.0341614906832297</v>
      </c>
      <c r="K133" s="18">
        <f>VLOOKUP($B133,'Data Flows'!$A$1093:G$1623,K$2,FALSE)</f>
        <v>0.72576177285318555</v>
      </c>
      <c r="L133" s="18">
        <f>VLOOKUP($B133,'Data Flows'!$A$1093:H$1623,L$2,FALSE)</f>
        <v>0.66457680250783702</v>
      </c>
      <c r="M133" s="18">
        <f>VLOOKUP($B133,'Data Flows'!$A$1093:I$1623,M$2,FALSE)</f>
        <v>1.0776255707762556</v>
      </c>
      <c r="N133" s="18">
        <f>VLOOKUP($B133,'Data Flows'!$A$1093:J$1623,N$2,FALSE)</f>
        <v>1.1009174311926606</v>
      </c>
      <c r="O133" s="18">
        <f>VLOOKUP($B133,'Data Flows'!$A$1093:K$1623,O$2,FALSE)</f>
        <v>0.87959866220735783</v>
      </c>
      <c r="P133" s="18">
        <f>VLOOKUP($B133,'Data Flows'!$A$1093:L$1623,P$2,FALSE)</f>
        <v>0.72580645161290325</v>
      </c>
      <c r="Q133" s="18">
        <f>VLOOKUP($B133,'Data Flows'!$A$1093:M$1623,Q$2,FALSE)</f>
        <v>0.86594202898550721</v>
      </c>
      <c r="R133" s="18">
        <f>VLOOKUP($B133,'Data Flows'!$A$1093:N$1623,R$2,FALSE)</f>
        <v>0.74172185430463577</v>
      </c>
      <c r="S133" s="18">
        <f>VLOOKUP($B133,'Data Flows'!$A$1093:O$1623,S$2,FALSE)</f>
        <v>0.81960784313725488</v>
      </c>
      <c r="T133" s="18">
        <f>VLOOKUP($B133,'Data Flows'!$A$1093:P$1623,T$2,FALSE)</f>
        <v>0.99530516431924887</v>
      </c>
      <c r="U133" s="18">
        <f>VLOOKUP($B133,'Data Flows'!$A$1093:Q$1623,U$2,FALSE)</f>
        <v>0.74086378737541525</v>
      </c>
      <c r="V133" s="18">
        <f>VLOOKUP($B133,'Data Flows'!$A$1093:R$1623,V$2,FALSE)</f>
        <v>0.85603112840466922</v>
      </c>
      <c r="W133" s="18">
        <f>VLOOKUP($B133,'Data Flows'!$A$1093:S$1623,W$2,FALSE)</f>
        <v>0.73943661971830987</v>
      </c>
      <c r="X133" s="18">
        <f>VLOOKUP($B133,'Data Flows'!$A$1093:T$1623,X$2,FALSE)</f>
        <v>0.5714285714285714</v>
      </c>
      <c r="Y133" s="18">
        <f>VLOOKUP($B133,'Data Flows'!$A$1093:U$1623,Y$2,FALSE)</f>
        <v>0.98245614035087714</v>
      </c>
      <c r="Z133" s="18">
        <f>VLOOKUP($B133,'Data Flows'!$A$1093:V$1623,Z$2,FALSE)</f>
        <v>1.2514619883040936</v>
      </c>
      <c r="AA133" s="18">
        <f>VLOOKUP($B133,'Data Flows'!$A$1093:W$1623,AA$2,FALSE)</f>
        <v>1.0642201834862386</v>
      </c>
      <c r="AB133" s="18">
        <f>VLOOKUP($B133,'Data Flows'!$A$1093:X$1623,AB$2,FALSE)</f>
        <v>1.0627802690582959</v>
      </c>
      <c r="AC133" s="18">
        <f>VLOOKUP($B133,'Data Flows'!$A$1093:Y$1623,AC$2,FALSE)</f>
        <v>0.73799126637554591</v>
      </c>
      <c r="AD133" s="18">
        <f>VLOOKUP($B133,'Data Flows'!$A$1093:Z$1623,AD$2,FALSE)</f>
        <v>0.87317073170731707</v>
      </c>
      <c r="AE133" s="18">
        <f>VLOOKUP($B133,'Data Flows'!$A$1093:AA$1623,AE$2,FALSE)</f>
        <v>0.83898305084745761</v>
      </c>
      <c r="AF133" s="18">
        <f>VLOOKUP($B133,'Data Flows'!$A$1093:AB$1623,AF$2,FALSE)</f>
        <v>1.0109289617486339</v>
      </c>
      <c r="AG133" s="18">
        <f>VLOOKUP($B133,'Data Flows'!$A$1093:AC$1623,AG$2,FALSE)</f>
        <v>0.8728813559322034</v>
      </c>
      <c r="AH133" s="18">
        <f>VLOOKUP($B133,'Data Flows'!$A$1093:AD$1623,AH$2,FALSE)</f>
        <v>0.78761061946902655</v>
      </c>
      <c r="AI133" s="18">
        <f>VLOOKUP($B133,'Data Flows'!$A$1093:AE$1623,AI$2,FALSE)</f>
        <v>0.99507389162561577</v>
      </c>
      <c r="AJ133" s="18">
        <f>VLOOKUP($B133,'Data Flows'!$A$1093:AF$1623,AJ$2,FALSE)</f>
        <v>0.88324873096446699</v>
      </c>
      <c r="AK133" s="18">
        <f>VLOOKUP($B133,'Data Flows'!$A$1093:AG$1623,AK$2,FALSE)</f>
        <v>1.0078125</v>
      </c>
      <c r="AL133" s="18">
        <f>VLOOKUP($B133,'Data Flows'!$A$1093:AH$1623,AL$2,FALSE)</f>
        <v>1.2058823529411764</v>
      </c>
      <c r="AM133" s="18">
        <f>VLOOKUP($B133,'Data Flows'!$A$1093:AI$1623,AM$2,FALSE)</f>
        <v>1.1396648044692737</v>
      </c>
      <c r="AN133" s="18">
        <f>VLOOKUP($B133,'Data Flows'!$A$1093:AJ$1623,AN$2,FALSE)</f>
        <v>0.92270531400966183</v>
      </c>
      <c r="AO133" s="18">
        <f>VLOOKUP($B133,'Data Flows'!$A$1093:AK$1623,AO$2,FALSE)</f>
        <v>0.82673267326732669</v>
      </c>
      <c r="AP133" s="18">
        <f>VLOOKUP($B133,'Data Flows'!$A$1093:AL$1623,AP$2,FALSE)</f>
        <v>0.88461538461538458</v>
      </c>
      <c r="AQ133" s="18">
        <f>VLOOKUP($B133,'Data Flows'!$A$1093:AM$1623,AQ$2,FALSE)</f>
        <v>0.85443037974683544</v>
      </c>
      <c r="AR133" s="18">
        <f>VLOOKUP($B133,'Data Flows'!$A$1093:AN$1623,AR$2,FALSE)</f>
        <v>1.0055555555555555</v>
      </c>
      <c r="AS133" s="18">
        <f>VLOOKUP($B133,'Data Flows'!$A$1093:AO$1623,AS$2,FALSE)</f>
        <v>0.9285714285714286</v>
      </c>
      <c r="AT133" s="18">
        <f>VLOOKUP($B133,'Data Flows'!$A$1093:AP$1623,AT$2,FALSE)</f>
        <v>1.011173184357542</v>
      </c>
      <c r="AU133" s="18">
        <f>VLOOKUP($B133,'Data Flows'!$A$1093:AQ$1623,AU$2,FALSE)</f>
        <v>0.8737373737373737</v>
      </c>
      <c r="AV133" s="18">
        <f>VLOOKUP($B133,'Data Flows'!$A$1093:AR$1623,AV$2,FALSE)</f>
        <v>1.1341463414634145</v>
      </c>
      <c r="AW133" s="18">
        <f>VLOOKUP($B133,'Data Flows'!$A$1093:AS$1623,AW$2,FALSE)</f>
        <v>0.96026490066225167</v>
      </c>
      <c r="AX133" s="18">
        <f>VLOOKUP($B133,'Data Flows'!$A$1093:AT$1623,AX$2,FALSE)</f>
        <v>1.2732558139534884</v>
      </c>
      <c r="AY133" s="18">
        <f>VLOOKUP($B133,'Data Flows'!$A$1093:AU$1623,AY$2,FALSE)</f>
        <v>1.1741935483870967</v>
      </c>
      <c r="AZ133" s="18">
        <f>VLOOKUP($B133,'Data Flows'!$A$1093:AV$1623,AZ$2,FALSE)</f>
        <v>0.93689320388349517</v>
      </c>
      <c r="BA133" s="18">
        <f>VLOOKUP($B133,'Data Flows'!$A$1093:AW$1623,BA$2,FALSE)</f>
        <v>0.91719745222929938</v>
      </c>
      <c r="BB133" s="18">
        <f>VLOOKUP($B133,'Data Flows'!$A$1093:AX$1623,BB$2,FALSE)</f>
        <v>1.0909090909090908</v>
      </c>
      <c r="BC133" s="18">
        <f>VLOOKUP($B133,'Data Flows'!$A$1093:AY$1623,BC$2,FALSE)</f>
        <v>0.82278481012658233</v>
      </c>
      <c r="BD133" s="18">
        <f>VLOOKUP($B133,'Data Flows'!$A$1093:AZ$1623,BD$2,FALSE)</f>
        <v>0.78125</v>
      </c>
      <c r="BE133" s="18">
        <f>VLOOKUP($B133,'Data Flows'!$A$1093:BA$1623,BE$2,FALSE)</f>
        <v>0.91208791208791207</v>
      </c>
      <c r="BF133" s="18">
        <f>VLOOKUP($B133,'Data Flows'!$A$1093:BB$1623,BF$2,FALSE)</f>
        <v>0.87845303867403313</v>
      </c>
      <c r="BG133" s="18">
        <f>VLOOKUP($B133,'Data Flows'!$A$1093:BC$1623,BG$2,FALSE)</f>
        <v>0.9064327485380117</v>
      </c>
      <c r="BH133" s="18">
        <f>VLOOKUP($B133,'Data Flows'!$A$1093:BD$1623,BH$2,FALSE)</f>
        <v>0.76821192052980136</v>
      </c>
      <c r="BI133" s="18">
        <f>VLOOKUP($B133,'Data Flows'!$A$1093:BE$1623,BI$2,FALSE)</f>
        <v>1.1896551724137931</v>
      </c>
      <c r="BJ133" s="18">
        <f>VLOOKUP($B133,'Data Flows'!$A$1093:BF$1623,BJ$2,FALSE)</f>
        <v>1.2974683544303798</v>
      </c>
      <c r="BK133" s="18">
        <f>VLOOKUP($B133,'Data Flows'!$A$1093:BG$1623,BK$2,FALSE)</f>
        <v>0.9668874172185431</v>
      </c>
      <c r="BL133" s="18">
        <f>VLOOKUP($B133,'Data Flows'!$A$1093:BH$1623,BL$2,FALSE)</f>
        <v>0.79470198675496684</v>
      </c>
      <c r="BM133" s="18">
        <f>VLOOKUP($B133,'Data Flows'!$A$1093:BI$1623,BM$2,FALSE)</f>
        <v>1.0357142857142858</v>
      </c>
      <c r="BN133" s="18">
        <f>VLOOKUP($B133,'Data Flows'!$A$1093:BJ$1623,BN$2,FALSE)</f>
        <v>0.9072847682119205</v>
      </c>
      <c r="BO133" s="18">
        <f>VLOOKUP($B133,'Data Flows'!$A$1093:BK$1623,BO$2,FALSE)</f>
        <v>0.83703703703703702</v>
      </c>
      <c r="BP133" s="18">
        <f>VLOOKUP($B133,'Data Flows'!$A$1093:BL$1623,BP$2,FALSE)</f>
        <v>1.1935483870967742</v>
      </c>
      <c r="BQ133" s="18">
        <f>VLOOKUP($B133,'Data Flows'!$A$1093:BM$1623,BQ$2,FALSE)</f>
        <v>0.99375000000000002</v>
      </c>
      <c r="BR133" s="18">
        <f>VLOOKUP($B133,'Data Flows'!$A$1093:BN$1623,BR$2,FALSE)</f>
        <v>0.89102564102564108</v>
      </c>
      <c r="BS133" s="18">
        <f>VLOOKUP($B133,'Data Flows'!$A$1093:BO$1623,BS$2,FALSE)</f>
        <v>1.0069930069930071</v>
      </c>
      <c r="BT133" s="18">
        <f>VLOOKUP($B133,'Data Flows'!$A$1093:BP$1623,BT$2,FALSE)</f>
        <v>0.81751824817518248</v>
      </c>
      <c r="BU133" s="18">
        <f>VLOOKUP($B133,'Data Flows'!$A$1093:BQ$1623,BU$2,FALSE)</f>
        <v>0.90972222222222221</v>
      </c>
      <c r="BV133" s="18">
        <f>VLOOKUP($B133,'Data Flows'!$A$1093:BR$1623,BV$2,FALSE)</f>
        <v>1.0555555555555556</v>
      </c>
      <c r="BW133" s="18">
        <f>VLOOKUP($B133,'Data Flows'!$A$1093:BS$1623,BW$2,FALSE)</f>
        <v>1.1744186046511629</v>
      </c>
      <c r="BX133" s="18">
        <f>VLOOKUP($B133,'Data Flows'!$A$1093:BT$1623,BX$2,FALSE)</f>
        <v>1.1647058823529413</v>
      </c>
      <c r="BY133" s="18">
        <f>VLOOKUP($B133,'Data Flows'!$A$1093:BU$1623,BY$2,FALSE)</f>
        <v>0.93975903614457834</v>
      </c>
      <c r="BZ133" s="18">
        <f>VLOOKUP($B133,'Data Flows'!$A$1093:BV$1623,BZ$2,FALSE)</f>
        <v>1.1543624161073827</v>
      </c>
      <c r="CA133" s="18">
        <f>VLOOKUP($B133,'Data Flows'!$A$1093:BW$1623,CA$2,FALSE)</f>
        <v>0.71921182266009853</v>
      </c>
      <c r="CB133" s="18">
        <f>VLOOKUP($B133,'Data Flows'!$A$1093:BX$1623,CB$2,FALSE)</f>
        <v>1.069767441860465</v>
      </c>
      <c r="CC133" s="18">
        <f>VLOOKUP($B133,'Data Flows'!$A$1093:BY$1623,CC$2,FALSE)</f>
        <v>1.1693121693121693</v>
      </c>
      <c r="CD133" s="18">
        <f>VLOOKUP($B133,'Data Flows'!$A$1093:BZ$1623,CD$2,FALSE)</f>
        <v>0.91228070175438591</v>
      </c>
      <c r="CE133" s="18">
        <f>VLOOKUP($B133,'Data Flows'!$A$1093:CA$1623,CE$2,FALSE)</f>
        <v>0.91712707182320441</v>
      </c>
      <c r="CF133" s="18">
        <f>VLOOKUP($B133,'Data Flows'!$A$1093:CB$1623,CF$2,FALSE)</f>
        <v>0.92924528301886788</v>
      </c>
      <c r="CG133" s="18">
        <f>VLOOKUP($B133,'Data Flows'!$A$1093:CC$1623,CG$2,FALSE)</f>
        <v>0.94329896907216493</v>
      </c>
      <c r="CH133" s="18">
        <f>VLOOKUP($B133,'Data Flows'!$A$1093:CD$1623,CH$2,FALSE)</f>
        <v>1.1675977653631284</v>
      </c>
      <c r="CI133" s="18">
        <f>VLOOKUP($B133,'Data Flows'!$A$1093:CE$1623,CI$2,FALSE)</f>
        <v>1.045045045045045</v>
      </c>
      <c r="CJ133" s="18">
        <f>VLOOKUP($B133,'Data Flows'!$A$1093:CF$1623,CJ$2,FALSE)</f>
        <v>6.25</v>
      </c>
      <c r="CK133" s="18">
        <f>VLOOKUP($B133,'Data Flows'!$A$1093:CG$1623,CK$2,FALSE)</f>
        <v>4.7985347985347984</v>
      </c>
      <c r="CL133" s="18">
        <f>VLOOKUP($B133,'Data Flows'!$A$1093:CH$1623,CL$2,FALSE)</f>
        <v>0</v>
      </c>
    </row>
    <row r="134" spans="1:90" x14ac:dyDescent="0.3">
      <c r="A134" s="1" t="s">
        <v>0</v>
      </c>
      <c r="B134" s="2" t="s">
        <v>131</v>
      </c>
      <c r="C134" s="3" t="s">
        <v>131</v>
      </c>
      <c r="D134" t="s">
        <v>323</v>
      </c>
      <c r="E134" s="35" t="s">
        <v>564</v>
      </c>
      <c r="F134" s="18">
        <f>VLOOKUP($B134,'Data Flows'!$A$1093:B$1623,F$2,FALSE)</f>
        <v>0.7570093457943925</v>
      </c>
      <c r="G134" s="18">
        <f>VLOOKUP($B134,'Data Flows'!$A$1093:C$1623,G$2,FALSE)</f>
        <v>0.88073394495412849</v>
      </c>
      <c r="H134" s="18">
        <f>VLOOKUP($B134,'Data Flows'!$A$1093:D$1623,H$2,FALSE)</f>
        <v>0.96875</v>
      </c>
      <c r="I134" s="18">
        <f>VLOOKUP($B134,'Data Flows'!$A$1093:E$1623,I$2,FALSE)</f>
        <v>1.0075187969924813</v>
      </c>
      <c r="J134" s="18">
        <f>VLOOKUP($B134,'Data Flows'!$A$1093:F$1623,J$2,FALSE)</f>
        <v>0.87943262411347523</v>
      </c>
      <c r="K134" s="18">
        <f>VLOOKUP($B134,'Data Flows'!$A$1093:G$1623,K$2,FALSE)</f>
        <v>0.96875</v>
      </c>
      <c r="L134" s="18">
        <f>VLOOKUP($B134,'Data Flows'!$A$1093:H$1623,L$2,FALSE)</f>
        <v>1.1551724137931034</v>
      </c>
      <c r="M134" s="18">
        <f>VLOOKUP($B134,'Data Flows'!$A$1093:I$1623,M$2,FALSE)</f>
        <v>1.0813953488372092</v>
      </c>
      <c r="N134" s="18">
        <f>VLOOKUP($B134,'Data Flows'!$A$1093:J$1623,N$2,FALSE)</f>
        <v>1.504950495049505</v>
      </c>
      <c r="O134" s="18">
        <f>VLOOKUP($B134,'Data Flows'!$A$1093:K$1623,O$2,FALSE)</f>
        <v>0.66666666666666663</v>
      </c>
      <c r="P134" s="18">
        <f>VLOOKUP($B134,'Data Flows'!$A$1093:L$1623,P$2,FALSE)</f>
        <v>0.67441860465116277</v>
      </c>
      <c r="Q134" s="18">
        <f>VLOOKUP($B134,'Data Flows'!$A$1093:M$1623,Q$2,FALSE)</f>
        <v>0.42168674698795183</v>
      </c>
      <c r="R134" s="18">
        <f>VLOOKUP($B134,'Data Flows'!$A$1093:N$1623,R$2,FALSE)</f>
        <v>0.79069767441860461</v>
      </c>
      <c r="S134" s="18">
        <f>VLOOKUP($B134,'Data Flows'!$A$1093:O$1623,S$2,FALSE)</f>
        <v>0.68253968253968256</v>
      </c>
      <c r="T134" s="18">
        <f>VLOOKUP($B134,'Data Flows'!$A$1093:P$1623,T$2,FALSE)</f>
        <v>0.67326732673267331</v>
      </c>
      <c r="U134" s="18">
        <f>VLOOKUP($B134,'Data Flows'!$A$1093:Q$1623,U$2,FALSE)</f>
        <v>0.62857142857142856</v>
      </c>
      <c r="V134" s="18">
        <f>VLOOKUP($B134,'Data Flows'!$A$1093:R$1623,V$2,FALSE)</f>
        <v>0.96638655462184875</v>
      </c>
      <c r="W134" s="18">
        <f>VLOOKUP($B134,'Data Flows'!$A$1093:S$1623,W$2,FALSE)</f>
        <v>0.90588235294117647</v>
      </c>
      <c r="X134" s="18">
        <f>VLOOKUP($B134,'Data Flows'!$A$1093:T$1623,X$2,FALSE)</f>
        <v>1.4651162790697674</v>
      </c>
      <c r="Y134" s="18">
        <f>VLOOKUP($B134,'Data Flows'!$A$1093:U$1623,Y$2,FALSE)</f>
        <v>1.4918032786885247</v>
      </c>
      <c r="Z134" s="18">
        <f>VLOOKUP($B134,'Data Flows'!$A$1093:V$1623,Z$2,FALSE)</f>
        <v>1.0681818181818181</v>
      </c>
      <c r="AA134" s="18">
        <f>VLOOKUP($B134,'Data Flows'!$A$1093:W$1623,AA$2,FALSE)</f>
        <v>0.59649122807017541</v>
      </c>
      <c r="AB134" s="18">
        <f>VLOOKUP($B134,'Data Flows'!$A$1093:X$1623,AB$2,FALSE)</f>
        <v>0.70754716981132071</v>
      </c>
      <c r="AC134" s="18">
        <f>VLOOKUP($B134,'Data Flows'!$A$1093:Y$1623,AC$2,FALSE)</f>
        <v>0.75308641975308643</v>
      </c>
      <c r="AD134" s="18">
        <f>VLOOKUP($B134,'Data Flows'!$A$1093:Z$1623,AD$2,FALSE)</f>
        <v>0.8314606741573034</v>
      </c>
      <c r="AE134" s="18">
        <f>VLOOKUP($B134,'Data Flows'!$A$1093:AA$1623,AE$2,FALSE)</f>
        <v>0.81176470588235294</v>
      </c>
      <c r="AF134" s="18">
        <f>VLOOKUP($B134,'Data Flows'!$A$1093:AB$1623,AF$2,FALSE)</f>
        <v>0.96153846153846156</v>
      </c>
      <c r="AG134" s="18">
        <f>VLOOKUP($B134,'Data Flows'!$A$1093:AC$1623,AG$2,FALSE)</f>
        <v>0.79166666666666663</v>
      </c>
      <c r="AH134" s="18">
        <f>VLOOKUP($B134,'Data Flows'!$A$1093:AD$1623,AH$2,FALSE)</f>
        <v>0.76041666666666663</v>
      </c>
      <c r="AI134" s="18">
        <f>VLOOKUP($B134,'Data Flows'!$A$1093:AE$1623,AI$2,FALSE)</f>
        <v>1.08</v>
      </c>
      <c r="AJ134" s="18">
        <f>VLOOKUP($B134,'Data Flows'!$A$1093:AF$1623,AJ$2,FALSE)</f>
        <v>1.1395348837209303</v>
      </c>
      <c r="AK134" s="18">
        <f>VLOOKUP($B134,'Data Flows'!$A$1093:AG$1623,AK$2,FALSE)</f>
        <v>1.2068965517241379</v>
      </c>
      <c r="AL134" s="18">
        <f>VLOOKUP($B134,'Data Flows'!$A$1093:AH$1623,AL$2,FALSE)</f>
        <v>1.1333333333333333</v>
      </c>
      <c r="AM134" s="18">
        <f>VLOOKUP($B134,'Data Flows'!$A$1093:AI$1623,AM$2,FALSE)</f>
        <v>0.98</v>
      </c>
      <c r="AN134" s="18">
        <f>VLOOKUP($B134,'Data Flows'!$A$1093:AJ$1623,AN$2,FALSE)</f>
        <v>0.97402597402597402</v>
      </c>
      <c r="AO134" s="18">
        <f>VLOOKUP($B134,'Data Flows'!$A$1093:AK$1623,AO$2,FALSE)</f>
        <v>0.67105263157894735</v>
      </c>
      <c r="AP134" s="18">
        <f>VLOOKUP($B134,'Data Flows'!$A$1093:AL$1623,AP$2,FALSE)</f>
        <v>0.77083333333333337</v>
      </c>
      <c r="AQ134" s="18">
        <f>VLOOKUP($B134,'Data Flows'!$A$1093:AM$1623,AQ$2,FALSE)</f>
        <v>1.2166666666666666</v>
      </c>
      <c r="AR134" s="18">
        <f>VLOOKUP($B134,'Data Flows'!$A$1093:AN$1623,AR$2,FALSE)</f>
        <v>0.69318181818181823</v>
      </c>
      <c r="AS134" s="18">
        <f>VLOOKUP($B134,'Data Flows'!$A$1093:AO$1623,AS$2,FALSE)</f>
        <v>1.0470588235294118</v>
      </c>
      <c r="AT134" s="18">
        <f>VLOOKUP($B134,'Data Flows'!$A$1093:AP$1623,AT$2,FALSE)</f>
        <v>0.96470588235294119</v>
      </c>
      <c r="AU134" s="18">
        <f>VLOOKUP($B134,'Data Flows'!$A$1093:AQ$1623,AU$2,FALSE)</f>
        <v>1.1647058823529413</v>
      </c>
      <c r="AV134" s="18">
        <f>VLOOKUP($B134,'Data Flows'!$A$1093:AR$1623,AV$2,FALSE)</f>
        <v>0.92473118279569888</v>
      </c>
      <c r="AW134" s="18">
        <f>VLOOKUP($B134,'Data Flows'!$A$1093:AS$1623,AW$2,FALSE)</f>
        <v>1.3442622950819672</v>
      </c>
      <c r="AX134" s="18">
        <f>VLOOKUP($B134,'Data Flows'!$A$1093:AT$1623,AX$2,FALSE)</f>
        <v>1.5512820512820513</v>
      </c>
      <c r="AY134" s="18">
        <f>VLOOKUP($B134,'Data Flows'!$A$1093:AU$1623,AY$2,FALSE)</f>
        <v>1.3076923076923077</v>
      </c>
      <c r="AZ134" s="18">
        <f>VLOOKUP($B134,'Data Flows'!$A$1093:AV$1623,AZ$2,FALSE)</f>
        <v>0.76923076923076927</v>
      </c>
      <c r="BA134" s="18">
        <f>VLOOKUP($B134,'Data Flows'!$A$1093:AW$1623,BA$2,FALSE)</f>
        <v>0.80180180180180183</v>
      </c>
      <c r="BB134" s="18">
        <f>VLOOKUP($B134,'Data Flows'!$A$1093:AX$1623,BB$2,FALSE)</f>
        <v>0.95652173913043481</v>
      </c>
      <c r="BC134" s="18">
        <f>VLOOKUP($B134,'Data Flows'!$A$1093:AY$1623,BC$2,FALSE)</f>
        <v>1.1363636363636365</v>
      </c>
      <c r="BD134" s="18">
        <f>VLOOKUP($B134,'Data Flows'!$A$1093:AZ$1623,BD$2,FALSE)</f>
        <v>0.87735849056603776</v>
      </c>
      <c r="BE134" s="18">
        <f>VLOOKUP($B134,'Data Flows'!$A$1093:BA$1623,BE$2,FALSE)</f>
        <v>1.0612244897959184</v>
      </c>
      <c r="BF134" s="18">
        <f>VLOOKUP($B134,'Data Flows'!$A$1093:BB$1623,BF$2,FALSE)</f>
        <v>0.91200000000000003</v>
      </c>
      <c r="BG134" s="18">
        <f>VLOOKUP($B134,'Data Flows'!$A$1093:BC$1623,BG$2,FALSE)</f>
        <v>0.84126984126984128</v>
      </c>
      <c r="BH134" s="18">
        <f>VLOOKUP($B134,'Data Flows'!$A$1093:BD$1623,BH$2,FALSE)</f>
        <v>1.1325301204819278</v>
      </c>
      <c r="BI134" s="18">
        <f>VLOOKUP($B134,'Data Flows'!$A$1093:BE$1623,BI$2,FALSE)</f>
        <v>0.99</v>
      </c>
      <c r="BJ134" s="18">
        <f>VLOOKUP($B134,'Data Flows'!$A$1093:BF$1623,BJ$2,FALSE)</f>
        <v>1.3679245283018868</v>
      </c>
      <c r="BK134" s="18">
        <f>VLOOKUP($B134,'Data Flows'!$A$1093:BG$1623,BK$2,FALSE)</f>
        <v>1</v>
      </c>
      <c r="BL134" s="18">
        <f>VLOOKUP($B134,'Data Flows'!$A$1093:BH$1623,BL$2,FALSE)</f>
        <v>1.4158415841584158</v>
      </c>
      <c r="BM134" s="18">
        <f>VLOOKUP($B134,'Data Flows'!$A$1093:BI$1623,BM$2,FALSE)</f>
        <v>0.50970873786407767</v>
      </c>
      <c r="BN134" s="18">
        <f>VLOOKUP($B134,'Data Flows'!$A$1093:BJ$1623,BN$2,FALSE)</f>
        <v>0.81927710843373491</v>
      </c>
      <c r="BO134" s="18">
        <f>VLOOKUP($B134,'Data Flows'!$A$1093:BK$1623,BO$2,FALSE)</f>
        <v>0.76415094339622647</v>
      </c>
      <c r="BP134" s="18">
        <f>VLOOKUP($B134,'Data Flows'!$A$1093:BL$1623,BP$2,FALSE)</f>
        <v>1.3372093023255813</v>
      </c>
      <c r="BQ134" s="18">
        <f>VLOOKUP($B134,'Data Flows'!$A$1093:BM$1623,BQ$2,FALSE)</f>
        <v>0.94</v>
      </c>
      <c r="BR134" s="18">
        <f>VLOOKUP($B134,'Data Flows'!$A$1093:BN$1623,BR$2,FALSE)</f>
        <v>1.107843137254902</v>
      </c>
      <c r="BS134" s="18">
        <f>VLOOKUP($B134,'Data Flows'!$A$1093:BO$1623,BS$2,FALSE)</f>
        <v>1.0360360360360361</v>
      </c>
      <c r="BT134" s="18">
        <f>VLOOKUP($B134,'Data Flows'!$A$1093:BP$1623,BT$2,FALSE)</f>
        <v>0.95918367346938771</v>
      </c>
      <c r="BU134" s="18">
        <f>VLOOKUP($B134,'Data Flows'!$A$1093:BQ$1623,BU$2,FALSE)</f>
        <v>1.4285714285714286</v>
      </c>
      <c r="BV134" s="18">
        <f>VLOOKUP($B134,'Data Flows'!$A$1093:BR$1623,BV$2,FALSE)</f>
        <v>1.0900000000000001</v>
      </c>
      <c r="BW134" s="18">
        <f>VLOOKUP($B134,'Data Flows'!$A$1093:BS$1623,BW$2,FALSE)</f>
        <v>0.73239436619718312</v>
      </c>
      <c r="BX134" s="18">
        <f>VLOOKUP($B134,'Data Flows'!$A$1093:BT$1623,BX$2,FALSE)</f>
        <v>0.9642857142857143</v>
      </c>
      <c r="BY134" s="18">
        <f>VLOOKUP($B134,'Data Flows'!$A$1093:BU$1623,BY$2,FALSE)</f>
        <v>0.78333333333333333</v>
      </c>
      <c r="BZ134" s="18">
        <f>VLOOKUP($B134,'Data Flows'!$A$1093:BV$1623,BZ$2,FALSE)</f>
        <v>1</v>
      </c>
      <c r="CA134" s="18">
        <f>VLOOKUP($B134,'Data Flows'!$A$1093:BW$1623,CA$2,FALSE)</f>
        <v>0.95744680851063835</v>
      </c>
      <c r="CB134" s="18">
        <f>VLOOKUP($B134,'Data Flows'!$A$1093:BX$1623,CB$2,FALSE)</f>
        <v>1.1264367816091954</v>
      </c>
      <c r="CC134" s="18">
        <f>VLOOKUP($B134,'Data Flows'!$A$1093:BY$1623,CC$2,FALSE)</f>
        <v>0.81578947368421051</v>
      </c>
      <c r="CD134" s="18">
        <f>VLOOKUP($B134,'Data Flows'!$A$1093:BZ$1623,CD$2,FALSE)</f>
        <v>1.3333333333333333</v>
      </c>
      <c r="CE134" s="18">
        <f>VLOOKUP($B134,'Data Flows'!$A$1093:CA$1623,CE$2,FALSE)</f>
        <v>0.73529411764705888</v>
      </c>
      <c r="CF134" s="18">
        <f>VLOOKUP($B134,'Data Flows'!$A$1093:CB$1623,CF$2,FALSE)</f>
        <v>1.2444444444444445</v>
      </c>
      <c r="CG134" s="18">
        <f>VLOOKUP($B134,'Data Flows'!$A$1093:CC$1623,CG$2,FALSE)</f>
        <v>1.174757281553398</v>
      </c>
      <c r="CH134" s="18">
        <f>VLOOKUP($B134,'Data Flows'!$A$1093:CD$1623,CH$2,FALSE)</f>
        <v>0.97297297297297303</v>
      </c>
      <c r="CI134" s="18">
        <f>VLOOKUP($B134,'Data Flows'!$A$1093:CE$1623,CI$2,FALSE)</f>
        <v>0.94067796610169496</v>
      </c>
      <c r="CJ134" s="18">
        <f>VLOOKUP($B134,'Data Flows'!$A$1093:CF$1623,CJ$2,FALSE)</f>
        <v>13.25925925925926</v>
      </c>
      <c r="CK134" s="18">
        <f>VLOOKUP($B134,'Data Flows'!$A$1093:CG$1623,CK$2,FALSE)</f>
        <v>1.6376146788990826</v>
      </c>
      <c r="CL134" s="18">
        <f>VLOOKUP($B134,'Data Flows'!$A$1093:CH$1623,CL$2,FALSE)</f>
        <v>0</v>
      </c>
    </row>
    <row r="135" spans="1:90" x14ac:dyDescent="0.3">
      <c r="A135" s="1" t="s">
        <v>0</v>
      </c>
      <c r="B135" s="2" t="s">
        <v>132</v>
      </c>
      <c r="C135" s="3" t="s">
        <v>132</v>
      </c>
      <c r="D135" s="35" t="s">
        <v>324</v>
      </c>
      <c r="E135" s="35" t="s">
        <v>565</v>
      </c>
      <c r="F135" s="18">
        <f>VLOOKUP($B135,'Data Flows'!$A$1093:B$1623,F$2,FALSE)</f>
        <v>0.64018691588785048</v>
      </c>
      <c r="G135" s="18">
        <f>VLOOKUP($B135,'Data Flows'!$A$1093:C$1623,G$2,FALSE)</f>
        <v>0.81449893390191896</v>
      </c>
      <c r="H135" s="18">
        <f>VLOOKUP($B135,'Data Flows'!$A$1093:D$1623,H$2,FALSE)</f>
        <v>0.68674698795180722</v>
      </c>
      <c r="I135" s="18">
        <f>VLOOKUP($B135,'Data Flows'!$A$1093:E$1623,I$2,FALSE)</f>
        <v>0.72688172043010757</v>
      </c>
      <c r="J135" s="18">
        <f>VLOOKUP($B135,'Data Flows'!$A$1093:F$1623,J$2,FALSE)</f>
        <v>0.8733624454148472</v>
      </c>
      <c r="K135" s="18">
        <f>VLOOKUP($B135,'Data Flows'!$A$1093:G$1623,K$2,FALSE)</f>
        <v>1.1432748538011697</v>
      </c>
      <c r="L135" s="18">
        <f>VLOOKUP($B135,'Data Flows'!$A$1093:H$1623,L$2,FALSE)</f>
        <v>1.2206235011990407</v>
      </c>
      <c r="M135" s="18">
        <f>VLOOKUP($B135,'Data Flows'!$A$1093:I$1623,M$2,FALSE)</f>
        <v>1.3321428571428571</v>
      </c>
      <c r="N135" s="18">
        <f>VLOOKUP($B135,'Data Flows'!$A$1093:J$1623,N$2,FALSE)</f>
        <v>1.3902439024390243</v>
      </c>
      <c r="O135" s="18">
        <f>VLOOKUP($B135,'Data Flows'!$A$1093:K$1623,O$2,FALSE)</f>
        <v>0.66202090592334495</v>
      </c>
      <c r="P135" s="18">
        <f>VLOOKUP($B135,'Data Flows'!$A$1093:L$1623,P$2,FALSE)</f>
        <v>0.52718286655683688</v>
      </c>
      <c r="Q135" s="18">
        <f>VLOOKUP($B135,'Data Flows'!$A$1093:M$1623,Q$2,FALSE)</f>
        <v>0.52897196261682244</v>
      </c>
      <c r="R135" s="18">
        <f>VLOOKUP($B135,'Data Flows'!$A$1093:N$1623,R$2,FALSE)</f>
        <v>0.58150851581508511</v>
      </c>
      <c r="S135" s="18">
        <f>VLOOKUP($B135,'Data Flows'!$A$1093:O$1623,S$2,FALSE)</f>
        <v>0.70772946859903385</v>
      </c>
      <c r="T135" s="18">
        <f>VLOOKUP($B135,'Data Flows'!$A$1093:P$1623,T$2,FALSE)</f>
        <v>0.57760814249363868</v>
      </c>
      <c r="U135" s="18">
        <f>VLOOKUP($B135,'Data Flows'!$A$1093:Q$1623,U$2,FALSE)</f>
        <v>0.81818181818181823</v>
      </c>
      <c r="V135" s="18">
        <f>VLOOKUP($B135,'Data Flows'!$A$1093:R$1623,V$2,FALSE)</f>
        <v>0.96596858638743455</v>
      </c>
      <c r="W135" s="18">
        <f>VLOOKUP($B135,'Data Flows'!$A$1093:S$1623,W$2,FALSE)</f>
        <v>1.0797101449275361</v>
      </c>
      <c r="X135" s="18">
        <f>VLOOKUP($B135,'Data Flows'!$A$1093:T$1623,X$2,FALSE)</f>
        <v>1.3475783475783476</v>
      </c>
      <c r="Y135" s="18">
        <f>VLOOKUP($B135,'Data Flows'!$A$1093:U$1623,Y$2,FALSE)</f>
        <v>1.2157676348547717</v>
      </c>
      <c r="Z135" s="18">
        <f>VLOOKUP($B135,'Data Flows'!$A$1093:V$1623,Z$2,FALSE)</f>
        <v>1.1554878048780488</v>
      </c>
      <c r="AA135" s="18">
        <f>VLOOKUP($B135,'Data Flows'!$A$1093:W$1623,AA$2,FALSE)</f>
        <v>0.67407407407407405</v>
      </c>
      <c r="AB135" s="18">
        <f>VLOOKUP($B135,'Data Flows'!$A$1093:X$1623,AB$2,FALSE)</f>
        <v>0.49145299145299143</v>
      </c>
      <c r="AC135" s="18">
        <f>VLOOKUP($B135,'Data Flows'!$A$1093:Y$1623,AC$2,FALSE)</f>
        <v>0.6823899371069182</v>
      </c>
      <c r="AD135" s="18">
        <f>VLOOKUP($B135,'Data Flows'!$A$1093:Z$1623,AD$2,FALSE)</f>
        <v>0.65982404692082108</v>
      </c>
      <c r="AE135" s="18">
        <f>VLOOKUP($B135,'Data Flows'!$A$1093:AA$1623,AE$2,FALSE)</f>
        <v>0.85163204747774479</v>
      </c>
      <c r="AF135" s="18">
        <f>VLOOKUP($B135,'Data Flows'!$A$1093:AB$1623,AF$2,FALSE)</f>
        <v>0.88925081433224751</v>
      </c>
      <c r="AG135" s="18">
        <f>VLOOKUP($B135,'Data Flows'!$A$1093:AC$1623,AG$2,FALSE)</f>
        <v>0.74063400576368876</v>
      </c>
      <c r="AH135" s="18">
        <f>VLOOKUP($B135,'Data Flows'!$A$1093:AD$1623,AH$2,FALSE)</f>
        <v>1.1783216783216783</v>
      </c>
      <c r="AI135" s="18">
        <f>VLOOKUP($B135,'Data Flows'!$A$1093:AE$1623,AI$2,FALSE)</f>
        <v>1.2897959183673469</v>
      </c>
      <c r="AJ135" s="18">
        <f>VLOOKUP($B135,'Data Flows'!$A$1093:AF$1623,AJ$2,FALSE)</f>
        <v>1.5824175824175823</v>
      </c>
      <c r="AK135" s="18">
        <f>VLOOKUP($B135,'Data Flows'!$A$1093:AG$1623,AK$2,FALSE)</f>
        <v>1.2620967741935485</v>
      </c>
      <c r="AL135" s="18">
        <f>VLOOKUP($B135,'Data Flows'!$A$1093:AH$1623,AL$2,FALSE)</f>
        <v>1.0705128205128205</v>
      </c>
      <c r="AM135" s="18">
        <f>VLOOKUP($B135,'Data Flows'!$A$1093:AI$1623,AM$2,FALSE)</f>
        <v>1.0459770114942528</v>
      </c>
      <c r="AN135" s="18">
        <f>VLOOKUP($B135,'Data Flows'!$A$1093:AJ$1623,AN$2,FALSE)</f>
        <v>0.7162921348314607</v>
      </c>
      <c r="AO135" s="18">
        <f>VLOOKUP($B135,'Data Flows'!$A$1093:AK$1623,AO$2,FALSE)</f>
        <v>0.73451327433628322</v>
      </c>
      <c r="AP135" s="18">
        <f>VLOOKUP($B135,'Data Flows'!$A$1093:AL$1623,AP$2,FALSE)</f>
        <v>0.63218390804597702</v>
      </c>
      <c r="AQ135" s="18">
        <f>VLOOKUP($B135,'Data Flows'!$A$1093:AM$1623,AQ$2,FALSE)</f>
        <v>0.72972972972972971</v>
      </c>
      <c r="AR135" s="18">
        <f>VLOOKUP($B135,'Data Flows'!$A$1093:AN$1623,AR$2,FALSE)</f>
        <v>0.89687499999999998</v>
      </c>
      <c r="AS135" s="18">
        <f>VLOOKUP($B135,'Data Flows'!$A$1093:AO$1623,AS$2,FALSE)</f>
        <v>0.87086092715231789</v>
      </c>
      <c r="AT135" s="18">
        <f>VLOOKUP($B135,'Data Flows'!$A$1093:AP$1623,AT$2,FALSE)</f>
        <v>1.0291666666666666</v>
      </c>
      <c r="AU135" s="18">
        <f>VLOOKUP($B135,'Data Flows'!$A$1093:AQ$1623,AU$2,FALSE)</f>
        <v>1.153225806451613</v>
      </c>
      <c r="AV135" s="18">
        <f>VLOOKUP($B135,'Data Flows'!$A$1093:AR$1623,AV$2,FALSE)</f>
        <v>1.5406504065040652</v>
      </c>
      <c r="AW135" s="18">
        <f>VLOOKUP($B135,'Data Flows'!$A$1093:AS$1623,AW$2,FALSE)</f>
        <v>1.3981900452488687</v>
      </c>
      <c r="AX135" s="18">
        <f>VLOOKUP($B135,'Data Flows'!$A$1093:AT$1623,AX$2,FALSE)</f>
        <v>1.5647058823529412</v>
      </c>
      <c r="AY135" s="18">
        <f>VLOOKUP($B135,'Data Flows'!$A$1093:AU$1623,AY$2,FALSE)</f>
        <v>0.88695652173913042</v>
      </c>
      <c r="AZ135" s="18">
        <f>VLOOKUP($B135,'Data Flows'!$A$1093:AV$1623,AZ$2,FALSE)</f>
        <v>0.66568047337278102</v>
      </c>
      <c r="BA135" s="18">
        <f>VLOOKUP($B135,'Data Flows'!$A$1093:AW$1623,BA$2,FALSE)</f>
        <v>0.59237536656891498</v>
      </c>
      <c r="BB135" s="18">
        <f>VLOOKUP($B135,'Data Flows'!$A$1093:AX$1623,BB$2,FALSE)</f>
        <v>0.78730158730158728</v>
      </c>
      <c r="BC135" s="18">
        <f>VLOOKUP($B135,'Data Flows'!$A$1093:AY$1623,BC$2,FALSE)</f>
        <v>0.69381107491856675</v>
      </c>
      <c r="BD135" s="18">
        <f>VLOOKUP($B135,'Data Flows'!$A$1093:AZ$1623,BD$2,FALSE)</f>
        <v>0.89300411522633749</v>
      </c>
      <c r="BE135" s="18">
        <f>VLOOKUP($B135,'Data Flows'!$A$1093:BA$1623,BE$2,FALSE)</f>
        <v>0.84528301886792456</v>
      </c>
      <c r="BF135" s="18">
        <f>VLOOKUP($B135,'Data Flows'!$A$1093:BB$1623,BF$2,FALSE)</f>
        <v>0.88014981273408244</v>
      </c>
      <c r="BG135" s="18">
        <f>VLOOKUP($B135,'Data Flows'!$A$1093:BC$1623,BG$2,FALSE)</f>
        <v>1.1608695652173913</v>
      </c>
      <c r="BH135" s="18">
        <f>VLOOKUP($B135,'Data Flows'!$A$1093:BD$1623,BH$2,FALSE)</f>
        <v>1.575</v>
      </c>
      <c r="BI135" s="18">
        <f>VLOOKUP($B135,'Data Flows'!$A$1093:BE$1623,BI$2,FALSE)</f>
        <v>1.375</v>
      </c>
      <c r="BJ135" s="18">
        <f>VLOOKUP($B135,'Data Flows'!$A$1093:BF$1623,BJ$2,FALSE)</f>
        <v>1.3116279069767443</v>
      </c>
      <c r="BK135" s="18">
        <f>VLOOKUP($B135,'Data Flows'!$A$1093:BG$1623,BK$2,FALSE)</f>
        <v>1.0503875968992249</v>
      </c>
      <c r="BL135" s="18">
        <f>VLOOKUP($B135,'Data Flows'!$A$1093:BH$1623,BL$2,FALSE)</f>
        <v>0.75373134328358204</v>
      </c>
      <c r="BM135" s="18">
        <f>VLOOKUP($B135,'Data Flows'!$A$1093:BI$1623,BM$2,FALSE)</f>
        <v>0.60734463276836159</v>
      </c>
      <c r="BN135" s="18">
        <f>VLOOKUP($B135,'Data Flows'!$A$1093:BJ$1623,BN$2,FALSE)</f>
        <v>0.75686274509803919</v>
      </c>
      <c r="BO135" s="18">
        <f>VLOOKUP($B135,'Data Flows'!$A$1093:BK$1623,BO$2,FALSE)</f>
        <v>0.99196787148594379</v>
      </c>
      <c r="BP135" s="18">
        <f>VLOOKUP($B135,'Data Flows'!$A$1093:BL$1623,BP$2,FALSE)</f>
        <v>0.71821305841924399</v>
      </c>
      <c r="BQ135" s="18">
        <f>VLOOKUP($B135,'Data Flows'!$A$1093:BM$1623,BQ$2,FALSE)</f>
        <v>0.90944881889763785</v>
      </c>
      <c r="BR135" s="18">
        <f>VLOOKUP($B135,'Data Flows'!$A$1093:BN$1623,BR$2,FALSE)</f>
        <v>1.2896825396825398</v>
      </c>
      <c r="BS135" s="18">
        <f>VLOOKUP($B135,'Data Flows'!$A$1093:BO$1623,BS$2,FALSE)</f>
        <v>1.1241610738255035</v>
      </c>
      <c r="BT135" s="18">
        <f>VLOOKUP($B135,'Data Flows'!$A$1093:BP$1623,BT$2,FALSE)</f>
        <v>1.2779922779922781</v>
      </c>
      <c r="BU135" s="18">
        <f>VLOOKUP($B135,'Data Flows'!$A$1093:BQ$1623,BU$2,FALSE)</f>
        <v>1.2607142857142857</v>
      </c>
      <c r="BV135" s="18">
        <f>VLOOKUP($B135,'Data Flows'!$A$1093:BR$1623,BV$2,FALSE)</f>
        <v>1.3404255319148937</v>
      </c>
      <c r="BW135" s="18">
        <f>VLOOKUP($B135,'Data Flows'!$A$1093:BS$1623,BW$2,FALSE)</f>
        <v>1.0491803278688525</v>
      </c>
      <c r="BX135" s="18">
        <f>VLOOKUP($B135,'Data Flows'!$A$1093:BT$1623,BX$2,FALSE)</f>
        <v>0.74423963133640558</v>
      </c>
      <c r="BY135" s="18">
        <f>VLOOKUP($B135,'Data Flows'!$A$1093:BU$1623,BY$2,FALSE)</f>
        <v>0.69444444444444442</v>
      </c>
      <c r="BZ135" s="18">
        <f>VLOOKUP($B135,'Data Flows'!$A$1093:BV$1623,BZ$2,FALSE)</f>
        <v>0.89910979228486643</v>
      </c>
      <c r="CA135" s="18">
        <f>VLOOKUP($B135,'Data Flows'!$A$1093:BW$1623,CA$2,FALSE)</f>
        <v>0.82058047493403696</v>
      </c>
      <c r="CB135" s="18">
        <f>VLOOKUP($B135,'Data Flows'!$A$1093:BX$1623,CB$2,FALSE)</f>
        <v>0.98773006134969321</v>
      </c>
      <c r="CC135" s="18">
        <f>VLOOKUP($B135,'Data Flows'!$A$1093:BY$1623,CC$2,FALSE)</f>
        <v>0.8262108262108262</v>
      </c>
      <c r="CD135" s="18">
        <f>VLOOKUP($B135,'Data Flows'!$A$1093:BZ$1623,CD$2,FALSE)</f>
        <v>1.0741839762611276</v>
      </c>
      <c r="CE135" s="18">
        <f>VLOOKUP($B135,'Data Flows'!$A$1093:CA$1623,CE$2,FALSE)</f>
        <v>1.1038062283737025</v>
      </c>
      <c r="CF135" s="18">
        <f>VLOOKUP($B135,'Data Flows'!$A$1093:CB$1623,CF$2,FALSE)</f>
        <v>1.0865384615384615</v>
      </c>
      <c r="CG135" s="18">
        <f>VLOOKUP($B135,'Data Flows'!$A$1093:CC$1623,CG$2,FALSE)</f>
        <v>1.4332129963898916</v>
      </c>
      <c r="CH135" s="18">
        <f>VLOOKUP($B135,'Data Flows'!$A$1093:CD$1623,CH$2,FALSE)</f>
        <v>1.1296928327645051</v>
      </c>
      <c r="CI135" s="18">
        <f>VLOOKUP($B135,'Data Flows'!$A$1093:CE$1623,CI$2,FALSE)</f>
        <v>1.1513353115727003</v>
      </c>
      <c r="CJ135" s="18">
        <f>VLOOKUP($B135,'Data Flows'!$A$1093:CF$1623,CJ$2,FALSE)</f>
        <v>9.473684210526315</v>
      </c>
      <c r="CK135" s="18">
        <f>VLOOKUP($B135,'Data Flows'!$A$1093:CG$1623,CK$2,FALSE)</f>
        <v>1.7726550079491257</v>
      </c>
      <c r="CL135" s="18">
        <f>VLOOKUP($B135,'Data Flows'!$A$1093:CH$1623,CL$2,FALSE)</f>
        <v>0</v>
      </c>
    </row>
    <row r="136" spans="1:90" x14ac:dyDescent="0.3">
      <c r="A136" s="1" t="s">
        <v>0</v>
      </c>
      <c r="B136" s="2" t="s">
        <v>133</v>
      </c>
      <c r="C136" s="3" t="s">
        <v>133</v>
      </c>
      <c r="D136" t="s">
        <v>325</v>
      </c>
      <c r="E136" s="35" t="s">
        <v>564</v>
      </c>
      <c r="F136" s="18">
        <f>VLOOKUP($B136,'Data Flows'!$A$1093:B$1623,F$2,FALSE)</f>
        <v>0.81318681318681318</v>
      </c>
      <c r="G136" s="18">
        <f>VLOOKUP($B136,'Data Flows'!$A$1093:C$1623,G$2,FALSE)</f>
        <v>0.84292035398230092</v>
      </c>
      <c r="H136" s="18">
        <f>VLOOKUP($B136,'Data Flows'!$A$1093:D$1623,H$2,FALSE)</f>
        <v>0.86353944562899787</v>
      </c>
      <c r="I136" s="18">
        <f>VLOOKUP($B136,'Data Flows'!$A$1093:E$1623,I$2,FALSE)</f>
        <v>0.73947895791583163</v>
      </c>
      <c r="J136" s="18">
        <f>VLOOKUP($B136,'Data Flows'!$A$1093:F$1623,J$2,FALSE)</f>
        <v>1.0539906103286385</v>
      </c>
      <c r="K136" s="18">
        <f>VLOOKUP($B136,'Data Flows'!$A$1093:G$1623,K$2,FALSE)</f>
        <v>1.1098591549295775</v>
      </c>
      <c r="L136" s="18">
        <f>VLOOKUP($B136,'Data Flows'!$A$1093:H$1623,L$2,FALSE)</f>
        <v>1.0269607843137254</v>
      </c>
      <c r="M136" s="18">
        <f>VLOOKUP($B136,'Data Flows'!$A$1093:I$1623,M$2,FALSE)</f>
        <v>1.0987654320987654</v>
      </c>
      <c r="N136" s="18">
        <f>VLOOKUP($B136,'Data Flows'!$A$1093:J$1623,N$2,FALSE)</f>
        <v>1.2311827956989247</v>
      </c>
      <c r="O136" s="18">
        <f>VLOOKUP($B136,'Data Flows'!$A$1093:K$1623,O$2,FALSE)</f>
        <v>0.81278538812785384</v>
      </c>
      <c r="P136" s="18">
        <f>VLOOKUP($B136,'Data Flows'!$A$1093:L$1623,P$2,FALSE)</f>
        <v>0.61752988047808766</v>
      </c>
      <c r="Q136" s="18">
        <f>VLOOKUP($B136,'Data Flows'!$A$1093:M$1623,Q$2,FALSE)</f>
        <v>0.72684085510688834</v>
      </c>
      <c r="R136" s="18">
        <f>VLOOKUP($B136,'Data Flows'!$A$1093:N$1623,R$2,FALSE)</f>
        <v>0.73020527859237538</v>
      </c>
      <c r="S136" s="18">
        <f>VLOOKUP($B136,'Data Flows'!$A$1093:O$1623,S$2,FALSE)</f>
        <v>0.73902439024390243</v>
      </c>
      <c r="T136" s="18">
        <f>VLOOKUP($B136,'Data Flows'!$A$1093:P$1623,T$2,FALSE)</f>
        <v>0.82044887780548625</v>
      </c>
      <c r="U136" s="18">
        <f>VLOOKUP($B136,'Data Flows'!$A$1093:Q$1623,U$2,FALSE)</f>
        <v>0.84788029925187036</v>
      </c>
      <c r="V136" s="18">
        <f>VLOOKUP($B136,'Data Flows'!$A$1093:R$1623,V$2,FALSE)</f>
        <v>0.77176470588235291</v>
      </c>
      <c r="W136" s="18">
        <f>VLOOKUP($B136,'Data Flows'!$A$1093:S$1623,W$2,FALSE)</f>
        <v>0.92603550295857984</v>
      </c>
      <c r="X136" s="18">
        <f>VLOOKUP($B136,'Data Flows'!$A$1093:T$1623,X$2,FALSE)</f>
        <v>0.77122641509433965</v>
      </c>
      <c r="Y136" s="18">
        <f>VLOOKUP($B136,'Data Flows'!$A$1093:U$1623,Y$2,FALSE)</f>
        <v>1.1515151515151516</v>
      </c>
      <c r="Z136" s="18">
        <f>VLOOKUP($B136,'Data Flows'!$A$1093:V$1623,Z$2,FALSE)</f>
        <v>1.1928104575163399</v>
      </c>
      <c r="AA136" s="18">
        <f>VLOOKUP($B136,'Data Flows'!$A$1093:W$1623,AA$2,FALSE)</f>
        <v>0.69463869463869465</v>
      </c>
      <c r="AB136" s="18">
        <f>VLOOKUP($B136,'Data Flows'!$A$1093:X$1623,AB$2,FALSE)</f>
        <v>0.81303116147308785</v>
      </c>
      <c r="AC136" s="18">
        <f>VLOOKUP($B136,'Data Flows'!$A$1093:Y$1623,AC$2,FALSE)</f>
        <v>0.90252707581227432</v>
      </c>
      <c r="AD136" s="18">
        <f>VLOOKUP($B136,'Data Flows'!$A$1093:Z$1623,AD$2,FALSE)</f>
        <v>0.77477477477477474</v>
      </c>
      <c r="AE136" s="18">
        <f>VLOOKUP($B136,'Data Flows'!$A$1093:AA$1623,AE$2,FALSE)</f>
        <v>0.91304347826086951</v>
      </c>
      <c r="AF136" s="18">
        <f>VLOOKUP($B136,'Data Flows'!$A$1093:AB$1623,AF$2,FALSE)</f>
        <v>0.99652777777777779</v>
      </c>
      <c r="AG136" s="18">
        <f>VLOOKUP($B136,'Data Flows'!$A$1093:AC$1623,AG$2,FALSE)</f>
        <v>0.91082802547770703</v>
      </c>
      <c r="AH136" s="18">
        <f>VLOOKUP($B136,'Data Flows'!$A$1093:AD$1623,AH$2,FALSE)</f>
        <v>0.83486238532110091</v>
      </c>
      <c r="AI136" s="18">
        <f>VLOOKUP($B136,'Data Flows'!$A$1093:AE$1623,AI$2,FALSE)</f>
        <v>1.1825726141078838</v>
      </c>
      <c r="AJ136" s="18">
        <f>VLOOKUP($B136,'Data Flows'!$A$1093:AF$1623,AJ$2,FALSE)</f>
        <v>1.2153284671532847</v>
      </c>
      <c r="AK136" s="18">
        <f>VLOOKUP($B136,'Data Flows'!$A$1093:AG$1623,AK$2,FALSE)</f>
        <v>1.2317596566523605</v>
      </c>
      <c r="AL136" s="18">
        <f>VLOOKUP($B136,'Data Flows'!$A$1093:AH$1623,AL$2,FALSE)</f>
        <v>1.0231788079470199</v>
      </c>
      <c r="AM136" s="18">
        <f>VLOOKUP($B136,'Data Flows'!$A$1093:AI$1623,AM$2,FALSE)</f>
        <v>1.054263565891473</v>
      </c>
      <c r="AN136" s="18">
        <f>VLOOKUP($B136,'Data Flows'!$A$1093:AJ$1623,AN$2,FALSE)</f>
        <v>0.85603112840466922</v>
      </c>
      <c r="AO136" s="18">
        <f>VLOOKUP($B136,'Data Flows'!$A$1093:AK$1623,AO$2,FALSE)</f>
        <v>0.8896551724137931</v>
      </c>
      <c r="AP136" s="18">
        <f>VLOOKUP($B136,'Data Flows'!$A$1093:AL$1623,AP$2,FALSE)</f>
        <v>0.86622073578595316</v>
      </c>
      <c r="AQ136" s="18">
        <f>VLOOKUP($B136,'Data Flows'!$A$1093:AM$1623,AQ$2,FALSE)</f>
        <v>0.62171052631578949</v>
      </c>
      <c r="AR136" s="18">
        <f>VLOOKUP($B136,'Data Flows'!$A$1093:AN$1623,AR$2,FALSE)</f>
        <v>0.84191176470588236</v>
      </c>
      <c r="AS136" s="18">
        <f>VLOOKUP($B136,'Data Flows'!$A$1093:AO$1623,AS$2,FALSE)</f>
        <v>1.0072727272727273</v>
      </c>
      <c r="AT136" s="18">
        <f>VLOOKUP($B136,'Data Flows'!$A$1093:AP$1623,AT$2,FALSE)</f>
        <v>1.0886075949367089</v>
      </c>
      <c r="AU136" s="18">
        <f>VLOOKUP($B136,'Data Flows'!$A$1093:AQ$1623,AU$2,FALSE)</f>
        <v>0.96949152542372885</v>
      </c>
      <c r="AV136" s="18">
        <f>VLOOKUP($B136,'Data Flows'!$A$1093:AR$1623,AV$2,FALSE)</f>
        <v>1.1086956521739131</v>
      </c>
      <c r="AW136" s="18">
        <f>VLOOKUP($B136,'Data Flows'!$A$1093:AS$1623,AW$2,FALSE)</f>
        <v>1.0942622950819672</v>
      </c>
      <c r="AX136" s="18">
        <f>VLOOKUP($B136,'Data Flows'!$A$1093:AT$1623,AX$2,FALSE)</f>
        <v>1.2108843537414966</v>
      </c>
      <c r="AY136" s="18">
        <f>VLOOKUP($B136,'Data Flows'!$A$1093:AU$1623,AY$2,FALSE)</f>
        <v>1.3003412969283277</v>
      </c>
      <c r="AZ136" s="18">
        <f>VLOOKUP($B136,'Data Flows'!$A$1093:AV$1623,AZ$2,FALSE)</f>
        <v>1.1347517730496455</v>
      </c>
      <c r="BA136" s="18">
        <f>VLOOKUP($B136,'Data Flows'!$A$1093:AW$1623,BA$2,FALSE)</f>
        <v>1.0027932960893855</v>
      </c>
      <c r="BB136" s="18">
        <f>VLOOKUP($B136,'Data Flows'!$A$1093:AX$1623,BB$2,FALSE)</f>
        <v>0.88917525773195871</v>
      </c>
      <c r="BC136" s="18">
        <f>VLOOKUP($B136,'Data Flows'!$A$1093:AY$1623,BC$2,FALSE)</f>
        <v>0.93195266272189348</v>
      </c>
      <c r="BD136" s="18">
        <f>VLOOKUP($B136,'Data Flows'!$A$1093:AZ$1623,BD$2,FALSE)</f>
        <v>0.99410029498525077</v>
      </c>
      <c r="BE136" s="18">
        <f>VLOOKUP($B136,'Data Flows'!$A$1093:BA$1623,BE$2,FALSE)</f>
        <v>0.96242774566473988</v>
      </c>
      <c r="BF136" s="18">
        <f>VLOOKUP($B136,'Data Flows'!$A$1093:BB$1623,BF$2,FALSE)</f>
        <v>1.0706214689265536</v>
      </c>
      <c r="BG136" s="18">
        <f>VLOOKUP($B136,'Data Flows'!$A$1093:BC$1623,BG$2,FALSE)</f>
        <v>0.85597826086956519</v>
      </c>
      <c r="BH136" s="18">
        <f>VLOOKUP($B136,'Data Flows'!$A$1093:BD$1623,BH$2,FALSE)</f>
        <v>1.080536912751678</v>
      </c>
      <c r="BI136" s="18">
        <f>VLOOKUP($B136,'Data Flows'!$A$1093:BE$1623,BI$2,FALSE)</f>
        <v>1.1716171617161717</v>
      </c>
      <c r="BJ136" s="18">
        <f>VLOOKUP($B136,'Data Flows'!$A$1093:BF$1623,BJ$2,FALSE)</f>
        <v>1.4620253164556962</v>
      </c>
      <c r="BK136" s="18">
        <f>VLOOKUP($B136,'Data Flows'!$A$1093:BG$1623,BK$2,FALSE)</f>
        <v>1.1983240223463687</v>
      </c>
      <c r="BL136" s="18">
        <f>VLOOKUP($B136,'Data Flows'!$A$1093:BH$1623,BL$2,FALSE)</f>
        <v>1.4142011834319526</v>
      </c>
      <c r="BM136" s="18">
        <f>VLOOKUP($B136,'Data Flows'!$A$1093:BI$1623,BM$2,FALSE)</f>
        <v>0.55193798449612408</v>
      </c>
      <c r="BN136" s="18">
        <f>VLOOKUP($B136,'Data Flows'!$A$1093:BJ$1623,BN$2,FALSE)</f>
        <v>0.8735955056179775</v>
      </c>
      <c r="BO136" s="18">
        <f>VLOOKUP($B136,'Data Flows'!$A$1093:BK$1623,BO$2,FALSE)</f>
        <v>0.9441624365482234</v>
      </c>
      <c r="BP136" s="18">
        <f>VLOOKUP($B136,'Data Flows'!$A$1093:BL$1623,BP$2,FALSE)</f>
        <v>1.0828729281767955</v>
      </c>
      <c r="BQ136" s="18">
        <f>VLOOKUP($B136,'Data Flows'!$A$1093:BM$1623,BQ$2,FALSE)</f>
        <v>0.97340425531914898</v>
      </c>
      <c r="BR136" s="18">
        <f>VLOOKUP($B136,'Data Flows'!$A$1093:BN$1623,BR$2,FALSE)</f>
        <v>0.94708994708994709</v>
      </c>
      <c r="BS136" s="18">
        <f>VLOOKUP($B136,'Data Flows'!$A$1093:BO$1623,BS$2,FALSE)</f>
        <v>0.99029126213592233</v>
      </c>
      <c r="BT136" s="18">
        <f>VLOOKUP($B136,'Data Flows'!$A$1093:BP$1623,BT$2,FALSE)</f>
        <v>0.94459833795013848</v>
      </c>
      <c r="BU136" s="18">
        <f>VLOOKUP($B136,'Data Flows'!$A$1093:BQ$1623,BU$2,FALSE)</f>
        <v>1.2380952380952381</v>
      </c>
      <c r="BV136" s="18">
        <f>VLOOKUP($B136,'Data Flows'!$A$1093:BR$1623,BV$2,FALSE)</f>
        <v>1.2888198757763976</v>
      </c>
      <c r="BW136" s="18">
        <f>VLOOKUP($B136,'Data Flows'!$A$1093:BS$1623,BW$2,FALSE)</f>
        <v>0.81338742393509122</v>
      </c>
      <c r="BX136" s="18">
        <f>VLOOKUP($B136,'Data Flows'!$A$1093:BT$1623,BX$2,FALSE)</f>
        <v>0.95073891625615758</v>
      </c>
      <c r="BY136" s="18">
        <f>VLOOKUP($B136,'Data Flows'!$A$1093:BU$1623,BY$2,FALSE)</f>
        <v>0.89655172413793105</v>
      </c>
      <c r="BZ136" s="18">
        <f>VLOOKUP($B136,'Data Flows'!$A$1093:BV$1623,BZ$2,FALSE)</f>
        <v>0.92090395480225984</v>
      </c>
      <c r="CA136" s="18">
        <f>VLOOKUP($B136,'Data Flows'!$A$1093:BW$1623,CA$2,FALSE)</f>
        <v>0.96039603960396036</v>
      </c>
      <c r="CB136" s="18">
        <f>VLOOKUP($B136,'Data Flows'!$A$1093:BX$1623,CB$2,FALSE)</f>
        <v>0.92592592592592593</v>
      </c>
      <c r="CC136" s="18">
        <f>VLOOKUP($B136,'Data Flows'!$A$1093:BY$1623,CC$2,FALSE)</f>
        <v>0.86315789473684212</v>
      </c>
      <c r="CD136" s="18">
        <f>VLOOKUP($B136,'Data Flows'!$A$1093:BZ$1623,CD$2,FALSE)</f>
        <v>1.0424403183023874</v>
      </c>
      <c r="CE136" s="18">
        <f>VLOOKUP($B136,'Data Flows'!$A$1093:CA$1623,CE$2,FALSE)</f>
        <v>0.95290858725761773</v>
      </c>
      <c r="CF136" s="18">
        <f>VLOOKUP($B136,'Data Flows'!$A$1093:CB$1623,CF$2,FALSE)</f>
        <v>0.99502487562189057</v>
      </c>
      <c r="CG136" s="18">
        <f>VLOOKUP($B136,'Data Flows'!$A$1093:CC$1623,CG$2,FALSE)</f>
        <v>1.1333333333333333</v>
      </c>
      <c r="CH136" s="18">
        <f>VLOOKUP($B136,'Data Flows'!$A$1093:CD$1623,CH$2,FALSE)</f>
        <v>1.1621621621621621</v>
      </c>
      <c r="CI136" s="18">
        <f>VLOOKUP($B136,'Data Flows'!$A$1093:CE$1623,CI$2,FALSE)</f>
        <v>0.89834515366430256</v>
      </c>
      <c r="CJ136" s="18">
        <f>VLOOKUP($B136,'Data Flows'!$A$1093:CF$1623,CJ$2,FALSE)</f>
        <v>6.3977272727272725</v>
      </c>
      <c r="CK136" s="18">
        <f>VLOOKUP($B136,'Data Flows'!$A$1093:CG$1623,CK$2,FALSE)</f>
        <v>2.4105839416058394</v>
      </c>
      <c r="CL136" s="18">
        <f>VLOOKUP($B136,'Data Flows'!$A$1093:CH$1623,CL$2,FALSE)</f>
        <v>0</v>
      </c>
    </row>
    <row r="137" spans="1:90" x14ac:dyDescent="0.3">
      <c r="A137" s="1" t="s">
        <v>0</v>
      </c>
      <c r="B137" s="2" t="s">
        <v>134</v>
      </c>
      <c r="C137" s="3" t="s">
        <v>134</v>
      </c>
      <c r="D137" t="s">
        <v>326</v>
      </c>
      <c r="E137" s="35" t="s">
        <v>564</v>
      </c>
      <c r="F137" s="18">
        <f>VLOOKUP($B137,'Data Flows'!$A$1093:B$1623,F$2,FALSE)</f>
        <v>0.95909090909090911</v>
      </c>
      <c r="G137" s="18">
        <f>VLOOKUP($B137,'Data Flows'!$A$1093:C$1623,G$2,FALSE)</f>
        <v>0.87142857142857144</v>
      </c>
      <c r="H137" s="18">
        <f>VLOOKUP($B137,'Data Flows'!$A$1093:D$1623,H$2,FALSE)</f>
        <v>0.85761589403973515</v>
      </c>
      <c r="I137" s="18">
        <f>VLOOKUP($B137,'Data Flows'!$A$1093:E$1623,I$2,FALSE)</f>
        <v>0.80177514792899407</v>
      </c>
      <c r="J137" s="18">
        <f>VLOOKUP($B137,'Data Flows'!$A$1093:F$1623,J$2,FALSE)</f>
        <v>0.90136054421768708</v>
      </c>
      <c r="K137" s="18">
        <f>VLOOKUP($B137,'Data Flows'!$A$1093:G$1623,K$2,FALSE)</f>
        <v>0.76923076923076927</v>
      </c>
      <c r="L137" s="18">
        <f>VLOOKUP($B137,'Data Flows'!$A$1093:H$1623,L$2,FALSE)</f>
        <v>0.93795620437956206</v>
      </c>
      <c r="M137" s="18">
        <f>VLOOKUP($B137,'Data Flows'!$A$1093:I$1623,M$2,FALSE)</f>
        <v>0.97237569060773477</v>
      </c>
      <c r="N137" s="18">
        <f>VLOOKUP($B137,'Data Flows'!$A$1093:J$1623,N$2,FALSE)</f>
        <v>1.5960591133004927</v>
      </c>
      <c r="O137" s="18">
        <f>VLOOKUP($B137,'Data Flows'!$A$1093:K$1623,O$2,FALSE)</f>
        <v>0.92207792207792205</v>
      </c>
      <c r="P137" s="18">
        <f>VLOOKUP($B137,'Data Flows'!$A$1093:L$1623,P$2,FALSE)</f>
        <v>0.71906354515050164</v>
      </c>
      <c r="Q137" s="18">
        <f>VLOOKUP($B137,'Data Flows'!$A$1093:M$1623,Q$2,FALSE)</f>
        <v>0.70895522388059706</v>
      </c>
      <c r="R137" s="18">
        <f>VLOOKUP($B137,'Data Flows'!$A$1093:N$1623,R$2,FALSE)</f>
        <v>0.67811158798283266</v>
      </c>
      <c r="S137" s="18">
        <f>VLOOKUP($B137,'Data Flows'!$A$1093:O$1623,S$2,FALSE)</f>
        <v>0.7265625</v>
      </c>
      <c r="T137" s="18">
        <f>VLOOKUP($B137,'Data Flows'!$A$1093:P$1623,T$2,FALSE)</f>
        <v>0.62352941176470589</v>
      </c>
      <c r="U137" s="18">
        <f>VLOOKUP($B137,'Data Flows'!$A$1093:Q$1623,U$2,FALSE)</f>
        <v>0.96052631578947367</v>
      </c>
      <c r="V137" s="18">
        <f>VLOOKUP($B137,'Data Flows'!$A$1093:R$1623,V$2,FALSE)</f>
        <v>0.65267175572519087</v>
      </c>
      <c r="W137" s="18">
        <f>VLOOKUP($B137,'Data Flows'!$A$1093:S$1623,W$2,FALSE)</f>
        <v>0.90184049079754602</v>
      </c>
      <c r="X137" s="18">
        <f>VLOOKUP($B137,'Data Flows'!$A$1093:T$1623,X$2,FALSE)</f>
        <v>0.99029126213592233</v>
      </c>
      <c r="Y137" s="18">
        <f>VLOOKUP($B137,'Data Flows'!$A$1093:U$1623,Y$2,FALSE)</f>
        <v>1.3037037037037038</v>
      </c>
      <c r="Z137" s="18">
        <f>VLOOKUP($B137,'Data Flows'!$A$1093:V$1623,Z$2,FALSE)</f>
        <v>1.3636363636363635</v>
      </c>
      <c r="AA137" s="18">
        <f>VLOOKUP($B137,'Data Flows'!$A$1093:W$1623,AA$2,FALSE)</f>
        <v>0.98984771573604058</v>
      </c>
      <c r="AB137" s="18">
        <f>VLOOKUP($B137,'Data Flows'!$A$1093:X$1623,AB$2,FALSE)</f>
        <v>1.0150753768844221</v>
      </c>
      <c r="AC137" s="18">
        <f>VLOOKUP($B137,'Data Flows'!$A$1093:Y$1623,AC$2,FALSE)</f>
        <v>0.80281690140845074</v>
      </c>
      <c r="AD137" s="18">
        <f>VLOOKUP($B137,'Data Flows'!$A$1093:Z$1623,AD$2,FALSE)</f>
        <v>0.65106382978723409</v>
      </c>
      <c r="AE137" s="18">
        <f>VLOOKUP($B137,'Data Flows'!$A$1093:AA$1623,AE$2,FALSE)</f>
        <v>0.97109826589595372</v>
      </c>
      <c r="AF137" s="18">
        <f>VLOOKUP($B137,'Data Flows'!$A$1093:AB$1623,AF$2,FALSE)</f>
        <v>0.91145833333333337</v>
      </c>
      <c r="AG137" s="18">
        <f>VLOOKUP($B137,'Data Flows'!$A$1093:AC$1623,AG$2,FALSE)</f>
        <v>0.74208144796380093</v>
      </c>
      <c r="AH137" s="18">
        <f>VLOOKUP($B137,'Data Flows'!$A$1093:AD$1623,AH$2,FALSE)</f>
        <v>1.0197044334975369</v>
      </c>
      <c r="AI137" s="18">
        <f>VLOOKUP($B137,'Data Flows'!$A$1093:AE$1623,AI$2,FALSE)</f>
        <v>1.0205479452054795</v>
      </c>
      <c r="AJ137" s="18">
        <f>VLOOKUP($B137,'Data Flows'!$A$1093:AF$1623,AJ$2,FALSE)</f>
        <v>0.87309644670050757</v>
      </c>
      <c r="AK137" s="18">
        <f>VLOOKUP($B137,'Data Flows'!$A$1093:AG$1623,AK$2,FALSE)</f>
        <v>1.1714285714285715</v>
      </c>
      <c r="AL137" s="18">
        <f>VLOOKUP($B137,'Data Flows'!$A$1093:AH$1623,AL$2,FALSE)</f>
        <v>1.0239520958083832</v>
      </c>
      <c r="AM137" s="18">
        <f>VLOOKUP($B137,'Data Flows'!$A$1093:AI$1623,AM$2,FALSE)</f>
        <v>1.1317365269461077</v>
      </c>
      <c r="AN137" s="18">
        <f>VLOOKUP($B137,'Data Flows'!$A$1093:AJ$1623,AN$2,FALSE)</f>
        <v>0.96527777777777779</v>
      </c>
      <c r="AO137" s="18">
        <f>VLOOKUP($B137,'Data Flows'!$A$1093:AK$1623,AO$2,FALSE)</f>
        <v>0.91228070175438591</v>
      </c>
      <c r="AP137" s="18">
        <f>VLOOKUP($B137,'Data Flows'!$A$1093:AL$1623,AP$2,FALSE)</f>
        <v>0.67171717171717171</v>
      </c>
      <c r="AQ137" s="18">
        <f>VLOOKUP($B137,'Data Flows'!$A$1093:AM$1623,AQ$2,FALSE)</f>
        <v>1.0266666666666666</v>
      </c>
      <c r="AR137" s="18">
        <f>VLOOKUP($B137,'Data Flows'!$A$1093:AN$1623,AR$2,FALSE)</f>
        <v>1.0872093023255813</v>
      </c>
      <c r="AS137" s="18">
        <f>VLOOKUP($B137,'Data Flows'!$A$1093:AO$1623,AS$2,FALSE)</f>
        <v>0.75384615384615383</v>
      </c>
      <c r="AT137" s="18">
        <f>VLOOKUP($B137,'Data Flows'!$A$1093:AP$1623,AT$2,FALSE)</f>
        <v>0.83139534883720934</v>
      </c>
      <c r="AU137" s="18">
        <f>VLOOKUP($B137,'Data Flows'!$A$1093:AQ$1623,AU$2,FALSE)</f>
        <v>0.85882352941176465</v>
      </c>
      <c r="AV137" s="18">
        <f>VLOOKUP($B137,'Data Flows'!$A$1093:AR$1623,AV$2,FALSE)</f>
        <v>0.9464285714285714</v>
      </c>
      <c r="AW137" s="18">
        <f>VLOOKUP($B137,'Data Flows'!$A$1093:AS$1623,AW$2,FALSE)</f>
        <v>1.1132075471698113</v>
      </c>
      <c r="AX137" s="18">
        <f>VLOOKUP($B137,'Data Flows'!$A$1093:AT$1623,AX$2,FALSE)</f>
        <v>1.2936507936507937</v>
      </c>
      <c r="AY137" s="18">
        <f>VLOOKUP($B137,'Data Flows'!$A$1093:AU$1623,AY$2,FALSE)</f>
        <v>1.4375</v>
      </c>
      <c r="AZ137" s="18">
        <f>VLOOKUP($B137,'Data Flows'!$A$1093:AV$1623,AZ$2,FALSE)</f>
        <v>1.2421875</v>
      </c>
      <c r="BA137" s="18">
        <f>VLOOKUP($B137,'Data Flows'!$A$1093:AW$1623,BA$2,FALSE)</f>
        <v>0.63959390862944165</v>
      </c>
      <c r="BB137" s="18">
        <f>VLOOKUP($B137,'Data Flows'!$A$1093:AX$1623,BB$2,FALSE)</f>
        <v>0.90322580645161288</v>
      </c>
      <c r="BC137" s="18">
        <f>VLOOKUP($B137,'Data Flows'!$A$1093:AY$1623,BC$2,FALSE)</f>
        <v>0.80519480519480524</v>
      </c>
      <c r="BD137" s="18">
        <f>VLOOKUP($B137,'Data Flows'!$A$1093:AZ$1623,BD$2,FALSE)</f>
        <v>0.88741721854304634</v>
      </c>
      <c r="BE137" s="18">
        <f>VLOOKUP($B137,'Data Flows'!$A$1093:BA$1623,BE$2,FALSE)</f>
        <v>0.94736842105263153</v>
      </c>
      <c r="BF137" s="18">
        <f>VLOOKUP($B137,'Data Flows'!$A$1093:BB$1623,BF$2,FALSE)</f>
        <v>0.96026490066225167</v>
      </c>
      <c r="BG137" s="18">
        <f>VLOOKUP($B137,'Data Flows'!$A$1093:BC$1623,BG$2,FALSE)</f>
        <v>0.88387096774193552</v>
      </c>
      <c r="BH137" s="18">
        <f>VLOOKUP($B137,'Data Flows'!$A$1093:BD$1623,BH$2,FALSE)</f>
        <v>0.88983050847457623</v>
      </c>
      <c r="BI137" s="18">
        <f>VLOOKUP($B137,'Data Flows'!$A$1093:BE$1623,BI$2,FALSE)</f>
        <v>1.6707317073170731</v>
      </c>
      <c r="BJ137" s="18">
        <f>VLOOKUP($B137,'Data Flows'!$A$1093:BF$1623,BJ$2,FALSE)</f>
        <v>1.1499999999999999</v>
      </c>
      <c r="BK137" s="18">
        <f>VLOOKUP($B137,'Data Flows'!$A$1093:BG$1623,BK$2,FALSE)</f>
        <v>1.023076923076923</v>
      </c>
      <c r="BL137" s="18">
        <f>VLOOKUP($B137,'Data Flows'!$A$1093:BH$1623,BL$2,FALSE)</f>
        <v>0.97692307692307689</v>
      </c>
      <c r="BM137" s="18">
        <f>VLOOKUP($B137,'Data Flows'!$A$1093:BI$1623,BM$2,FALSE)</f>
        <v>0.85507246376811596</v>
      </c>
      <c r="BN137" s="18">
        <f>VLOOKUP($B137,'Data Flows'!$A$1093:BJ$1623,BN$2,FALSE)</f>
        <v>0.9538461538461539</v>
      </c>
      <c r="BO137" s="18">
        <f>VLOOKUP($B137,'Data Flows'!$A$1093:BK$1623,BO$2,FALSE)</f>
        <v>0.76666666666666672</v>
      </c>
      <c r="BP137" s="18">
        <f>VLOOKUP($B137,'Data Flows'!$A$1093:BL$1623,BP$2,FALSE)</f>
        <v>0.89156626506024095</v>
      </c>
      <c r="BQ137" s="18">
        <f>VLOOKUP($B137,'Data Flows'!$A$1093:BM$1623,BQ$2,FALSE)</f>
        <v>0.73287671232876717</v>
      </c>
      <c r="BR137" s="18">
        <f>VLOOKUP($B137,'Data Flows'!$A$1093:BN$1623,BR$2,FALSE)</f>
        <v>1.2748091603053435</v>
      </c>
      <c r="BS137" s="18">
        <f>VLOOKUP($B137,'Data Flows'!$A$1093:BO$1623,BS$2,FALSE)</f>
        <v>0.7931034482758621</v>
      </c>
      <c r="BT137" s="18">
        <f>VLOOKUP($B137,'Data Flows'!$A$1093:BP$1623,BT$2,FALSE)</f>
        <v>0.97902097902097907</v>
      </c>
      <c r="BU137" s="18">
        <f>VLOOKUP($B137,'Data Flows'!$A$1093:BQ$1623,BU$2,FALSE)</f>
        <v>0.97810218978102192</v>
      </c>
      <c r="BV137" s="18">
        <f>VLOOKUP($B137,'Data Flows'!$A$1093:BR$1623,BV$2,FALSE)</f>
        <v>1.317829457364341</v>
      </c>
      <c r="BW137" s="18">
        <f>VLOOKUP($B137,'Data Flows'!$A$1093:BS$1623,BW$2,FALSE)</f>
        <v>1.0833333333333333</v>
      </c>
      <c r="BX137" s="18">
        <f>VLOOKUP($B137,'Data Flows'!$A$1093:BT$1623,BX$2,FALSE)</f>
        <v>0.73271889400921664</v>
      </c>
      <c r="BY137" s="18">
        <f>VLOOKUP($B137,'Data Flows'!$A$1093:BU$1623,BY$2,FALSE)</f>
        <v>0.84883720930232553</v>
      </c>
      <c r="BZ137" s="18">
        <f>VLOOKUP($B137,'Data Flows'!$A$1093:BV$1623,BZ$2,FALSE)</f>
        <v>1.1133333333333333</v>
      </c>
      <c r="CA137" s="18">
        <f>VLOOKUP($B137,'Data Flows'!$A$1093:BW$1623,CA$2,FALSE)</f>
        <v>0.77368421052631575</v>
      </c>
      <c r="CB137" s="18">
        <f>VLOOKUP($B137,'Data Flows'!$A$1093:BX$1623,CB$2,FALSE)</f>
        <v>1.0680272108843538</v>
      </c>
      <c r="CC137" s="18">
        <f>VLOOKUP($B137,'Data Flows'!$A$1093:BY$1623,CC$2,FALSE)</f>
        <v>0.9426751592356688</v>
      </c>
      <c r="CD137" s="18">
        <f>VLOOKUP($B137,'Data Flows'!$A$1093:BZ$1623,CD$2,FALSE)</f>
        <v>0.95789473684210524</v>
      </c>
      <c r="CE137" s="18">
        <f>VLOOKUP($B137,'Data Flows'!$A$1093:CA$1623,CE$2,FALSE)</f>
        <v>0.90506329113924056</v>
      </c>
      <c r="CF137" s="18">
        <f>VLOOKUP($B137,'Data Flows'!$A$1093:CB$1623,CF$2,FALSE)</f>
        <v>1.185430463576159</v>
      </c>
      <c r="CG137" s="18">
        <f>VLOOKUP($B137,'Data Flows'!$A$1093:CC$1623,CG$2,FALSE)</f>
        <v>0.86705202312138729</v>
      </c>
      <c r="CH137" s="18">
        <f>VLOOKUP($B137,'Data Flows'!$A$1093:CD$1623,CH$2,FALSE)</f>
        <v>1.3028169014084507</v>
      </c>
      <c r="CI137" s="18">
        <f>VLOOKUP($B137,'Data Flows'!$A$1093:CE$1623,CI$2,FALSE)</f>
        <v>1.2117647058823529</v>
      </c>
      <c r="CJ137" s="18">
        <f>VLOOKUP($B137,'Data Flows'!$A$1093:CF$1623,CJ$2,FALSE)</f>
        <v>11.23076923076923</v>
      </c>
      <c r="CK137" s="18">
        <f>VLOOKUP($B137,'Data Flows'!$A$1093:CG$1623,CK$2,FALSE)</f>
        <v>2.0380116959064329</v>
      </c>
      <c r="CL137" s="18">
        <f>VLOOKUP($B137,'Data Flows'!$A$1093:CH$1623,CL$2,FALSE)</f>
        <v>0</v>
      </c>
    </row>
    <row r="138" spans="1:90" x14ac:dyDescent="0.3">
      <c r="A138" s="1" t="s">
        <v>0</v>
      </c>
      <c r="B138" s="2" t="s">
        <v>135</v>
      </c>
      <c r="C138" s="3" t="s">
        <v>135</v>
      </c>
      <c r="D138" t="s">
        <v>327</v>
      </c>
      <c r="E138" s="35" t="s">
        <v>564</v>
      </c>
      <c r="F138" s="18">
        <f>VLOOKUP($B138,'Data Flows'!$A$1093:B$1623,F$2,FALSE)</f>
        <v>0.81382978723404253</v>
      </c>
      <c r="G138" s="18">
        <f>VLOOKUP($B138,'Data Flows'!$A$1093:C$1623,G$2,FALSE)</f>
        <v>0.70329670329670335</v>
      </c>
      <c r="H138" s="18">
        <f>VLOOKUP($B138,'Data Flows'!$A$1093:D$1623,H$2,FALSE)</f>
        <v>0.95238095238095233</v>
      </c>
      <c r="I138" s="18">
        <f>VLOOKUP($B138,'Data Flows'!$A$1093:E$1623,I$2,FALSE)</f>
        <v>0.77695167286245348</v>
      </c>
      <c r="J138" s="18">
        <f>VLOOKUP($B138,'Data Flows'!$A$1093:F$1623,J$2,FALSE)</f>
        <v>0.83406113537117899</v>
      </c>
      <c r="K138" s="18">
        <f>VLOOKUP($B138,'Data Flows'!$A$1093:G$1623,K$2,FALSE)</f>
        <v>0.93548387096774188</v>
      </c>
      <c r="L138" s="18">
        <f>VLOOKUP($B138,'Data Flows'!$A$1093:H$1623,L$2,FALSE)</f>
        <v>0.9712918660287081</v>
      </c>
      <c r="M138" s="18">
        <f>VLOOKUP($B138,'Data Flows'!$A$1093:I$1623,M$2,FALSE)</f>
        <v>0.97419354838709682</v>
      </c>
      <c r="N138" s="18">
        <f>VLOOKUP($B138,'Data Flows'!$A$1093:J$1623,N$2,FALSE)</f>
        <v>1.1711711711711712</v>
      </c>
      <c r="O138" s="18">
        <f>VLOOKUP($B138,'Data Flows'!$A$1093:K$1623,O$2,FALSE)</f>
        <v>0.97641509433962259</v>
      </c>
      <c r="P138" s="18">
        <f>VLOOKUP($B138,'Data Flows'!$A$1093:L$1623,P$2,FALSE)</f>
        <v>0.6045627376425855</v>
      </c>
      <c r="Q138" s="18">
        <f>VLOOKUP($B138,'Data Flows'!$A$1093:M$1623,Q$2,FALSE)</f>
        <v>0.83139534883720934</v>
      </c>
      <c r="R138" s="18">
        <f>VLOOKUP($B138,'Data Flows'!$A$1093:N$1623,R$2,FALSE)</f>
        <v>0.64141414141414144</v>
      </c>
      <c r="S138" s="18">
        <f>VLOOKUP($B138,'Data Flows'!$A$1093:O$1623,S$2,FALSE)</f>
        <v>0.82741116751269039</v>
      </c>
      <c r="T138" s="18">
        <f>VLOOKUP($B138,'Data Flows'!$A$1093:P$1623,T$2,FALSE)</f>
        <v>0.79024390243902443</v>
      </c>
      <c r="U138" s="18">
        <f>VLOOKUP($B138,'Data Flows'!$A$1093:Q$1623,U$2,FALSE)</f>
        <v>0.7192982456140351</v>
      </c>
      <c r="V138" s="18">
        <f>VLOOKUP($B138,'Data Flows'!$A$1093:R$1623,V$2,FALSE)</f>
        <v>0.81372549019607843</v>
      </c>
      <c r="W138" s="18">
        <f>VLOOKUP($B138,'Data Flows'!$A$1093:S$1623,W$2,FALSE)</f>
        <v>0.91304347826086951</v>
      </c>
      <c r="X138" s="18">
        <f>VLOOKUP($B138,'Data Flows'!$A$1093:T$1623,X$2,FALSE)</f>
        <v>0.72146118721461183</v>
      </c>
      <c r="Y138" s="18">
        <f>VLOOKUP($B138,'Data Flows'!$A$1093:U$1623,Y$2,FALSE)</f>
        <v>1.2049180327868851</v>
      </c>
      <c r="Z138" s="18">
        <f>VLOOKUP($B138,'Data Flows'!$A$1093:V$1623,Z$2,FALSE)</f>
        <v>1.146067415730337</v>
      </c>
      <c r="AA138" s="18">
        <f>VLOOKUP($B138,'Data Flows'!$A$1093:W$1623,AA$2,FALSE)</f>
        <v>0.77157360406091369</v>
      </c>
      <c r="AB138" s="18">
        <f>VLOOKUP($B138,'Data Flows'!$A$1093:X$1623,AB$2,FALSE)</f>
        <v>0.8820224719101124</v>
      </c>
      <c r="AC138" s="18">
        <f>VLOOKUP($B138,'Data Flows'!$A$1093:Y$1623,AC$2,FALSE)</f>
        <v>0.95035460992907805</v>
      </c>
      <c r="AD138" s="18">
        <f>VLOOKUP($B138,'Data Flows'!$A$1093:Z$1623,AD$2,FALSE)</f>
        <v>0.81818181818181823</v>
      </c>
      <c r="AE138" s="18">
        <f>VLOOKUP($B138,'Data Flows'!$A$1093:AA$1623,AE$2,FALSE)</f>
        <v>0.86792452830188682</v>
      </c>
      <c r="AF138" s="18">
        <f>VLOOKUP($B138,'Data Flows'!$A$1093:AB$1623,AF$2,FALSE)</f>
        <v>1.1027397260273972</v>
      </c>
      <c r="AG138" s="18">
        <f>VLOOKUP($B138,'Data Flows'!$A$1093:AC$1623,AG$2,FALSE)</f>
        <v>0.80295566502463056</v>
      </c>
      <c r="AH138" s="18">
        <f>VLOOKUP($B138,'Data Flows'!$A$1093:AD$1623,AH$2,FALSE)</f>
        <v>1.0517241379310345</v>
      </c>
      <c r="AI138" s="18">
        <f>VLOOKUP($B138,'Data Flows'!$A$1093:AE$1623,AI$2,FALSE)</f>
        <v>1.0136986301369864</v>
      </c>
      <c r="AJ138" s="18">
        <f>VLOOKUP($B138,'Data Flows'!$A$1093:AF$1623,AJ$2,FALSE)</f>
        <v>0.93421052631578949</v>
      </c>
      <c r="AK138" s="18">
        <f>VLOOKUP($B138,'Data Flows'!$A$1093:AG$1623,AK$2,FALSE)</f>
        <v>1.0782608695652174</v>
      </c>
      <c r="AL138" s="18">
        <f>VLOOKUP($B138,'Data Flows'!$A$1093:AH$1623,AL$2,FALSE)</f>
        <v>0.94545454545454544</v>
      </c>
      <c r="AM138" s="18">
        <f>VLOOKUP($B138,'Data Flows'!$A$1093:AI$1623,AM$2,FALSE)</f>
        <v>0.89440993788819878</v>
      </c>
      <c r="AN138" s="18">
        <f>VLOOKUP($B138,'Data Flows'!$A$1093:AJ$1623,AN$2,FALSE)</f>
        <v>1.1584158415841583</v>
      </c>
      <c r="AO138" s="18">
        <f>VLOOKUP($B138,'Data Flows'!$A$1093:AK$1623,AO$2,FALSE)</f>
        <v>0.91447368421052633</v>
      </c>
      <c r="AP138" s="18">
        <f>VLOOKUP($B138,'Data Flows'!$A$1093:AL$1623,AP$2,FALSE)</f>
        <v>0.7857142857142857</v>
      </c>
      <c r="AQ138" s="18">
        <f>VLOOKUP($B138,'Data Flows'!$A$1093:AM$1623,AQ$2,FALSE)</f>
        <v>1.1751824817518248</v>
      </c>
      <c r="AR138" s="18">
        <f>VLOOKUP($B138,'Data Flows'!$A$1093:AN$1623,AR$2,FALSE)</f>
        <v>0.94578313253012047</v>
      </c>
      <c r="AS138" s="18">
        <f>VLOOKUP($B138,'Data Flows'!$A$1093:AO$1623,AS$2,FALSE)</f>
        <v>0.87272727272727268</v>
      </c>
      <c r="AT138" s="18">
        <f>VLOOKUP($B138,'Data Flows'!$A$1093:AP$1623,AT$2,FALSE)</f>
        <v>1.04</v>
      </c>
      <c r="AU138" s="18">
        <f>VLOOKUP($B138,'Data Flows'!$A$1093:AQ$1623,AU$2,FALSE)</f>
        <v>0.92465753424657537</v>
      </c>
      <c r="AV138" s="18">
        <f>VLOOKUP($B138,'Data Flows'!$A$1093:AR$1623,AV$2,FALSE)</f>
        <v>1.3425925925925926</v>
      </c>
      <c r="AW138" s="18">
        <f>VLOOKUP($B138,'Data Flows'!$A$1093:AS$1623,AW$2,FALSE)</f>
        <v>0.86619718309859151</v>
      </c>
      <c r="AX138" s="18">
        <f>VLOOKUP($B138,'Data Flows'!$A$1093:AT$1623,AX$2,FALSE)</f>
        <v>1.0866141732283465</v>
      </c>
      <c r="AY138" s="18">
        <f>VLOOKUP($B138,'Data Flows'!$A$1093:AU$1623,AY$2,FALSE)</f>
        <v>0.971830985915493</v>
      </c>
      <c r="AZ138" s="18">
        <f>VLOOKUP($B138,'Data Flows'!$A$1093:AV$1623,AZ$2,FALSE)</f>
        <v>1.0388349514563107</v>
      </c>
      <c r="BA138" s="18">
        <f>VLOOKUP($B138,'Data Flows'!$A$1093:AW$1623,BA$2,FALSE)</f>
        <v>1.0476190476190477</v>
      </c>
      <c r="BB138" s="18">
        <f>VLOOKUP($B138,'Data Flows'!$A$1093:AX$1623,BB$2,FALSE)</f>
        <v>0.84507042253521125</v>
      </c>
      <c r="BC138" s="18">
        <f>VLOOKUP($B138,'Data Flows'!$A$1093:AY$1623,BC$2,FALSE)</f>
        <v>0.98529411764705888</v>
      </c>
      <c r="BD138" s="18">
        <f>VLOOKUP($B138,'Data Flows'!$A$1093:AZ$1623,BD$2,FALSE)</f>
        <v>0.91156462585034015</v>
      </c>
      <c r="BE138" s="18">
        <f>VLOOKUP($B138,'Data Flows'!$A$1093:BA$1623,BE$2,FALSE)</f>
        <v>0.76470588235294112</v>
      </c>
      <c r="BF138" s="18">
        <f>VLOOKUP($B138,'Data Flows'!$A$1093:BB$1623,BF$2,FALSE)</f>
        <v>1.1351351351351351</v>
      </c>
      <c r="BG138" s="18">
        <f>VLOOKUP($B138,'Data Flows'!$A$1093:BC$1623,BG$2,FALSE)</f>
        <v>0.87681159420289856</v>
      </c>
      <c r="BH138" s="18">
        <f>VLOOKUP($B138,'Data Flows'!$A$1093:BD$1623,BH$2,FALSE)</f>
        <v>1.1403508771929824</v>
      </c>
      <c r="BI138" s="18">
        <f>VLOOKUP($B138,'Data Flows'!$A$1093:BE$1623,BI$2,FALSE)</f>
        <v>1.0421052631578946</v>
      </c>
      <c r="BJ138" s="18">
        <f>VLOOKUP($B138,'Data Flows'!$A$1093:BF$1623,BJ$2,FALSE)</f>
        <v>1.0169491525423728</v>
      </c>
      <c r="BK138" s="18">
        <f>VLOOKUP($B138,'Data Flows'!$A$1093:BG$1623,BK$2,FALSE)</f>
        <v>1.2857142857142858</v>
      </c>
      <c r="BL138" s="18">
        <f>VLOOKUP($B138,'Data Flows'!$A$1093:BH$1623,BL$2,FALSE)</f>
        <v>0.94495412844036697</v>
      </c>
      <c r="BM138" s="18">
        <f>VLOOKUP($B138,'Data Flows'!$A$1093:BI$1623,BM$2,FALSE)</f>
        <v>0.81379310344827582</v>
      </c>
      <c r="BN138" s="18">
        <f>VLOOKUP($B138,'Data Flows'!$A$1093:BJ$1623,BN$2,FALSE)</f>
        <v>0.79699248120300747</v>
      </c>
      <c r="BO138" s="18">
        <f>VLOOKUP($B138,'Data Flows'!$A$1093:BK$1623,BO$2,FALSE)</f>
        <v>0.83582089552238803</v>
      </c>
      <c r="BP138" s="18">
        <f>VLOOKUP($B138,'Data Flows'!$A$1093:BL$1623,BP$2,FALSE)</f>
        <v>0.9051094890510949</v>
      </c>
      <c r="BQ138" s="18">
        <f>VLOOKUP($B138,'Data Flows'!$A$1093:BM$1623,BQ$2,FALSE)</f>
        <v>0.6645161290322581</v>
      </c>
      <c r="BR138" s="18">
        <f>VLOOKUP($B138,'Data Flows'!$A$1093:BN$1623,BR$2,FALSE)</f>
        <v>0.84722222222222221</v>
      </c>
      <c r="BS138" s="18">
        <f>VLOOKUP($B138,'Data Flows'!$A$1093:BO$1623,BS$2,FALSE)</f>
        <v>0.96212121212121215</v>
      </c>
      <c r="BT138" s="18">
        <f>VLOOKUP($B138,'Data Flows'!$A$1093:BP$1623,BT$2,FALSE)</f>
        <v>1.2807017543859649</v>
      </c>
      <c r="BU138" s="18">
        <f>VLOOKUP($B138,'Data Flows'!$A$1093:BQ$1623,BU$2,FALSE)</f>
        <v>0.92253521126760563</v>
      </c>
      <c r="BV138" s="18">
        <f>VLOOKUP($B138,'Data Flows'!$A$1093:BR$1623,BV$2,FALSE)</f>
        <v>1.3666666666666667</v>
      </c>
      <c r="BW138" s="18">
        <f>VLOOKUP($B138,'Data Flows'!$A$1093:BS$1623,BW$2,FALSE)</f>
        <v>0.91666666666666663</v>
      </c>
      <c r="BX138" s="18">
        <f>VLOOKUP($B138,'Data Flows'!$A$1093:BT$1623,BX$2,FALSE)</f>
        <v>1.1702127659574468</v>
      </c>
      <c r="BY138" s="18">
        <f>VLOOKUP($B138,'Data Flows'!$A$1093:BU$1623,BY$2,FALSE)</f>
        <v>0.89928057553956831</v>
      </c>
      <c r="BZ138" s="18">
        <f>VLOOKUP($B138,'Data Flows'!$A$1093:BV$1623,BZ$2,FALSE)</f>
        <v>1.3385826771653544</v>
      </c>
      <c r="CA138" s="18">
        <f>VLOOKUP($B138,'Data Flows'!$A$1093:BW$1623,CA$2,FALSE)</f>
        <v>1.0135135135135136</v>
      </c>
      <c r="CB138" s="18">
        <f>VLOOKUP($B138,'Data Flows'!$A$1093:BX$1623,CB$2,FALSE)</f>
        <v>1.0609756097560976</v>
      </c>
      <c r="CC138" s="18">
        <f>VLOOKUP($B138,'Data Flows'!$A$1093:BY$1623,CC$2,FALSE)</f>
        <v>0.99390243902439024</v>
      </c>
      <c r="CD138" s="18">
        <f>VLOOKUP($B138,'Data Flows'!$A$1093:BZ$1623,CD$2,FALSE)</f>
        <v>0.90710382513661203</v>
      </c>
      <c r="CE138" s="18">
        <f>VLOOKUP($B138,'Data Flows'!$A$1093:CA$1623,CE$2,FALSE)</f>
        <v>0.97575757575757571</v>
      </c>
      <c r="CF138" s="18">
        <f>VLOOKUP($B138,'Data Flows'!$A$1093:CB$1623,CF$2,FALSE)</f>
        <v>1.1304347826086956</v>
      </c>
      <c r="CG138" s="18">
        <f>VLOOKUP($B138,'Data Flows'!$A$1093:CC$1623,CG$2,FALSE)</f>
        <v>1.0727272727272728</v>
      </c>
      <c r="CH138" s="18">
        <f>VLOOKUP($B138,'Data Flows'!$A$1093:CD$1623,CH$2,FALSE)</f>
        <v>1.2236842105263157</v>
      </c>
      <c r="CI138" s="18">
        <f>VLOOKUP($B138,'Data Flows'!$A$1093:CE$1623,CI$2,FALSE)</f>
        <v>1.1373626373626373</v>
      </c>
      <c r="CJ138" s="18">
        <f>VLOOKUP($B138,'Data Flows'!$A$1093:CF$1623,CJ$2,FALSE)</f>
        <v>10.0625</v>
      </c>
      <c r="CK138" s="18">
        <f>VLOOKUP($B138,'Data Flows'!$A$1093:CG$1623,CK$2,FALSE)</f>
        <v>3.6454545454545455</v>
      </c>
      <c r="CL138" s="18">
        <f>VLOOKUP($B138,'Data Flows'!$A$1093:CH$1623,CL$2,FALSE)</f>
        <v>0</v>
      </c>
    </row>
    <row r="139" spans="1:90" x14ac:dyDescent="0.3">
      <c r="A139" s="1" t="s">
        <v>0</v>
      </c>
      <c r="B139" s="2" t="s">
        <v>540</v>
      </c>
      <c r="C139" s="3" t="s">
        <v>540</v>
      </c>
      <c r="D139" t="s">
        <v>541</v>
      </c>
      <c r="E139" s="35" t="s">
        <v>565</v>
      </c>
      <c r="F139" s="18">
        <f>VLOOKUP($B139,'Data Flows'!$A$1093:B$1623,F$2,FALSE)</f>
        <v>0.95844875346260383</v>
      </c>
      <c r="G139" s="18">
        <f>VLOOKUP($B139,'Data Flows'!$A$1093:C$1623,G$2,FALSE)</f>
        <v>0.72442588726513568</v>
      </c>
      <c r="H139" s="18">
        <f>VLOOKUP($B139,'Data Flows'!$A$1093:D$1623,H$2,FALSE)</f>
        <v>0.65360824742268042</v>
      </c>
      <c r="I139" s="18">
        <f>VLOOKUP($B139,'Data Flows'!$A$1093:E$1623,I$2,FALSE)</f>
        <v>0.70107526881720428</v>
      </c>
      <c r="J139" s="18">
        <f>VLOOKUP($B139,'Data Flows'!$A$1093:F$1623,J$2,FALSE)</f>
        <v>0.95744680851063835</v>
      </c>
      <c r="K139" s="18">
        <f>VLOOKUP($B139,'Data Flows'!$A$1093:G$1623,K$2,FALSE)</f>
        <v>0.92255125284738038</v>
      </c>
      <c r="L139" s="18">
        <f>VLOOKUP($B139,'Data Flows'!$A$1093:H$1623,L$2,FALSE)</f>
        <v>0.87015945330296129</v>
      </c>
      <c r="M139" s="18">
        <f>VLOOKUP($B139,'Data Flows'!$A$1093:I$1623,M$2,FALSE)</f>
        <v>1.332129963898917</v>
      </c>
      <c r="N139" s="18">
        <f>VLOOKUP($B139,'Data Flows'!$A$1093:J$1623,N$2,FALSE)</f>
        <v>0.99411764705882355</v>
      </c>
      <c r="O139" s="18">
        <f>VLOOKUP($B139,'Data Flows'!$A$1093:K$1623,O$2,FALSE)</f>
        <v>0.85411764705882354</v>
      </c>
      <c r="P139" s="18">
        <f>VLOOKUP($B139,'Data Flows'!$A$1093:L$1623,P$2,FALSE)</f>
        <v>0.65410199556541015</v>
      </c>
      <c r="Q139" s="18">
        <f>VLOOKUP($B139,'Data Flows'!$A$1093:M$1623,Q$2,FALSE)</f>
        <v>0.6314496314496314</v>
      </c>
      <c r="R139" s="18">
        <f>VLOOKUP($B139,'Data Flows'!$A$1093:N$1623,R$2,FALSE)</f>
        <v>0.74935400516795869</v>
      </c>
      <c r="S139" s="18">
        <f>VLOOKUP($B139,'Data Flows'!$A$1093:O$1623,S$2,FALSE)</f>
        <v>0.75401069518716579</v>
      </c>
      <c r="T139" s="18">
        <f>VLOOKUP($B139,'Data Flows'!$A$1093:P$1623,T$2,FALSE)</f>
        <v>0.93624161073825507</v>
      </c>
      <c r="U139" s="18">
        <f>VLOOKUP($B139,'Data Flows'!$A$1093:Q$1623,U$2,FALSE)</f>
        <v>0.64238410596026485</v>
      </c>
      <c r="V139" s="18">
        <f>VLOOKUP($B139,'Data Flows'!$A$1093:R$1623,V$2,FALSE)</f>
        <v>0.90163934426229508</v>
      </c>
      <c r="W139" s="18">
        <f>VLOOKUP($B139,'Data Flows'!$A$1093:S$1623,W$2,FALSE)</f>
        <v>0.9526627218934911</v>
      </c>
      <c r="X139" s="18">
        <f>VLOOKUP($B139,'Data Flows'!$A$1093:T$1623,X$2,FALSE)</f>
        <v>1.0778097982708934</v>
      </c>
      <c r="Y139" s="18">
        <f>VLOOKUP($B139,'Data Flows'!$A$1093:U$1623,Y$2,FALSE)</f>
        <v>0.97718631178707227</v>
      </c>
      <c r="Z139" s="18">
        <f>VLOOKUP($B139,'Data Flows'!$A$1093:V$1623,Z$2,FALSE)</f>
        <v>1.2991803278688525</v>
      </c>
      <c r="AA139" s="18">
        <f>VLOOKUP($B139,'Data Flows'!$A$1093:W$1623,AA$2,FALSE)</f>
        <v>0.71352785145888598</v>
      </c>
      <c r="AB139" s="18">
        <f>VLOOKUP($B139,'Data Flows'!$A$1093:X$1623,AB$2,FALSE)</f>
        <v>0.70238095238095233</v>
      </c>
      <c r="AC139" s="18">
        <f>VLOOKUP($B139,'Data Flows'!$A$1093:Y$1623,AC$2,FALSE)</f>
        <v>0.77914110429447858</v>
      </c>
      <c r="AD139" s="18">
        <f>VLOOKUP($B139,'Data Flows'!$A$1093:Z$1623,AD$2,FALSE)</f>
        <v>0.58452722063037255</v>
      </c>
      <c r="AE139" s="18">
        <f>VLOOKUP($B139,'Data Flows'!$A$1093:AA$1623,AE$2,FALSE)</f>
        <v>0.70967741935483875</v>
      </c>
      <c r="AF139" s="18">
        <f>VLOOKUP($B139,'Data Flows'!$A$1093:AB$1623,AF$2,FALSE)</f>
        <v>0.77142857142857146</v>
      </c>
      <c r="AG139" s="18">
        <f>VLOOKUP($B139,'Data Flows'!$A$1093:AC$1623,AG$2,FALSE)</f>
        <v>0.990506329113924</v>
      </c>
      <c r="AH139" s="18">
        <f>VLOOKUP($B139,'Data Flows'!$A$1093:AD$1623,AH$2,FALSE)</f>
        <v>0.99339933993399343</v>
      </c>
      <c r="AI139" s="18">
        <f>VLOOKUP($B139,'Data Flows'!$A$1093:AE$1623,AI$2,FALSE)</f>
        <v>0.98297872340425529</v>
      </c>
      <c r="AJ139" s="18">
        <f>VLOOKUP($B139,'Data Flows'!$A$1093:AF$1623,AJ$2,FALSE)</f>
        <v>1.3552631578947369</v>
      </c>
      <c r="AK139" s="18">
        <f>VLOOKUP($B139,'Data Flows'!$A$1093:AG$1623,AK$2,FALSE)</f>
        <v>1.1557377049180328</v>
      </c>
      <c r="AL139" s="18">
        <f>VLOOKUP($B139,'Data Flows'!$A$1093:AH$1623,AL$2,FALSE)</f>
        <v>0.95</v>
      </c>
      <c r="AM139" s="18">
        <f>VLOOKUP($B139,'Data Flows'!$A$1093:AI$1623,AM$2,FALSE)</f>
        <v>1.1701388888888888</v>
      </c>
      <c r="AN139" s="18">
        <f>VLOOKUP($B139,'Data Flows'!$A$1093:AJ$1623,AN$2,FALSE)</f>
        <v>1.2256410256410257</v>
      </c>
      <c r="AO139" s="18">
        <f>VLOOKUP($B139,'Data Flows'!$A$1093:AK$1623,AO$2,FALSE)</f>
        <v>1.0173611111111112</v>
      </c>
      <c r="AP139" s="18">
        <f>VLOOKUP($B139,'Data Flows'!$A$1093:AL$1623,AP$2,FALSE)</f>
        <v>0.91588785046728971</v>
      </c>
      <c r="AQ139" s="18">
        <f>VLOOKUP($B139,'Data Flows'!$A$1093:AM$1623,AQ$2,FALSE)</f>
        <v>0.83121019108280259</v>
      </c>
      <c r="AR139" s="18">
        <f>VLOOKUP($B139,'Data Flows'!$A$1093:AN$1623,AR$2,FALSE)</f>
        <v>0.81005586592178769</v>
      </c>
      <c r="AS139" s="18">
        <f>VLOOKUP($B139,'Data Flows'!$A$1093:AO$1623,AS$2,FALSE)</f>
        <v>0.80307692307692302</v>
      </c>
      <c r="AT139" s="18">
        <f>VLOOKUP($B139,'Data Flows'!$A$1093:AP$1623,AT$2,FALSE)</f>
        <v>1.2107438016528926</v>
      </c>
      <c r="AU139" s="18">
        <f>VLOOKUP($B139,'Data Flows'!$A$1093:AQ$1623,AU$2,FALSE)</f>
        <v>1.0546875</v>
      </c>
      <c r="AV139" s="18">
        <f>VLOOKUP($B139,'Data Flows'!$A$1093:AR$1623,AV$2,FALSE)</f>
        <v>0.79245283018867929</v>
      </c>
      <c r="AW139" s="18">
        <f>VLOOKUP($B139,'Data Flows'!$A$1093:AS$1623,AW$2,FALSE)</f>
        <v>1.0913043478260869</v>
      </c>
      <c r="AX139" s="18">
        <f>VLOOKUP($B139,'Data Flows'!$A$1093:AT$1623,AX$2,FALSE)</f>
        <v>1.1209964412811388</v>
      </c>
      <c r="AY139" s="18">
        <f>VLOOKUP($B139,'Data Flows'!$A$1093:AU$1623,AY$2,FALSE)</f>
        <v>1.4115226337448559</v>
      </c>
      <c r="AZ139" s="18">
        <f>VLOOKUP($B139,'Data Flows'!$A$1093:AV$1623,AZ$2,FALSE)</f>
        <v>0.83122362869198307</v>
      </c>
      <c r="BA139" s="18">
        <f>VLOOKUP($B139,'Data Flows'!$A$1093:AW$1623,BA$2,FALSE)</f>
        <v>0.776173285198556</v>
      </c>
      <c r="BB139" s="18">
        <f>VLOOKUP($B139,'Data Flows'!$A$1093:AX$1623,BB$2,FALSE)</f>
        <v>0.955719557195572</v>
      </c>
      <c r="BC139" s="18">
        <f>VLOOKUP($B139,'Data Flows'!$A$1093:AY$1623,BC$2,FALSE)</f>
        <v>0.85199999999999998</v>
      </c>
      <c r="BD139" s="18">
        <f>VLOOKUP($B139,'Data Flows'!$A$1093:AZ$1623,BD$2,FALSE)</f>
        <v>0.78798586572438167</v>
      </c>
      <c r="BE139" s="18">
        <f>VLOOKUP($B139,'Data Flows'!$A$1093:BA$1623,BE$2,FALSE)</f>
        <v>0.82799999999999996</v>
      </c>
      <c r="BF139" s="18">
        <f>VLOOKUP($B139,'Data Flows'!$A$1093:BB$1623,BF$2,FALSE)</f>
        <v>1.1061224489795918</v>
      </c>
      <c r="BG139" s="18">
        <f>VLOOKUP($B139,'Data Flows'!$A$1093:BC$1623,BG$2,FALSE)</f>
        <v>1.088235294117647</v>
      </c>
      <c r="BH139" s="18">
        <f>VLOOKUP($B139,'Data Flows'!$A$1093:BD$1623,BH$2,FALSE)</f>
        <v>1.0975609756097562</v>
      </c>
      <c r="BI139" s="18">
        <f>VLOOKUP($B139,'Data Flows'!$A$1093:BE$1623,BI$2,FALSE)</f>
        <v>1.3548387096774193</v>
      </c>
      <c r="BJ139" s="18">
        <f>VLOOKUP($B139,'Data Flows'!$A$1093:BF$1623,BJ$2,FALSE)</f>
        <v>1.3421052631578947</v>
      </c>
      <c r="BK139" s="18">
        <f>VLOOKUP($B139,'Data Flows'!$A$1093:BG$1623,BK$2,FALSE)</f>
        <v>1.3230088495575221</v>
      </c>
      <c r="BL139" s="18">
        <f>VLOOKUP($B139,'Data Flows'!$A$1093:BH$1623,BL$2,FALSE)</f>
        <v>0.83018867924528306</v>
      </c>
      <c r="BM139" s="18">
        <f>VLOOKUP($B139,'Data Flows'!$A$1093:BI$1623,BM$2,FALSE)</f>
        <v>0.85357142857142854</v>
      </c>
      <c r="BN139" s="18">
        <f>VLOOKUP($B139,'Data Flows'!$A$1093:BJ$1623,BN$2,FALSE)</f>
        <v>0.92125984251968507</v>
      </c>
      <c r="BO139" s="18">
        <f>VLOOKUP($B139,'Data Flows'!$A$1093:BK$1623,BO$2,FALSE)</f>
        <v>0.62909090909090915</v>
      </c>
      <c r="BP139" s="18">
        <f>VLOOKUP($B139,'Data Flows'!$A$1093:BL$1623,BP$2,FALSE)</f>
        <v>0.80714285714285716</v>
      </c>
      <c r="BQ139" s="18">
        <f>VLOOKUP($B139,'Data Flows'!$A$1093:BM$1623,BQ$2,FALSE)</f>
        <v>0.88846153846153841</v>
      </c>
      <c r="BR139" s="18">
        <f>VLOOKUP($B139,'Data Flows'!$A$1093:BN$1623,BR$2,FALSE)</f>
        <v>1.4274193548387097</v>
      </c>
      <c r="BS139" s="18">
        <f>VLOOKUP($B139,'Data Flows'!$A$1093:BO$1623,BS$2,FALSE)</f>
        <v>1.0226415094339623</v>
      </c>
      <c r="BT139" s="18">
        <f>VLOOKUP($B139,'Data Flows'!$A$1093:BP$1623,BT$2,FALSE)</f>
        <v>0.99641577060931896</v>
      </c>
      <c r="BU139" s="18">
        <f>VLOOKUP($B139,'Data Flows'!$A$1093:BQ$1623,BU$2,FALSE)</f>
        <v>1.3611111111111112</v>
      </c>
      <c r="BV139" s="18">
        <f>VLOOKUP($B139,'Data Flows'!$A$1093:BR$1623,BV$2,FALSE)</f>
        <v>1.3304347826086957</v>
      </c>
      <c r="BW139" s="18">
        <f>VLOOKUP($B139,'Data Flows'!$A$1093:BS$1623,BW$2,FALSE)</f>
        <v>1.28125</v>
      </c>
      <c r="BX139" s="18">
        <f>VLOOKUP($B139,'Data Flows'!$A$1093:BT$1623,BX$2,FALSE)</f>
        <v>0.86011904761904767</v>
      </c>
      <c r="BY139" s="18">
        <f>VLOOKUP($B139,'Data Flows'!$A$1093:BU$1623,BY$2,FALSE)</f>
        <v>1.0068027210884354</v>
      </c>
      <c r="BZ139" s="18">
        <f>VLOOKUP($B139,'Data Flows'!$A$1093:BV$1623,BZ$2,FALSE)</f>
        <v>1.0247349823321554</v>
      </c>
      <c r="CA139" s="18">
        <f>VLOOKUP($B139,'Data Flows'!$A$1093:BW$1623,CA$2,FALSE)</f>
        <v>0.91017964071856283</v>
      </c>
      <c r="CB139" s="18">
        <f>VLOOKUP($B139,'Data Flows'!$A$1093:BX$1623,CB$2,FALSE)</f>
        <v>0.80285714285714282</v>
      </c>
      <c r="CC139" s="18">
        <f>VLOOKUP($B139,'Data Flows'!$A$1093:BY$1623,CC$2,FALSE)</f>
        <v>1.1902985074626866</v>
      </c>
      <c r="CD139" s="18">
        <f>VLOOKUP($B139,'Data Flows'!$A$1093:BZ$1623,CD$2,FALSE)</f>
        <v>1.0705882352941176</v>
      </c>
      <c r="CE139" s="18">
        <f>VLOOKUP($B139,'Data Flows'!$A$1093:CA$1623,CE$2,FALSE)</f>
        <v>1.1894736842105262</v>
      </c>
      <c r="CF139" s="18">
        <f>VLOOKUP($B139,'Data Flows'!$A$1093:CB$1623,CF$2,FALSE)</f>
        <v>1.0526315789473684</v>
      </c>
      <c r="CG139" s="18">
        <f>VLOOKUP($B139,'Data Flows'!$A$1093:CC$1623,CG$2,FALSE)</f>
        <v>1.2548387096774194</v>
      </c>
      <c r="CH139" s="18">
        <f>VLOOKUP($B139,'Data Flows'!$A$1093:CD$1623,CH$2,FALSE)</f>
        <v>1.1391585760517799</v>
      </c>
      <c r="CI139" s="18">
        <f>VLOOKUP($B139,'Data Flows'!$A$1093:CE$1623,CI$2,FALSE)</f>
        <v>0.96596858638743455</v>
      </c>
      <c r="CJ139" s="18">
        <f>VLOOKUP($B139,'Data Flows'!$A$1093:CF$1623,CJ$2,FALSE)</f>
        <v>8.1882352941176464</v>
      </c>
      <c r="CK139" s="18">
        <f>VLOOKUP($B139,'Data Flows'!$A$1093:CG$1623,CK$2,FALSE)</f>
        <v>2.2677595628415301</v>
      </c>
      <c r="CL139" s="18">
        <f>VLOOKUP($B139,'Data Flows'!$A$1093:CH$1623,CL$2,FALSE)</f>
        <v>0</v>
      </c>
    </row>
    <row r="140" spans="1:90" x14ac:dyDescent="0.3">
      <c r="A140" s="1" t="s">
        <v>0</v>
      </c>
      <c r="B140" s="2" t="s">
        <v>136</v>
      </c>
      <c r="C140" s="3" t="s">
        <v>136</v>
      </c>
      <c r="D140" t="s">
        <v>328</v>
      </c>
      <c r="E140" s="35" t="s">
        <v>565</v>
      </c>
      <c r="F140" s="18">
        <f>VLOOKUP($B140,'Data Flows'!$A$1093:B$1623,F$2,FALSE)</f>
        <v>0.65346534653465349</v>
      </c>
      <c r="G140" s="18">
        <f>VLOOKUP($B140,'Data Flows'!$A$1093:C$1623,G$2,FALSE)</f>
        <v>0.81395348837209303</v>
      </c>
      <c r="H140" s="18">
        <f>VLOOKUP($B140,'Data Flows'!$A$1093:D$1623,H$2,FALSE)</f>
        <v>0.84848484848484851</v>
      </c>
      <c r="I140" s="18">
        <f>VLOOKUP($B140,'Data Flows'!$A$1093:E$1623,I$2,FALSE)</f>
        <v>0.96581196581196582</v>
      </c>
      <c r="J140" s="18">
        <f>VLOOKUP($B140,'Data Flows'!$A$1093:F$1623,J$2,FALSE)</f>
        <v>0.82432432432432434</v>
      </c>
      <c r="K140" s="18">
        <f>VLOOKUP($B140,'Data Flows'!$A$1093:G$1623,K$2,FALSE)</f>
        <v>0.91044776119402981</v>
      </c>
      <c r="L140" s="18">
        <f>VLOOKUP($B140,'Data Flows'!$A$1093:H$1623,L$2,FALSE)</f>
        <v>0.74803149606299213</v>
      </c>
      <c r="M140" s="18">
        <f>VLOOKUP($B140,'Data Flows'!$A$1093:I$1623,M$2,FALSE)</f>
        <v>1.1917808219178083</v>
      </c>
      <c r="N140" s="18">
        <f>VLOOKUP($B140,'Data Flows'!$A$1093:J$1623,N$2,FALSE)</f>
        <v>1.0841121495327102</v>
      </c>
      <c r="O140" s="18">
        <f>VLOOKUP($B140,'Data Flows'!$A$1093:K$1623,O$2,FALSE)</f>
        <v>0.68253968253968256</v>
      </c>
      <c r="P140" s="18">
        <f>VLOOKUP($B140,'Data Flows'!$A$1093:L$1623,P$2,FALSE)</f>
        <v>0.67692307692307696</v>
      </c>
      <c r="Q140" s="18">
        <f>VLOOKUP($B140,'Data Flows'!$A$1093:M$1623,Q$2,FALSE)</f>
        <v>0.9107142857142857</v>
      </c>
      <c r="R140" s="18">
        <f>VLOOKUP($B140,'Data Flows'!$A$1093:N$1623,R$2,FALSE)</f>
        <v>0.75409836065573765</v>
      </c>
      <c r="S140" s="18">
        <f>VLOOKUP($B140,'Data Flows'!$A$1093:O$1623,S$2,FALSE)</f>
        <v>0.7931034482758621</v>
      </c>
      <c r="T140" s="18">
        <f>VLOOKUP($B140,'Data Flows'!$A$1093:P$1623,T$2,FALSE)</f>
        <v>0.98809523809523814</v>
      </c>
      <c r="U140" s="18">
        <f>VLOOKUP($B140,'Data Flows'!$A$1093:Q$1623,U$2,FALSE)</f>
        <v>0.70399999999999996</v>
      </c>
      <c r="V140" s="18">
        <f>VLOOKUP($B140,'Data Flows'!$A$1093:R$1623,V$2,FALSE)</f>
        <v>0.74603174603174605</v>
      </c>
      <c r="W140" s="18">
        <f>VLOOKUP($B140,'Data Flows'!$A$1093:S$1623,W$2,FALSE)</f>
        <v>0.91397849462365588</v>
      </c>
      <c r="X140" s="18">
        <f>VLOOKUP($B140,'Data Flows'!$A$1093:T$1623,X$2,FALSE)</f>
        <v>1.0842105263157895</v>
      </c>
      <c r="Y140" s="18">
        <f>VLOOKUP($B140,'Data Flows'!$A$1093:U$1623,Y$2,FALSE)</f>
        <v>0.90666666666666662</v>
      </c>
      <c r="Z140" s="18">
        <f>VLOOKUP($B140,'Data Flows'!$A$1093:V$1623,Z$2,FALSE)</f>
        <v>1.625</v>
      </c>
      <c r="AA140" s="18">
        <f>VLOOKUP($B140,'Data Flows'!$A$1093:W$1623,AA$2,FALSE)</f>
        <v>1.0392156862745099</v>
      </c>
      <c r="AB140" s="18">
        <f>VLOOKUP($B140,'Data Flows'!$A$1093:X$1623,AB$2,FALSE)</f>
        <v>0.76271186440677963</v>
      </c>
      <c r="AC140" s="18">
        <f>VLOOKUP($B140,'Data Flows'!$A$1093:Y$1623,AC$2,FALSE)</f>
        <v>0.90099009900990101</v>
      </c>
      <c r="AD140" s="18">
        <f>VLOOKUP($B140,'Data Flows'!$A$1093:Z$1623,AD$2,FALSE)</f>
        <v>0.8125</v>
      </c>
      <c r="AE140" s="18">
        <f>VLOOKUP($B140,'Data Flows'!$A$1093:AA$1623,AE$2,FALSE)</f>
        <v>0.77358490566037741</v>
      </c>
      <c r="AF140" s="18">
        <f>VLOOKUP($B140,'Data Flows'!$A$1093:AB$1623,AF$2,FALSE)</f>
        <v>0.92771084337349397</v>
      </c>
      <c r="AG140" s="18">
        <f>VLOOKUP($B140,'Data Flows'!$A$1093:AC$1623,AG$2,FALSE)</f>
        <v>0.66129032258064513</v>
      </c>
      <c r="AH140" s="18">
        <f>VLOOKUP($B140,'Data Flows'!$A$1093:AD$1623,AH$2,FALSE)</f>
        <v>1</v>
      </c>
      <c r="AI140" s="18">
        <f>VLOOKUP($B140,'Data Flows'!$A$1093:AE$1623,AI$2,FALSE)</f>
        <v>1.1466666666666667</v>
      </c>
      <c r="AJ140" s="18">
        <f>VLOOKUP($B140,'Data Flows'!$A$1093:AF$1623,AJ$2,FALSE)</f>
        <v>0.8202247191011236</v>
      </c>
      <c r="AK140" s="18">
        <f>VLOOKUP($B140,'Data Flows'!$A$1093:AG$1623,AK$2,FALSE)</f>
        <v>0.93220338983050843</v>
      </c>
      <c r="AL140" s="18">
        <f>VLOOKUP($B140,'Data Flows'!$A$1093:AH$1623,AL$2,FALSE)</f>
        <v>1.578125</v>
      </c>
      <c r="AM140" s="18">
        <f>VLOOKUP($B140,'Data Flows'!$A$1093:AI$1623,AM$2,FALSE)</f>
        <v>1.2666666666666666</v>
      </c>
      <c r="AN140" s="18">
        <f>VLOOKUP($B140,'Data Flows'!$A$1093:AJ$1623,AN$2,FALSE)</f>
        <v>0.971830985915493</v>
      </c>
      <c r="AO140" s="18">
        <f>VLOOKUP($B140,'Data Flows'!$A$1093:AK$1623,AO$2,FALSE)</f>
        <v>0.83750000000000002</v>
      </c>
      <c r="AP140" s="18">
        <f>VLOOKUP($B140,'Data Flows'!$A$1093:AL$1623,AP$2,FALSE)</f>
        <v>0.94736842105263153</v>
      </c>
      <c r="AQ140" s="18">
        <f>VLOOKUP($B140,'Data Flows'!$A$1093:AM$1623,AQ$2,FALSE)</f>
        <v>1.2096774193548387</v>
      </c>
      <c r="AR140" s="18">
        <f>VLOOKUP($B140,'Data Flows'!$A$1093:AN$1623,AR$2,FALSE)</f>
        <v>0.87</v>
      </c>
      <c r="AS140" s="18">
        <f>VLOOKUP($B140,'Data Flows'!$A$1093:AO$1623,AS$2,FALSE)</f>
        <v>0.98765432098765427</v>
      </c>
      <c r="AT140" s="18">
        <f>VLOOKUP($B140,'Data Flows'!$A$1093:AP$1623,AT$2,FALSE)</f>
        <v>1.056338028169014</v>
      </c>
      <c r="AU140" s="18">
        <f>VLOOKUP($B140,'Data Flows'!$A$1093:AQ$1623,AU$2,FALSE)</f>
        <v>1.1038961038961039</v>
      </c>
      <c r="AV140" s="18">
        <f>VLOOKUP($B140,'Data Flows'!$A$1093:AR$1623,AV$2,FALSE)</f>
        <v>1.1463414634146341</v>
      </c>
      <c r="AW140" s="18">
        <f>VLOOKUP($B140,'Data Flows'!$A$1093:AS$1623,AW$2,FALSE)</f>
        <v>0.83050847457627119</v>
      </c>
      <c r="AX140" s="18">
        <f>VLOOKUP($B140,'Data Flows'!$A$1093:AT$1623,AX$2,FALSE)</f>
        <v>1.0789473684210527</v>
      </c>
      <c r="AY140" s="18">
        <f>VLOOKUP($B140,'Data Flows'!$A$1093:AU$1623,AY$2,FALSE)</f>
        <v>0.84946236559139787</v>
      </c>
      <c r="AZ140" s="18">
        <f>VLOOKUP($B140,'Data Flows'!$A$1093:AV$1623,AZ$2,FALSE)</f>
        <v>1.1428571428571428</v>
      </c>
      <c r="BA140" s="18">
        <f>VLOOKUP($B140,'Data Flows'!$A$1093:AW$1623,BA$2,FALSE)</f>
        <v>1.5306122448979591</v>
      </c>
      <c r="BB140" s="18">
        <f>VLOOKUP($B140,'Data Flows'!$A$1093:AX$1623,BB$2,FALSE)</f>
        <v>1.472972972972973</v>
      </c>
      <c r="BC140" s="18">
        <f>VLOOKUP($B140,'Data Flows'!$A$1093:AY$1623,BC$2,FALSE)</f>
        <v>0.7432432432432432</v>
      </c>
      <c r="BD140" s="18">
        <f>VLOOKUP($B140,'Data Flows'!$A$1093:AZ$1623,BD$2,FALSE)</f>
        <v>0.82051282051282048</v>
      </c>
      <c r="BE140" s="18">
        <f>VLOOKUP($B140,'Data Flows'!$A$1093:BA$1623,BE$2,FALSE)</f>
        <v>0.77647058823529413</v>
      </c>
      <c r="BF140" s="18">
        <f>VLOOKUP($B140,'Data Flows'!$A$1093:BB$1623,BF$2,FALSE)</f>
        <v>0.88</v>
      </c>
      <c r="BG140" s="18">
        <f>VLOOKUP($B140,'Data Flows'!$A$1093:BC$1623,BG$2,FALSE)</f>
        <v>1.2058823529411764</v>
      </c>
      <c r="BH140" s="18">
        <f>VLOOKUP($B140,'Data Flows'!$A$1093:BD$1623,BH$2,FALSE)</f>
        <v>1.046875</v>
      </c>
      <c r="BI140" s="18">
        <f>VLOOKUP($B140,'Data Flows'!$A$1093:BE$1623,BI$2,FALSE)</f>
        <v>0.92452830188679247</v>
      </c>
      <c r="BJ140" s="18">
        <f>VLOOKUP($B140,'Data Flows'!$A$1093:BF$1623,BJ$2,FALSE)</f>
        <v>1.3508771929824561</v>
      </c>
      <c r="BK140" s="18">
        <f>VLOOKUP($B140,'Data Flows'!$A$1093:BG$1623,BK$2,FALSE)</f>
        <v>0.98550724637681164</v>
      </c>
      <c r="BL140" s="18">
        <f>VLOOKUP($B140,'Data Flows'!$A$1093:BH$1623,BL$2,FALSE)</f>
        <v>0.79746835443037978</v>
      </c>
      <c r="BM140" s="18">
        <f>VLOOKUP($B140,'Data Flows'!$A$1093:BI$1623,BM$2,FALSE)</f>
        <v>1.1230769230769231</v>
      </c>
      <c r="BN140" s="18">
        <f>VLOOKUP($B140,'Data Flows'!$A$1093:BJ$1623,BN$2,FALSE)</f>
        <v>0.82258064516129037</v>
      </c>
      <c r="BO140" s="18">
        <f>VLOOKUP($B140,'Data Flows'!$A$1093:BK$1623,BO$2,FALSE)</f>
        <v>0.82051282051282048</v>
      </c>
      <c r="BP140" s="18">
        <f>VLOOKUP($B140,'Data Flows'!$A$1093:BL$1623,BP$2,FALSE)</f>
        <v>0.76470588235294112</v>
      </c>
      <c r="BQ140" s="18">
        <f>VLOOKUP($B140,'Data Flows'!$A$1093:BM$1623,BQ$2,FALSE)</f>
        <v>1.0441176470588236</v>
      </c>
      <c r="BR140" s="18">
        <f>VLOOKUP($B140,'Data Flows'!$A$1093:BN$1623,BR$2,FALSE)</f>
        <v>0.84946236559139787</v>
      </c>
      <c r="BS140" s="18">
        <f>VLOOKUP($B140,'Data Flows'!$A$1093:BO$1623,BS$2,FALSE)</f>
        <v>0.92405063291139244</v>
      </c>
      <c r="BT140" s="18">
        <f>VLOOKUP($B140,'Data Flows'!$A$1093:BP$1623,BT$2,FALSE)</f>
        <v>0.75308641975308643</v>
      </c>
      <c r="BU140" s="18">
        <f>VLOOKUP($B140,'Data Flows'!$A$1093:BQ$1623,BU$2,FALSE)</f>
        <v>1.5227272727272727</v>
      </c>
      <c r="BV140" s="18">
        <f>VLOOKUP($B140,'Data Flows'!$A$1093:BR$1623,BV$2,FALSE)</f>
        <v>1.2083333333333333</v>
      </c>
      <c r="BW140" s="18">
        <f>VLOOKUP($B140,'Data Flows'!$A$1093:BS$1623,BW$2,FALSE)</f>
        <v>0.9662921348314607</v>
      </c>
      <c r="BX140" s="18">
        <f>VLOOKUP($B140,'Data Flows'!$A$1093:BT$1623,BX$2,FALSE)</f>
        <v>1.4285714285714286</v>
      </c>
      <c r="BY140" s="18">
        <f>VLOOKUP($B140,'Data Flows'!$A$1093:BU$1623,BY$2,FALSE)</f>
        <v>0.8764044943820225</v>
      </c>
      <c r="BZ140" s="18">
        <f>VLOOKUP($B140,'Data Flows'!$A$1093:BV$1623,BZ$2,FALSE)</f>
        <v>1.0615384615384615</v>
      </c>
      <c r="CA140" s="18">
        <f>VLOOKUP($B140,'Data Flows'!$A$1093:BW$1623,CA$2,FALSE)</f>
        <v>1.0114942528735633</v>
      </c>
      <c r="CB140" s="18">
        <f>VLOOKUP($B140,'Data Flows'!$A$1093:BX$1623,CB$2,FALSE)</f>
        <v>1.2168674698795181</v>
      </c>
      <c r="CC140" s="18">
        <f>VLOOKUP($B140,'Data Flows'!$A$1093:BY$1623,CC$2,FALSE)</f>
        <v>1.0303030303030303</v>
      </c>
      <c r="CD140" s="18">
        <f>VLOOKUP($B140,'Data Flows'!$A$1093:BZ$1623,CD$2,FALSE)</f>
        <v>0.97777777777777775</v>
      </c>
      <c r="CE140" s="18">
        <f>VLOOKUP($B140,'Data Flows'!$A$1093:CA$1623,CE$2,FALSE)</f>
        <v>1.0246913580246915</v>
      </c>
      <c r="CF140" s="18">
        <f>VLOOKUP($B140,'Data Flows'!$A$1093:CB$1623,CF$2,FALSE)</f>
        <v>1.0340909090909092</v>
      </c>
      <c r="CG140" s="18">
        <f>VLOOKUP($B140,'Data Flows'!$A$1093:CC$1623,CG$2,FALSE)</f>
        <v>1.2571428571428571</v>
      </c>
      <c r="CH140" s="18">
        <f>VLOOKUP($B140,'Data Flows'!$A$1093:CD$1623,CH$2,FALSE)</f>
        <v>0.97894736842105268</v>
      </c>
      <c r="CI140" s="18">
        <f>VLOOKUP($B140,'Data Flows'!$A$1093:CE$1623,CI$2,FALSE)</f>
        <v>1.3</v>
      </c>
      <c r="CJ140" s="18">
        <f>VLOOKUP($B140,'Data Flows'!$A$1093:CF$1623,CJ$2,FALSE)</f>
        <v>6.1298701298701301</v>
      </c>
      <c r="CK140" s="18">
        <f>VLOOKUP($B140,'Data Flows'!$A$1093:CG$1623,CK$2,FALSE)</f>
        <v>6.4341085271317828</v>
      </c>
      <c r="CL140" s="18">
        <f>VLOOKUP($B140,'Data Flows'!$A$1093:CH$1623,CL$2,FALSE)</f>
        <v>0</v>
      </c>
    </row>
    <row r="141" spans="1:90" x14ac:dyDescent="0.3">
      <c r="A141" s="1" t="s">
        <v>0</v>
      </c>
      <c r="B141" s="2" t="s">
        <v>137</v>
      </c>
      <c r="C141" s="3" t="s">
        <v>137</v>
      </c>
      <c r="D141" t="s">
        <v>329</v>
      </c>
      <c r="E141" s="35" t="s">
        <v>564</v>
      </c>
      <c r="F141" s="18">
        <f>VLOOKUP($B141,'Data Flows'!$A$1093:B$1623,F$2,FALSE)</f>
        <v>0.7963800904977375</v>
      </c>
      <c r="G141" s="18">
        <f>VLOOKUP($B141,'Data Flows'!$A$1093:C$1623,G$2,FALSE)</f>
        <v>1</v>
      </c>
      <c r="H141" s="18">
        <f>VLOOKUP($B141,'Data Flows'!$A$1093:D$1623,H$2,FALSE)</f>
        <v>0.80201342281879195</v>
      </c>
      <c r="I141" s="18">
        <f>VLOOKUP($B141,'Data Flows'!$A$1093:E$1623,I$2,FALSE)</f>
        <v>0.70992366412213737</v>
      </c>
      <c r="J141" s="18">
        <f>VLOOKUP($B141,'Data Flows'!$A$1093:F$1623,J$2,FALSE)</f>
        <v>1.0213523131672597</v>
      </c>
      <c r="K141" s="18">
        <f>VLOOKUP($B141,'Data Flows'!$A$1093:G$1623,K$2,FALSE)</f>
        <v>0.86038961038961037</v>
      </c>
      <c r="L141" s="18">
        <f>VLOOKUP($B141,'Data Flows'!$A$1093:H$1623,L$2,FALSE)</f>
        <v>0.72597864768683273</v>
      </c>
      <c r="M141" s="18">
        <f>VLOOKUP($B141,'Data Flows'!$A$1093:I$1623,M$2,FALSE)</f>
        <v>1.1935483870967742</v>
      </c>
      <c r="N141" s="18">
        <f>VLOOKUP($B141,'Data Flows'!$A$1093:J$1623,N$2,FALSE)</f>
        <v>1.0730593607305936</v>
      </c>
      <c r="O141" s="18">
        <f>VLOOKUP($B141,'Data Flows'!$A$1093:K$1623,O$2,FALSE)</f>
        <v>0.74460431654676262</v>
      </c>
      <c r="P141" s="18">
        <f>VLOOKUP($B141,'Data Flows'!$A$1093:L$1623,P$2,FALSE)</f>
        <v>0.79577464788732399</v>
      </c>
      <c r="Q141" s="18">
        <f>VLOOKUP($B141,'Data Flows'!$A$1093:M$1623,Q$2,FALSE)</f>
        <v>0.77142857142857146</v>
      </c>
      <c r="R141" s="18">
        <f>VLOOKUP($B141,'Data Flows'!$A$1093:N$1623,R$2,FALSE)</f>
        <v>0.74716981132075466</v>
      </c>
      <c r="S141" s="18">
        <f>VLOOKUP($B141,'Data Flows'!$A$1093:O$1623,S$2,FALSE)</f>
        <v>0.64591439688715957</v>
      </c>
      <c r="T141" s="18">
        <f>VLOOKUP($B141,'Data Flows'!$A$1093:P$1623,T$2,FALSE)</f>
        <v>0.98870056497175141</v>
      </c>
      <c r="U141" s="18">
        <f>VLOOKUP($B141,'Data Flows'!$A$1093:Q$1623,U$2,FALSE)</f>
        <v>0.88</v>
      </c>
      <c r="V141" s="18">
        <f>VLOOKUP($B141,'Data Flows'!$A$1093:R$1623,V$2,FALSE)</f>
        <v>0.97285067873303166</v>
      </c>
      <c r="W141" s="18">
        <f>VLOOKUP($B141,'Data Flows'!$A$1093:S$1623,W$2,FALSE)</f>
        <v>0.8995433789954338</v>
      </c>
      <c r="X141" s="18">
        <f>VLOOKUP($B141,'Data Flows'!$A$1093:T$1623,X$2,FALSE)</f>
        <v>0.77168949771689499</v>
      </c>
      <c r="Y141" s="18">
        <f>VLOOKUP($B141,'Data Flows'!$A$1093:U$1623,Y$2,FALSE)</f>
        <v>1.0062500000000001</v>
      </c>
      <c r="Z141" s="18">
        <f>VLOOKUP($B141,'Data Flows'!$A$1093:V$1623,Z$2,FALSE)</f>
        <v>1.3006993006993006</v>
      </c>
      <c r="AA141" s="18">
        <f>VLOOKUP($B141,'Data Flows'!$A$1093:W$1623,AA$2,FALSE)</f>
        <v>1.0520833333333333</v>
      </c>
      <c r="AB141" s="18">
        <f>VLOOKUP($B141,'Data Flows'!$A$1093:X$1623,AB$2,FALSE)</f>
        <v>0.91954022988505746</v>
      </c>
      <c r="AC141" s="18">
        <f>VLOOKUP($B141,'Data Flows'!$A$1093:Y$1623,AC$2,FALSE)</f>
        <v>1.0392156862745099</v>
      </c>
      <c r="AD141" s="18">
        <f>VLOOKUP($B141,'Data Flows'!$A$1093:Z$1623,AD$2,FALSE)</f>
        <v>0.77486910994764402</v>
      </c>
      <c r="AE141" s="18">
        <f>VLOOKUP($B141,'Data Flows'!$A$1093:AA$1623,AE$2,FALSE)</f>
        <v>0.89690721649484539</v>
      </c>
      <c r="AF141" s="18">
        <f>VLOOKUP($B141,'Data Flows'!$A$1093:AB$1623,AF$2,FALSE)</f>
        <v>0.96527777777777779</v>
      </c>
      <c r="AG141" s="18">
        <f>VLOOKUP($B141,'Data Flows'!$A$1093:AC$1623,AG$2,FALSE)</f>
        <v>0.89417989417989419</v>
      </c>
      <c r="AH141" s="18">
        <f>VLOOKUP($B141,'Data Flows'!$A$1093:AD$1623,AH$2,FALSE)</f>
        <v>1.011173184357542</v>
      </c>
      <c r="AI141" s="18">
        <f>VLOOKUP($B141,'Data Flows'!$A$1093:AE$1623,AI$2,FALSE)</f>
        <v>0.95783132530120485</v>
      </c>
      <c r="AJ141" s="18">
        <f>VLOOKUP($B141,'Data Flows'!$A$1093:AF$1623,AJ$2,FALSE)</f>
        <v>0.80110497237569056</v>
      </c>
      <c r="AK141" s="18">
        <f>VLOOKUP($B141,'Data Flows'!$A$1093:AG$1623,AK$2,FALSE)</f>
        <v>1.3404255319148937</v>
      </c>
      <c r="AL141" s="18">
        <f>VLOOKUP($B141,'Data Flows'!$A$1093:AH$1623,AL$2,FALSE)</f>
        <v>1.1806451612903226</v>
      </c>
      <c r="AM141" s="18">
        <f>VLOOKUP($B141,'Data Flows'!$A$1093:AI$1623,AM$2,FALSE)</f>
        <v>1.1632653061224489</v>
      </c>
      <c r="AN141" s="18">
        <f>VLOOKUP($B141,'Data Flows'!$A$1093:AJ$1623,AN$2,FALSE)</f>
        <v>0.93292682926829273</v>
      </c>
      <c r="AO141" s="18">
        <f>VLOOKUP($B141,'Data Flows'!$A$1093:AK$1623,AO$2,FALSE)</f>
        <v>0.54878048780487809</v>
      </c>
      <c r="AP141" s="18">
        <f>VLOOKUP($B141,'Data Flows'!$A$1093:AL$1623,AP$2,FALSE)</f>
        <v>1.6210526315789473</v>
      </c>
      <c r="AQ141" s="18">
        <f>VLOOKUP($B141,'Data Flows'!$A$1093:AM$1623,AQ$2,FALSE)</f>
        <v>0.99236641221374045</v>
      </c>
      <c r="AR141" s="18">
        <f>VLOOKUP($B141,'Data Flows'!$A$1093:AN$1623,AR$2,FALSE)</f>
        <v>0.98295454545454541</v>
      </c>
      <c r="AS141" s="18">
        <f>VLOOKUP($B141,'Data Flows'!$A$1093:AO$1623,AS$2,FALSE)</f>
        <v>0.93333333333333335</v>
      </c>
      <c r="AT141" s="18">
        <f>VLOOKUP($B141,'Data Flows'!$A$1093:AP$1623,AT$2,FALSE)</f>
        <v>0.90849673202614378</v>
      </c>
      <c r="AU141" s="18">
        <f>VLOOKUP($B141,'Data Flows'!$A$1093:AQ$1623,AU$2,FALSE)</f>
        <v>1.0487804878048781</v>
      </c>
      <c r="AV141" s="18">
        <f>VLOOKUP($B141,'Data Flows'!$A$1093:AR$1623,AV$2,FALSE)</f>
        <v>0.81065088757396453</v>
      </c>
      <c r="AW141" s="18">
        <f>VLOOKUP($B141,'Data Flows'!$A$1093:AS$1623,AW$2,FALSE)</f>
        <v>1.1009174311926606</v>
      </c>
      <c r="AX141" s="18">
        <f>VLOOKUP($B141,'Data Flows'!$A$1093:AT$1623,AX$2,FALSE)</f>
        <v>1.0068027210884354</v>
      </c>
      <c r="AY141" s="18">
        <f>VLOOKUP($B141,'Data Flows'!$A$1093:AU$1623,AY$2,FALSE)</f>
        <v>1.2440944881889764</v>
      </c>
      <c r="AZ141" s="18">
        <f>VLOOKUP($B141,'Data Flows'!$A$1093:AV$1623,AZ$2,FALSE)</f>
        <v>0.81987577639751552</v>
      </c>
      <c r="BA141" s="18">
        <f>VLOOKUP($B141,'Data Flows'!$A$1093:AW$1623,BA$2,FALSE)</f>
        <v>0.81021897810218979</v>
      </c>
      <c r="BB141" s="18">
        <f>VLOOKUP($B141,'Data Flows'!$A$1093:AX$1623,BB$2,FALSE)</f>
        <v>1.1458333333333333</v>
      </c>
      <c r="BC141" s="18">
        <f>VLOOKUP($B141,'Data Flows'!$A$1093:AY$1623,BC$2,FALSE)</f>
        <v>1.0714285714285714</v>
      </c>
      <c r="BD141" s="18">
        <f>VLOOKUP($B141,'Data Flows'!$A$1093:AZ$1623,BD$2,FALSE)</f>
        <v>0.75172413793103443</v>
      </c>
      <c r="BE141" s="18">
        <f>VLOOKUP($B141,'Data Flows'!$A$1093:BA$1623,BE$2,FALSE)</f>
        <v>0.95424836601307195</v>
      </c>
      <c r="BF141" s="18">
        <f>VLOOKUP($B141,'Data Flows'!$A$1093:BB$1623,BF$2,FALSE)</f>
        <v>1.224</v>
      </c>
      <c r="BG141" s="18">
        <f>VLOOKUP($B141,'Data Flows'!$A$1093:BC$1623,BG$2,FALSE)</f>
        <v>1.0977443609022557</v>
      </c>
      <c r="BH141" s="18">
        <f>VLOOKUP($B141,'Data Flows'!$A$1093:BD$1623,BH$2,FALSE)</f>
        <v>0.86046511627906974</v>
      </c>
      <c r="BI141" s="18">
        <f>VLOOKUP($B141,'Data Flows'!$A$1093:BE$1623,BI$2,FALSE)</f>
        <v>1.3428571428571427</v>
      </c>
      <c r="BJ141" s="18">
        <f>VLOOKUP($B141,'Data Flows'!$A$1093:BF$1623,BJ$2,FALSE)</f>
        <v>0.9555555555555556</v>
      </c>
      <c r="BK141" s="18">
        <f>VLOOKUP($B141,'Data Flows'!$A$1093:BG$1623,BK$2,FALSE)</f>
        <v>1.0814814814814815</v>
      </c>
      <c r="BL141" s="18">
        <f>VLOOKUP($B141,'Data Flows'!$A$1093:BH$1623,BL$2,FALSE)</f>
        <v>0.95</v>
      </c>
      <c r="BM141" s="18">
        <f>VLOOKUP($B141,'Data Flows'!$A$1093:BI$1623,BM$2,FALSE)</f>
        <v>0.98630136986301364</v>
      </c>
      <c r="BN141" s="18">
        <f>VLOOKUP($B141,'Data Flows'!$A$1093:BJ$1623,BN$2,FALSE)</f>
        <v>0.77083333333333337</v>
      </c>
      <c r="BO141" s="18">
        <f>VLOOKUP($B141,'Data Flows'!$A$1093:BK$1623,BO$2,FALSE)</f>
        <v>0.83941605839416056</v>
      </c>
      <c r="BP141" s="18">
        <f>VLOOKUP($B141,'Data Flows'!$A$1093:BL$1623,BP$2,FALSE)</f>
        <v>1</v>
      </c>
      <c r="BQ141" s="18">
        <f>VLOOKUP($B141,'Data Flows'!$A$1093:BM$1623,BQ$2,FALSE)</f>
        <v>0.88607594936708856</v>
      </c>
      <c r="BR141" s="18">
        <f>VLOOKUP($B141,'Data Flows'!$A$1093:BN$1623,BR$2,FALSE)</f>
        <v>1.1019108280254777</v>
      </c>
      <c r="BS141" s="18">
        <f>VLOOKUP($B141,'Data Flows'!$A$1093:BO$1623,BS$2,FALSE)</f>
        <v>0.77777777777777779</v>
      </c>
      <c r="BT141" s="18">
        <f>VLOOKUP($B141,'Data Flows'!$A$1093:BP$1623,BT$2,FALSE)</f>
        <v>0.71641791044776115</v>
      </c>
      <c r="BU141" s="18">
        <f>VLOOKUP($B141,'Data Flows'!$A$1093:BQ$1623,BU$2,FALSE)</f>
        <v>1.4660194174757282</v>
      </c>
      <c r="BV141" s="18">
        <f>VLOOKUP($B141,'Data Flows'!$A$1093:BR$1623,BV$2,FALSE)</f>
        <v>1.4098360655737705</v>
      </c>
      <c r="BW141" s="18">
        <f>VLOOKUP($B141,'Data Flows'!$A$1093:BS$1623,BW$2,FALSE)</f>
        <v>0.96216216216216222</v>
      </c>
      <c r="BX141" s="18">
        <f>VLOOKUP($B141,'Data Flows'!$A$1093:BT$1623,BX$2,FALSE)</f>
        <v>0.848314606741573</v>
      </c>
      <c r="BY141" s="18">
        <f>VLOOKUP($B141,'Data Flows'!$A$1093:BU$1623,BY$2,FALSE)</f>
        <v>1.0394736842105263</v>
      </c>
      <c r="BZ141" s="18">
        <f>VLOOKUP($B141,'Data Flows'!$A$1093:BV$1623,BZ$2,FALSE)</f>
        <v>1.0575539568345325</v>
      </c>
      <c r="CA141" s="18">
        <f>VLOOKUP($B141,'Data Flows'!$A$1093:BW$1623,CA$2,FALSE)</f>
        <v>1.1578947368421053</v>
      </c>
      <c r="CB141" s="18">
        <f>VLOOKUP($B141,'Data Flows'!$A$1093:BX$1623,CB$2,FALSE)</f>
        <v>1.0181818181818181</v>
      </c>
      <c r="CC141" s="18">
        <f>VLOOKUP($B141,'Data Flows'!$A$1093:BY$1623,CC$2,FALSE)</f>
        <v>0.97175141242937857</v>
      </c>
      <c r="CD141" s="18">
        <f>VLOOKUP($B141,'Data Flows'!$A$1093:BZ$1623,CD$2,FALSE)</f>
        <v>1.1039603960396041</v>
      </c>
      <c r="CE141" s="18">
        <f>VLOOKUP($B141,'Data Flows'!$A$1093:CA$1623,CE$2,FALSE)</f>
        <v>1.2675159235668789</v>
      </c>
      <c r="CF141" s="18">
        <f>VLOOKUP($B141,'Data Flows'!$A$1093:CB$1623,CF$2,FALSE)</f>
        <v>0.95475113122171951</v>
      </c>
      <c r="CG141" s="18">
        <f>VLOOKUP($B141,'Data Flows'!$A$1093:CC$1623,CG$2,FALSE)</f>
        <v>1.1609195402298851</v>
      </c>
      <c r="CH141" s="18">
        <f>VLOOKUP($B141,'Data Flows'!$A$1093:CD$1623,CH$2,FALSE)</f>
        <v>1.1833333333333333</v>
      </c>
      <c r="CI141" s="18">
        <f>VLOOKUP($B141,'Data Flows'!$A$1093:CE$1623,CI$2,FALSE)</f>
        <v>1.0758928571428572</v>
      </c>
      <c r="CJ141" s="18">
        <f>VLOOKUP($B141,'Data Flows'!$A$1093:CF$1623,CJ$2,FALSE)</f>
        <v>6.0254777070063694</v>
      </c>
      <c r="CK141" s="18">
        <f>VLOOKUP($B141,'Data Flows'!$A$1093:CG$1623,CK$2,FALSE)</f>
        <v>5.5942028985507246</v>
      </c>
      <c r="CL141" s="18">
        <f>VLOOKUP($B141,'Data Flows'!$A$1093:CH$1623,CL$2,FALSE)</f>
        <v>0</v>
      </c>
    </row>
    <row r="142" spans="1:90" x14ac:dyDescent="0.3">
      <c r="A142" s="1" t="s">
        <v>0</v>
      </c>
      <c r="B142" s="2" t="s">
        <v>138</v>
      </c>
      <c r="C142" s="3" t="s">
        <v>138</v>
      </c>
      <c r="D142" t="s">
        <v>330</v>
      </c>
      <c r="E142" s="35" t="s">
        <v>565</v>
      </c>
      <c r="F142" s="18">
        <f>VLOOKUP($B142,'Data Flows'!$A$1093:B$1623,F$2,FALSE)</f>
        <v>0.63940520446096649</v>
      </c>
      <c r="G142" s="18">
        <f>VLOOKUP($B142,'Data Flows'!$A$1093:C$1623,G$2,FALSE)</f>
        <v>0.84829721362229105</v>
      </c>
      <c r="H142" s="18">
        <f>VLOOKUP($B142,'Data Flows'!$A$1093:D$1623,H$2,FALSE)</f>
        <v>0.84641638225255977</v>
      </c>
      <c r="I142" s="18">
        <f>VLOOKUP($B142,'Data Flows'!$A$1093:E$1623,I$2,FALSE)</f>
        <v>1.0176678445229681</v>
      </c>
      <c r="J142" s="18">
        <f>VLOOKUP($B142,'Data Flows'!$A$1093:F$1623,J$2,FALSE)</f>
        <v>0.83566433566433562</v>
      </c>
      <c r="K142" s="18">
        <f>VLOOKUP($B142,'Data Flows'!$A$1093:G$1623,K$2,FALSE)</f>
        <v>0.59090909090909094</v>
      </c>
      <c r="L142" s="18">
        <f>VLOOKUP($B142,'Data Flows'!$A$1093:H$1623,L$2,FALSE)</f>
        <v>0.8290909090909091</v>
      </c>
      <c r="M142" s="18">
        <f>VLOOKUP($B142,'Data Flows'!$A$1093:I$1623,M$2,FALSE)</f>
        <v>0.96354166666666663</v>
      </c>
      <c r="N142" s="18">
        <f>VLOOKUP($B142,'Data Flows'!$A$1093:J$1623,N$2,FALSE)</f>
        <v>1.5560747663551402</v>
      </c>
      <c r="O142" s="18">
        <f>VLOOKUP($B142,'Data Flows'!$A$1093:K$1623,O$2,FALSE)</f>
        <v>0.88395904436860073</v>
      </c>
      <c r="P142" s="18">
        <f>VLOOKUP($B142,'Data Flows'!$A$1093:L$1623,P$2,FALSE)</f>
        <v>0.82154882154882158</v>
      </c>
      <c r="Q142" s="18">
        <f>VLOOKUP($B142,'Data Flows'!$A$1093:M$1623,Q$2,FALSE)</f>
        <v>1.0631578947368421</v>
      </c>
      <c r="R142" s="18">
        <f>VLOOKUP($B142,'Data Flows'!$A$1093:N$1623,R$2,FALSE)</f>
        <v>0.70129870129870131</v>
      </c>
      <c r="S142" s="18">
        <f>VLOOKUP($B142,'Data Flows'!$A$1093:O$1623,S$2,FALSE)</f>
        <v>0.78400000000000003</v>
      </c>
      <c r="T142" s="18">
        <f>VLOOKUP($B142,'Data Flows'!$A$1093:P$1623,T$2,FALSE)</f>
        <v>0.83950617283950613</v>
      </c>
      <c r="U142" s="18">
        <f>VLOOKUP($B142,'Data Flows'!$A$1093:Q$1623,U$2,FALSE)</f>
        <v>0.62271062271062272</v>
      </c>
      <c r="V142" s="18">
        <f>VLOOKUP($B142,'Data Flows'!$A$1093:R$1623,V$2,FALSE)</f>
        <v>0.65146579804560256</v>
      </c>
      <c r="W142" s="18">
        <f>VLOOKUP($B142,'Data Flows'!$A$1093:S$1623,W$2,FALSE)</f>
        <v>0.63720930232558137</v>
      </c>
      <c r="X142" s="18">
        <f>VLOOKUP($B142,'Data Flows'!$A$1093:T$1623,X$2,FALSE)</f>
        <v>0.58441558441558439</v>
      </c>
      <c r="Y142" s="18">
        <f>VLOOKUP($B142,'Data Flows'!$A$1093:U$1623,Y$2,FALSE)</f>
        <v>1.403225806451613</v>
      </c>
      <c r="Z142" s="18">
        <f>VLOOKUP($B142,'Data Flows'!$A$1093:V$1623,Z$2,FALSE)</f>
        <v>1.3555555555555556</v>
      </c>
      <c r="AA142" s="18">
        <f>VLOOKUP($B142,'Data Flows'!$A$1093:W$1623,AA$2,FALSE)</f>
        <v>0.81702127659574464</v>
      </c>
      <c r="AB142" s="18">
        <f>VLOOKUP($B142,'Data Flows'!$A$1093:X$1623,AB$2,FALSE)</f>
        <v>0.80310880829015541</v>
      </c>
      <c r="AC142" s="18">
        <f>VLOOKUP($B142,'Data Flows'!$A$1093:Y$1623,AC$2,FALSE)</f>
        <v>1.0273972602739727</v>
      </c>
      <c r="AD142" s="18">
        <f>VLOOKUP($B142,'Data Flows'!$A$1093:Z$1623,AD$2,FALSE)</f>
        <v>0.796875</v>
      </c>
      <c r="AE142" s="18">
        <f>VLOOKUP($B142,'Data Flows'!$A$1093:AA$1623,AE$2,FALSE)</f>
        <v>0.85567010309278346</v>
      </c>
      <c r="AF142" s="18">
        <f>VLOOKUP($B142,'Data Flows'!$A$1093:AB$1623,AF$2,FALSE)</f>
        <v>0.83838383838383834</v>
      </c>
      <c r="AG142" s="18">
        <f>VLOOKUP($B142,'Data Flows'!$A$1093:AC$1623,AG$2,FALSE)</f>
        <v>0.70558375634517767</v>
      </c>
      <c r="AH142" s="18">
        <f>VLOOKUP($B142,'Data Flows'!$A$1093:AD$1623,AH$2,FALSE)</f>
        <v>0.80327868852459017</v>
      </c>
      <c r="AI142" s="18">
        <f>VLOOKUP($B142,'Data Flows'!$A$1093:AE$1623,AI$2,FALSE)</f>
        <v>0.79194630872483218</v>
      </c>
      <c r="AJ142" s="18">
        <f>VLOOKUP($B142,'Data Flows'!$A$1093:AF$1623,AJ$2,FALSE)</f>
        <v>0.97560975609756095</v>
      </c>
      <c r="AK142" s="18">
        <f>VLOOKUP($B142,'Data Flows'!$A$1093:AG$1623,AK$2,FALSE)</f>
        <v>1.0851063829787233</v>
      </c>
      <c r="AL142" s="18">
        <f>VLOOKUP($B142,'Data Flows'!$A$1093:AH$1623,AL$2,FALSE)</f>
        <v>1.8165137614678899</v>
      </c>
      <c r="AM142" s="18">
        <f>VLOOKUP($B142,'Data Flows'!$A$1093:AI$1623,AM$2,FALSE)</f>
        <v>0.97368421052631582</v>
      </c>
      <c r="AN142" s="18">
        <f>VLOOKUP($B142,'Data Flows'!$A$1093:AJ$1623,AN$2,FALSE)</f>
        <v>0.86821705426356588</v>
      </c>
      <c r="AO142" s="18">
        <f>VLOOKUP($B142,'Data Flows'!$A$1093:AK$1623,AO$2,FALSE)</f>
        <v>0.83333333333333337</v>
      </c>
      <c r="AP142" s="18">
        <f>VLOOKUP($B142,'Data Flows'!$A$1093:AL$1623,AP$2,FALSE)</f>
        <v>1.0065359477124183</v>
      </c>
      <c r="AQ142" s="18">
        <f>VLOOKUP($B142,'Data Flows'!$A$1093:AM$1623,AQ$2,FALSE)</f>
        <v>1.0381679389312977</v>
      </c>
      <c r="AR142" s="18">
        <f>VLOOKUP($B142,'Data Flows'!$A$1093:AN$1623,AR$2,FALSE)</f>
        <v>0.8771929824561403</v>
      </c>
      <c r="AS142" s="18">
        <f>VLOOKUP($B142,'Data Flows'!$A$1093:AO$1623,AS$2,FALSE)</f>
        <v>1.0649350649350648</v>
      </c>
      <c r="AT142" s="18">
        <f>VLOOKUP($B142,'Data Flows'!$A$1093:AP$1623,AT$2,FALSE)</f>
        <v>1.0373134328358209</v>
      </c>
      <c r="AU142" s="18">
        <f>VLOOKUP($B142,'Data Flows'!$A$1093:AQ$1623,AU$2,FALSE)</f>
        <v>0.88888888888888884</v>
      </c>
      <c r="AV142" s="18">
        <f>VLOOKUP($B142,'Data Flows'!$A$1093:AR$1623,AV$2,FALSE)</f>
        <v>0.71597633136094674</v>
      </c>
      <c r="AW142" s="18">
        <f>VLOOKUP($B142,'Data Flows'!$A$1093:AS$1623,AW$2,FALSE)</f>
        <v>0.90909090909090906</v>
      </c>
      <c r="AX142" s="18">
        <f>VLOOKUP($B142,'Data Flows'!$A$1093:AT$1623,AX$2,FALSE)</f>
        <v>1.6260869565217391</v>
      </c>
      <c r="AY142" s="18">
        <f>VLOOKUP($B142,'Data Flows'!$A$1093:AU$1623,AY$2,FALSE)</f>
        <v>1.3140495867768596</v>
      </c>
      <c r="AZ142" s="18">
        <f>VLOOKUP($B142,'Data Flows'!$A$1093:AV$1623,AZ$2,FALSE)</f>
        <v>1.1869918699186992</v>
      </c>
      <c r="BA142" s="18">
        <f>VLOOKUP($B142,'Data Flows'!$A$1093:AW$1623,BA$2,FALSE)</f>
        <v>0.89726027397260277</v>
      </c>
      <c r="BB142" s="18">
        <f>VLOOKUP($B142,'Data Flows'!$A$1093:AX$1623,BB$2,FALSE)</f>
        <v>0.91240875912408759</v>
      </c>
      <c r="BC142" s="18">
        <f>VLOOKUP($B142,'Data Flows'!$A$1093:AY$1623,BC$2,FALSE)</f>
        <v>0.98425196850393704</v>
      </c>
      <c r="BD142" s="18">
        <f>VLOOKUP($B142,'Data Flows'!$A$1093:AZ$1623,BD$2,FALSE)</f>
        <v>1.0780141843971631</v>
      </c>
      <c r="BE142" s="18">
        <f>VLOOKUP($B142,'Data Flows'!$A$1093:BA$1623,BE$2,FALSE)</f>
        <v>0.875</v>
      </c>
      <c r="BF142" s="18">
        <f>VLOOKUP($B142,'Data Flows'!$A$1093:BB$1623,BF$2,FALSE)</f>
        <v>0.63888888888888884</v>
      </c>
      <c r="BG142" s="18">
        <f>VLOOKUP($B142,'Data Flows'!$A$1093:BC$1623,BG$2,FALSE)</f>
        <v>0.90225563909774431</v>
      </c>
      <c r="BH142" s="18">
        <f>VLOOKUP($B142,'Data Flows'!$A$1093:BD$1623,BH$2,FALSE)</f>
        <v>1.0916666666666666</v>
      </c>
      <c r="BI142" s="18">
        <f>VLOOKUP($B142,'Data Flows'!$A$1093:BE$1623,BI$2,FALSE)</f>
        <v>1.3009708737864079</v>
      </c>
      <c r="BJ142" s="18">
        <f>VLOOKUP($B142,'Data Flows'!$A$1093:BF$1623,BJ$2,FALSE)</f>
        <v>1.4319999999999999</v>
      </c>
      <c r="BK142" s="18">
        <f>VLOOKUP($B142,'Data Flows'!$A$1093:BG$1623,BK$2,FALSE)</f>
        <v>1.0145985401459854</v>
      </c>
      <c r="BL142" s="18">
        <f>VLOOKUP($B142,'Data Flows'!$A$1093:BH$1623,BL$2,FALSE)</f>
        <v>1.2989690721649485</v>
      </c>
      <c r="BM142" s="18">
        <f>VLOOKUP($B142,'Data Flows'!$A$1093:BI$1623,BM$2,FALSE)</f>
        <v>0.96296296296296291</v>
      </c>
      <c r="BN142" s="18">
        <f>VLOOKUP($B142,'Data Flows'!$A$1093:BJ$1623,BN$2,FALSE)</f>
        <v>0.86466165413533835</v>
      </c>
      <c r="BO142" s="18">
        <f>VLOOKUP($B142,'Data Flows'!$A$1093:BK$1623,BO$2,FALSE)</f>
        <v>1.2521739130434784</v>
      </c>
      <c r="BP142" s="18">
        <f>VLOOKUP($B142,'Data Flows'!$A$1093:BL$1623,BP$2,FALSE)</f>
        <v>1.2307692307692308</v>
      </c>
      <c r="BQ142" s="18">
        <f>VLOOKUP($B142,'Data Flows'!$A$1093:BM$1623,BQ$2,FALSE)</f>
        <v>0.76515151515151514</v>
      </c>
      <c r="BR142" s="18">
        <f>VLOOKUP($B142,'Data Flows'!$A$1093:BN$1623,BR$2,FALSE)</f>
        <v>0.86549707602339176</v>
      </c>
      <c r="BS142" s="18">
        <f>VLOOKUP($B142,'Data Flows'!$A$1093:BO$1623,BS$2,FALSE)</f>
        <v>1.0769230769230769</v>
      </c>
      <c r="BT142" s="18">
        <f>VLOOKUP($B142,'Data Flows'!$A$1093:BP$1623,BT$2,FALSE)</f>
        <v>1.1507936507936507</v>
      </c>
      <c r="BU142" s="18">
        <f>VLOOKUP($B142,'Data Flows'!$A$1093:BQ$1623,BU$2,FALSE)</f>
        <v>1.1478260869565218</v>
      </c>
      <c r="BV142" s="18">
        <f>VLOOKUP($B142,'Data Flows'!$A$1093:BR$1623,BV$2,FALSE)</f>
        <v>1.2916666666666667</v>
      </c>
      <c r="BW142" s="18">
        <f>VLOOKUP($B142,'Data Flows'!$A$1093:BS$1623,BW$2,FALSE)</f>
        <v>1.2893081761006289</v>
      </c>
      <c r="BX142" s="18">
        <f>VLOOKUP($B142,'Data Flows'!$A$1093:BT$1623,BX$2,FALSE)</f>
        <v>1.0902777777777777</v>
      </c>
      <c r="BY142" s="18">
        <f>VLOOKUP($B142,'Data Flows'!$A$1093:BU$1623,BY$2,FALSE)</f>
        <v>0.875</v>
      </c>
      <c r="BZ142" s="18">
        <f>VLOOKUP($B142,'Data Flows'!$A$1093:BV$1623,BZ$2,FALSE)</f>
        <v>1.0933333333333333</v>
      </c>
      <c r="CA142" s="18">
        <f>VLOOKUP($B142,'Data Flows'!$A$1093:BW$1623,CA$2,FALSE)</f>
        <v>1.0963855421686748</v>
      </c>
      <c r="CB142" s="18">
        <f>VLOOKUP($B142,'Data Flows'!$A$1093:BX$1623,CB$2,FALSE)</f>
        <v>1.0326086956521738</v>
      </c>
      <c r="CC142" s="18">
        <f>VLOOKUP($B142,'Data Flows'!$A$1093:BY$1623,CC$2,FALSE)</f>
        <v>0.82233502538071068</v>
      </c>
      <c r="CD142" s="18">
        <f>VLOOKUP($B142,'Data Flows'!$A$1093:BZ$1623,CD$2,FALSE)</f>
        <v>0.96086956521739131</v>
      </c>
      <c r="CE142" s="18">
        <f>VLOOKUP($B142,'Data Flows'!$A$1093:CA$1623,CE$2,FALSE)</f>
        <v>0.95121951219512191</v>
      </c>
      <c r="CF142" s="18">
        <f>VLOOKUP($B142,'Data Flows'!$A$1093:CB$1623,CF$2,FALSE)</f>
        <v>1.1384615384615384</v>
      </c>
      <c r="CG142" s="18">
        <f>VLOOKUP($B142,'Data Flows'!$A$1093:CC$1623,CG$2,FALSE)</f>
        <v>1.2513661202185793</v>
      </c>
      <c r="CH142" s="18">
        <f>VLOOKUP($B142,'Data Flows'!$A$1093:CD$1623,CH$2,FALSE)</f>
        <v>1.2586206896551724</v>
      </c>
      <c r="CI142" s="18">
        <f>VLOOKUP($B142,'Data Flows'!$A$1093:CE$1623,CI$2,FALSE)</f>
        <v>1.0506329113924051</v>
      </c>
      <c r="CJ142" s="18">
        <f>VLOOKUP($B142,'Data Flows'!$A$1093:CF$1623,CJ$2,FALSE)</f>
        <v>6.7018633540372674</v>
      </c>
      <c r="CK142" s="18">
        <f>VLOOKUP($B142,'Data Flows'!$A$1093:CG$1623,CK$2,FALSE)</f>
        <v>3.8561151079136691</v>
      </c>
      <c r="CL142" s="18">
        <f>VLOOKUP($B142,'Data Flows'!$A$1093:CH$1623,CL$2,FALSE)</f>
        <v>0</v>
      </c>
    </row>
    <row r="143" spans="1:90" x14ac:dyDescent="0.3">
      <c r="A143" s="1" t="s">
        <v>0</v>
      </c>
      <c r="B143" s="2" t="s">
        <v>139</v>
      </c>
      <c r="C143" s="3" t="s">
        <v>139</v>
      </c>
      <c r="D143" t="s">
        <v>331</v>
      </c>
      <c r="E143" s="35" t="s">
        <v>564</v>
      </c>
      <c r="F143" s="18">
        <f>VLOOKUP($B143,'Data Flows'!$A$1093:B$1623,F$2,FALSE)</f>
        <v>1.0144927536231885</v>
      </c>
      <c r="G143" s="18">
        <f>VLOOKUP($B143,'Data Flows'!$A$1093:C$1623,G$2,FALSE)</f>
        <v>0.8366336633663366</v>
      </c>
      <c r="H143" s="18">
        <f>VLOOKUP($B143,'Data Flows'!$A$1093:D$1623,H$2,FALSE)</f>
        <v>0.66829268292682931</v>
      </c>
      <c r="I143" s="18">
        <f>VLOOKUP($B143,'Data Flows'!$A$1093:E$1623,I$2,FALSE)</f>
        <v>0.76097560975609757</v>
      </c>
      <c r="J143" s="18">
        <f>VLOOKUP($B143,'Data Flows'!$A$1093:F$1623,J$2,FALSE)</f>
        <v>0.949238578680203</v>
      </c>
      <c r="K143" s="18">
        <f>VLOOKUP($B143,'Data Flows'!$A$1093:G$1623,K$2,FALSE)</f>
        <v>1.0789473684210527</v>
      </c>
      <c r="L143" s="18">
        <f>VLOOKUP($B143,'Data Flows'!$A$1093:H$1623,L$2,FALSE)</f>
        <v>1.0705128205128205</v>
      </c>
      <c r="M143" s="18">
        <f>VLOOKUP($B143,'Data Flows'!$A$1093:I$1623,M$2,FALSE)</f>
        <v>1.1983471074380165</v>
      </c>
      <c r="N143" s="18">
        <f>VLOOKUP($B143,'Data Flows'!$A$1093:J$1623,N$2,FALSE)</f>
        <v>1.1490683229813665</v>
      </c>
      <c r="O143" s="18">
        <f>VLOOKUP($B143,'Data Flows'!$A$1093:K$1623,O$2,FALSE)</f>
        <v>0.7678571428571429</v>
      </c>
      <c r="P143" s="18">
        <f>VLOOKUP($B143,'Data Flows'!$A$1093:L$1623,P$2,FALSE)</f>
        <v>0.45535714285714285</v>
      </c>
      <c r="Q143" s="18">
        <f>VLOOKUP($B143,'Data Flows'!$A$1093:M$1623,Q$2,FALSE)</f>
        <v>0.79333333333333333</v>
      </c>
      <c r="R143" s="18">
        <f>VLOOKUP($B143,'Data Flows'!$A$1093:N$1623,R$2,FALSE)</f>
        <v>0.69934640522875813</v>
      </c>
      <c r="S143" s="18">
        <f>VLOOKUP($B143,'Data Flows'!$A$1093:O$1623,S$2,FALSE)</f>
        <v>1.1036585365853659</v>
      </c>
      <c r="T143" s="18">
        <f>VLOOKUP($B143,'Data Flows'!$A$1093:P$1623,T$2,FALSE)</f>
        <v>0.63775510204081631</v>
      </c>
      <c r="U143" s="18">
        <f>VLOOKUP($B143,'Data Flows'!$A$1093:Q$1623,U$2,FALSE)</f>
        <v>0.79761904761904767</v>
      </c>
      <c r="V143" s="18">
        <f>VLOOKUP($B143,'Data Flows'!$A$1093:R$1623,V$2,FALSE)</f>
        <v>1.2176470588235293</v>
      </c>
      <c r="W143" s="18">
        <f>VLOOKUP($B143,'Data Flows'!$A$1093:S$1623,W$2,FALSE)</f>
        <v>0.70760233918128657</v>
      </c>
      <c r="X143" s="18">
        <f>VLOOKUP($B143,'Data Flows'!$A$1093:T$1623,X$2,FALSE)</f>
        <v>0.86503067484662577</v>
      </c>
      <c r="Y143" s="18">
        <f>VLOOKUP($B143,'Data Flows'!$A$1093:U$1623,Y$2,FALSE)</f>
        <v>1.1910112359550562</v>
      </c>
      <c r="Z143" s="18">
        <f>VLOOKUP($B143,'Data Flows'!$A$1093:V$1623,Z$2,FALSE)</f>
        <v>1.2203389830508475</v>
      </c>
      <c r="AA143" s="18">
        <f>VLOOKUP($B143,'Data Flows'!$A$1093:W$1623,AA$2,FALSE)</f>
        <v>0.79020979020979021</v>
      </c>
      <c r="AB143" s="18">
        <f>VLOOKUP($B143,'Data Flows'!$A$1093:X$1623,AB$2,FALSE)</f>
        <v>0.87394957983193278</v>
      </c>
      <c r="AC143" s="18">
        <f>VLOOKUP($B143,'Data Flows'!$A$1093:Y$1623,AC$2,FALSE)</f>
        <v>0.83333333333333337</v>
      </c>
      <c r="AD143" s="18">
        <f>VLOOKUP($B143,'Data Flows'!$A$1093:Z$1623,AD$2,FALSE)</f>
        <v>0.68421052631578949</v>
      </c>
      <c r="AE143" s="18">
        <f>VLOOKUP($B143,'Data Flows'!$A$1093:AA$1623,AE$2,FALSE)</f>
        <v>1.2661290322580645</v>
      </c>
      <c r="AF143" s="18">
        <f>VLOOKUP($B143,'Data Flows'!$A$1093:AB$1623,AF$2,FALSE)</f>
        <v>0.78212290502793291</v>
      </c>
      <c r="AG143" s="18">
        <f>VLOOKUP($B143,'Data Flows'!$A$1093:AC$1623,AG$2,FALSE)</f>
        <v>0.67532467532467533</v>
      </c>
      <c r="AH143" s="18">
        <f>VLOOKUP($B143,'Data Flows'!$A$1093:AD$1623,AH$2,FALSE)</f>
        <v>1.6274509803921569</v>
      </c>
      <c r="AI143" s="18">
        <f>VLOOKUP($B143,'Data Flows'!$A$1093:AE$1623,AI$2,FALSE)</f>
        <v>0.84251968503937003</v>
      </c>
      <c r="AJ143" s="18">
        <f>VLOOKUP($B143,'Data Flows'!$A$1093:AF$1623,AJ$2,FALSE)</f>
        <v>1.2566371681415929</v>
      </c>
      <c r="AK143" s="18">
        <f>VLOOKUP($B143,'Data Flows'!$A$1093:AG$1623,AK$2,FALSE)</f>
        <v>1.2345679012345678</v>
      </c>
      <c r="AL143" s="18">
        <f>VLOOKUP($B143,'Data Flows'!$A$1093:AH$1623,AL$2,FALSE)</f>
        <v>1.4842105263157894</v>
      </c>
      <c r="AM143" s="18">
        <f>VLOOKUP($B143,'Data Flows'!$A$1093:AI$1623,AM$2,FALSE)</f>
        <v>0.8110236220472441</v>
      </c>
      <c r="AN143" s="18">
        <f>VLOOKUP($B143,'Data Flows'!$A$1093:AJ$1623,AN$2,FALSE)</f>
        <v>0.70909090909090911</v>
      </c>
      <c r="AO143" s="18">
        <f>VLOOKUP($B143,'Data Flows'!$A$1093:AK$1623,AO$2,FALSE)</f>
        <v>0.91836734693877553</v>
      </c>
      <c r="AP143" s="18">
        <f>VLOOKUP($B143,'Data Flows'!$A$1093:AL$1623,AP$2,FALSE)</f>
        <v>0.66972477064220182</v>
      </c>
      <c r="AQ143" s="18">
        <f>VLOOKUP($B143,'Data Flows'!$A$1093:AM$1623,AQ$2,FALSE)</f>
        <v>1.1632653061224489</v>
      </c>
      <c r="AR143" s="18">
        <f>VLOOKUP($B143,'Data Flows'!$A$1093:AN$1623,AR$2,FALSE)</f>
        <v>1.0629921259842521</v>
      </c>
      <c r="AS143" s="18">
        <f>VLOOKUP($B143,'Data Flows'!$A$1093:AO$1623,AS$2,FALSE)</f>
        <v>0.87704918032786883</v>
      </c>
      <c r="AT143" s="18">
        <f>VLOOKUP($B143,'Data Flows'!$A$1093:AP$1623,AT$2,FALSE)</f>
        <v>1.0434782608695652</v>
      </c>
      <c r="AU143" s="18">
        <f>VLOOKUP($B143,'Data Flows'!$A$1093:AQ$1623,AU$2,FALSE)</f>
        <v>0.94871794871794868</v>
      </c>
      <c r="AV143" s="18">
        <f>VLOOKUP($B143,'Data Flows'!$A$1093:AR$1623,AV$2,FALSE)</f>
        <v>1.1025641025641026</v>
      </c>
      <c r="AW143" s="18">
        <f>VLOOKUP($B143,'Data Flows'!$A$1093:AS$1623,AW$2,FALSE)</f>
        <v>0.86904761904761907</v>
      </c>
      <c r="AX143" s="18">
        <f>VLOOKUP($B143,'Data Flows'!$A$1093:AT$1623,AX$2,FALSE)</f>
        <v>1.4042553191489362</v>
      </c>
      <c r="AY143" s="18">
        <f>VLOOKUP($B143,'Data Flows'!$A$1093:AU$1623,AY$2,FALSE)</f>
        <v>0.77868852459016391</v>
      </c>
      <c r="AZ143" s="18">
        <f>VLOOKUP($B143,'Data Flows'!$A$1093:AV$1623,AZ$2,FALSE)</f>
        <v>1.2954545454545454</v>
      </c>
      <c r="BA143" s="18">
        <f>VLOOKUP($B143,'Data Flows'!$A$1093:AW$1623,BA$2,FALSE)</f>
        <v>0.96875</v>
      </c>
      <c r="BB143" s="18">
        <f>VLOOKUP($B143,'Data Flows'!$A$1093:AX$1623,BB$2,FALSE)</f>
        <v>0.921875</v>
      </c>
      <c r="BC143" s="18">
        <f>VLOOKUP($B143,'Data Flows'!$A$1093:AY$1623,BC$2,FALSE)</f>
        <v>0.66363636363636369</v>
      </c>
      <c r="BD143" s="18">
        <f>VLOOKUP($B143,'Data Flows'!$A$1093:AZ$1623,BD$2,FALSE)</f>
        <v>0.93069306930693074</v>
      </c>
      <c r="BE143" s="18">
        <f>VLOOKUP($B143,'Data Flows'!$A$1093:BA$1623,BE$2,FALSE)</f>
        <v>0.8571428571428571</v>
      </c>
      <c r="BF143" s="18">
        <f>VLOOKUP($B143,'Data Flows'!$A$1093:BB$1623,BF$2,FALSE)</f>
        <v>0.970873786407767</v>
      </c>
      <c r="BG143" s="18">
        <f>VLOOKUP($B143,'Data Flows'!$A$1093:BC$1623,BG$2,FALSE)</f>
        <v>1.2142857142857142</v>
      </c>
      <c r="BH143" s="18">
        <f>VLOOKUP($B143,'Data Flows'!$A$1093:BD$1623,BH$2,FALSE)</f>
        <v>1.1263157894736842</v>
      </c>
      <c r="BI143" s="18">
        <f>VLOOKUP($B143,'Data Flows'!$A$1093:BE$1623,BI$2,FALSE)</f>
        <v>0.95604395604395609</v>
      </c>
      <c r="BJ143" s="18">
        <f>VLOOKUP($B143,'Data Flows'!$A$1093:BF$1623,BJ$2,FALSE)</f>
        <v>1.3103448275862069</v>
      </c>
      <c r="BK143" s="18">
        <f>VLOOKUP($B143,'Data Flows'!$A$1093:BG$1623,BK$2,FALSE)</f>
        <v>0.77450980392156865</v>
      </c>
      <c r="BL143" s="18">
        <f>VLOOKUP($B143,'Data Flows'!$A$1093:BH$1623,BL$2,FALSE)</f>
        <v>1.1222222222222222</v>
      </c>
      <c r="BM143" s="18">
        <f>VLOOKUP($B143,'Data Flows'!$A$1093:BI$1623,BM$2,FALSE)</f>
        <v>0.7142857142857143</v>
      </c>
      <c r="BN143" s="18">
        <f>VLOOKUP($B143,'Data Flows'!$A$1093:BJ$1623,BN$2,FALSE)</f>
        <v>0.84615384615384615</v>
      </c>
      <c r="BO143" s="18">
        <f>VLOOKUP($B143,'Data Flows'!$A$1093:BK$1623,BO$2,FALSE)</f>
        <v>0.89075630252100846</v>
      </c>
      <c r="BP143" s="18">
        <f>VLOOKUP($B143,'Data Flows'!$A$1093:BL$1623,BP$2,FALSE)</f>
        <v>0.9910714285714286</v>
      </c>
      <c r="BQ143" s="18">
        <f>VLOOKUP($B143,'Data Flows'!$A$1093:BM$1623,BQ$2,FALSE)</f>
        <v>0.8867924528301887</v>
      </c>
      <c r="BR143" s="18">
        <f>VLOOKUP($B143,'Data Flows'!$A$1093:BN$1623,BR$2,FALSE)</f>
        <v>1.0583333333333333</v>
      </c>
      <c r="BS143" s="18">
        <f>VLOOKUP($B143,'Data Flows'!$A$1093:BO$1623,BS$2,FALSE)</f>
        <v>1.4111111111111112</v>
      </c>
      <c r="BT143" s="18">
        <f>VLOOKUP($B143,'Data Flows'!$A$1093:BP$1623,BT$2,FALSE)</f>
        <v>1.1282051282051282</v>
      </c>
      <c r="BU143" s="18">
        <f>VLOOKUP($B143,'Data Flows'!$A$1093:BQ$1623,BU$2,FALSE)</f>
        <v>1.1428571428571428</v>
      </c>
      <c r="BV143" s="18">
        <f>VLOOKUP($B143,'Data Flows'!$A$1093:BR$1623,BV$2,FALSE)</f>
        <v>1.3963963963963963</v>
      </c>
      <c r="BW143" s="18">
        <f>VLOOKUP($B143,'Data Flows'!$A$1093:BS$1623,BW$2,FALSE)</f>
        <v>0.86451612903225805</v>
      </c>
      <c r="BX143" s="18">
        <f>VLOOKUP($B143,'Data Flows'!$A$1093:BT$1623,BX$2,FALSE)</f>
        <v>0.87261146496815289</v>
      </c>
      <c r="BY143" s="18">
        <f>VLOOKUP($B143,'Data Flows'!$A$1093:BU$1623,BY$2,FALSE)</f>
        <v>0.79487179487179482</v>
      </c>
      <c r="BZ143" s="18">
        <f>VLOOKUP($B143,'Data Flows'!$A$1093:BV$1623,BZ$2,FALSE)</f>
        <v>0.79720279720279719</v>
      </c>
      <c r="CA143" s="18">
        <f>VLOOKUP($B143,'Data Flows'!$A$1093:BW$1623,CA$2,FALSE)</f>
        <v>0.98</v>
      </c>
      <c r="CB143" s="18">
        <f>VLOOKUP($B143,'Data Flows'!$A$1093:BX$1623,CB$2,FALSE)</f>
        <v>0.81506849315068497</v>
      </c>
      <c r="CC143" s="18">
        <f>VLOOKUP($B143,'Data Flows'!$A$1093:BY$1623,CC$2,FALSE)</f>
        <v>0.79194630872483218</v>
      </c>
      <c r="CD143" s="18">
        <f>VLOOKUP($B143,'Data Flows'!$A$1093:BZ$1623,CD$2,FALSE)</f>
        <v>1.6299212598425197</v>
      </c>
      <c r="CE143" s="18">
        <f>VLOOKUP($B143,'Data Flows'!$A$1093:CA$1623,CE$2,FALSE)</f>
        <v>0.94838709677419353</v>
      </c>
      <c r="CF143" s="18">
        <f>VLOOKUP($B143,'Data Flows'!$A$1093:CB$1623,CF$2,FALSE)</f>
        <v>0.99337748344370858</v>
      </c>
      <c r="CG143" s="18">
        <f>VLOOKUP($B143,'Data Flows'!$A$1093:CC$1623,CG$2,FALSE)</f>
        <v>0.88235294117647056</v>
      </c>
      <c r="CH143" s="18">
        <f>VLOOKUP($B143,'Data Flows'!$A$1093:CD$1623,CH$2,FALSE)</f>
        <v>1.2682926829268293</v>
      </c>
      <c r="CI143" s="18">
        <f>VLOOKUP($B143,'Data Flows'!$A$1093:CE$1623,CI$2,FALSE)</f>
        <v>1.167883211678832</v>
      </c>
      <c r="CJ143" s="18">
        <f>VLOOKUP($B143,'Data Flows'!$A$1093:CF$1623,CJ$2,FALSE)</f>
        <v>13.311320754716981</v>
      </c>
      <c r="CK143" s="18">
        <f>VLOOKUP($B143,'Data Flows'!$A$1093:CG$1623,CK$2,FALSE)</f>
        <v>2.5584795321637426</v>
      </c>
      <c r="CL143" s="18">
        <f>VLOOKUP($B143,'Data Flows'!$A$1093:CH$1623,CL$2,FALSE)</f>
        <v>0</v>
      </c>
    </row>
    <row r="144" spans="1:90" x14ac:dyDescent="0.3">
      <c r="A144" s="1" t="s">
        <v>0</v>
      </c>
      <c r="B144" s="2" t="s">
        <v>140</v>
      </c>
      <c r="C144" s="3" t="s">
        <v>140</v>
      </c>
      <c r="D144" t="s">
        <v>332</v>
      </c>
      <c r="E144" s="35" t="s">
        <v>564</v>
      </c>
      <c r="F144" s="18">
        <f>VLOOKUP($B144,'Data Flows'!$A$1093:B$1623,F$2,FALSE)</f>
        <v>0.75769230769230766</v>
      </c>
      <c r="G144" s="18">
        <f>VLOOKUP($B144,'Data Flows'!$A$1093:C$1623,G$2,FALSE)</f>
        <v>0.71556886227544914</v>
      </c>
      <c r="H144" s="18">
        <f>VLOOKUP($B144,'Data Flows'!$A$1093:D$1623,H$2,FALSE)</f>
        <v>0.92941176470588238</v>
      </c>
      <c r="I144" s="18">
        <f>VLOOKUP($B144,'Data Flows'!$A$1093:E$1623,I$2,FALSE)</f>
        <v>0.67590027700831024</v>
      </c>
      <c r="J144" s="18">
        <f>VLOOKUP($B144,'Data Flows'!$A$1093:F$1623,J$2,FALSE)</f>
        <v>0.80115273775216134</v>
      </c>
      <c r="K144" s="18">
        <f>VLOOKUP($B144,'Data Flows'!$A$1093:G$1623,K$2,FALSE)</f>
        <v>0.96460176991150437</v>
      </c>
      <c r="L144" s="18">
        <f>VLOOKUP($B144,'Data Flows'!$A$1093:H$1623,L$2,FALSE)</f>
        <v>0.82736156351791534</v>
      </c>
      <c r="M144" s="18">
        <f>VLOOKUP($B144,'Data Flows'!$A$1093:I$1623,M$2,FALSE)</f>
        <v>0.96446700507614214</v>
      </c>
      <c r="N144" s="18">
        <f>VLOOKUP($B144,'Data Flows'!$A$1093:J$1623,N$2,FALSE)</f>
        <v>1.4193548387096775</v>
      </c>
      <c r="O144" s="18">
        <f>VLOOKUP($B144,'Data Flows'!$A$1093:K$1623,O$2,FALSE)</f>
        <v>0.82310469314079426</v>
      </c>
      <c r="P144" s="18">
        <f>VLOOKUP($B144,'Data Flows'!$A$1093:L$1623,P$2,FALSE)</f>
        <v>0.75090252707581229</v>
      </c>
      <c r="Q144" s="18">
        <f>VLOOKUP($B144,'Data Flows'!$A$1093:M$1623,Q$2,FALSE)</f>
        <v>0.74117647058823533</v>
      </c>
      <c r="R144" s="18">
        <f>VLOOKUP($B144,'Data Flows'!$A$1093:N$1623,R$2,FALSE)</f>
        <v>0.65517241379310343</v>
      </c>
      <c r="S144" s="18">
        <f>VLOOKUP($B144,'Data Flows'!$A$1093:O$1623,S$2,FALSE)</f>
        <v>0.66545454545454541</v>
      </c>
      <c r="T144" s="18">
        <f>VLOOKUP($B144,'Data Flows'!$A$1093:P$1623,T$2,FALSE)</f>
        <v>0.84210526315789469</v>
      </c>
      <c r="U144" s="18">
        <f>VLOOKUP($B144,'Data Flows'!$A$1093:Q$1623,U$2,FALSE)</f>
        <v>0.74410774410774416</v>
      </c>
      <c r="V144" s="18">
        <f>VLOOKUP($B144,'Data Flows'!$A$1093:R$1623,V$2,FALSE)</f>
        <v>0.88524590163934425</v>
      </c>
      <c r="W144" s="18">
        <f>VLOOKUP($B144,'Data Flows'!$A$1093:S$1623,W$2,FALSE)</f>
        <v>0.73853211009174313</v>
      </c>
      <c r="X144" s="18">
        <f>VLOOKUP($B144,'Data Flows'!$A$1093:T$1623,X$2,FALSE)</f>
        <v>0.90697674418604646</v>
      </c>
      <c r="Y144" s="18">
        <f>VLOOKUP($B144,'Data Flows'!$A$1093:U$1623,Y$2,FALSE)</f>
        <v>1.013157894736842</v>
      </c>
      <c r="Z144" s="18">
        <f>VLOOKUP($B144,'Data Flows'!$A$1093:V$1623,Z$2,FALSE)</f>
        <v>1.2127659574468086</v>
      </c>
      <c r="AA144" s="18">
        <f>VLOOKUP($B144,'Data Flows'!$A$1093:W$1623,AA$2,FALSE)</f>
        <v>0.87128712871287128</v>
      </c>
      <c r="AB144" s="18">
        <f>VLOOKUP($B144,'Data Flows'!$A$1093:X$1623,AB$2,FALSE)</f>
        <v>0.76041666666666663</v>
      </c>
      <c r="AC144" s="18">
        <f>VLOOKUP($B144,'Data Flows'!$A$1093:Y$1623,AC$2,FALSE)</f>
        <v>0.87349397590361444</v>
      </c>
      <c r="AD144" s="18">
        <f>VLOOKUP($B144,'Data Flows'!$A$1093:Z$1623,AD$2,FALSE)</f>
        <v>0.74407582938388628</v>
      </c>
      <c r="AE144" s="18">
        <f>VLOOKUP($B144,'Data Flows'!$A$1093:AA$1623,AE$2,FALSE)</f>
        <v>0.70909090909090911</v>
      </c>
      <c r="AF144" s="18">
        <f>VLOOKUP($B144,'Data Flows'!$A$1093:AB$1623,AF$2,FALSE)</f>
        <v>0.95854922279792742</v>
      </c>
      <c r="AG144" s="18">
        <f>VLOOKUP($B144,'Data Flows'!$A$1093:AC$1623,AG$2,FALSE)</f>
        <v>0.80090497737556565</v>
      </c>
      <c r="AH144" s="18">
        <f>VLOOKUP($B144,'Data Flows'!$A$1093:AD$1623,AH$2,FALSE)</f>
        <v>0.98701298701298701</v>
      </c>
      <c r="AI144" s="18">
        <f>VLOOKUP($B144,'Data Flows'!$A$1093:AE$1623,AI$2,FALSE)</f>
        <v>0.96951219512195119</v>
      </c>
      <c r="AJ144" s="18">
        <f>VLOOKUP($B144,'Data Flows'!$A$1093:AF$1623,AJ$2,FALSE)</f>
        <v>0.93010752688172038</v>
      </c>
      <c r="AK144" s="18">
        <f>VLOOKUP($B144,'Data Flows'!$A$1093:AG$1623,AK$2,FALSE)</f>
        <v>1.1703703703703703</v>
      </c>
      <c r="AL144" s="18">
        <f>VLOOKUP($B144,'Data Flows'!$A$1093:AH$1623,AL$2,FALSE)</f>
        <v>1.3222222222222222</v>
      </c>
      <c r="AM144" s="18">
        <f>VLOOKUP($B144,'Data Flows'!$A$1093:AI$1623,AM$2,FALSE)</f>
        <v>0.74162679425837319</v>
      </c>
      <c r="AN144" s="18">
        <f>VLOOKUP($B144,'Data Flows'!$A$1093:AJ$1623,AN$2,FALSE)</f>
        <v>1.2977099236641221</v>
      </c>
      <c r="AO144" s="18">
        <f>VLOOKUP($B144,'Data Flows'!$A$1093:AK$1623,AO$2,FALSE)</f>
        <v>0.99363057324840764</v>
      </c>
      <c r="AP144" s="18">
        <f>VLOOKUP($B144,'Data Flows'!$A$1093:AL$1623,AP$2,FALSE)</f>
        <v>0.9689119170984456</v>
      </c>
      <c r="AQ144" s="18">
        <f>VLOOKUP($B144,'Data Flows'!$A$1093:AM$1623,AQ$2,FALSE)</f>
        <v>0.83240223463687146</v>
      </c>
      <c r="AR144" s="18">
        <f>VLOOKUP($B144,'Data Flows'!$A$1093:AN$1623,AR$2,FALSE)</f>
        <v>0.86602870813397126</v>
      </c>
      <c r="AS144" s="18">
        <f>VLOOKUP($B144,'Data Flows'!$A$1093:AO$1623,AS$2,FALSE)</f>
        <v>0.94736842105263153</v>
      </c>
      <c r="AT144" s="18">
        <f>VLOOKUP($B144,'Data Flows'!$A$1093:AP$1623,AT$2,FALSE)</f>
        <v>0.95625000000000004</v>
      </c>
      <c r="AU144" s="18">
        <f>VLOOKUP($B144,'Data Flows'!$A$1093:AQ$1623,AU$2,FALSE)</f>
        <v>0.88461538461538458</v>
      </c>
      <c r="AV144" s="18">
        <f>VLOOKUP($B144,'Data Flows'!$A$1093:AR$1623,AV$2,FALSE)</f>
        <v>0.93989071038251371</v>
      </c>
      <c r="AW144" s="18">
        <f>VLOOKUP($B144,'Data Flows'!$A$1093:AS$1623,AW$2,FALSE)</f>
        <v>0.86259541984732824</v>
      </c>
      <c r="AX144" s="18">
        <f>VLOOKUP($B144,'Data Flows'!$A$1093:AT$1623,AX$2,FALSE)</f>
        <v>1.2697368421052631</v>
      </c>
      <c r="AY144" s="18">
        <f>VLOOKUP($B144,'Data Flows'!$A$1093:AU$1623,AY$2,FALSE)</f>
        <v>1.272108843537415</v>
      </c>
      <c r="AZ144" s="18">
        <f>VLOOKUP($B144,'Data Flows'!$A$1093:AV$1623,AZ$2,FALSE)</f>
        <v>1.0592592592592593</v>
      </c>
      <c r="BA144" s="18">
        <f>VLOOKUP($B144,'Data Flows'!$A$1093:AW$1623,BA$2,FALSE)</f>
        <v>1.1526717557251909</v>
      </c>
      <c r="BB144" s="18">
        <f>VLOOKUP($B144,'Data Flows'!$A$1093:AX$1623,BB$2,FALSE)</f>
        <v>0.94797687861271673</v>
      </c>
      <c r="BC144" s="18">
        <f>VLOOKUP($B144,'Data Flows'!$A$1093:AY$1623,BC$2,FALSE)</f>
        <v>1.032258064516129</v>
      </c>
      <c r="BD144" s="18">
        <f>VLOOKUP($B144,'Data Flows'!$A$1093:AZ$1623,BD$2,FALSE)</f>
        <v>0.65979381443298968</v>
      </c>
      <c r="BE144" s="18">
        <f>VLOOKUP($B144,'Data Flows'!$A$1093:BA$1623,BE$2,FALSE)</f>
        <v>0.94155844155844159</v>
      </c>
      <c r="BF144" s="18">
        <f>VLOOKUP($B144,'Data Flows'!$A$1093:BB$1623,BF$2,FALSE)</f>
        <v>0.86746987951807231</v>
      </c>
      <c r="BG144" s="18">
        <f>VLOOKUP($B144,'Data Flows'!$A$1093:BC$1623,BG$2,FALSE)</f>
        <v>0.97701149425287359</v>
      </c>
      <c r="BH144" s="18">
        <f>VLOOKUP($B144,'Data Flows'!$A$1093:BD$1623,BH$2,FALSE)</f>
        <v>1</v>
      </c>
      <c r="BI144" s="18">
        <f>VLOOKUP($B144,'Data Flows'!$A$1093:BE$1623,BI$2,FALSE)</f>
        <v>0.98290598290598286</v>
      </c>
      <c r="BJ144" s="18">
        <f>VLOOKUP($B144,'Data Flows'!$A$1093:BF$1623,BJ$2,FALSE)</f>
        <v>1.1223021582733812</v>
      </c>
      <c r="BK144" s="18">
        <f>VLOOKUP($B144,'Data Flows'!$A$1093:BG$1623,BK$2,FALSE)</f>
        <v>1.3966942148760331</v>
      </c>
      <c r="BL144" s="18">
        <f>VLOOKUP($B144,'Data Flows'!$A$1093:BH$1623,BL$2,FALSE)</f>
        <v>0.93835616438356162</v>
      </c>
      <c r="BM144" s="18">
        <f>VLOOKUP($B144,'Data Flows'!$A$1093:BI$1623,BM$2,FALSE)</f>
        <v>0.78823529411764703</v>
      </c>
      <c r="BN144" s="18">
        <f>VLOOKUP($B144,'Data Flows'!$A$1093:BJ$1623,BN$2,FALSE)</f>
        <v>0.92715231788079466</v>
      </c>
      <c r="BO144" s="18">
        <f>VLOOKUP($B144,'Data Flows'!$A$1093:BK$1623,BO$2,FALSE)</f>
        <v>0.77900552486187846</v>
      </c>
      <c r="BP144" s="18">
        <f>VLOOKUP($B144,'Data Flows'!$A$1093:BL$1623,BP$2,FALSE)</f>
        <v>0.92156862745098034</v>
      </c>
      <c r="BQ144" s="18">
        <f>VLOOKUP($B144,'Data Flows'!$A$1093:BM$1623,BQ$2,FALSE)</f>
        <v>0.68181818181818177</v>
      </c>
      <c r="BR144" s="18">
        <f>VLOOKUP($B144,'Data Flows'!$A$1093:BN$1623,BR$2,FALSE)</f>
        <v>1.0641025641025641</v>
      </c>
      <c r="BS144" s="18">
        <f>VLOOKUP($B144,'Data Flows'!$A$1093:BO$1623,BS$2,FALSE)</f>
        <v>1.0726256983240223</v>
      </c>
      <c r="BT144" s="18">
        <f>VLOOKUP($B144,'Data Flows'!$A$1093:BP$1623,BT$2,FALSE)</f>
        <v>0.99367088607594933</v>
      </c>
      <c r="BU144" s="18">
        <f>VLOOKUP($B144,'Data Flows'!$A$1093:BQ$1623,BU$2,FALSE)</f>
        <v>1.2519685039370079</v>
      </c>
      <c r="BV144" s="18">
        <f>VLOOKUP($B144,'Data Flows'!$A$1093:BR$1623,BV$2,FALSE)</f>
        <v>1.4285714285714286</v>
      </c>
      <c r="BW144" s="18">
        <f>VLOOKUP($B144,'Data Flows'!$A$1093:BS$1623,BW$2,FALSE)</f>
        <v>1.152542372881356</v>
      </c>
      <c r="BX144" s="18">
        <f>VLOOKUP($B144,'Data Flows'!$A$1093:BT$1623,BX$2,FALSE)</f>
        <v>0.775609756097561</v>
      </c>
      <c r="BY144" s="18">
        <f>VLOOKUP($B144,'Data Flows'!$A$1093:BU$1623,BY$2,FALSE)</f>
        <v>1</v>
      </c>
      <c r="BZ144" s="18">
        <f>VLOOKUP($B144,'Data Flows'!$A$1093:BV$1623,BZ$2,FALSE)</f>
        <v>1.103448275862069</v>
      </c>
      <c r="CA144" s="18">
        <f>VLOOKUP($B144,'Data Flows'!$A$1093:BW$1623,CA$2,FALSE)</f>
        <v>1.0097087378640777</v>
      </c>
      <c r="CB144" s="18">
        <f>VLOOKUP($B144,'Data Flows'!$A$1093:BX$1623,CB$2,FALSE)</f>
        <v>0.98039215686274506</v>
      </c>
      <c r="CC144" s="18">
        <f>VLOOKUP($B144,'Data Flows'!$A$1093:BY$1623,CC$2,FALSE)</f>
        <v>0.92307692307692313</v>
      </c>
      <c r="CD144" s="18">
        <f>VLOOKUP($B144,'Data Flows'!$A$1093:BZ$1623,CD$2,FALSE)</f>
        <v>1.0350877192982457</v>
      </c>
      <c r="CE144" s="18">
        <f>VLOOKUP($B144,'Data Flows'!$A$1093:CA$1623,CE$2,FALSE)</f>
        <v>0.95348837209302328</v>
      </c>
      <c r="CF144" s="18">
        <f>VLOOKUP($B144,'Data Flows'!$A$1093:CB$1623,CF$2,FALSE)</f>
        <v>0.99122807017543857</v>
      </c>
      <c r="CG144" s="18">
        <f>VLOOKUP($B144,'Data Flows'!$A$1093:CC$1623,CG$2,FALSE)</f>
        <v>1.2295918367346939</v>
      </c>
      <c r="CH144" s="18">
        <f>VLOOKUP($B144,'Data Flows'!$A$1093:CD$1623,CH$2,FALSE)</f>
        <v>1.1323529411764706</v>
      </c>
      <c r="CI144" s="18">
        <f>VLOOKUP($B144,'Data Flows'!$A$1093:CE$1623,CI$2,FALSE)</f>
        <v>1.2584745762711864</v>
      </c>
      <c r="CJ144" s="18">
        <f>VLOOKUP($B144,'Data Flows'!$A$1093:CF$1623,CJ$2,FALSE)</f>
        <v>7.2282608695652177</v>
      </c>
      <c r="CK144" s="18">
        <f>VLOOKUP($B144,'Data Flows'!$A$1093:CG$1623,CK$2,FALSE)</f>
        <v>2.3978494623655915</v>
      </c>
      <c r="CL144" s="18">
        <f>VLOOKUP($B144,'Data Flows'!$A$1093:CH$1623,CL$2,FALSE)</f>
        <v>0</v>
      </c>
    </row>
    <row r="145" spans="1:90" x14ac:dyDescent="0.3">
      <c r="A145" s="1" t="s">
        <v>0</v>
      </c>
      <c r="B145" s="2" t="s">
        <v>141</v>
      </c>
      <c r="C145" s="3" t="s">
        <v>141</v>
      </c>
      <c r="D145" t="s">
        <v>333</v>
      </c>
      <c r="E145" s="35" t="s">
        <v>564</v>
      </c>
      <c r="F145" s="18">
        <f>VLOOKUP($B145,'Data Flows'!$A$1093:B$1623,F$2,FALSE)</f>
        <v>0.78723404255319152</v>
      </c>
      <c r="G145" s="18">
        <f>VLOOKUP($B145,'Data Flows'!$A$1093:C$1623,G$2,FALSE)</f>
        <v>0.87608695652173918</v>
      </c>
      <c r="H145" s="18">
        <f>VLOOKUP($B145,'Data Flows'!$A$1093:D$1623,H$2,FALSE)</f>
        <v>0.96055684454756385</v>
      </c>
      <c r="I145" s="18">
        <f>VLOOKUP($B145,'Data Flows'!$A$1093:E$1623,I$2,FALSE)</f>
        <v>0.77225672877846796</v>
      </c>
      <c r="J145" s="18">
        <f>VLOOKUP($B145,'Data Flows'!$A$1093:F$1623,J$2,FALSE)</f>
        <v>0.69322709163346619</v>
      </c>
      <c r="K145" s="18">
        <f>VLOOKUP($B145,'Data Flows'!$A$1093:G$1623,K$2,FALSE)</f>
        <v>0.76202531645569616</v>
      </c>
      <c r="L145" s="18">
        <f>VLOOKUP($B145,'Data Flows'!$A$1093:H$1623,L$2,FALSE)</f>
        <v>1.1797235023041475</v>
      </c>
      <c r="M145" s="18">
        <f>VLOOKUP($B145,'Data Flows'!$A$1093:I$1623,M$2,FALSE)</f>
        <v>0.88440860215053763</v>
      </c>
      <c r="N145" s="18">
        <f>VLOOKUP($B145,'Data Flows'!$A$1093:J$1623,N$2,FALSE)</f>
        <v>1.1488250652741514</v>
      </c>
      <c r="O145" s="18">
        <f>VLOOKUP($B145,'Data Flows'!$A$1093:K$1623,O$2,FALSE)</f>
        <v>0.79534883720930227</v>
      </c>
      <c r="P145" s="18">
        <f>VLOOKUP($B145,'Data Flows'!$A$1093:L$1623,P$2,FALSE)</f>
        <v>0.92019950124688277</v>
      </c>
      <c r="Q145" s="18">
        <f>VLOOKUP($B145,'Data Flows'!$A$1093:M$1623,Q$2,FALSE)</f>
        <v>0.70822281167108758</v>
      </c>
      <c r="R145" s="18">
        <f>VLOOKUP($B145,'Data Flows'!$A$1093:N$1623,R$2,FALSE)</f>
        <v>0.68337730870712399</v>
      </c>
      <c r="S145" s="18">
        <f>VLOOKUP($B145,'Data Flows'!$A$1093:O$1623,S$2,FALSE)</f>
        <v>0.84741144414168934</v>
      </c>
      <c r="T145" s="18">
        <f>VLOOKUP($B145,'Data Flows'!$A$1093:P$1623,T$2,FALSE)</f>
        <v>0.83847980997624705</v>
      </c>
      <c r="U145" s="18">
        <f>VLOOKUP($B145,'Data Flows'!$A$1093:Q$1623,U$2,FALSE)</f>
        <v>0.68778280542986425</v>
      </c>
      <c r="V145" s="18">
        <f>VLOOKUP($B145,'Data Flows'!$A$1093:R$1623,V$2,FALSE)</f>
        <v>0.73853211009174313</v>
      </c>
      <c r="W145" s="18">
        <f>VLOOKUP($B145,'Data Flows'!$A$1093:S$1623,W$2,FALSE)</f>
        <v>0.81818181818181823</v>
      </c>
      <c r="X145" s="18">
        <f>VLOOKUP($B145,'Data Flows'!$A$1093:T$1623,X$2,FALSE)</f>
        <v>1.1014084507042254</v>
      </c>
      <c r="Y145" s="18">
        <f>VLOOKUP($B145,'Data Flows'!$A$1093:U$1623,Y$2,FALSE)</f>
        <v>0.76900584795321636</v>
      </c>
      <c r="Z145" s="18">
        <f>VLOOKUP($B145,'Data Flows'!$A$1093:V$1623,Z$2,FALSE)</f>
        <v>1.2657342657342658</v>
      </c>
      <c r="AA145" s="18">
        <f>VLOOKUP($B145,'Data Flows'!$A$1093:W$1623,AA$2,FALSE)</f>
        <v>1.1607142857142858</v>
      </c>
      <c r="AB145" s="18">
        <f>VLOOKUP($B145,'Data Flows'!$A$1093:X$1623,AB$2,FALSE)</f>
        <v>0.78703703703703709</v>
      </c>
      <c r="AC145" s="18">
        <f>VLOOKUP($B145,'Data Flows'!$A$1093:Y$1623,AC$2,FALSE)</f>
        <v>0.89552238805970152</v>
      </c>
      <c r="AD145" s="18">
        <f>VLOOKUP($B145,'Data Flows'!$A$1093:Z$1623,AD$2,FALSE)</f>
        <v>0.82165605095541405</v>
      </c>
      <c r="AE145" s="18">
        <f>VLOOKUP($B145,'Data Flows'!$A$1093:AA$1623,AE$2,FALSE)</f>
        <v>0.9375</v>
      </c>
      <c r="AF145" s="18">
        <f>VLOOKUP($B145,'Data Flows'!$A$1093:AB$1623,AF$2,FALSE)</f>
        <v>1.0950570342205324</v>
      </c>
      <c r="AG145" s="18">
        <f>VLOOKUP($B145,'Data Flows'!$A$1093:AC$1623,AG$2,FALSE)</f>
        <v>0.88607594936708856</v>
      </c>
      <c r="AH145" s="18">
        <f>VLOOKUP($B145,'Data Flows'!$A$1093:AD$1623,AH$2,FALSE)</f>
        <v>0.92715231788079466</v>
      </c>
      <c r="AI145" s="18">
        <f>VLOOKUP($B145,'Data Flows'!$A$1093:AE$1623,AI$2,FALSE)</f>
        <v>0.89344262295081966</v>
      </c>
      <c r="AJ145" s="18">
        <f>VLOOKUP($B145,'Data Flows'!$A$1093:AF$1623,AJ$2,FALSE)</f>
        <v>0.82666666666666666</v>
      </c>
      <c r="AK145" s="18">
        <f>VLOOKUP($B145,'Data Flows'!$A$1093:AG$1623,AK$2,FALSE)</f>
        <v>0.98015873015873012</v>
      </c>
      <c r="AL145" s="18">
        <f>VLOOKUP($B145,'Data Flows'!$A$1093:AH$1623,AL$2,FALSE)</f>
        <v>1.176954732510288</v>
      </c>
      <c r="AM145" s="18">
        <f>VLOOKUP($B145,'Data Flows'!$A$1093:AI$1623,AM$2,FALSE)</f>
        <v>0.9580152671755725</v>
      </c>
      <c r="AN145" s="18">
        <f>VLOOKUP($B145,'Data Flows'!$A$1093:AJ$1623,AN$2,FALSE)</f>
        <v>1.0507614213197969</v>
      </c>
      <c r="AO145" s="18">
        <f>VLOOKUP($B145,'Data Flows'!$A$1093:AK$1623,AO$2,FALSE)</f>
        <v>0.72519083969465647</v>
      </c>
      <c r="AP145" s="18">
        <f>VLOOKUP($B145,'Data Flows'!$A$1093:AL$1623,AP$2,FALSE)</f>
        <v>0.93670886075949367</v>
      </c>
      <c r="AQ145" s="18">
        <f>VLOOKUP($B145,'Data Flows'!$A$1093:AM$1623,AQ$2,FALSE)</f>
        <v>1.0134529147982063</v>
      </c>
      <c r="AR145" s="18">
        <f>VLOOKUP($B145,'Data Flows'!$A$1093:AN$1623,AR$2,FALSE)</f>
        <v>0.7579617834394905</v>
      </c>
      <c r="AS145" s="18">
        <f>VLOOKUP($B145,'Data Flows'!$A$1093:AO$1623,AS$2,FALSE)</f>
        <v>1.1929133858267718</v>
      </c>
      <c r="AT145" s="18">
        <f>VLOOKUP($B145,'Data Flows'!$A$1093:AP$1623,AT$2,FALSE)</f>
        <v>1.1515151515151516</v>
      </c>
      <c r="AU145" s="18">
        <f>VLOOKUP($B145,'Data Flows'!$A$1093:AQ$1623,AU$2,FALSE)</f>
        <v>0.90441176470588236</v>
      </c>
      <c r="AV145" s="18">
        <f>VLOOKUP($B145,'Data Flows'!$A$1093:AR$1623,AV$2,FALSE)</f>
        <v>1.1158798283261802</v>
      </c>
      <c r="AW145" s="18">
        <f>VLOOKUP($B145,'Data Flows'!$A$1093:AS$1623,AW$2,FALSE)</f>
        <v>1.1019417475728155</v>
      </c>
      <c r="AX145" s="18">
        <f>VLOOKUP($B145,'Data Flows'!$A$1093:AT$1623,AX$2,FALSE)</f>
        <v>1.3584070796460177</v>
      </c>
      <c r="AY145" s="18">
        <f>VLOOKUP($B145,'Data Flows'!$A$1093:AU$1623,AY$2,FALSE)</f>
        <v>1.1686274509803922</v>
      </c>
      <c r="AZ145" s="18">
        <f>VLOOKUP($B145,'Data Flows'!$A$1093:AV$1623,AZ$2,FALSE)</f>
        <v>0.87012987012987009</v>
      </c>
      <c r="BA145" s="18">
        <f>VLOOKUP($B145,'Data Flows'!$A$1093:AW$1623,BA$2,FALSE)</f>
        <v>0.96356275303643724</v>
      </c>
      <c r="BB145" s="18">
        <f>VLOOKUP($B145,'Data Flows'!$A$1093:AX$1623,BB$2,FALSE)</f>
        <v>0.8911290322580645</v>
      </c>
      <c r="BC145" s="18">
        <f>VLOOKUP($B145,'Data Flows'!$A$1093:AY$1623,BC$2,FALSE)</f>
        <v>1.0252100840336134</v>
      </c>
      <c r="BD145" s="18">
        <f>VLOOKUP($B145,'Data Flows'!$A$1093:AZ$1623,BD$2,FALSE)</f>
        <v>0.78911564625850339</v>
      </c>
      <c r="BE145" s="18">
        <f>VLOOKUP($B145,'Data Flows'!$A$1093:BA$1623,BE$2,FALSE)</f>
        <v>0.72962962962962963</v>
      </c>
      <c r="BF145" s="18">
        <f>VLOOKUP($B145,'Data Flows'!$A$1093:BB$1623,BF$2,FALSE)</f>
        <v>1.1399999999999999</v>
      </c>
      <c r="BG145" s="18">
        <f>VLOOKUP($B145,'Data Flows'!$A$1093:BC$1623,BG$2,FALSE)</f>
        <v>1.1238532110091743</v>
      </c>
      <c r="BH145" s="18">
        <f>VLOOKUP($B145,'Data Flows'!$A$1093:BD$1623,BH$2,FALSE)</f>
        <v>1.3076923076923077</v>
      </c>
      <c r="BI145" s="18">
        <f>VLOOKUP($B145,'Data Flows'!$A$1093:BE$1623,BI$2,FALSE)</f>
        <v>0.84722222222222221</v>
      </c>
      <c r="BJ145" s="18">
        <f>VLOOKUP($B145,'Data Flows'!$A$1093:BF$1623,BJ$2,FALSE)</f>
        <v>1.3973799126637554</v>
      </c>
      <c r="BK145" s="18">
        <f>VLOOKUP($B145,'Data Flows'!$A$1093:BG$1623,BK$2,FALSE)</f>
        <v>1.3452914798206279</v>
      </c>
      <c r="BL145" s="18">
        <f>VLOOKUP($B145,'Data Flows'!$A$1093:BH$1623,BL$2,FALSE)</f>
        <v>1.3791469194312795</v>
      </c>
      <c r="BM145" s="18">
        <f>VLOOKUP($B145,'Data Flows'!$A$1093:BI$1623,BM$2,FALSE)</f>
        <v>0.79829545454545459</v>
      </c>
      <c r="BN145" s="18">
        <f>VLOOKUP($B145,'Data Flows'!$A$1093:BJ$1623,BN$2,FALSE)</f>
        <v>0.91408934707903777</v>
      </c>
      <c r="BO145" s="18">
        <f>VLOOKUP($B145,'Data Flows'!$A$1093:BK$1623,BO$2,FALSE)</f>
        <v>0.92651757188498407</v>
      </c>
      <c r="BP145" s="18">
        <f>VLOOKUP($B145,'Data Flows'!$A$1093:BL$1623,BP$2,FALSE)</f>
        <v>0.86819484240687683</v>
      </c>
      <c r="BQ145" s="18">
        <f>VLOOKUP($B145,'Data Flows'!$A$1093:BM$1623,BQ$2,FALSE)</f>
        <v>1.0227272727272727</v>
      </c>
      <c r="BR145" s="18">
        <f>VLOOKUP($B145,'Data Flows'!$A$1093:BN$1623,BR$2,FALSE)</f>
        <v>0.93956043956043955</v>
      </c>
      <c r="BS145" s="18">
        <f>VLOOKUP($B145,'Data Flows'!$A$1093:BO$1623,BS$2,FALSE)</f>
        <v>1.1530944625407167</v>
      </c>
      <c r="BT145" s="18">
        <f>VLOOKUP($B145,'Data Flows'!$A$1093:BP$1623,BT$2,FALSE)</f>
        <v>1.0131147540983607</v>
      </c>
      <c r="BU145" s="18">
        <f>VLOOKUP($B145,'Data Flows'!$A$1093:BQ$1623,BU$2,FALSE)</f>
        <v>1.1433566433566433</v>
      </c>
      <c r="BV145" s="18">
        <f>VLOOKUP($B145,'Data Flows'!$A$1093:BR$1623,BV$2,FALSE)</f>
        <v>1.375968992248062</v>
      </c>
      <c r="BW145" s="18">
        <f>VLOOKUP($B145,'Data Flows'!$A$1093:BS$1623,BW$2,FALSE)</f>
        <v>0.82499999999999996</v>
      </c>
      <c r="BX145" s="18">
        <f>VLOOKUP($B145,'Data Flows'!$A$1093:BT$1623,BX$2,FALSE)</f>
        <v>0.99137931034482762</v>
      </c>
      <c r="BY145" s="18">
        <f>VLOOKUP($B145,'Data Flows'!$A$1093:BU$1623,BY$2,FALSE)</f>
        <v>0.82738095238095233</v>
      </c>
      <c r="BZ145" s="18">
        <f>VLOOKUP($B145,'Data Flows'!$A$1093:BV$1623,BZ$2,FALSE)</f>
        <v>1.0220820189274449</v>
      </c>
      <c r="CA145" s="18">
        <f>VLOOKUP($B145,'Data Flows'!$A$1093:BW$1623,CA$2,FALSE)</f>
        <v>1</v>
      </c>
      <c r="CB145" s="18">
        <f>VLOOKUP($B145,'Data Flows'!$A$1093:BX$1623,CB$2,FALSE)</f>
        <v>0.98170731707317072</v>
      </c>
      <c r="CC145" s="18">
        <f>VLOOKUP($B145,'Data Flows'!$A$1093:BY$1623,CC$2,FALSE)</f>
        <v>1.0150602409638554</v>
      </c>
      <c r="CD145" s="18">
        <f>VLOOKUP($B145,'Data Flows'!$A$1093:BZ$1623,CD$2,FALSE)</f>
        <v>1.0182291666666667</v>
      </c>
      <c r="CE145" s="18">
        <f>VLOOKUP($B145,'Data Flows'!$A$1093:CA$1623,CE$2,FALSE)</f>
        <v>1.138328530259366</v>
      </c>
      <c r="CF145" s="18">
        <f>VLOOKUP($B145,'Data Flows'!$A$1093:CB$1623,CF$2,FALSE)</f>
        <v>0.953125</v>
      </c>
      <c r="CG145" s="18">
        <f>VLOOKUP($B145,'Data Flows'!$A$1093:CC$1623,CG$2,FALSE)</f>
        <v>1.1456953642384107</v>
      </c>
      <c r="CH145" s="18">
        <f>VLOOKUP($B145,'Data Flows'!$A$1093:CD$1623,CH$2,FALSE)</f>
        <v>1.1375838926174497</v>
      </c>
      <c r="CI145" s="18">
        <f>VLOOKUP($B145,'Data Flows'!$A$1093:CE$1623,CI$2,FALSE)</f>
        <v>1.0546448087431695</v>
      </c>
      <c r="CJ145" s="18">
        <f>VLOOKUP($B145,'Data Flows'!$A$1093:CF$1623,CJ$2,FALSE)</f>
        <v>7.2857142857142856</v>
      </c>
      <c r="CK145" s="18">
        <f>VLOOKUP($B145,'Data Flows'!$A$1093:CG$1623,CK$2,FALSE)</f>
        <v>2.4689655172413794</v>
      </c>
      <c r="CL145" s="18">
        <f>VLOOKUP($B145,'Data Flows'!$A$1093:CH$1623,CL$2,FALSE)</f>
        <v>0</v>
      </c>
    </row>
    <row r="146" spans="1:90" x14ac:dyDescent="0.3">
      <c r="A146" s="1" t="s">
        <v>0</v>
      </c>
      <c r="B146" s="2" t="s">
        <v>142</v>
      </c>
      <c r="C146" s="3" t="s">
        <v>142</v>
      </c>
      <c r="D146" t="s">
        <v>334</v>
      </c>
      <c r="E146" s="35" t="s">
        <v>564</v>
      </c>
      <c r="F146" s="18">
        <f>VLOOKUP($B146,'Data Flows'!$A$1093:B$1623,F$2,FALSE)</f>
        <v>0.7592592592592593</v>
      </c>
      <c r="G146" s="18">
        <f>VLOOKUP($B146,'Data Flows'!$A$1093:C$1623,G$2,FALSE)</f>
        <v>0.81105990783410142</v>
      </c>
      <c r="H146" s="18">
        <f>VLOOKUP($B146,'Data Flows'!$A$1093:D$1623,H$2,FALSE)</f>
        <v>0.79824561403508776</v>
      </c>
      <c r="I146" s="18">
        <f>VLOOKUP($B146,'Data Flows'!$A$1093:E$1623,I$2,FALSE)</f>
        <v>0.61650485436893199</v>
      </c>
      <c r="J146" s="18">
        <f>VLOOKUP($B146,'Data Flows'!$A$1093:F$1623,J$2,FALSE)</f>
        <v>0.90740740740740744</v>
      </c>
      <c r="K146" s="18">
        <f>VLOOKUP($B146,'Data Flows'!$A$1093:G$1623,K$2,FALSE)</f>
        <v>1.0904255319148937</v>
      </c>
      <c r="L146" s="18">
        <f>VLOOKUP($B146,'Data Flows'!$A$1093:H$1623,L$2,FALSE)</f>
        <v>0.94329896907216493</v>
      </c>
      <c r="M146" s="18">
        <f>VLOOKUP($B146,'Data Flows'!$A$1093:I$1623,M$2,FALSE)</f>
        <v>1.1176470588235294</v>
      </c>
      <c r="N146" s="18">
        <f>VLOOKUP($B146,'Data Flows'!$A$1093:J$1623,N$2,FALSE)</f>
        <v>1.4892086330935252</v>
      </c>
      <c r="O146" s="18">
        <f>VLOOKUP($B146,'Data Flows'!$A$1093:K$1623,O$2,FALSE)</f>
        <v>0.79523809523809519</v>
      </c>
      <c r="P146" s="18">
        <f>VLOOKUP($B146,'Data Flows'!$A$1093:L$1623,P$2,FALSE)</f>
        <v>0.58577405857740583</v>
      </c>
      <c r="Q146" s="18">
        <f>VLOOKUP($B146,'Data Flows'!$A$1093:M$1623,Q$2,FALSE)</f>
        <v>0.82183908045977017</v>
      </c>
      <c r="R146" s="18">
        <f>VLOOKUP($B146,'Data Flows'!$A$1093:N$1623,R$2,FALSE)</f>
        <v>0.6616915422885572</v>
      </c>
      <c r="S146" s="18">
        <f>VLOOKUP($B146,'Data Flows'!$A$1093:O$1623,S$2,FALSE)</f>
        <v>0.70760233918128657</v>
      </c>
      <c r="T146" s="18">
        <f>VLOOKUP($B146,'Data Flows'!$A$1093:P$1623,T$2,FALSE)</f>
        <v>1.0082644628099173</v>
      </c>
      <c r="U146" s="18">
        <f>VLOOKUP($B146,'Data Flows'!$A$1093:Q$1623,U$2,FALSE)</f>
        <v>0.81283422459893051</v>
      </c>
      <c r="V146" s="18">
        <f>VLOOKUP($B146,'Data Flows'!$A$1093:R$1623,V$2,FALSE)</f>
        <v>0.76687116564417179</v>
      </c>
      <c r="W146" s="18">
        <f>VLOOKUP($B146,'Data Flows'!$A$1093:S$1623,W$2,FALSE)</f>
        <v>0.96183206106870234</v>
      </c>
      <c r="X146" s="18">
        <f>VLOOKUP($B146,'Data Flows'!$A$1093:T$1623,X$2,FALSE)</f>
        <v>1.0851063829787233</v>
      </c>
      <c r="Y146" s="18">
        <f>VLOOKUP($B146,'Data Flows'!$A$1093:U$1623,Y$2,FALSE)</f>
        <v>1</v>
      </c>
      <c r="Z146" s="18">
        <f>VLOOKUP($B146,'Data Flows'!$A$1093:V$1623,Z$2,FALSE)</f>
        <v>0.80314960629921262</v>
      </c>
      <c r="AA146" s="18">
        <f>VLOOKUP($B146,'Data Flows'!$A$1093:W$1623,AA$2,FALSE)</f>
        <v>0.88976377952755903</v>
      </c>
      <c r="AB146" s="18">
        <f>VLOOKUP($B146,'Data Flows'!$A$1093:X$1623,AB$2,FALSE)</f>
        <v>0.98787878787878791</v>
      </c>
      <c r="AC146" s="18">
        <f>VLOOKUP($B146,'Data Flows'!$A$1093:Y$1623,AC$2,FALSE)</f>
        <v>0.89629629629629626</v>
      </c>
      <c r="AD146" s="18">
        <f>VLOOKUP($B146,'Data Flows'!$A$1093:Z$1623,AD$2,FALSE)</f>
        <v>0.78947368421052633</v>
      </c>
      <c r="AE146" s="18">
        <f>VLOOKUP($B146,'Data Flows'!$A$1093:AA$1623,AE$2,FALSE)</f>
        <v>1.1111111111111112</v>
      </c>
      <c r="AF146" s="18">
        <f>VLOOKUP($B146,'Data Flows'!$A$1093:AB$1623,AF$2,FALSE)</f>
        <v>0.84166666666666667</v>
      </c>
      <c r="AG146" s="18">
        <f>VLOOKUP($B146,'Data Flows'!$A$1093:AC$1623,AG$2,FALSE)</f>
        <v>0.81818181818181823</v>
      </c>
      <c r="AH146" s="18">
        <f>VLOOKUP($B146,'Data Flows'!$A$1093:AD$1623,AH$2,FALSE)</f>
        <v>1.2389380530973451</v>
      </c>
      <c r="AI146" s="18">
        <f>VLOOKUP($B146,'Data Flows'!$A$1093:AE$1623,AI$2,FALSE)</f>
        <v>0.92682926829268297</v>
      </c>
      <c r="AJ146" s="18">
        <f>VLOOKUP($B146,'Data Flows'!$A$1093:AF$1623,AJ$2,FALSE)</f>
        <v>1.3660714285714286</v>
      </c>
      <c r="AK146" s="18">
        <f>VLOOKUP($B146,'Data Flows'!$A$1093:AG$1623,AK$2,FALSE)</f>
        <v>0.82300884955752207</v>
      </c>
      <c r="AL146" s="18">
        <f>VLOOKUP($B146,'Data Flows'!$A$1093:AH$1623,AL$2,FALSE)</f>
        <v>1.47</v>
      </c>
      <c r="AM146" s="18">
        <f>VLOOKUP($B146,'Data Flows'!$A$1093:AI$1623,AM$2,FALSE)</f>
        <v>1.2583333333333333</v>
      </c>
      <c r="AN146" s="18">
        <f>VLOOKUP($B146,'Data Flows'!$A$1093:AJ$1623,AN$2,FALSE)</f>
        <v>0.6811594202898551</v>
      </c>
      <c r="AO146" s="18">
        <f>VLOOKUP($B146,'Data Flows'!$A$1093:AK$1623,AO$2,FALSE)</f>
        <v>0.72972972972972971</v>
      </c>
      <c r="AP146" s="18">
        <f>VLOOKUP($B146,'Data Flows'!$A$1093:AL$1623,AP$2,FALSE)</f>
        <v>0.78813559322033899</v>
      </c>
      <c r="AQ146" s="18">
        <f>VLOOKUP($B146,'Data Flows'!$A$1093:AM$1623,AQ$2,FALSE)</f>
        <v>1</v>
      </c>
      <c r="AR146" s="18">
        <f>VLOOKUP($B146,'Data Flows'!$A$1093:AN$1623,AR$2,FALSE)</f>
        <v>0.81159420289855078</v>
      </c>
      <c r="AS146" s="18">
        <f>VLOOKUP($B146,'Data Flows'!$A$1093:AO$1623,AS$2,FALSE)</f>
        <v>1.1962616822429906</v>
      </c>
      <c r="AT146" s="18">
        <f>VLOOKUP($B146,'Data Flows'!$A$1093:AP$1623,AT$2,FALSE)</f>
        <v>0.7807017543859649</v>
      </c>
      <c r="AU146" s="18">
        <f>VLOOKUP($B146,'Data Flows'!$A$1093:AQ$1623,AU$2,FALSE)</f>
        <v>0.77777777777777779</v>
      </c>
      <c r="AV146" s="18">
        <f>VLOOKUP($B146,'Data Flows'!$A$1093:AR$1623,AV$2,FALSE)</f>
        <v>1.3655913978494623</v>
      </c>
      <c r="AW146" s="18">
        <f>VLOOKUP($B146,'Data Flows'!$A$1093:AS$1623,AW$2,FALSE)</f>
        <v>1.0352941176470589</v>
      </c>
      <c r="AX146" s="18">
        <f>VLOOKUP($B146,'Data Flows'!$A$1093:AT$1623,AX$2,FALSE)</f>
        <v>1.9736842105263157</v>
      </c>
      <c r="AY146" s="18">
        <f>VLOOKUP($B146,'Data Flows'!$A$1093:AU$1623,AY$2,FALSE)</f>
        <v>1.0254237288135593</v>
      </c>
      <c r="AZ146" s="18">
        <f>VLOOKUP($B146,'Data Flows'!$A$1093:AV$1623,AZ$2,FALSE)</f>
        <v>0.85964912280701755</v>
      </c>
      <c r="BA146" s="18">
        <f>VLOOKUP($B146,'Data Flows'!$A$1093:AW$1623,BA$2,FALSE)</f>
        <v>0.75630252100840334</v>
      </c>
      <c r="BB146" s="18">
        <f>VLOOKUP($B146,'Data Flows'!$A$1093:AX$1623,BB$2,FALSE)</f>
        <v>0.77443609022556392</v>
      </c>
      <c r="BC146" s="18">
        <f>VLOOKUP($B146,'Data Flows'!$A$1093:AY$1623,BC$2,FALSE)</f>
        <v>0.74766355140186913</v>
      </c>
      <c r="BD146" s="18">
        <f>VLOOKUP($B146,'Data Flows'!$A$1093:AZ$1623,BD$2,FALSE)</f>
        <v>0.95327102803738317</v>
      </c>
      <c r="BE146" s="18">
        <f>VLOOKUP($B146,'Data Flows'!$A$1093:BA$1623,BE$2,FALSE)</f>
        <v>0.87826086956521743</v>
      </c>
      <c r="BF146" s="18">
        <f>VLOOKUP($B146,'Data Flows'!$A$1093:BB$1623,BF$2,FALSE)</f>
        <v>0.7767857142857143</v>
      </c>
      <c r="BG146" s="18">
        <f>VLOOKUP($B146,'Data Flows'!$A$1093:BC$1623,BG$2,FALSE)</f>
        <v>1.1274509803921569</v>
      </c>
      <c r="BH146" s="18">
        <f>VLOOKUP($B146,'Data Flows'!$A$1093:BD$1623,BH$2,FALSE)</f>
        <v>1.1265822784810127</v>
      </c>
      <c r="BI146" s="18">
        <f>VLOOKUP($B146,'Data Flows'!$A$1093:BE$1623,BI$2,FALSE)</f>
        <v>1.3783783783783783</v>
      </c>
      <c r="BJ146" s="18">
        <f>VLOOKUP($B146,'Data Flows'!$A$1093:BF$1623,BJ$2,FALSE)</f>
        <v>1</v>
      </c>
      <c r="BK146" s="18">
        <f>VLOOKUP($B146,'Data Flows'!$A$1093:BG$1623,BK$2,FALSE)</f>
        <v>1.0178571428571428</v>
      </c>
      <c r="BL146" s="18">
        <f>VLOOKUP($B146,'Data Flows'!$A$1093:BH$1623,BL$2,FALSE)</f>
        <v>0.81196581196581197</v>
      </c>
      <c r="BM146" s="18">
        <f>VLOOKUP($B146,'Data Flows'!$A$1093:BI$1623,BM$2,FALSE)</f>
        <v>1.1758241758241759</v>
      </c>
      <c r="BN146" s="18">
        <f>VLOOKUP($B146,'Data Flows'!$A$1093:BJ$1623,BN$2,FALSE)</f>
        <v>0.7142857142857143</v>
      </c>
      <c r="BO146" s="18">
        <f>VLOOKUP($B146,'Data Flows'!$A$1093:BK$1623,BO$2,FALSE)</f>
        <v>0.73737373737373735</v>
      </c>
      <c r="BP146" s="18">
        <f>VLOOKUP($B146,'Data Flows'!$A$1093:BL$1623,BP$2,FALSE)</f>
        <v>0.74489795918367352</v>
      </c>
      <c r="BQ146" s="18">
        <f>VLOOKUP($B146,'Data Flows'!$A$1093:BM$1623,BQ$2,FALSE)</f>
        <v>0.82242990654205606</v>
      </c>
      <c r="BR146" s="18">
        <f>VLOOKUP($B146,'Data Flows'!$A$1093:BN$1623,BR$2,FALSE)</f>
        <v>0.970873786407767</v>
      </c>
      <c r="BS146" s="18">
        <f>VLOOKUP($B146,'Data Flows'!$A$1093:BO$1623,BS$2,FALSE)</f>
        <v>0.72477064220183485</v>
      </c>
      <c r="BT146" s="18">
        <f>VLOOKUP($B146,'Data Flows'!$A$1093:BP$1623,BT$2,FALSE)</f>
        <v>1.2159090909090908</v>
      </c>
      <c r="BU146" s="18">
        <f>VLOOKUP($B146,'Data Flows'!$A$1093:BQ$1623,BU$2,FALSE)</f>
        <v>1.2115384615384615</v>
      </c>
      <c r="BV146" s="18">
        <f>VLOOKUP($B146,'Data Flows'!$A$1093:BR$1623,BV$2,FALSE)</f>
        <v>1.4712643678160919</v>
      </c>
      <c r="BW146" s="18">
        <f>VLOOKUP($B146,'Data Flows'!$A$1093:BS$1623,BW$2,FALSE)</f>
        <v>0.97637795275590555</v>
      </c>
      <c r="BX146" s="18">
        <f>VLOOKUP($B146,'Data Flows'!$A$1093:BT$1623,BX$2,FALSE)</f>
        <v>1.1932773109243697</v>
      </c>
      <c r="BY146" s="18">
        <f>VLOOKUP($B146,'Data Flows'!$A$1093:BU$1623,BY$2,FALSE)</f>
        <v>0.77027027027027029</v>
      </c>
      <c r="BZ146" s="18">
        <f>VLOOKUP($B146,'Data Flows'!$A$1093:BV$1623,BZ$2,FALSE)</f>
        <v>1.0841121495327102</v>
      </c>
      <c r="CA146" s="18">
        <f>VLOOKUP($B146,'Data Flows'!$A$1093:BW$1623,CA$2,FALSE)</f>
        <v>1.0454545454545454</v>
      </c>
      <c r="CB146" s="18">
        <f>VLOOKUP($B146,'Data Flows'!$A$1093:BX$1623,CB$2,FALSE)</f>
        <v>0.76595744680851063</v>
      </c>
      <c r="CC146" s="18">
        <f>VLOOKUP($B146,'Data Flows'!$A$1093:BY$1623,CC$2,FALSE)</f>
        <v>1.0964912280701755</v>
      </c>
      <c r="CD146" s="18">
        <f>VLOOKUP($B146,'Data Flows'!$A$1093:BZ$1623,CD$2,FALSE)</f>
        <v>1.1804511278195489</v>
      </c>
      <c r="CE146" s="18">
        <f>VLOOKUP($B146,'Data Flows'!$A$1093:CA$1623,CE$2,FALSE)</f>
        <v>0.953125</v>
      </c>
      <c r="CF146" s="18">
        <f>VLOOKUP($B146,'Data Flows'!$A$1093:CB$1623,CF$2,FALSE)</f>
        <v>0.97887323943661975</v>
      </c>
      <c r="CG146" s="18">
        <f>VLOOKUP($B146,'Data Flows'!$A$1093:CC$1623,CG$2,FALSE)</f>
        <v>1.4504504504504505</v>
      </c>
      <c r="CH146" s="18">
        <f>VLOOKUP($B146,'Data Flows'!$A$1093:CD$1623,CH$2,FALSE)</f>
        <v>1.0740740740740742</v>
      </c>
      <c r="CI146" s="18">
        <f>VLOOKUP($B146,'Data Flows'!$A$1093:CE$1623,CI$2,FALSE)</f>
        <v>1.1716417910447761</v>
      </c>
      <c r="CJ146" s="18">
        <f>VLOOKUP($B146,'Data Flows'!$A$1093:CF$1623,CJ$2,FALSE)</f>
        <v>14.121212121212121</v>
      </c>
      <c r="CK146" s="18">
        <f>VLOOKUP($B146,'Data Flows'!$A$1093:CG$1623,CK$2,FALSE)</f>
        <v>2.6906666666666665</v>
      </c>
      <c r="CL146" s="18">
        <f>VLOOKUP($B146,'Data Flows'!$A$1093:CH$1623,CL$2,FALSE)</f>
        <v>0</v>
      </c>
    </row>
    <row r="147" spans="1:90" x14ac:dyDescent="0.3">
      <c r="A147" s="1" t="s">
        <v>0</v>
      </c>
      <c r="B147" s="2" t="s">
        <v>143</v>
      </c>
      <c r="C147" s="3" t="s">
        <v>143</v>
      </c>
      <c r="D147" t="s">
        <v>335</v>
      </c>
      <c r="E147" s="35" t="s">
        <v>564</v>
      </c>
      <c r="F147" s="18">
        <f>VLOOKUP($B147,'Data Flows'!$A$1093:B$1623,F$2,FALSE)</f>
        <v>0.68928571428571428</v>
      </c>
      <c r="G147" s="18">
        <f>VLOOKUP($B147,'Data Flows'!$A$1093:C$1623,G$2,FALSE)</f>
        <v>0.90175438596491231</v>
      </c>
      <c r="H147" s="18">
        <f>VLOOKUP($B147,'Data Flows'!$A$1093:D$1623,H$2,FALSE)</f>
        <v>0.94407894736842102</v>
      </c>
      <c r="I147" s="18">
        <f>VLOOKUP($B147,'Data Flows'!$A$1093:E$1623,I$2,FALSE)</f>
        <v>0.77675840978593269</v>
      </c>
      <c r="J147" s="18">
        <f>VLOOKUP($B147,'Data Flows'!$A$1093:F$1623,J$2,FALSE)</f>
        <v>0.8117977528089888</v>
      </c>
      <c r="K147" s="18">
        <f>VLOOKUP($B147,'Data Flows'!$A$1093:G$1623,K$2,FALSE)</f>
        <v>0.82508250825082508</v>
      </c>
      <c r="L147" s="18">
        <f>VLOOKUP($B147,'Data Flows'!$A$1093:H$1623,L$2,FALSE)</f>
        <v>0.875</v>
      </c>
      <c r="M147" s="18">
        <f>VLOOKUP($B147,'Data Flows'!$A$1093:I$1623,M$2,FALSE)</f>
        <v>1.2835051546391754</v>
      </c>
      <c r="N147" s="18">
        <f>VLOOKUP($B147,'Data Flows'!$A$1093:J$1623,N$2,FALSE)</f>
        <v>1.1434426229508197</v>
      </c>
      <c r="O147" s="18">
        <f>VLOOKUP($B147,'Data Flows'!$A$1093:K$1623,O$2,FALSE)</f>
        <v>0.8</v>
      </c>
      <c r="P147" s="18">
        <f>VLOOKUP($B147,'Data Flows'!$A$1093:L$1623,P$2,FALSE)</f>
        <v>0.71165644171779141</v>
      </c>
      <c r="Q147" s="18">
        <f>VLOOKUP($B147,'Data Flows'!$A$1093:M$1623,Q$2,FALSE)</f>
        <v>0.70926517571884984</v>
      </c>
      <c r="R147" s="18">
        <f>VLOOKUP($B147,'Data Flows'!$A$1093:N$1623,R$2,FALSE)</f>
        <v>0.8314606741573034</v>
      </c>
      <c r="S147" s="18">
        <f>VLOOKUP($B147,'Data Flows'!$A$1093:O$1623,S$2,FALSE)</f>
        <v>0.70454545454545459</v>
      </c>
      <c r="T147" s="18">
        <f>VLOOKUP($B147,'Data Flows'!$A$1093:P$1623,T$2,FALSE)</f>
        <v>0.75819672131147542</v>
      </c>
      <c r="U147" s="18">
        <f>VLOOKUP($B147,'Data Flows'!$A$1093:Q$1623,U$2,FALSE)</f>
        <v>0.82375478927203061</v>
      </c>
      <c r="V147" s="18">
        <f>VLOOKUP($B147,'Data Flows'!$A$1093:R$1623,V$2,FALSE)</f>
        <v>0.68858131487889274</v>
      </c>
      <c r="W147" s="18">
        <f>VLOOKUP($B147,'Data Flows'!$A$1093:S$1623,W$2,FALSE)</f>
        <v>1.0892857142857142</v>
      </c>
      <c r="X147" s="18">
        <f>VLOOKUP($B147,'Data Flows'!$A$1093:T$1623,X$2,FALSE)</f>
        <v>0.80769230769230771</v>
      </c>
      <c r="Y147" s="18">
        <f>VLOOKUP($B147,'Data Flows'!$A$1093:U$1623,Y$2,FALSE)</f>
        <v>1.0419161676646707</v>
      </c>
      <c r="Z147" s="18">
        <f>VLOOKUP($B147,'Data Flows'!$A$1093:V$1623,Z$2,FALSE)</f>
        <v>1.1052631578947369</v>
      </c>
      <c r="AA147" s="18">
        <f>VLOOKUP($B147,'Data Flows'!$A$1093:W$1623,AA$2,FALSE)</f>
        <v>0.77551020408163263</v>
      </c>
      <c r="AB147" s="18">
        <f>VLOOKUP($B147,'Data Flows'!$A$1093:X$1623,AB$2,FALSE)</f>
        <v>1.067632850241546</v>
      </c>
      <c r="AC147" s="18">
        <f>VLOOKUP($B147,'Data Flows'!$A$1093:Y$1623,AC$2,FALSE)</f>
        <v>0.88292682926829269</v>
      </c>
      <c r="AD147" s="18">
        <f>VLOOKUP($B147,'Data Flows'!$A$1093:Z$1623,AD$2,FALSE)</f>
        <v>0.74038461538461542</v>
      </c>
      <c r="AE147" s="18">
        <f>VLOOKUP($B147,'Data Flows'!$A$1093:AA$1623,AE$2,FALSE)</f>
        <v>0.90265486725663713</v>
      </c>
      <c r="AF147" s="18">
        <f>VLOOKUP($B147,'Data Flows'!$A$1093:AB$1623,AF$2,FALSE)</f>
        <v>0.86363636363636365</v>
      </c>
      <c r="AG147" s="18">
        <f>VLOOKUP($B147,'Data Flows'!$A$1093:AC$1623,AG$2,FALSE)</f>
        <v>0.82987551867219922</v>
      </c>
      <c r="AH147" s="18">
        <f>VLOOKUP($B147,'Data Flows'!$A$1093:AD$1623,AH$2,FALSE)</f>
        <v>0.97029702970297027</v>
      </c>
      <c r="AI147" s="18">
        <f>VLOOKUP($B147,'Data Flows'!$A$1093:AE$1623,AI$2,FALSE)</f>
        <v>0.85388127853881279</v>
      </c>
      <c r="AJ147" s="18">
        <f>VLOOKUP($B147,'Data Flows'!$A$1093:AF$1623,AJ$2,FALSE)</f>
        <v>0.97159090909090906</v>
      </c>
      <c r="AK147" s="18">
        <f>VLOOKUP($B147,'Data Flows'!$A$1093:AG$1623,AK$2,FALSE)</f>
        <v>1.4205607476635513</v>
      </c>
      <c r="AL147" s="18">
        <f>VLOOKUP($B147,'Data Flows'!$A$1093:AH$1623,AL$2,FALSE)</f>
        <v>1.1173184357541899</v>
      </c>
      <c r="AM147" s="18">
        <f>VLOOKUP($B147,'Data Flows'!$A$1093:AI$1623,AM$2,FALSE)</f>
        <v>0.94088669950738912</v>
      </c>
      <c r="AN147" s="18">
        <f>VLOOKUP($B147,'Data Flows'!$A$1093:AJ$1623,AN$2,FALSE)</f>
        <v>1.2432432432432432</v>
      </c>
      <c r="AO147" s="18">
        <f>VLOOKUP($B147,'Data Flows'!$A$1093:AK$1623,AO$2,FALSE)</f>
        <v>0.76328502415458932</v>
      </c>
      <c r="AP147" s="18">
        <f>VLOOKUP($B147,'Data Flows'!$A$1093:AL$1623,AP$2,FALSE)</f>
        <v>0.91111111111111109</v>
      </c>
      <c r="AQ147" s="18">
        <f>VLOOKUP($B147,'Data Flows'!$A$1093:AM$1623,AQ$2,FALSE)</f>
        <v>0.90566037735849059</v>
      </c>
      <c r="AR147" s="18">
        <f>VLOOKUP($B147,'Data Flows'!$A$1093:AN$1623,AR$2,FALSE)</f>
        <v>0.79723502304147464</v>
      </c>
      <c r="AS147" s="18">
        <f>VLOOKUP($B147,'Data Flows'!$A$1093:AO$1623,AS$2,FALSE)</f>
        <v>1.2259887005649717</v>
      </c>
      <c r="AT147" s="18">
        <f>VLOOKUP($B147,'Data Flows'!$A$1093:AP$1623,AT$2,FALSE)</f>
        <v>0.89573459715639814</v>
      </c>
      <c r="AU147" s="18">
        <f>VLOOKUP($B147,'Data Flows'!$A$1093:AQ$1623,AU$2,FALSE)</f>
        <v>0.94705882352941173</v>
      </c>
      <c r="AV147" s="18">
        <f>VLOOKUP($B147,'Data Flows'!$A$1093:AR$1623,AV$2,FALSE)</f>
        <v>0.83333333333333337</v>
      </c>
      <c r="AW147" s="18">
        <f>VLOOKUP($B147,'Data Flows'!$A$1093:AS$1623,AW$2,FALSE)</f>
        <v>0.91851851851851851</v>
      </c>
      <c r="AX147" s="18">
        <f>VLOOKUP($B147,'Data Flows'!$A$1093:AT$1623,AX$2,FALSE)</f>
        <v>1.5</v>
      </c>
      <c r="AY147" s="18">
        <f>VLOOKUP($B147,'Data Flows'!$A$1093:AU$1623,AY$2,FALSE)</f>
        <v>1.3831168831168832</v>
      </c>
      <c r="AZ147" s="18">
        <f>VLOOKUP($B147,'Data Flows'!$A$1093:AV$1623,AZ$2,FALSE)</f>
        <v>0.86702127659574468</v>
      </c>
      <c r="BA147" s="18">
        <f>VLOOKUP($B147,'Data Flows'!$A$1093:AW$1623,BA$2,FALSE)</f>
        <v>0.78333333333333333</v>
      </c>
      <c r="BB147" s="18">
        <f>VLOOKUP($B147,'Data Flows'!$A$1093:AX$1623,BB$2,FALSE)</f>
        <v>0.93956043956043955</v>
      </c>
      <c r="BC147" s="18">
        <f>VLOOKUP($B147,'Data Flows'!$A$1093:AY$1623,BC$2,FALSE)</f>
        <v>0.81366459627329191</v>
      </c>
      <c r="BD147" s="18">
        <f>VLOOKUP($B147,'Data Flows'!$A$1093:AZ$1623,BD$2,FALSE)</f>
        <v>0.92500000000000004</v>
      </c>
      <c r="BE147" s="18">
        <f>VLOOKUP($B147,'Data Flows'!$A$1093:BA$1623,BE$2,FALSE)</f>
        <v>0.93023255813953487</v>
      </c>
      <c r="BF147" s="18">
        <f>VLOOKUP($B147,'Data Flows'!$A$1093:BB$1623,BF$2,FALSE)</f>
        <v>0.92307692307692313</v>
      </c>
      <c r="BG147" s="18">
        <f>VLOOKUP($B147,'Data Flows'!$A$1093:BC$1623,BG$2,FALSE)</f>
        <v>1.1599999999999999</v>
      </c>
      <c r="BH147" s="18">
        <f>VLOOKUP($B147,'Data Flows'!$A$1093:BD$1623,BH$2,FALSE)</f>
        <v>0.84868421052631582</v>
      </c>
      <c r="BI147" s="18">
        <f>VLOOKUP($B147,'Data Flows'!$A$1093:BE$1623,BI$2,FALSE)</f>
        <v>1.0442477876106195</v>
      </c>
      <c r="BJ147" s="18">
        <f>VLOOKUP($B147,'Data Flows'!$A$1093:BF$1623,BJ$2,FALSE)</f>
        <v>1.3</v>
      </c>
      <c r="BK147" s="18">
        <f>VLOOKUP($B147,'Data Flows'!$A$1093:BG$1623,BK$2,FALSE)</f>
        <v>0.97777777777777775</v>
      </c>
      <c r="BL147" s="18">
        <f>VLOOKUP($B147,'Data Flows'!$A$1093:BH$1623,BL$2,FALSE)</f>
        <v>0.9662921348314607</v>
      </c>
      <c r="BM147" s="18">
        <f>VLOOKUP($B147,'Data Flows'!$A$1093:BI$1623,BM$2,FALSE)</f>
        <v>0.86021505376344087</v>
      </c>
      <c r="BN147" s="18">
        <f>VLOOKUP($B147,'Data Flows'!$A$1093:BJ$1623,BN$2,FALSE)</f>
        <v>0.85064935064935066</v>
      </c>
      <c r="BO147" s="18">
        <f>VLOOKUP($B147,'Data Flows'!$A$1093:BK$1623,BO$2,FALSE)</f>
        <v>0.7808988764044944</v>
      </c>
      <c r="BP147" s="18">
        <f>VLOOKUP($B147,'Data Flows'!$A$1093:BL$1623,BP$2,FALSE)</f>
        <v>1.0054945054945055</v>
      </c>
      <c r="BQ147" s="18">
        <f>VLOOKUP($B147,'Data Flows'!$A$1093:BM$1623,BQ$2,FALSE)</f>
        <v>1.0056179775280898</v>
      </c>
      <c r="BR147" s="18">
        <f>VLOOKUP($B147,'Data Flows'!$A$1093:BN$1623,BR$2,FALSE)</f>
        <v>1.011173184357542</v>
      </c>
      <c r="BS147" s="18">
        <f>VLOOKUP($B147,'Data Flows'!$A$1093:BO$1623,BS$2,FALSE)</f>
        <v>0.87058823529411766</v>
      </c>
      <c r="BT147" s="18">
        <f>VLOOKUP($B147,'Data Flows'!$A$1093:BP$1623,BT$2,FALSE)</f>
        <v>1.0890410958904109</v>
      </c>
      <c r="BU147" s="18">
        <f>VLOOKUP($B147,'Data Flows'!$A$1093:BQ$1623,BU$2,FALSE)</f>
        <v>1.2269503546099292</v>
      </c>
      <c r="BV147" s="18">
        <f>VLOOKUP($B147,'Data Flows'!$A$1093:BR$1623,BV$2,FALSE)</f>
        <v>1.3701298701298701</v>
      </c>
      <c r="BW147" s="18">
        <f>VLOOKUP($B147,'Data Flows'!$A$1093:BS$1623,BW$2,FALSE)</f>
        <v>1.0047846889952152</v>
      </c>
      <c r="BX147" s="18">
        <f>VLOOKUP($B147,'Data Flows'!$A$1093:BT$1623,BX$2,FALSE)</f>
        <v>1.0673575129533679</v>
      </c>
      <c r="BY147" s="18">
        <f>VLOOKUP($B147,'Data Flows'!$A$1093:BU$1623,BY$2,FALSE)</f>
        <v>0.88288288288288286</v>
      </c>
      <c r="BZ147" s="18">
        <f>VLOOKUP($B147,'Data Flows'!$A$1093:BV$1623,BZ$2,FALSE)</f>
        <v>1.0782122905027933</v>
      </c>
      <c r="CA147" s="18">
        <f>VLOOKUP($B147,'Data Flows'!$A$1093:BW$1623,CA$2,FALSE)</f>
        <v>0.90350877192982459</v>
      </c>
      <c r="CB147" s="18">
        <f>VLOOKUP($B147,'Data Flows'!$A$1093:BX$1623,CB$2,FALSE)</f>
        <v>0.90909090909090906</v>
      </c>
      <c r="CC147" s="18">
        <f>VLOOKUP($B147,'Data Flows'!$A$1093:BY$1623,CC$2,FALSE)</f>
        <v>1.0772727272727274</v>
      </c>
      <c r="CD147" s="18">
        <f>VLOOKUP($B147,'Data Flows'!$A$1093:BZ$1623,CD$2,FALSE)</f>
        <v>1.003690036900369</v>
      </c>
      <c r="CE147" s="18">
        <f>VLOOKUP($B147,'Data Flows'!$A$1093:CA$1623,CE$2,FALSE)</f>
        <v>1.0045454545454546</v>
      </c>
      <c r="CF147" s="18">
        <f>VLOOKUP($B147,'Data Flows'!$A$1093:CB$1623,CF$2,FALSE)</f>
        <v>1.1888412017167382</v>
      </c>
      <c r="CG147" s="18">
        <f>VLOOKUP($B147,'Data Flows'!$A$1093:CC$1623,CG$2,FALSE)</f>
        <v>1.1572052401746724</v>
      </c>
      <c r="CH147" s="18">
        <f>VLOOKUP($B147,'Data Flows'!$A$1093:CD$1623,CH$2,FALSE)</f>
        <v>1.1222707423580787</v>
      </c>
      <c r="CI147" s="18">
        <f>VLOOKUP($B147,'Data Flows'!$A$1093:CE$1623,CI$2,FALSE)</f>
        <v>1.1646586345381527</v>
      </c>
      <c r="CJ147" s="18">
        <f>VLOOKUP($B147,'Data Flows'!$A$1093:CF$1623,CJ$2,FALSE)</f>
        <v>6.3773584905660377</v>
      </c>
      <c r="CK147" s="18">
        <f>VLOOKUP($B147,'Data Flows'!$A$1093:CG$1623,CK$2,FALSE)</f>
        <v>3.4152542372881354</v>
      </c>
      <c r="CL147" s="18">
        <f>VLOOKUP($B147,'Data Flows'!$A$1093:CH$1623,CL$2,FALSE)</f>
        <v>0</v>
      </c>
    </row>
    <row r="148" spans="1:90" x14ac:dyDescent="0.3">
      <c r="A148" s="1" t="s">
        <v>0</v>
      </c>
      <c r="B148" s="2" t="s">
        <v>144</v>
      </c>
      <c r="C148" s="3" t="s">
        <v>144</v>
      </c>
      <c r="D148" t="s">
        <v>336</v>
      </c>
      <c r="E148" s="35" t="s">
        <v>564</v>
      </c>
      <c r="F148" s="18">
        <f>VLOOKUP($B148,'Data Flows'!$A$1093:B$1623,F$2,FALSE)</f>
        <v>0.86896551724137927</v>
      </c>
      <c r="G148" s="18">
        <f>VLOOKUP($B148,'Data Flows'!$A$1093:C$1623,G$2,FALSE)</f>
        <v>0.91463414634146345</v>
      </c>
      <c r="H148" s="18">
        <f>VLOOKUP($B148,'Data Flows'!$A$1093:D$1623,H$2,FALSE)</f>
        <v>0.81967213114754101</v>
      </c>
      <c r="I148" s="18">
        <f>VLOOKUP($B148,'Data Flows'!$A$1093:E$1623,I$2,FALSE)</f>
        <v>0.8441558441558441</v>
      </c>
      <c r="J148" s="18">
        <f>VLOOKUP($B148,'Data Flows'!$A$1093:F$1623,J$2,FALSE)</f>
        <v>1.0982658959537572</v>
      </c>
      <c r="K148" s="18">
        <f>VLOOKUP($B148,'Data Flows'!$A$1093:G$1623,K$2,FALSE)</f>
        <v>0.78282828282828287</v>
      </c>
      <c r="L148" s="18">
        <f>VLOOKUP($B148,'Data Flows'!$A$1093:H$1623,L$2,FALSE)</f>
        <v>0.51119402985074625</v>
      </c>
      <c r="M148" s="18">
        <f>VLOOKUP($B148,'Data Flows'!$A$1093:I$1623,M$2,FALSE)</f>
        <v>1.8640776699029127</v>
      </c>
      <c r="N148" s="18">
        <f>VLOOKUP($B148,'Data Flows'!$A$1093:J$1623,N$2,FALSE)</f>
        <v>1.336283185840708</v>
      </c>
      <c r="O148" s="18">
        <f>VLOOKUP($B148,'Data Flows'!$A$1093:K$1623,O$2,FALSE)</f>
        <v>0.9517241379310345</v>
      </c>
      <c r="P148" s="18">
        <f>VLOOKUP($B148,'Data Flows'!$A$1093:L$1623,P$2,FALSE)</f>
        <v>0.70454545454545459</v>
      </c>
      <c r="Q148" s="18">
        <f>VLOOKUP($B148,'Data Flows'!$A$1093:M$1623,Q$2,FALSE)</f>
        <v>1.075</v>
      </c>
      <c r="R148" s="18">
        <f>VLOOKUP($B148,'Data Flows'!$A$1093:N$1623,R$2,FALSE)</f>
        <v>0.75</v>
      </c>
      <c r="S148" s="18">
        <f>VLOOKUP($B148,'Data Flows'!$A$1093:O$1623,S$2,FALSE)</f>
        <v>0.51298701298701299</v>
      </c>
      <c r="T148" s="18">
        <f>VLOOKUP($B148,'Data Flows'!$A$1093:P$1623,T$2,FALSE)</f>
        <v>0.875</v>
      </c>
      <c r="U148" s="18">
        <f>VLOOKUP($B148,'Data Flows'!$A$1093:Q$1623,U$2,FALSE)</f>
        <v>0.73239436619718312</v>
      </c>
      <c r="V148" s="18">
        <f>VLOOKUP($B148,'Data Flows'!$A$1093:R$1623,V$2,FALSE)</f>
        <v>0.76774193548387093</v>
      </c>
      <c r="W148" s="18">
        <f>VLOOKUP($B148,'Data Flows'!$A$1093:S$1623,W$2,FALSE)</f>
        <v>0.96610169491525422</v>
      </c>
      <c r="X148" s="18">
        <f>VLOOKUP($B148,'Data Flows'!$A$1093:T$1623,X$2,FALSE)</f>
        <v>0.81343283582089554</v>
      </c>
      <c r="Y148" s="18">
        <f>VLOOKUP($B148,'Data Flows'!$A$1093:U$1623,Y$2,FALSE)</f>
        <v>1.2298850574712643</v>
      </c>
      <c r="Z148" s="18">
        <f>VLOOKUP($B148,'Data Flows'!$A$1093:V$1623,Z$2,FALSE)</f>
        <v>1.4788732394366197</v>
      </c>
      <c r="AA148" s="18">
        <f>VLOOKUP($B148,'Data Flows'!$A$1093:W$1623,AA$2,FALSE)</f>
        <v>0.88888888888888884</v>
      </c>
      <c r="AB148" s="18">
        <f>VLOOKUP($B148,'Data Flows'!$A$1093:X$1623,AB$2,FALSE)</f>
        <v>0.66942148760330578</v>
      </c>
      <c r="AC148" s="18">
        <f>VLOOKUP($B148,'Data Flows'!$A$1093:Y$1623,AC$2,FALSE)</f>
        <v>0.7946428571428571</v>
      </c>
      <c r="AD148" s="18">
        <f>VLOOKUP($B148,'Data Flows'!$A$1093:Z$1623,AD$2,FALSE)</f>
        <v>0.6386554621848739</v>
      </c>
      <c r="AE148" s="18">
        <f>VLOOKUP($B148,'Data Flows'!$A$1093:AA$1623,AE$2,FALSE)</f>
        <v>1.2954545454545454</v>
      </c>
      <c r="AF148" s="18">
        <f>VLOOKUP($B148,'Data Flows'!$A$1093:AB$1623,AF$2,FALSE)</f>
        <v>1.1975308641975309</v>
      </c>
      <c r="AG148" s="18">
        <f>VLOOKUP($B148,'Data Flows'!$A$1093:AC$1623,AG$2,FALSE)</f>
        <v>0.74242424242424243</v>
      </c>
      <c r="AH148" s="18">
        <f>VLOOKUP($B148,'Data Flows'!$A$1093:AD$1623,AH$2,FALSE)</f>
        <v>0.95041322314049592</v>
      </c>
      <c r="AI148" s="18">
        <f>VLOOKUP($B148,'Data Flows'!$A$1093:AE$1623,AI$2,FALSE)</f>
        <v>0.86915887850467288</v>
      </c>
      <c r="AJ148" s="18">
        <f>VLOOKUP($B148,'Data Flows'!$A$1093:AF$1623,AJ$2,FALSE)</f>
        <v>0.84269662921348309</v>
      </c>
      <c r="AK148" s="18">
        <f>VLOOKUP($B148,'Data Flows'!$A$1093:AG$1623,AK$2,FALSE)</f>
        <v>1.0677966101694916</v>
      </c>
      <c r="AL148" s="18">
        <f>VLOOKUP($B148,'Data Flows'!$A$1093:AH$1623,AL$2,FALSE)</f>
        <v>1.9821428571428572</v>
      </c>
      <c r="AM148" s="18">
        <f>VLOOKUP($B148,'Data Flows'!$A$1093:AI$1623,AM$2,FALSE)</f>
        <v>1.01</v>
      </c>
      <c r="AN148" s="18">
        <f>VLOOKUP($B148,'Data Flows'!$A$1093:AJ$1623,AN$2,FALSE)</f>
        <v>0.89795918367346939</v>
      </c>
      <c r="AO148" s="18">
        <f>VLOOKUP($B148,'Data Flows'!$A$1093:AK$1623,AO$2,FALSE)</f>
        <v>1.2298850574712643</v>
      </c>
      <c r="AP148" s="18">
        <f>VLOOKUP($B148,'Data Flows'!$A$1093:AL$1623,AP$2,FALSE)</f>
        <v>0.88888888888888884</v>
      </c>
      <c r="AQ148" s="18">
        <f>VLOOKUP($B148,'Data Flows'!$A$1093:AM$1623,AQ$2,FALSE)</f>
        <v>0.98765432098765427</v>
      </c>
      <c r="AR148" s="18">
        <f>VLOOKUP($B148,'Data Flows'!$A$1093:AN$1623,AR$2,FALSE)</f>
        <v>0.96666666666666667</v>
      </c>
      <c r="AS148" s="18">
        <f>VLOOKUP($B148,'Data Flows'!$A$1093:AO$1623,AS$2,FALSE)</f>
        <v>0.86238532110091748</v>
      </c>
      <c r="AT148" s="18">
        <f>VLOOKUP($B148,'Data Flows'!$A$1093:AP$1623,AT$2,FALSE)</f>
        <v>1</v>
      </c>
      <c r="AU148" s="18">
        <f>VLOOKUP($B148,'Data Flows'!$A$1093:AQ$1623,AU$2,FALSE)</f>
        <v>0.87735849056603776</v>
      </c>
      <c r="AV148" s="18">
        <f>VLOOKUP($B148,'Data Flows'!$A$1093:AR$1623,AV$2,FALSE)</f>
        <v>0.93670886075949367</v>
      </c>
      <c r="AW148" s="18">
        <f>VLOOKUP($B148,'Data Flows'!$A$1093:AS$1623,AW$2,FALSE)</f>
        <v>1.2318840579710144</v>
      </c>
      <c r="AX148" s="18">
        <f>VLOOKUP($B148,'Data Flows'!$A$1093:AT$1623,AX$2,FALSE)</f>
        <v>1.2151898734177216</v>
      </c>
      <c r="AY148" s="18">
        <f>VLOOKUP($B148,'Data Flows'!$A$1093:AU$1623,AY$2,FALSE)</f>
        <v>1.4024390243902438</v>
      </c>
      <c r="AZ148" s="18">
        <f>VLOOKUP($B148,'Data Flows'!$A$1093:AV$1623,AZ$2,FALSE)</f>
        <v>0.77777777777777779</v>
      </c>
      <c r="BA148" s="18">
        <f>VLOOKUP($B148,'Data Flows'!$A$1093:AW$1623,BA$2,FALSE)</f>
        <v>0.84269662921348309</v>
      </c>
      <c r="BB148" s="18">
        <f>VLOOKUP($B148,'Data Flows'!$A$1093:AX$1623,BB$2,FALSE)</f>
        <v>1.0789473684210527</v>
      </c>
      <c r="BC148" s="18">
        <f>VLOOKUP($B148,'Data Flows'!$A$1093:AY$1623,BC$2,FALSE)</f>
        <v>0.90243902439024393</v>
      </c>
      <c r="BD148" s="18">
        <f>VLOOKUP($B148,'Data Flows'!$A$1093:AZ$1623,BD$2,FALSE)</f>
        <v>0.90816326530612246</v>
      </c>
      <c r="BE148" s="18">
        <f>VLOOKUP($B148,'Data Flows'!$A$1093:BA$1623,BE$2,FALSE)</f>
        <v>0.8</v>
      </c>
      <c r="BF148" s="18">
        <f>VLOOKUP($B148,'Data Flows'!$A$1093:BB$1623,BF$2,FALSE)</f>
        <v>0.84090909090909094</v>
      </c>
      <c r="BG148" s="18">
        <f>VLOOKUP($B148,'Data Flows'!$A$1093:BC$1623,BG$2,FALSE)</f>
        <v>1.1666666666666667</v>
      </c>
      <c r="BH148" s="18">
        <f>VLOOKUP($B148,'Data Flows'!$A$1093:BD$1623,BH$2,FALSE)</f>
        <v>0.86301369863013699</v>
      </c>
      <c r="BI148" s="18">
        <f>VLOOKUP($B148,'Data Flows'!$A$1093:BE$1623,BI$2,FALSE)</f>
        <v>1.1186440677966101</v>
      </c>
      <c r="BJ148" s="18">
        <f>VLOOKUP($B148,'Data Flows'!$A$1093:BF$1623,BJ$2,FALSE)</f>
        <v>1.2083333333333333</v>
      </c>
      <c r="BK148" s="18">
        <f>VLOOKUP($B148,'Data Flows'!$A$1093:BG$1623,BK$2,FALSE)</f>
        <v>1.523076923076923</v>
      </c>
      <c r="BL148" s="18">
        <f>VLOOKUP($B148,'Data Flows'!$A$1093:BH$1623,BL$2,FALSE)</f>
        <v>1.0617283950617284</v>
      </c>
      <c r="BM148" s="18">
        <f>VLOOKUP($B148,'Data Flows'!$A$1093:BI$1623,BM$2,FALSE)</f>
        <v>1.1445783132530121</v>
      </c>
      <c r="BN148" s="18">
        <f>VLOOKUP($B148,'Data Flows'!$A$1093:BJ$1623,BN$2,FALSE)</f>
        <v>0.60439560439560436</v>
      </c>
      <c r="BO148" s="18">
        <f>VLOOKUP($B148,'Data Flows'!$A$1093:BK$1623,BO$2,FALSE)</f>
        <v>1.2328767123287672</v>
      </c>
      <c r="BP148" s="18">
        <f>VLOOKUP($B148,'Data Flows'!$A$1093:BL$1623,BP$2,FALSE)</f>
        <v>1.1612903225806452</v>
      </c>
      <c r="BQ148" s="18">
        <f>VLOOKUP($B148,'Data Flows'!$A$1093:BM$1623,BQ$2,FALSE)</f>
        <v>0.75</v>
      </c>
      <c r="BR148" s="18">
        <f>VLOOKUP($B148,'Data Flows'!$A$1093:BN$1623,BR$2,FALSE)</f>
        <v>0.9135802469135802</v>
      </c>
      <c r="BS148" s="18">
        <f>VLOOKUP($B148,'Data Flows'!$A$1093:BO$1623,BS$2,FALSE)</f>
        <v>0.96590909090909094</v>
      </c>
      <c r="BT148" s="18">
        <f>VLOOKUP($B148,'Data Flows'!$A$1093:BP$1623,BT$2,FALSE)</f>
        <v>0.9</v>
      </c>
      <c r="BU148" s="18">
        <f>VLOOKUP($B148,'Data Flows'!$A$1093:BQ$1623,BU$2,FALSE)</f>
        <v>0.80882352941176472</v>
      </c>
      <c r="BV148" s="18">
        <f>VLOOKUP($B148,'Data Flows'!$A$1093:BR$1623,BV$2,FALSE)</f>
        <v>1.1744186046511629</v>
      </c>
      <c r="BW148" s="18">
        <f>VLOOKUP($B148,'Data Flows'!$A$1093:BS$1623,BW$2,FALSE)</f>
        <v>1.1477272727272727</v>
      </c>
      <c r="BX148" s="18">
        <f>VLOOKUP($B148,'Data Flows'!$A$1093:BT$1623,BX$2,FALSE)</f>
        <v>0.97802197802197799</v>
      </c>
      <c r="BY148" s="18">
        <f>VLOOKUP($B148,'Data Flows'!$A$1093:BU$1623,BY$2,FALSE)</f>
        <v>0.80392156862745101</v>
      </c>
      <c r="BZ148" s="18">
        <f>VLOOKUP($B148,'Data Flows'!$A$1093:BV$1623,BZ$2,FALSE)</f>
        <v>0.91860465116279066</v>
      </c>
      <c r="CA148" s="18">
        <f>VLOOKUP($B148,'Data Flows'!$A$1093:BW$1623,CA$2,FALSE)</f>
        <v>0.98947368421052628</v>
      </c>
      <c r="CB148" s="18">
        <f>VLOOKUP($B148,'Data Flows'!$A$1093:BX$1623,CB$2,FALSE)</f>
        <v>1.4177215189873418</v>
      </c>
      <c r="CC148" s="18">
        <f>VLOOKUP($B148,'Data Flows'!$A$1093:BY$1623,CC$2,FALSE)</f>
        <v>0.83185840707964598</v>
      </c>
      <c r="CD148" s="18">
        <f>VLOOKUP($B148,'Data Flows'!$A$1093:BZ$1623,CD$2,FALSE)</f>
        <v>0.9910714285714286</v>
      </c>
      <c r="CE148" s="18">
        <f>VLOOKUP($B148,'Data Flows'!$A$1093:CA$1623,CE$2,FALSE)</f>
        <v>1</v>
      </c>
      <c r="CF148" s="18">
        <f>VLOOKUP($B148,'Data Flows'!$A$1093:CB$1623,CF$2,FALSE)</f>
        <v>1.0630630630630631</v>
      </c>
      <c r="CG148" s="18">
        <f>VLOOKUP($B148,'Data Flows'!$A$1093:CC$1623,CG$2,FALSE)</f>
        <v>1.2207792207792207</v>
      </c>
      <c r="CH148" s="18">
        <f>VLOOKUP($B148,'Data Flows'!$A$1093:CD$1623,CH$2,FALSE)</f>
        <v>1.1782178217821782</v>
      </c>
      <c r="CI148" s="18">
        <f>VLOOKUP($B148,'Data Flows'!$A$1093:CE$1623,CI$2,FALSE)</f>
        <v>1.2075471698113207</v>
      </c>
      <c r="CJ148" s="18">
        <f>VLOOKUP($B148,'Data Flows'!$A$1093:CF$1623,CJ$2,FALSE)</f>
        <v>7.0568181818181817</v>
      </c>
      <c r="CK148" s="18">
        <f>VLOOKUP($B148,'Data Flows'!$A$1093:CG$1623,CK$2,FALSE)</f>
        <v>5.0106382978723403</v>
      </c>
      <c r="CL148" s="18">
        <f>VLOOKUP($B148,'Data Flows'!$A$1093:CH$1623,CL$2,FALSE)</f>
        <v>0</v>
      </c>
    </row>
    <row r="149" spans="1:90" x14ac:dyDescent="0.3">
      <c r="A149" s="1" t="s">
        <v>0</v>
      </c>
      <c r="B149" s="2" t="s">
        <v>145</v>
      </c>
      <c r="C149" s="3" t="s">
        <v>145</v>
      </c>
      <c r="D149" t="s">
        <v>337</v>
      </c>
      <c r="E149" s="35" t="s">
        <v>564</v>
      </c>
      <c r="F149" s="18">
        <f>VLOOKUP($B149,'Data Flows'!$A$1093:B$1623,F$2,FALSE)</f>
        <v>0.92307692307692313</v>
      </c>
      <c r="G149" s="18">
        <f>VLOOKUP($B149,'Data Flows'!$A$1093:C$1623,G$2,FALSE)</f>
        <v>0.81886792452830193</v>
      </c>
      <c r="H149" s="18">
        <f>VLOOKUP($B149,'Data Flows'!$A$1093:D$1623,H$2,FALSE)</f>
        <v>0.84892086330935257</v>
      </c>
      <c r="I149" s="18">
        <f>VLOOKUP($B149,'Data Flows'!$A$1093:E$1623,I$2,FALSE)</f>
        <v>0.75875486381322954</v>
      </c>
      <c r="J149" s="18">
        <f>VLOOKUP($B149,'Data Flows'!$A$1093:F$1623,J$2,FALSE)</f>
        <v>0.77894736842105261</v>
      </c>
      <c r="K149" s="18">
        <f>VLOOKUP($B149,'Data Flows'!$A$1093:G$1623,K$2,FALSE)</f>
        <v>0.81557377049180324</v>
      </c>
      <c r="L149" s="18">
        <f>VLOOKUP($B149,'Data Flows'!$A$1093:H$1623,L$2,FALSE)</f>
        <v>0.84</v>
      </c>
      <c r="M149" s="18">
        <f>VLOOKUP($B149,'Data Flows'!$A$1093:I$1623,M$2,FALSE)</f>
        <v>0.95597484276729561</v>
      </c>
      <c r="N149" s="18">
        <f>VLOOKUP($B149,'Data Flows'!$A$1093:J$1623,N$2,FALSE)</f>
        <v>1.1722222222222223</v>
      </c>
      <c r="O149" s="18">
        <f>VLOOKUP($B149,'Data Flows'!$A$1093:K$1623,O$2,FALSE)</f>
        <v>0.76595744680851063</v>
      </c>
      <c r="P149" s="18">
        <f>VLOOKUP($B149,'Data Flows'!$A$1093:L$1623,P$2,FALSE)</f>
        <v>0.66</v>
      </c>
      <c r="Q149" s="18">
        <f>VLOOKUP($B149,'Data Flows'!$A$1093:M$1623,Q$2,FALSE)</f>
        <v>0.85542168674698793</v>
      </c>
      <c r="R149" s="18">
        <f>VLOOKUP($B149,'Data Flows'!$A$1093:N$1623,R$2,FALSE)</f>
        <v>0.7844036697247706</v>
      </c>
      <c r="S149" s="18">
        <f>VLOOKUP($B149,'Data Flows'!$A$1093:O$1623,S$2,FALSE)</f>
        <v>0.92432432432432432</v>
      </c>
      <c r="T149" s="18">
        <f>VLOOKUP($B149,'Data Flows'!$A$1093:P$1623,T$2,FALSE)</f>
        <v>0.91463414634146345</v>
      </c>
      <c r="U149" s="18">
        <f>VLOOKUP($B149,'Data Flows'!$A$1093:Q$1623,U$2,FALSE)</f>
        <v>0.73542600896860988</v>
      </c>
      <c r="V149" s="18">
        <f>VLOOKUP($B149,'Data Flows'!$A$1093:R$1623,V$2,FALSE)</f>
        <v>0.91061452513966479</v>
      </c>
      <c r="W149" s="18">
        <f>VLOOKUP($B149,'Data Flows'!$A$1093:S$1623,W$2,FALSE)</f>
        <v>0.86387434554973819</v>
      </c>
      <c r="X149" s="18">
        <f>VLOOKUP($B149,'Data Flows'!$A$1093:T$1623,X$2,FALSE)</f>
        <v>0.84102564102564104</v>
      </c>
      <c r="Y149" s="18">
        <f>VLOOKUP($B149,'Data Flows'!$A$1093:U$1623,Y$2,FALSE)</f>
        <v>0.99242424242424243</v>
      </c>
      <c r="Z149" s="18">
        <f>VLOOKUP($B149,'Data Flows'!$A$1093:V$1623,Z$2,FALSE)</f>
        <v>0.90225563909774431</v>
      </c>
      <c r="AA149" s="18">
        <f>VLOOKUP($B149,'Data Flows'!$A$1093:W$1623,AA$2,FALSE)</f>
        <v>1.0066666666666666</v>
      </c>
      <c r="AB149" s="18">
        <f>VLOOKUP($B149,'Data Flows'!$A$1093:X$1623,AB$2,FALSE)</f>
        <v>0.85875706214689262</v>
      </c>
      <c r="AC149" s="18">
        <f>VLOOKUP($B149,'Data Flows'!$A$1093:Y$1623,AC$2,FALSE)</f>
        <v>0.88888888888888884</v>
      </c>
      <c r="AD149" s="18">
        <f>VLOOKUP($B149,'Data Flows'!$A$1093:Z$1623,AD$2,FALSE)</f>
        <v>0.83750000000000002</v>
      </c>
      <c r="AE149" s="18">
        <f>VLOOKUP($B149,'Data Flows'!$A$1093:AA$1623,AE$2,FALSE)</f>
        <v>1.0410958904109588</v>
      </c>
      <c r="AF149" s="18">
        <f>VLOOKUP($B149,'Data Flows'!$A$1093:AB$1623,AF$2,FALSE)</f>
        <v>1.1083333333333334</v>
      </c>
      <c r="AG149" s="18">
        <f>VLOOKUP($B149,'Data Flows'!$A$1093:AC$1623,AG$2,FALSE)</f>
        <v>0.7189189189189189</v>
      </c>
      <c r="AH149" s="18">
        <f>VLOOKUP($B149,'Data Flows'!$A$1093:AD$1623,AH$2,FALSE)</f>
        <v>0.99275362318840576</v>
      </c>
      <c r="AI149" s="18">
        <f>VLOOKUP($B149,'Data Flows'!$A$1093:AE$1623,AI$2,FALSE)</f>
        <v>1.1323529411764706</v>
      </c>
      <c r="AJ149" s="18">
        <f>VLOOKUP($B149,'Data Flows'!$A$1093:AF$1623,AJ$2,FALSE)</f>
        <v>0.92957746478873238</v>
      </c>
      <c r="AK149" s="18">
        <f>VLOOKUP($B149,'Data Flows'!$A$1093:AG$1623,AK$2,FALSE)</f>
        <v>1.053191489361702</v>
      </c>
      <c r="AL149" s="18">
        <f>VLOOKUP($B149,'Data Flows'!$A$1093:AH$1623,AL$2,FALSE)</f>
        <v>1.0150375939849625</v>
      </c>
      <c r="AM149" s="18">
        <f>VLOOKUP($B149,'Data Flows'!$A$1093:AI$1623,AM$2,FALSE)</f>
        <v>1.2222222222222223</v>
      </c>
      <c r="AN149" s="18">
        <f>VLOOKUP($B149,'Data Flows'!$A$1093:AJ$1623,AN$2,FALSE)</f>
        <v>1.1140350877192982</v>
      </c>
      <c r="AO149" s="18">
        <f>VLOOKUP($B149,'Data Flows'!$A$1093:AK$1623,AO$2,FALSE)</f>
        <v>1</v>
      </c>
      <c r="AP149" s="18">
        <f>VLOOKUP($B149,'Data Flows'!$A$1093:AL$1623,AP$2,FALSE)</f>
        <v>0.77844311377245512</v>
      </c>
      <c r="AQ149" s="18">
        <f>VLOOKUP($B149,'Data Flows'!$A$1093:AM$1623,AQ$2,FALSE)</f>
        <v>0.75352112676056338</v>
      </c>
      <c r="AR149" s="18">
        <f>VLOOKUP($B149,'Data Flows'!$A$1093:AN$1623,AR$2,FALSE)</f>
        <v>0.99378881987577639</v>
      </c>
      <c r="AS149" s="18">
        <f>VLOOKUP($B149,'Data Flows'!$A$1093:AO$1623,AS$2,FALSE)</f>
        <v>1.1000000000000001</v>
      </c>
      <c r="AT149" s="18">
        <f>VLOOKUP($B149,'Data Flows'!$A$1093:AP$1623,AT$2,FALSE)</f>
        <v>1.0656934306569343</v>
      </c>
      <c r="AU149" s="18">
        <f>VLOOKUP($B149,'Data Flows'!$A$1093:AQ$1623,AU$2,FALSE)</f>
        <v>1.09375</v>
      </c>
      <c r="AV149" s="18">
        <f>VLOOKUP($B149,'Data Flows'!$A$1093:AR$1623,AV$2,FALSE)</f>
        <v>1.2666666666666666</v>
      </c>
      <c r="AW149" s="18">
        <f>VLOOKUP($B149,'Data Flows'!$A$1093:AS$1623,AW$2,FALSE)</f>
        <v>0.72972972972972971</v>
      </c>
      <c r="AX149" s="18">
        <f>VLOOKUP($B149,'Data Flows'!$A$1093:AT$1623,AX$2,FALSE)</f>
        <v>1.3518518518518519</v>
      </c>
      <c r="AY149" s="18">
        <f>VLOOKUP($B149,'Data Flows'!$A$1093:AU$1623,AY$2,FALSE)</f>
        <v>0.93333333333333335</v>
      </c>
      <c r="AZ149" s="18">
        <f>VLOOKUP($B149,'Data Flows'!$A$1093:AV$1623,AZ$2,FALSE)</f>
        <v>0.86524822695035464</v>
      </c>
      <c r="BA149" s="18">
        <f>VLOOKUP($B149,'Data Flows'!$A$1093:AW$1623,BA$2,FALSE)</f>
        <v>1.1499999999999999</v>
      </c>
      <c r="BB149" s="18">
        <f>VLOOKUP($B149,'Data Flows'!$A$1093:AX$1623,BB$2,FALSE)</f>
        <v>0.94666666666666666</v>
      </c>
      <c r="BC149" s="18">
        <f>VLOOKUP($B149,'Data Flows'!$A$1093:AY$1623,BC$2,FALSE)</f>
        <v>0.8584070796460177</v>
      </c>
      <c r="BD149" s="18">
        <f>VLOOKUP($B149,'Data Flows'!$A$1093:AZ$1623,BD$2,FALSE)</f>
        <v>1.165137614678899</v>
      </c>
      <c r="BE149" s="18">
        <f>VLOOKUP($B149,'Data Flows'!$A$1093:BA$1623,BE$2,FALSE)</f>
        <v>0.78481012658227844</v>
      </c>
      <c r="BF149" s="18">
        <f>VLOOKUP($B149,'Data Flows'!$A$1093:BB$1623,BF$2,FALSE)</f>
        <v>1.1101694915254237</v>
      </c>
      <c r="BG149" s="18">
        <f>VLOOKUP($B149,'Data Flows'!$A$1093:BC$1623,BG$2,FALSE)</f>
        <v>0.83193277310924374</v>
      </c>
      <c r="BH149" s="18">
        <f>VLOOKUP($B149,'Data Flows'!$A$1093:BD$1623,BH$2,FALSE)</f>
        <v>1.1134020618556701</v>
      </c>
      <c r="BI149" s="18">
        <f>VLOOKUP($B149,'Data Flows'!$A$1093:BE$1623,BI$2,FALSE)</f>
        <v>0.82300884955752207</v>
      </c>
      <c r="BJ149" s="18">
        <f>VLOOKUP($B149,'Data Flows'!$A$1093:BF$1623,BJ$2,FALSE)</f>
        <v>1.5957446808510638</v>
      </c>
      <c r="BK149" s="18">
        <f>VLOOKUP($B149,'Data Flows'!$A$1093:BG$1623,BK$2,FALSE)</f>
        <v>1.1196581196581197</v>
      </c>
      <c r="BL149" s="18">
        <f>VLOOKUP($B149,'Data Flows'!$A$1093:BH$1623,BL$2,FALSE)</f>
        <v>1.5701754385964912</v>
      </c>
      <c r="BM149" s="18">
        <f>VLOOKUP($B149,'Data Flows'!$A$1093:BI$1623,BM$2,FALSE)</f>
        <v>0.64593301435406703</v>
      </c>
      <c r="BN149" s="18">
        <f>VLOOKUP($B149,'Data Flows'!$A$1093:BJ$1623,BN$2,FALSE)</f>
        <v>1.0606060606060606</v>
      </c>
      <c r="BO149" s="18">
        <f>VLOOKUP($B149,'Data Flows'!$A$1093:BK$1623,BO$2,FALSE)</f>
        <v>1.1081081081081081</v>
      </c>
      <c r="BP149" s="18">
        <f>VLOOKUP($B149,'Data Flows'!$A$1093:BL$1623,BP$2,FALSE)</f>
        <v>1.0440251572327044</v>
      </c>
      <c r="BQ149" s="18">
        <f>VLOOKUP($B149,'Data Flows'!$A$1093:BM$1623,BQ$2,FALSE)</f>
        <v>0.95081967213114749</v>
      </c>
      <c r="BR149" s="18">
        <f>VLOOKUP($B149,'Data Flows'!$A$1093:BN$1623,BR$2,FALSE)</f>
        <v>1.2608695652173914</v>
      </c>
      <c r="BS149" s="18">
        <f>VLOOKUP($B149,'Data Flows'!$A$1093:BO$1623,BS$2,FALSE)</f>
        <v>0.82065217391304346</v>
      </c>
      <c r="BT149" s="18">
        <f>VLOOKUP($B149,'Data Flows'!$A$1093:BP$1623,BT$2,FALSE)</f>
        <v>0.99346405228758172</v>
      </c>
      <c r="BU149" s="18">
        <f>VLOOKUP($B149,'Data Flows'!$A$1093:BQ$1623,BU$2,FALSE)</f>
        <v>1.1523178807947019</v>
      </c>
      <c r="BV149" s="18">
        <f>VLOOKUP($B149,'Data Flows'!$A$1093:BR$1623,BV$2,FALSE)</f>
        <v>1.2287581699346406</v>
      </c>
      <c r="BW149" s="18">
        <f>VLOOKUP($B149,'Data Flows'!$A$1093:BS$1623,BW$2,FALSE)</f>
        <v>0.97969543147208127</v>
      </c>
      <c r="BX149" s="18">
        <f>VLOOKUP($B149,'Data Flows'!$A$1093:BT$1623,BX$2,FALSE)</f>
        <v>0.75229357798165142</v>
      </c>
      <c r="BY149" s="18">
        <f>VLOOKUP($B149,'Data Flows'!$A$1093:BU$1623,BY$2,FALSE)</f>
        <v>1.03954802259887</v>
      </c>
      <c r="BZ149" s="18">
        <f>VLOOKUP($B149,'Data Flows'!$A$1093:BV$1623,BZ$2,FALSE)</f>
        <v>0.90860215053763438</v>
      </c>
      <c r="CA149" s="18">
        <f>VLOOKUP($B149,'Data Flows'!$A$1093:BW$1623,CA$2,FALSE)</f>
        <v>1.223529411764706</v>
      </c>
      <c r="CB149" s="18">
        <f>VLOOKUP($B149,'Data Flows'!$A$1093:BX$1623,CB$2,FALSE)</f>
        <v>1</v>
      </c>
      <c r="CC149" s="18">
        <f>VLOOKUP($B149,'Data Flows'!$A$1093:BY$1623,CC$2,FALSE)</f>
        <v>0.90404040404040409</v>
      </c>
      <c r="CD149" s="18">
        <f>VLOOKUP($B149,'Data Flows'!$A$1093:BZ$1623,CD$2,FALSE)</f>
        <v>1</v>
      </c>
      <c r="CE149" s="18">
        <f>VLOOKUP($B149,'Data Flows'!$A$1093:CA$1623,CE$2,FALSE)</f>
        <v>1</v>
      </c>
      <c r="CF149" s="18">
        <f>VLOOKUP($B149,'Data Flows'!$A$1093:CB$1623,CF$2,FALSE)</f>
        <v>0.995</v>
      </c>
      <c r="CG149" s="18">
        <f>VLOOKUP($B149,'Data Flows'!$A$1093:CC$1623,CG$2,FALSE)</f>
        <v>1.036649214659686</v>
      </c>
      <c r="CH149" s="18">
        <f>VLOOKUP($B149,'Data Flows'!$A$1093:CD$1623,CH$2,FALSE)</f>
        <v>1.160427807486631</v>
      </c>
      <c r="CI149" s="18">
        <f>VLOOKUP($B149,'Data Flows'!$A$1093:CE$1623,CI$2,FALSE)</f>
        <v>1.0185185185185186</v>
      </c>
      <c r="CJ149" s="18">
        <f>VLOOKUP($B149,'Data Flows'!$A$1093:CF$1623,CJ$2,FALSE)</f>
        <v>8.2597402597402603</v>
      </c>
      <c r="CK149" s="18">
        <f>VLOOKUP($B149,'Data Flows'!$A$1093:CG$1623,CK$2,FALSE)</f>
        <v>3.6639566395663956</v>
      </c>
      <c r="CL149" s="18">
        <f>VLOOKUP($B149,'Data Flows'!$A$1093:CH$1623,CL$2,FALSE)</f>
        <v>0</v>
      </c>
    </row>
    <row r="150" spans="1:90" x14ac:dyDescent="0.3">
      <c r="A150" s="1" t="s">
        <v>0</v>
      </c>
      <c r="B150" s="2" t="s">
        <v>146</v>
      </c>
      <c r="C150" s="3" t="s">
        <v>146</v>
      </c>
      <c r="D150" t="s">
        <v>338</v>
      </c>
      <c r="E150" s="35" t="s">
        <v>546</v>
      </c>
      <c r="F150" s="18">
        <f>VLOOKUP($B150,'Data Flows'!$A$1093:B$1623,F$2,FALSE)</f>
        <v>0.87159533073929962</v>
      </c>
      <c r="G150" s="18">
        <f>VLOOKUP($B150,'Data Flows'!$A$1093:C$1623,G$2,FALSE)</f>
        <v>0.97865853658536583</v>
      </c>
      <c r="H150" s="18">
        <f>VLOOKUP($B150,'Data Flows'!$A$1093:D$1623,H$2,FALSE)</f>
        <v>0.86684782608695654</v>
      </c>
      <c r="I150" s="18">
        <f>VLOOKUP($B150,'Data Flows'!$A$1093:E$1623,I$2,FALSE)</f>
        <v>0.79216867469879515</v>
      </c>
      <c r="J150" s="18">
        <f>VLOOKUP($B150,'Data Flows'!$A$1093:F$1623,J$2,FALSE)</f>
        <v>0.94358974358974357</v>
      </c>
      <c r="K150" s="18">
        <f>VLOOKUP($B150,'Data Flows'!$A$1093:G$1623,K$2,FALSE)</f>
        <v>0.85911602209944748</v>
      </c>
      <c r="L150" s="18">
        <f>VLOOKUP($B150,'Data Flows'!$A$1093:H$1623,L$2,FALSE)</f>
        <v>0.71304347826086956</v>
      </c>
      <c r="M150" s="18">
        <f>VLOOKUP($B150,'Data Flows'!$A$1093:I$1623,M$2,FALSE)</f>
        <v>1.275229357798165</v>
      </c>
      <c r="N150" s="18">
        <f>VLOOKUP($B150,'Data Flows'!$A$1093:J$1623,N$2,FALSE)</f>
        <v>1.0636704119850187</v>
      </c>
      <c r="O150" s="18">
        <f>VLOOKUP($B150,'Data Flows'!$A$1093:K$1623,O$2,FALSE)</f>
        <v>1.0103092783505154</v>
      </c>
      <c r="P150" s="18">
        <f>VLOOKUP($B150,'Data Flows'!$A$1093:L$1623,P$2,FALSE)</f>
        <v>0.86687306501547989</v>
      </c>
      <c r="Q150" s="18">
        <f>VLOOKUP($B150,'Data Flows'!$A$1093:M$1623,Q$2,FALSE)</f>
        <v>0.68343195266272194</v>
      </c>
      <c r="R150" s="18">
        <f>VLOOKUP($B150,'Data Flows'!$A$1093:N$1623,R$2,FALSE)</f>
        <v>0.66996699669966997</v>
      </c>
      <c r="S150" s="18">
        <f>VLOOKUP($B150,'Data Flows'!$A$1093:O$1623,S$2,FALSE)</f>
        <v>0.80882352941176472</v>
      </c>
      <c r="T150" s="18">
        <f>VLOOKUP($B150,'Data Flows'!$A$1093:P$1623,T$2,FALSE)</f>
        <v>0.87341772151898733</v>
      </c>
      <c r="U150" s="18">
        <f>VLOOKUP($B150,'Data Flows'!$A$1093:Q$1623,U$2,FALSE)</f>
        <v>0.62962962962962965</v>
      </c>
      <c r="V150" s="18">
        <f>VLOOKUP($B150,'Data Flows'!$A$1093:R$1623,V$2,FALSE)</f>
        <v>0.58783783783783783</v>
      </c>
      <c r="W150" s="18">
        <f>VLOOKUP($B150,'Data Flows'!$A$1093:S$1623,W$2,FALSE)</f>
        <v>0.88073394495412849</v>
      </c>
      <c r="X150" s="18">
        <f>VLOOKUP($B150,'Data Flows'!$A$1093:T$1623,X$2,FALSE)</f>
        <v>0.68899521531100483</v>
      </c>
      <c r="Y150" s="18">
        <f>VLOOKUP($B150,'Data Flows'!$A$1093:U$1623,Y$2,FALSE)</f>
        <v>0.75229357798165142</v>
      </c>
      <c r="Z150" s="18">
        <f>VLOOKUP($B150,'Data Flows'!$A$1093:V$1623,Z$2,FALSE)</f>
        <v>1.3783783783783783</v>
      </c>
      <c r="AA150" s="18">
        <f>VLOOKUP($B150,'Data Flows'!$A$1093:W$1623,AA$2,FALSE)</f>
        <v>0.80423280423280419</v>
      </c>
      <c r="AB150" s="18">
        <f>VLOOKUP($B150,'Data Flows'!$A$1093:X$1623,AB$2,FALSE)</f>
        <v>1.8725099601593624</v>
      </c>
      <c r="AC150" s="18">
        <f>VLOOKUP($B150,'Data Flows'!$A$1093:Y$1623,AC$2,FALSE)</f>
        <v>1.1013215859030836</v>
      </c>
      <c r="AD150" s="18">
        <f>VLOOKUP($B150,'Data Flows'!$A$1093:Z$1623,AD$2,FALSE)</f>
        <v>0.84649122807017541</v>
      </c>
      <c r="AE150" s="18">
        <f>VLOOKUP($B150,'Data Flows'!$A$1093:AA$1623,AE$2,FALSE)</f>
        <v>0.97747747747747749</v>
      </c>
      <c r="AF150" s="18">
        <f>VLOOKUP($B150,'Data Flows'!$A$1093:AB$1623,AF$2,FALSE)</f>
        <v>1.0904522613065326</v>
      </c>
      <c r="AG150" s="18">
        <f>VLOOKUP($B150,'Data Flows'!$A$1093:AC$1623,AG$2,FALSE)</f>
        <v>0.91774891774891776</v>
      </c>
      <c r="AH150" s="18">
        <f>VLOOKUP($B150,'Data Flows'!$A$1093:AD$1623,AH$2,FALSE)</f>
        <v>1.017391304347826</v>
      </c>
      <c r="AI150" s="18">
        <f>VLOOKUP($B150,'Data Flows'!$A$1093:AE$1623,AI$2,FALSE)</f>
        <v>0.86936936936936937</v>
      </c>
      <c r="AJ150" s="18">
        <f>VLOOKUP($B150,'Data Flows'!$A$1093:AF$1623,AJ$2,FALSE)</f>
        <v>0.65648854961832059</v>
      </c>
      <c r="AK150" s="18">
        <f>VLOOKUP($B150,'Data Flows'!$A$1093:AG$1623,AK$2,FALSE)</f>
        <v>0.8306878306878307</v>
      </c>
      <c r="AL150" s="18">
        <f>VLOOKUP($B150,'Data Flows'!$A$1093:AH$1623,AL$2,FALSE)</f>
        <v>1.6296296296296295</v>
      </c>
      <c r="AM150" s="18">
        <f>VLOOKUP($B150,'Data Flows'!$A$1093:AI$1623,AM$2,FALSE)</f>
        <v>1.1243523316062176</v>
      </c>
      <c r="AN150" s="18">
        <f>VLOOKUP($B150,'Data Flows'!$A$1093:AJ$1623,AN$2,FALSE)</f>
        <v>0.88073394495412849</v>
      </c>
      <c r="AO150" s="18">
        <f>VLOOKUP($B150,'Data Flows'!$A$1093:AK$1623,AO$2,FALSE)</f>
        <v>1.0125523012552302</v>
      </c>
      <c r="AP150" s="18">
        <f>VLOOKUP($B150,'Data Flows'!$A$1093:AL$1623,AP$2,FALSE)</f>
        <v>0.94818652849740936</v>
      </c>
      <c r="AQ150" s="18">
        <f>VLOOKUP($B150,'Data Flows'!$A$1093:AM$1623,AQ$2,FALSE)</f>
        <v>0.84615384615384615</v>
      </c>
      <c r="AR150" s="18">
        <f>VLOOKUP($B150,'Data Flows'!$A$1093:AN$1623,AR$2,FALSE)</f>
        <v>1.2324324324324325</v>
      </c>
      <c r="AS150" s="18">
        <f>VLOOKUP($B150,'Data Flows'!$A$1093:AO$1623,AS$2,FALSE)</f>
        <v>0.94174757281553401</v>
      </c>
      <c r="AT150" s="18">
        <f>VLOOKUP($B150,'Data Flows'!$A$1093:AP$1623,AT$2,FALSE)</f>
        <v>0.97536945812807885</v>
      </c>
      <c r="AU150" s="18">
        <f>VLOOKUP($B150,'Data Flows'!$A$1093:AQ$1623,AU$2,FALSE)</f>
        <v>0.86175115207373276</v>
      </c>
      <c r="AV150" s="18">
        <f>VLOOKUP($B150,'Data Flows'!$A$1093:AR$1623,AV$2,FALSE)</f>
        <v>0.92195121951219516</v>
      </c>
      <c r="AW150" s="18">
        <f>VLOOKUP($B150,'Data Flows'!$A$1093:AS$1623,AW$2,FALSE)</f>
        <v>0.70967741935483875</v>
      </c>
      <c r="AX150" s="18">
        <f>VLOOKUP($B150,'Data Flows'!$A$1093:AT$1623,AX$2,FALSE)</f>
        <v>2.1449275362318843</v>
      </c>
      <c r="AY150" s="18">
        <f>VLOOKUP($B150,'Data Flows'!$A$1093:AU$1623,AY$2,FALSE)</f>
        <v>1.3372093023255813</v>
      </c>
      <c r="AZ150" s="18">
        <f>VLOOKUP($B150,'Data Flows'!$A$1093:AV$1623,AZ$2,FALSE)</f>
        <v>0.95734597156398105</v>
      </c>
      <c r="BA150" s="18">
        <f>VLOOKUP($B150,'Data Flows'!$A$1093:AW$1623,BA$2,FALSE)</f>
        <v>1.1290322580645162</v>
      </c>
      <c r="BB150" s="18">
        <f>VLOOKUP($B150,'Data Flows'!$A$1093:AX$1623,BB$2,FALSE)</f>
        <v>1.0271739130434783</v>
      </c>
      <c r="BC150" s="18">
        <f>VLOOKUP($B150,'Data Flows'!$A$1093:AY$1623,BC$2,FALSE)</f>
        <v>0.91620111731843579</v>
      </c>
      <c r="BD150" s="18">
        <f>VLOOKUP($B150,'Data Flows'!$A$1093:AZ$1623,BD$2,FALSE)</f>
        <v>1.0202020202020201</v>
      </c>
      <c r="BE150" s="18">
        <f>VLOOKUP($B150,'Data Flows'!$A$1093:BA$1623,BE$2,FALSE)</f>
        <v>0.96059113300492616</v>
      </c>
      <c r="BF150" s="18">
        <f>VLOOKUP($B150,'Data Flows'!$A$1093:BB$1623,BF$2,FALSE)</f>
        <v>0.82327586206896552</v>
      </c>
      <c r="BG150" s="18">
        <f>VLOOKUP($B150,'Data Flows'!$A$1093:BC$1623,BG$2,FALSE)</f>
        <v>0.97073170731707314</v>
      </c>
      <c r="BH150" s="18">
        <f>VLOOKUP($B150,'Data Flows'!$A$1093:BD$1623,BH$2,FALSE)</f>
        <v>0.76373626373626369</v>
      </c>
      <c r="BI150" s="18">
        <f>VLOOKUP($B150,'Data Flows'!$A$1093:BE$1623,BI$2,FALSE)</f>
        <v>0.90714285714285714</v>
      </c>
      <c r="BJ150" s="18">
        <f>VLOOKUP($B150,'Data Flows'!$A$1093:BF$1623,BJ$2,FALSE)</f>
        <v>1.3975155279503106</v>
      </c>
      <c r="BK150" s="18">
        <f>VLOOKUP($B150,'Data Flows'!$A$1093:BG$1623,BK$2,FALSE)</f>
        <v>1.1609195402298851</v>
      </c>
      <c r="BL150" s="18">
        <f>VLOOKUP($B150,'Data Flows'!$A$1093:BH$1623,BL$2,FALSE)</f>
        <v>1.1025641025641026</v>
      </c>
      <c r="BM150" s="18">
        <f>VLOOKUP($B150,'Data Flows'!$A$1093:BI$1623,BM$2,FALSE)</f>
        <v>0.76255707762557079</v>
      </c>
      <c r="BN150" s="18">
        <f>VLOOKUP($B150,'Data Flows'!$A$1093:BJ$1623,BN$2,FALSE)</f>
        <v>0.80722891566265065</v>
      </c>
      <c r="BO150" s="18">
        <f>VLOOKUP($B150,'Data Flows'!$A$1093:BK$1623,BO$2,FALSE)</f>
        <v>0.93264248704663211</v>
      </c>
      <c r="BP150" s="18">
        <f>VLOOKUP($B150,'Data Flows'!$A$1093:BL$1623,BP$2,FALSE)</f>
        <v>1.1046511627906976</v>
      </c>
      <c r="BQ150" s="18">
        <f>VLOOKUP($B150,'Data Flows'!$A$1093:BM$1623,BQ$2,FALSE)</f>
        <v>0.79203539823008851</v>
      </c>
      <c r="BR150" s="18">
        <f>VLOOKUP($B150,'Data Flows'!$A$1093:BN$1623,BR$2,FALSE)</f>
        <v>0.96190476190476193</v>
      </c>
      <c r="BS150" s="18">
        <f>VLOOKUP($B150,'Data Flows'!$A$1093:BO$1623,BS$2,FALSE)</f>
        <v>0.91774891774891776</v>
      </c>
      <c r="BT150" s="18">
        <f>VLOOKUP($B150,'Data Flows'!$A$1093:BP$1623,BT$2,FALSE)</f>
        <v>0.76036866359447008</v>
      </c>
      <c r="BU150" s="18">
        <f>VLOOKUP($B150,'Data Flows'!$A$1093:BQ$1623,BU$2,FALSE)</f>
        <v>1.0615384615384615</v>
      </c>
      <c r="BV150" s="18">
        <f>VLOOKUP($B150,'Data Flows'!$A$1093:BR$1623,BV$2,FALSE)</f>
        <v>1.4367816091954022</v>
      </c>
      <c r="BW150" s="18">
        <f>VLOOKUP($B150,'Data Flows'!$A$1093:BS$1623,BW$2,FALSE)</f>
        <v>1.2</v>
      </c>
      <c r="BX150" s="18">
        <f>VLOOKUP($B150,'Data Flows'!$A$1093:BT$1623,BX$2,FALSE)</f>
        <v>0.90441176470588236</v>
      </c>
      <c r="BY150" s="18">
        <f>VLOOKUP($B150,'Data Flows'!$A$1093:BU$1623,BY$2,FALSE)</f>
        <v>0.79411764705882348</v>
      </c>
      <c r="BZ150" s="18">
        <f>VLOOKUP($B150,'Data Flows'!$A$1093:BV$1623,BZ$2,FALSE)</f>
        <v>1.1194029850746268</v>
      </c>
      <c r="CA150" s="18">
        <f>VLOOKUP($B150,'Data Flows'!$A$1093:BW$1623,CA$2,FALSE)</f>
        <v>0.90262172284644193</v>
      </c>
      <c r="CB150" s="18">
        <f>VLOOKUP($B150,'Data Flows'!$A$1093:BX$1623,CB$2,FALSE)</f>
        <v>0.88518518518518519</v>
      </c>
      <c r="CC150" s="18">
        <f>VLOOKUP($B150,'Data Flows'!$A$1093:BY$1623,CC$2,FALSE)</f>
        <v>1.0857142857142856</v>
      </c>
      <c r="CD150" s="18">
        <f>VLOOKUP($B150,'Data Flows'!$A$1093:BZ$1623,CD$2,FALSE)</f>
        <v>0.94648829431438131</v>
      </c>
      <c r="CE150" s="18">
        <f>VLOOKUP($B150,'Data Flows'!$A$1093:CA$1623,CE$2,FALSE)</f>
        <v>0.9066147859922179</v>
      </c>
      <c r="CF150" s="18">
        <f>VLOOKUP($B150,'Data Flows'!$A$1093:CB$1623,CF$2,FALSE)</f>
        <v>0.92307692307692313</v>
      </c>
      <c r="CG150" s="18">
        <f>VLOOKUP($B150,'Data Flows'!$A$1093:CC$1623,CG$2,FALSE)</f>
        <v>1.1761904761904762</v>
      </c>
      <c r="CH150" s="18">
        <f>VLOOKUP($B150,'Data Flows'!$A$1093:CD$1623,CH$2,FALSE)</f>
        <v>1.2297297297297298</v>
      </c>
      <c r="CI150" s="18">
        <f>VLOOKUP($B150,'Data Flows'!$A$1093:CE$1623,CI$2,FALSE)</f>
        <v>1.1269230769230769</v>
      </c>
      <c r="CJ150" s="18">
        <f>VLOOKUP($B150,'Data Flows'!$A$1093:CF$1623,CJ$2,FALSE)</f>
        <v>7.8842105263157896</v>
      </c>
      <c r="CK150" s="18">
        <f>VLOOKUP($B150,'Data Flows'!$A$1093:CG$1623,CK$2,FALSE)</f>
        <v>2.3205417607223477</v>
      </c>
      <c r="CL150" s="18">
        <f>VLOOKUP($B150,'Data Flows'!$A$1093:CH$1623,CL$2,FALSE)</f>
        <v>0</v>
      </c>
    </row>
    <row r="151" spans="1:90" x14ac:dyDescent="0.3">
      <c r="A151" s="1" t="s">
        <v>0</v>
      </c>
      <c r="B151" s="2" t="s">
        <v>147</v>
      </c>
      <c r="C151" s="3" t="s">
        <v>147</v>
      </c>
      <c r="D151" t="s">
        <v>339</v>
      </c>
      <c r="E151" s="35" t="s">
        <v>564</v>
      </c>
      <c r="F151" s="18">
        <f>VLOOKUP($B151,'Data Flows'!$A$1093:B$1623,F$2,FALSE)</f>
        <v>0.90855457227138647</v>
      </c>
      <c r="G151" s="18">
        <f>VLOOKUP($B151,'Data Flows'!$A$1093:C$1623,G$2,FALSE)</f>
        <v>0.80208333333333337</v>
      </c>
      <c r="H151" s="18">
        <f>VLOOKUP($B151,'Data Flows'!$A$1093:D$1623,H$2,FALSE)</f>
        <v>0.84888888888888892</v>
      </c>
      <c r="I151" s="18">
        <f>VLOOKUP($B151,'Data Flows'!$A$1093:E$1623,I$2,FALSE)</f>
        <v>0.9017857142857143</v>
      </c>
      <c r="J151" s="18">
        <f>VLOOKUP($B151,'Data Flows'!$A$1093:F$1623,J$2,FALSE)</f>
        <v>0.7445109780439122</v>
      </c>
      <c r="K151" s="18">
        <f>VLOOKUP($B151,'Data Flows'!$A$1093:G$1623,K$2,FALSE)</f>
        <v>0.91317365269461082</v>
      </c>
      <c r="L151" s="18">
        <f>VLOOKUP($B151,'Data Flows'!$A$1093:H$1623,L$2,FALSE)</f>
        <v>0.78985507246376807</v>
      </c>
      <c r="M151" s="18">
        <f>VLOOKUP($B151,'Data Flows'!$A$1093:I$1623,M$2,FALSE)</f>
        <v>0.94303797468354433</v>
      </c>
      <c r="N151" s="18">
        <f>VLOOKUP($B151,'Data Flows'!$A$1093:J$1623,N$2,FALSE)</f>
        <v>1.4522292993630572</v>
      </c>
      <c r="O151" s="18">
        <f>VLOOKUP($B151,'Data Flows'!$A$1093:K$1623,O$2,FALSE)</f>
        <v>0.9240837696335078</v>
      </c>
      <c r="P151" s="18">
        <f>VLOOKUP($B151,'Data Flows'!$A$1093:L$1623,P$2,FALSE)</f>
        <v>0.63414634146341464</v>
      </c>
      <c r="Q151" s="18">
        <f>VLOOKUP($B151,'Data Flows'!$A$1093:M$1623,Q$2,FALSE)</f>
        <v>0.76863753213367614</v>
      </c>
      <c r="R151" s="18">
        <f>VLOOKUP($B151,'Data Flows'!$A$1093:N$1623,R$2,FALSE)</f>
        <v>0.70270270270270274</v>
      </c>
      <c r="S151" s="18">
        <f>VLOOKUP($B151,'Data Flows'!$A$1093:O$1623,S$2,FALSE)</f>
        <v>0.89275362318840579</v>
      </c>
      <c r="T151" s="18">
        <f>VLOOKUP($B151,'Data Flows'!$A$1093:P$1623,T$2,FALSE)</f>
        <v>0.91253644314868809</v>
      </c>
      <c r="U151" s="18">
        <f>VLOOKUP($B151,'Data Flows'!$A$1093:Q$1623,U$2,FALSE)</f>
        <v>0.77974683544303802</v>
      </c>
      <c r="V151" s="18">
        <f>VLOOKUP($B151,'Data Flows'!$A$1093:R$1623,V$2,FALSE)</f>
        <v>0.75</v>
      </c>
      <c r="W151" s="18">
        <f>VLOOKUP($B151,'Data Flows'!$A$1093:S$1623,W$2,FALSE)</f>
        <v>0.73421926910299007</v>
      </c>
      <c r="X151" s="18">
        <f>VLOOKUP($B151,'Data Flows'!$A$1093:T$1623,X$2,FALSE)</f>
        <v>0.8612903225806452</v>
      </c>
      <c r="Y151" s="18">
        <f>VLOOKUP($B151,'Data Flows'!$A$1093:U$1623,Y$2,FALSE)</f>
        <v>0.94594594594594594</v>
      </c>
      <c r="Z151" s="18">
        <f>VLOOKUP($B151,'Data Flows'!$A$1093:V$1623,Z$2,FALSE)</f>
        <v>1.1609195402298851</v>
      </c>
      <c r="AA151" s="18">
        <f>VLOOKUP($B151,'Data Flows'!$A$1093:W$1623,AA$2,FALSE)</f>
        <v>1.2140077821011672</v>
      </c>
      <c r="AB151" s="18">
        <f>VLOOKUP($B151,'Data Flows'!$A$1093:X$1623,AB$2,FALSE)</f>
        <v>0.84265734265734271</v>
      </c>
      <c r="AC151" s="18">
        <f>VLOOKUP($B151,'Data Flows'!$A$1093:Y$1623,AC$2,FALSE)</f>
        <v>1.0765765765765767</v>
      </c>
      <c r="AD151" s="18">
        <f>VLOOKUP($B151,'Data Flows'!$A$1093:Z$1623,AD$2,FALSE)</f>
        <v>0.89169675090252709</v>
      </c>
      <c r="AE151" s="18">
        <f>VLOOKUP($B151,'Data Flows'!$A$1093:AA$1623,AE$2,FALSE)</f>
        <v>0.74085365853658536</v>
      </c>
      <c r="AF151" s="18">
        <f>VLOOKUP($B151,'Data Flows'!$A$1093:AB$1623,AF$2,FALSE)</f>
        <v>1.1198347107438016</v>
      </c>
      <c r="AG151" s="18">
        <f>VLOOKUP($B151,'Data Flows'!$A$1093:AC$1623,AG$2,FALSE)</f>
        <v>0.94137931034482758</v>
      </c>
      <c r="AH151" s="18">
        <f>VLOOKUP($B151,'Data Flows'!$A$1093:AD$1623,AH$2,FALSE)</f>
        <v>0.99621212121212122</v>
      </c>
      <c r="AI151" s="18">
        <f>VLOOKUP($B151,'Data Flows'!$A$1093:AE$1623,AI$2,FALSE)</f>
        <v>1.1090909090909091</v>
      </c>
      <c r="AJ151" s="18">
        <f>VLOOKUP($B151,'Data Flows'!$A$1093:AF$1623,AJ$2,FALSE)</f>
        <v>0.93262411347517726</v>
      </c>
      <c r="AK151" s="18">
        <f>VLOOKUP($B151,'Data Flows'!$A$1093:AG$1623,AK$2,FALSE)</f>
        <v>1.3333333333333333</v>
      </c>
      <c r="AL151" s="18">
        <f>VLOOKUP($B151,'Data Flows'!$A$1093:AH$1623,AL$2,FALSE)</f>
        <v>1.168724279835391</v>
      </c>
      <c r="AM151" s="18">
        <f>VLOOKUP($B151,'Data Flows'!$A$1093:AI$1623,AM$2,FALSE)</f>
        <v>1.1328413284132841</v>
      </c>
      <c r="AN151" s="18">
        <f>VLOOKUP($B151,'Data Flows'!$A$1093:AJ$1623,AN$2,FALSE)</f>
        <v>0.98684210526315785</v>
      </c>
      <c r="AO151" s="18">
        <f>VLOOKUP($B151,'Data Flows'!$A$1093:AK$1623,AO$2,FALSE)</f>
        <v>0.97397769516728627</v>
      </c>
      <c r="AP151" s="18">
        <f>VLOOKUP($B151,'Data Flows'!$A$1093:AL$1623,AP$2,FALSE)</f>
        <v>0.65781710914454272</v>
      </c>
      <c r="AQ151" s="18">
        <f>VLOOKUP($B151,'Data Flows'!$A$1093:AM$1623,AQ$2,FALSE)</f>
        <v>1.0378151260504203</v>
      </c>
      <c r="AR151" s="18">
        <f>VLOOKUP($B151,'Data Flows'!$A$1093:AN$1623,AR$2,FALSE)</f>
        <v>0.80368098159509205</v>
      </c>
      <c r="AS151" s="18">
        <f>VLOOKUP($B151,'Data Flows'!$A$1093:AO$1623,AS$2,FALSE)</f>
        <v>0.98738170347003151</v>
      </c>
      <c r="AT151" s="18">
        <f>VLOOKUP($B151,'Data Flows'!$A$1093:AP$1623,AT$2,FALSE)</f>
        <v>1.1015625</v>
      </c>
      <c r="AU151" s="18">
        <f>VLOOKUP($B151,'Data Flows'!$A$1093:AQ$1623,AU$2,FALSE)</f>
        <v>0.79487179487179482</v>
      </c>
      <c r="AV151" s="18">
        <f>VLOOKUP($B151,'Data Flows'!$A$1093:AR$1623,AV$2,FALSE)</f>
        <v>0.9213483146067416</v>
      </c>
      <c r="AW151" s="18">
        <f>VLOOKUP($B151,'Data Flows'!$A$1093:AS$1623,AW$2,FALSE)</f>
        <v>0.97247706422018354</v>
      </c>
      <c r="AX151" s="18">
        <f>VLOOKUP($B151,'Data Flows'!$A$1093:AT$1623,AX$2,FALSE)</f>
        <v>1.4793388429752066</v>
      </c>
      <c r="AY151" s="18">
        <f>VLOOKUP($B151,'Data Flows'!$A$1093:AU$1623,AY$2,FALSE)</f>
        <v>0.89338235294117652</v>
      </c>
      <c r="AZ151" s="18">
        <f>VLOOKUP($B151,'Data Flows'!$A$1093:AV$1623,AZ$2,FALSE)</f>
        <v>1.1674418604651162</v>
      </c>
      <c r="BA151" s="18">
        <f>VLOOKUP($B151,'Data Flows'!$A$1093:AW$1623,BA$2,FALSE)</f>
        <v>1.1423076923076922</v>
      </c>
      <c r="BB151" s="18">
        <f>VLOOKUP($B151,'Data Flows'!$A$1093:AX$1623,BB$2,FALSE)</f>
        <v>0.69774919614147912</v>
      </c>
      <c r="BC151" s="18">
        <f>VLOOKUP($B151,'Data Flows'!$A$1093:AY$1623,BC$2,FALSE)</f>
        <v>0.87453874538745391</v>
      </c>
      <c r="BD151" s="18">
        <f>VLOOKUP($B151,'Data Flows'!$A$1093:AZ$1623,BD$2,FALSE)</f>
        <v>0.84062499999999996</v>
      </c>
      <c r="BE151" s="18">
        <f>VLOOKUP($B151,'Data Flows'!$A$1093:BA$1623,BE$2,FALSE)</f>
        <v>0.9928057553956835</v>
      </c>
      <c r="BF151" s="18">
        <f>VLOOKUP($B151,'Data Flows'!$A$1093:BB$1623,BF$2,FALSE)</f>
        <v>0.95962732919254656</v>
      </c>
      <c r="BG151" s="18">
        <f>VLOOKUP($B151,'Data Flows'!$A$1093:BC$1623,BG$2,FALSE)</f>
        <v>0.97734627831715215</v>
      </c>
      <c r="BH151" s="18">
        <f>VLOOKUP($B151,'Data Flows'!$A$1093:BD$1623,BH$2,FALSE)</f>
        <v>1.0763358778625953</v>
      </c>
      <c r="BI151" s="18">
        <f>VLOOKUP($B151,'Data Flows'!$A$1093:BE$1623,BI$2,FALSE)</f>
        <v>1.3484848484848484</v>
      </c>
      <c r="BJ151" s="18">
        <f>VLOOKUP($B151,'Data Flows'!$A$1093:BF$1623,BJ$2,FALSE)</f>
        <v>1.2925373134328357</v>
      </c>
      <c r="BK151" s="18">
        <f>VLOOKUP($B151,'Data Flows'!$A$1093:BG$1623,BK$2,FALSE)</f>
        <v>1.0352303523035231</v>
      </c>
      <c r="BL151" s="18">
        <f>VLOOKUP($B151,'Data Flows'!$A$1093:BH$1623,BL$2,FALSE)</f>
        <v>1.7306397306397305</v>
      </c>
      <c r="BM151" s="18">
        <f>VLOOKUP($B151,'Data Flows'!$A$1093:BI$1623,BM$2,FALSE)</f>
        <v>0.58885017421602792</v>
      </c>
      <c r="BN151" s="18">
        <f>VLOOKUP($B151,'Data Flows'!$A$1093:BJ$1623,BN$2,FALSE)</f>
        <v>1.0029325513196481</v>
      </c>
      <c r="BO151" s="18">
        <f>VLOOKUP($B151,'Data Flows'!$A$1093:BK$1623,BO$2,FALSE)</f>
        <v>1.0382513661202186</v>
      </c>
      <c r="BP151" s="18">
        <f>VLOOKUP($B151,'Data Flows'!$A$1093:BL$1623,BP$2,FALSE)</f>
        <v>1.026246719160105</v>
      </c>
      <c r="BQ151" s="18">
        <f>VLOOKUP($B151,'Data Flows'!$A$1093:BM$1623,BQ$2,FALSE)</f>
        <v>0.93939393939393945</v>
      </c>
      <c r="BR151" s="18">
        <f>VLOOKUP($B151,'Data Flows'!$A$1093:BN$1623,BR$2,FALSE)</f>
        <v>0.89311163895486934</v>
      </c>
      <c r="BS151" s="18">
        <f>VLOOKUP($B151,'Data Flows'!$A$1093:BO$1623,BS$2,FALSE)</f>
        <v>1.2134502923976609</v>
      </c>
      <c r="BT151" s="18">
        <f>VLOOKUP($B151,'Data Flows'!$A$1093:BP$1623,BT$2,FALSE)</f>
        <v>0.91436464088397795</v>
      </c>
      <c r="BU151" s="18">
        <f>VLOOKUP($B151,'Data Flows'!$A$1093:BQ$1623,BU$2,FALSE)</f>
        <v>1.2666666666666666</v>
      </c>
      <c r="BV151" s="18">
        <f>VLOOKUP($B151,'Data Flows'!$A$1093:BR$1623,BV$2,FALSE)</f>
        <v>1.2118380062305296</v>
      </c>
      <c r="BW151" s="18">
        <f>VLOOKUP($B151,'Data Flows'!$A$1093:BS$1623,BW$2,FALSE)</f>
        <v>0.85856079404466501</v>
      </c>
      <c r="BX151" s="18">
        <f>VLOOKUP($B151,'Data Flows'!$A$1093:BT$1623,BX$2,FALSE)</f>
        <v>1.0079787234042554</v>
      </c>
      <c r="BY151" s="18">
        <f>VLOOKUP($B151,'Data Flows'!$A$1093:BU$1623,BY$2,FALSE)</f>
        <v>0.74820143884892087</v>
      </c>
      <c r="BZ151" s="18">
        <f>VLOOKUP($B151,'Data Flows'!$A$1093:BV$1623,BZ$2,FALSE)</f>
        <v>0.98130841121495327</v>
      </c>
      <c r="CA151" s="18">
        <f>VLOOKUP($B151,'Data Flows'!$A$1093:BW$1623,CA$2,FALSE)</f>
        <v>0.81818181818181823</v>
      </c>
      <c r="CB151" s="18">
        <f>VLOOKUP($B151,'Data Flows'!$A$1093:BX$1623,CB$2,FALSE)</f>
        <v>1.0932203389830508</v>
      </c>
      <c r="CC151" s="18">
        <f>VLOOKUP($B151,'Data Flows'!$A$1093:BY$1623,CC$2,FALSE)</f>
        <v>0.89790575916230364</v>
      </c>
      <c r="CD151" s="18">
        <f>VLOOKUP($B151,'Data Flows'!$A$1093:BZ$1623,CD$2,FALSE)</f>
        <v>1.1070422535211268</v>
      </c>
      <c r="CE151" s="18">
        <f>VLOOKUP($B151,'Data Flows'!$A$1093:CA$1623,CE$2,FALSE)</f>
        <v>0.98055555555555551</v>
      </c>
      <c r="CF151" s="18">
        <f>VLOOKUP($B151,'Data Flows'!$A$1093:CB$1623,CF$2,FALSE)</f>
        <v>0.80382775119617222</v>
      </c>
      <c r="CG151" s="18">
        <f>VLOOKUP($B151,'Data Flows'!$A$1093:CC$1623,CG$2,FALSE)</f>
        <v>1.0140845070422535</v>
      </c>
      <c r="CH151" s="18">
        <f>VLOOKUP($B151,'Data Flows'!$A$1093:CD$1623,CH$2,FALSE)</f>
        <v>1.1566265060240963</v>
      </c>
      <c r="CI151" s="18">
        <f>VLOOKUP($B151,'Data Flows'!$A$1093:CE$1623,CI$2,FALSE)</f>
        <v>1.0822622107969151</v>
      </c>
      <c r="CJ151" s="18">
        <f>VLOOKUP($B151,'Data Flows'!$A$1093:CF$1623,CJ$2,FALSE)</f>
        <v>7.0103092783505154</v>
      </c>
      <c r="CK151" s="18">
        <f>VLOOKUP($B151,'Data Flows'!$A$1093:CG$1623,CK$2,FALSE)</f>
        <v>2.5270935960591134</v>
      </c>
      <c r="CL151" s="18">
        <f>VLOOKUP($B151,'Data Flows'!$A$1093:CH$1623,CL$2,FALSE)</f>
        <v>0</v>
      </c>
    </row>
    <row r="152" spans="1:90" x14ac:dyDescent="0.3">
      <c r="A152" s="1" t="s">
        <v>0</v>
      </c>
      <c r="B152" s="2" t="s">
        <v>148</v>
      </c>
      <c r="C152" s="3" t="s">
        <v>148</v>
      </c>
      <c r="D152" t="s">
        <v>340</v>
      </c>
      <c r="E152" s="35" t="s">
        <v>565</v>
      </c>
      <c r="F152" s="18">
        <f>VLOOKUP($B152,'Data Flows'!$A$1093:B$1623,F$2,FALSE)</f>
        <v>0.69135802469135799</v>
      </c>
      <c r="G152" s="18">
        <f>VLOOKUP($B152,'Data Flows'!$A$1093:C$1623,G$2,FALSE)</f>
        <v>0.84192439862542956</v>
      </c>
      <c r="H152" s="18">
        <f>VLOOKUP($B152,'Data Flows'!$A$1093:D$1623,H$2,FALSE)</f>
        <v>0.75155279503105588</v>
      </c>
      <c r="I152" s="18">
        <f>VLOOKUP($B152,'Data Flows'!$A$1093:E$1623,I$2,FALSE)</f>
        <v>0.83870967741935487</v>
      </c>
      <c r="J152" s="18">
        <f>VLOOKUP($B152,'Data Flows'!$A$1093:F$1623,J$2,FALSE)</f>
        <v>0.76080691642651299</v>
      </c>
      <c r="K152" s="18">
        <f>VLOOKUP($B152,'Data Flows'!$A$1093:G$1623,K$2,FALSE)</f>
        <v>0.86715867158671589</v>
      </c>
      <c r="L152" s="18">
        <f>VLOOKUP($B152,'Data Flows'!$A$1093:H$1623,L$2,FALSE)</f>
        <v>0.78595317725752512</v>
      </c>
      <c r="M152" s="18">
        <f>VLOOKUP($B152,'Data Flows'!$A$1093:I$1623,M$2,FALSE)</f>
        <v>1.1047120418848169</v>
      </c>
      <c r="N152" s="18">
        <f>VLOOKUP($B152,'Data Flows'!$A$1093:J$1623,N$2,FALSE)</f>
        <v>1.1551724137931034</v>
      </c>
      <c r="O152" s="18">
        <f>VLOOKUP($B152,'Data Flows'!$A$1093:K$1623,O$2,FALSE)</f>
        <v>0.73927392739273923</v>
      </c>
      <c r="P152" s="18">
        <f>VLOOKUP($B152,'Data Flows'!$A$1093:L$1623,P$2,FALSE)</f>
        <v>0.80970149253731338</v>
      </c>
      <c r="Q152" s="18">
        <f>VLOOKUP($B152,'Data Flows'!$A$1093:M$1623,Q$2,FALSE)</f>
        <v>0.83783783783783783</v>
      </c>
      <c r="R152" s="18">
        <f>VLOOKUP($B152,'Data Flows'!$A$1093:N$1623,R$2,FALSE)</f>
        <v>0.66803278688524592</v>
      </c>
      <c r="S152" s="18">
        <f>VLOOKUP($B152,'Data Flows'!$A$1093:O$1623,S$2,FALSE)</f>
        <v>0.70634920634920639</v>
      </c>
      <c r="T152" s="18">
        <f>VLOOKUP($B152,'Data Flows'!$A$1093:P$1623,T$2,FALSE)</f>
        <v>0.8253275109170306</v>
      </c>
      <c r="U152" s="18">
        <f>VLOOKUP($B152,'Data Flows'!$A$1093:Q$1623,U$2,FALSE)</f>
        <v>0.8</v>
      </c>
      <c r="V152" s="18">
        <f>VLOOKUP($B152,'Data Flows'!$A$1093:R$1623,V$2,FALSE)</f>
        <v>0.84328358208955223</v>
      </c>
      <c r="W152" s="18">
        <f>VLOOKUP($B152,'Data Flows'!$A$1093:S$1623,W$2,FALSE)</f>
        <v>0.85096153846153844</v>
      </c>
      <c r="X152" s="18">
        <f>VLOOKUP($B152,'Data Flows'!$A$1093:T$1623,X$2,FALSE)</f>
        <v>0.72177419354838712</v>
      </c>
      <c r="Y152" s="18">
        <f>VLOOKUP($B152,'Data Flows'!$A$1093:U$1623,Y$2,FALSE)</f>
        <v>0.97959183673469385</v>
      </c>
      <c r="Z152" s="18">
        <f>VLOOKUP($B152,'Data Flows'!$A$1093:V$1623,Z$2,FALSE)</f>
        <v>1.0456852791878173</v>
      </c>
      <c r="AA152" s="18">
        <f>VLOOKUP($B152,'Data Flows'!$A$1093:W$1623,AA$2,FALSE)</f>
        <v>1</v>
      </c>
      <c r="AB152" s="18">
        <f>VLOOKUP($B152,'Data Flows'!$A$1093:X$1623,AB$2,FALSE)</f>
        <v>0.82914572864321612</v>
      </c>
      <c r="AC152" s="18">
        <f>VLOOKUP($B152,'Data Flows'!$A$1093:Y$1623,AC$2,FALSE)</f>
        <v>1.0123456790123457</v>
      </c>
      <c r="AD152" s="18">
        <f>VLOOKUP($B152,'Data Flows'!$A$1093:Z$1623,AD$2,FALSE)</f>
        <v>0.61643835616438358</v>
      </c>
      <c r="AE152" s="18">
        <f>VLOOKUP($B152,'Data Flows'!$A$1093:AA$1623,AE$2,FALSE)</f>
        <v>0.76381909547738691</v>
      </c>
      <c r="AF152" s="18">
        <f>VLOOKUP($B152,'Data Flows'!$A$1093:AB$1623,AF$2,FALSE)</f>
        <v>0.95959595959595956</v>
      </c>
      <c r="AG152" s="18">
        <f>VLOOKUP($B152,'Data Flows'!$A$1093:AC$1623,AG$2,FALSE)</f>
        <v>0.78645833333333337</v>
      </c>
      <c r="AH152" s="18">
        <f>VLOOKUP($B152,'Data Flows'!$A$1093:AD$1623,AH$2,FALSE)</f>
        <v>0.92</v>
      </c>
      <c r="AI152" s="18">
        <f>VLOOKUP($B152,'Data Flows'!$A$1093:AE$1623,AI$2,FALSE)</f>
        <v>0.86338797814207646</v>
      </c>
      <c r="AJ152" s="18">
        <f>VLOOKUP($B152,'Data Flows'!$A$1093:AF$1623,AJ$2,FALSE)</f>
        <v>1.2777777777777777</v>
      </c>
      <c r="AK152" s="18">
        <f>VLOOKUP($B152,'Data Flows'!$A$1093:AG$1623,AK$2,FALSE)</f>
        <v>1.232</v>
      </c>
      <c r="AL152" s="18">
        <f>VLOOKUP($B152,'Data Flows'!$A$1093:AH$1623,AL$2,FALSE)</f>
        <v>1.3012820512820513</v>
      </c>
      <c r="AM152" s="18">
        <f>VLOOKUP($B152,'Data Flows'!$A$1093:AI$1623,AM$2,FALSE)</f>
        <v>1.0182926829268293</v>
      </c>
      <c r="AN152" s="18">
        <f>VLOOKUP($B152,'Data Flows'!$A$1093:AJ$1623,AN$2,FALSE)</f>
        <v>0.88198757763975155</v>
      </c>
      <c r="AO152" s="18">
        <f>VLOOKUP($B152,'Data Flows'!$A$1093:AK$1623,AO$2,FALSE)</f>
        <v>1.103448275862069</v>
      </c>
      <c r="AP152" s="18">
        <f>VLOOKUP($B152,'Data Flows'!$A$1093:AL$1623,AP$2,FALSE)</f>
        <v>0.8539325842696629</v>
      </c>
      <c r="AQ152" s="18">
        <f>VLOOKUP($B152,'Data Flows'!$A$1093:AM$1623,AQ$2,FALSE)</f>
        <v>0.77777777777777779</v>
      </c>
      <c r="AR152" s="18">
        <f>VLOOKUP($B152,'Data Flows'!$A$1093:AN$1623,AR$2,FALSE)</f>
        <v>0.98907103825136611</v>
      </c>
      <c r="AS152" s="18">
        <f>VLOOKUP($B152,'Data Flows'!$A$1093:AO$1623,AS$2,FALSE)</f>
        <v>1.0828729281767955</v>
      </c>
      <c r="AT152" s="18">
        <f>VLOOKUP($B152,'Data Flows'!$A$1093:AP$1623,AT$2,FALSE)</f>
        <v>1.0382165605095541</v>
      </c>
      <c r="AU152" s="18">
        <f>VLOOKUP($B152,'Data Flows'!$A$1093:AQ$1623,AU$2,FALSE)</f>
        <v>0.76086956521739135</v>
      </c>
      <c r="AV152" s="18">
        <f>VLOOKUP($B152,'Data Flows'!$A$1093:AR$1623,AV$2,FALSE)</f>
        <v>0.84357541899441346</v>
      </c>
      <c r="AW152" s="18">
        <f>VLOOKUP($B152,'Data Flows'!$A$1093:AS$1623,AW$2,FALSE)</f>
        <v>1.0564516129032258</v>
      </c>
      <c r="AX152" s="18">
        <f>VLOOKUP($B152,'Data Flows'!$A$1093:AT$1623,AX$2,FALSE)</f>
        <v>1.0516129032258064</v>
      </c>
      <c r="AY152" s="18">
        <f>VLOOKUP($B152,'Data Flows'!$A$1093:AU$1623,AY$2,FALSE)</f>
        <v>1.2980132450331126</v>
      </c>
      <c r="AZ152" s="18">
        <f>VLOOKUP($B152,'Data Flows'!$A$1093:AV$1623,AZ$2,FALSE)</f>
        <v>1.0661764705882353</v>
      </c>
      <c r="BA152" s="18">
        <f>VLOOKUP($B152,'Data Flows'!$A$1093:AW$1623,BA$2,FALSE)</f>
        <v>0.80813953488372092</v>
      </c>
      <c r="BB152" s="18">
        <f>VLOOKUP($B152,'Data Flows'!$A$1093:AX$1623,BB$2,FALSE)</f>
        <v>1.055944055944056</v>
      </c>
      <c r="BC152" s="18">
        <f>VLOOKUP($B152,'Data Flows'!$A$1093:AY$1623,BC$2,FALSE)</f>
        <v>0.99300699300699302</v>
      </c>
      <c r="BD152" s="18">
        <f>VLOOKUP($B152,'Data Flows'!$A$1093:AZ$1623,BD$2,FALSE)</f>
        <v>0.8936170212765957</v>
      </c>
      <c r="BE152" s="18">
        <f>VLOOKUP($B152,'Data Flows'!$A$1093:BA$1623,BE$2,FALSE)</f>
        <v>0.96644295302013428</v>
      </c>
      <c r="BF152" s="18">
        <f>VLOOKUP($B152,'Data Flows'!$A$1093:BB$1623,BF$2,FALSE)</f>
        <v>0.85034013605442171</v>
      </c>
      <c r="BG152" s="18">
        <f>VLOOKUP($B152,'Data Flows'!$A$1093:BC$1623,BG$2,FALSE)</f>
        <v>1.4140625</v>
      </c>
      <c r="BH152" s="18">
        <f>VLOOKUP($B152,'Data Flows'!$A$1093:BD$1623,BH$2,FALSE)</f>
        <v>1.1071428571428572</v>
      </c>
      <c r="BI152" s="18">
        <f>VLOOKUP($B152,'Data Flows'!$A$1093:BE$1623,BI$2,FALSE)</f>
        <v>0.94656488549618323</v>
      </c>
      <c r="BJ152" s="18">
        <f>VLOOKUP($B152,'Data Flows'!$A$1093:BF$1623,BJ$2,FALSE)</f>
        <v>1.3191489361702127</v>
      </c>
      <c r="BK152" s="18">
        <f>VLOOKUP($B152,'Data Flows'!$A$1093:BG$1623,BK$2,FALSE)</f>
        <v>0.83225806451612905</v>
      </c>
      <c r="BL152" s="18">
        <f>VLOOKUP($B152,'Data Flows'!$A$1093:BH$1623,BL$2,FALSE)</f>
        <v>1.3951612903225807</v>
      </c>
      <c r="BM152" s="18">
        <f>VLOOKUP($B152,'Data Flows'!$A$1093:BI$1623,BM$2,FALSE)</f>
        <v>0.6966292134831461</v>
      </c>
      <c r="BN152" s="18">
        <f>VLOOKUP($B152,'Data Flows'!$A$1093:BJ$1623,BN$2,FALSE)</f>
        <v>1</v>
      </c>
      <c r="BO152" s="18">
        <f>VLOOKUP($B152,'Data Flows'!$A$1093:BK$1623,BO$2,FALSE)</f>
        <v>0.88397790055248615</v>
      </c>
      <c r="BP152" s="18">
        <f>VLOOKUP($B152,'Data Flows'!$A$1093:BL$1623,BP$2,FALSE)</f>
        <v>1.1040462427745665</v>
      </c>
      <c r="BQ152" s="18">
        <f>VLOOKUP($B152,'Data Flows'!$A$1093:BM$1623,BQ$2,FALSE)</f>
        <v>0.8707865168539326</v>
      </c>
      <c r="BR152" s="18">
        <f>VLOOKUP($B152,'Data Flows'!$A$1093:BN$1623,BR$2,FALSE)</f>
        <v>0.97448979591836737</v>
      </c>
      <c r="BS152" s="18">
        <f>VLOOKUP($B152,'Data Flows'!$A$1093:BO$1623,BS$2,FALSE)</f>
        <v>0.88442211055276387</v>
      </c>
      <c r="BT152" s="18">
        <f>VLOOKUP($B152,'Data Flows'!$A$1093:BP$1623,BT$2,FALSE)</f>
        <v>0.94318181818181823</v>
      </c>
      <c r="BU152" s="18">
        <f>VLOOKUP($B152,'Data Flows'!$A$1093:BQ$1623,BU$2,FALSE)</f>
        <v>0.94047619047619047</v>
      </c>
      <c r="BV152" s="18">
        <f>VLOOKUP($B152,'Data Flows'!$A$1093:BR$1623,BV$2,FALSE)</f>
        <v>1.4161073825503356</v>
      </c>
      <c r="BW152" s="18">
        <f>VLOOKUP($B152,'Data Flows'!$A$1093:BS$1623,BW$2,FALSE)</f>
        <v>1.0909090909090908</v>
      </c>
      <c r="BX152" s="18">
        <f>VLOOKUP($B152,'Data Flows'!$A$1093:BT$1623,BX$2,FALSE)</f>
        <v>0.87128712871287128</v>
      </c>
      <c r="BY152" s="18">
        <f>VLOOKUP($B152,'Data Flows'!$A$1093:BU$1623,BY$2,FALSE)</f>
        <v>1.0251572327044025</v>
      </c>
      <c r="BZ152" s="18">
        <f>VLOOKUP($B152,'Data Flows'!$A$1093:BV$1623,BZ$2,FALSE)</f>
        <v>0.90853658536585369</v>
      </c>
      <c r="CA152" s="18">
        <f>VLOOKUP($B152,'Data Flows'!$A$1093:BW$1623,CA$2,FALSE)</f>
        <v>1.2823529411764707</v>
      </c>
      <c r="CB152" s="18">
        <f>VLOOKUP($B152,'Data Flows'!$A$1093:BX$1623,CB$2,FALSE)</f>
        <v>0.98113207547169812</v>
      </c>
      <c r="CC152" s="18">
        <f>VLOOKUP($B152,'Data Flows'!$A$1093:BY$1623,CC$2,FALSE)</f>
        <v>0.91326530612244894</v>
      </c>
      <c r="CD152" s="18">
        <f>VLOOKUP($B152,'Data Flows'!$A$1093:BZ$1623,CD$2,FALSE)</f>
        <v>0.9642857142857143</v>
      </c>
      <c r="CE152" s="18">
        <f>VLOOKUP($B152,'Data Flows'!$A$1093:CA$1623,CE$2,FALSE)</f>
        <v>0.91891891891891897</v>
      </c>
      <c r="CF152" s="18">
        <f>VLOOKUP($B152,'Data Flows'!$A$1093:CB$1623,CF$2,FALSE)</f>
        <v>1.0758928571428572</v>
      </c>
      <c r="CG152" s="18">
        <f>VLOOKUP($B152,'Data Flows'!$A$1093:CC$1623,CG$2,FALSE)</f>
        <v>1.0828729281767955</v>
      </c>
      <c r="CH152" s="18">
        <f>VLOOKUP($B152,'Data Flows'!$A$1093:CD$1623,CH$2,FALSE)</f>
        <v>1.3012048192771084</v>
      </c>
      <c r="CI152" s="18">
        <f>VLOOKUP($B152,'Data Flows'!$A$1093:CE$1623,CI$2,FALSE)</f>
        <v>0.99557522123893805</v>
      </c>
      <c r="CJ152" s="18">
        <f>VLOOKUP($B152,'Data Flows'!$A$1093:CF$1623,CJ$2,FALSE)</f>
        <v>10.051851851851852</v>
      </c>
      <c r="CK152" s="18">
        <f>VLOOKUP($B152,'Data Flows'!$A$1093:CG$1623,CK$2,FALSE)</f>
        <v>2.612403100775194</v>
      </c>
      <c r="CL152" s="18">
        <f>VLOOKUP($B152,'Data Flows'!$A$1093:CH$1623,CL$2,FALSE)</f>
        <v>0</v>
      </c>
    </row>
    <row r="153" spans="1:90" x14ac:dyDescent="0.3">
      <c r="A153" s="1" t="s">
        <v>0</v>
      </c>
      <c r="B153" s="2" t="s">
        <v>149</v>
      </c>
      <c r="C153" s="3" t="s">
        <v>149</v>
      </c>
      <c r="D153" t="s">
        <v>341</v>
      </c>
      <c r="E153" s="35" t="s">
        <v>546</v>
      </c>
      <c r="F153" s="18">
        <f>VLOOKUP($B153,'Data Flows'!$A$1093:B$1623,F$2,FALSE)</f>
        <v>0.81512605042016806</v>
      </c>
      <c r="G153" s="18">
        <f>VLOOKUP($B153,'Data Flows'!$A$1093:C$1623,G$2,FALSE)</f>
        <v>0.75728155339805825</v>
      </c>
      <c r="H153" s="18">
        <f>VLOOKUP($B153,'Data Flows'!$A$1093:D$1623,H$2,FALSE)</f>
        <v>0.88380281690140849</v>
      </c>
      <c r="I153" s="18">
        <f>VLOOKUP($B153,'Data Flows'!$A$1093:E$1623,I$2,FALSE)</f>
        <v>0.69230769230769229</v>
      </c>
      <c r="J153" s="18">
        <f>VLOOKUP($B153,'Data Flows'!$A$1093:F$1623,J$2,FALSE)</f>
        <v>0.79530201342281881</v>
      </c>
      <c r="K153" s="18">
        <f>VLOOKUP($B153,'Data Flows'!$A$1093:G$1623,K$2,FALSE)</f>
        <v>1.032</v>
      </c>
      <c r="L153" s="18">
        <f>VLOOKUP($B153,'Data Flows'!$A$1093:H$1623,L$2,FALSE)</f>
        <v>0.76800000000000002</v>
      </c>
      <c r="M153" s="18">
        <f>VLOOKUP($B153,'Data Flows'!$A$1093:I$1623,M$2,FALSE)</f>
        <v>1.1036585365853659</v>
      </c>
      <c r="N153" s="18">
        <f>VLOOKUP($B153,'Data Flows'!$A$1093:J$1623,N$2,FALSE)</f>
        <v>1.4458598726114649</v>
      </c>
      <c r="O153" s="18">
        <f>VLOOKUP($B153,'Data Flows'!$A$1093:K$1623,O$2,FALSE)</f>
        <v>0.94921875</v>
      </c>
      <c r="P153" s="18">
        <f>VLOOKUP($B153,'Data Flows'!$A$1093:L$1623,P$2,FALSE)</f>
        <v>0.69852941176470584</v>
      </c>
      <c r="Q153" s="18">
        <f>VLOOKUP($B153,'Data Flows'!$A$1093:M$1623,Q$2,FALSE)</f>
        <v>0.7165991902834008</v>
      </c>
      <c r="R153" s="18">
        <f>VLOOKUP($B153,'Data Flows'!$A$1093:N$1623,R$2,FALSE)</f>
        <v>0.79059829059829057</v>
      </c>
      <c r="S153" s="18">
        <f>VLOOKUP($B153,'Data Flows'!$A$1093:O$1623,S$2,FALSE)</f>
        <v>0.72857142857142854</v>
      </c>
      <c r="T153" s="18">
        <f>VLOOKUP($B153,'Data Flows'!$A$1093:P$1623,T$2,FALSE)</f>
        <v>0.76086956521739135</v>
      </c>
      <c r="U153" s="18">
        <f>VLOOKUP($B153,'Data Flows'!$A$1093:Q$1623,U$2,FALSE)</f>
        <v>0.85333333333333339</v>
      </c>
      <c r="V153" s="18">
        <f>VLOOKUP($B153,'Data Flows'!$A$1093:R$1623,V$2,FALSE)</f>
        <v>0.84070796460176989</v>
      </c>
      <c r="W153" s="18">
        <f>VLOOKUP($B153,'Data Flows'!$A$1093:S$1623,W$2,FALSE)</f>
        <v>1.0540540540540539</v>
      </c>
      <c r="X153" s="18">
        <f>VLOOKUP($B153,'Data Flows'!$A$1093:T$1623,X$2,FALSE)</f>
        <v>0.82439024390243898</v>
      </c>
      <c r="Y153" s="18">
        <f>VLOOKUP($B153,'Data Flows'!$A$1093:U$1623,Y$2,FALSE)</f>
        <v>0.84962406015037595</v>
      </c>
      <c r="Z153" s="18">
        <f>VLOOKUP($B153,'Data Flows'!$A$1093:V$1623,Z$2,FALSE)</f>
        <v>1.4881889763779528</v>
      </c>
      <c r="AA153" s="18">
        <f>VLOOKUP($B153,'Data Flows'!$A$1093:W$1623,AA$2,FALSE)</f>
        <v>0.71040723981900455</v>
      </c>
      <c r="AB153" s="18">
        <f>VLOOKUP($B153,'Data Flows'!$A$1093:X$1623,AB$2,FALSE)</f>
        <v>0.82499999999999996</v>
      </c>
      <c r="AC153" s="18">
        <f>VLOOKUP($B153,'Data Flows'!$A$1093:Y$1623,AC$2,FALSE)</f>
        <v>1.0692307692307692</v>
      </c>
      <c r="AD153" s="18">
        <f>VLOOKUP($B153,'Data Flows'!$A$1093:Z$1623,AD$2,FALSE)</f>
        <v>0.84285714285714286</v>
      </c>
      <c r="AE153" s="18">
        <f>VLOOKUP($B153,'Data Flows'!$A$1093:AA$1623,AE$2,FALSE)</f>
        <v>0.7931034482758621</v>
      </c>
      <c r="AF153" s="18">
        <f>VLOOKUP($B153,'Data Flows'!$A$1093:AB$1623,AF$2,FALSE)</f>
        <v>0.68823529411764706</v>
      </c>
      <c r="AG153" s="18">
        <f>VLOOKUP($B153,'Data Flows'!$A$1093:AC$1623,AG$2,FALSE)</f>
        <v>0.80924855491329484</v>
      </c>
      <c r="AH153" s="18">
        <f>VLOOKUP($B153,'Data Flows'!$A$1093:AD$1623,AH$2,FALSE)</f>
        <v>0.83606557377049184</v>
      </c>
      <c r="AI153" s="18">
        <f>VLOOKUP($B153,'Data Flows'!$A$1093:AE$1623,AI$2,FALSE)</f>
        <v>1.197080291970803</v>
      </c>
      <c r="AJ153" s="18">
        <f>VLOOKUP($B153,'Data Flows'!$A$1093:AF$1623,AJ$2,FALSE)</f>
        <v>1.178082191780822</v>
      </c>
      <c r="AK153" s="18">
        <f>VLOOKUP($B153,'Data Flows'!$A$1093:AG$1623,AK$2,FALSE)</f>
        <v>1.161764705882353</v>
      </c>
      <c r="AL153" s="18">
        <f>VLOOKUP($B153,'Data Flows'!$A$1093:AH$1623,AL$2,FALSE)</f>
        <v>1.2064516129032259</v>
      </c>
      <c r="AM153" s="18">
        <f>VLOOKUP($B153,'Data Flows'!$A$1093:AI$1623,AM$2,FALSE)</f>
        <v>1.3141025641025641</v>
      </c>
      <c r="AN153" s="18">
        <f>VLOOKUP($B153,'Data Flows'!$A$1093:AJ$1623,AN$2,FALSE)</f>
        <v>1.1951219512195121</v>
      </c>
      <c r="AO153" s="18">
        <f>VLOOKUP($B153,'Data Flows'!$A$1093:AK$1623,AO$2,FALSE)</f>
        <v>0.71282051282051284</v>
      </c>
      <c r="AP153" s="18">
        <f>VLOOKUP($B153,'Data Flows'!$A$1093:AL$1623,AP$2,FALSE)</f>
        <v>0.74619289340101524</v>
      </c>
      <c r="AQ153" s="18">
        <f>VLOOKUP($B153,'Data Flows'!$A$1093:AM$1623,AQ$2,FALSE)</f>
        <v>1.1129032258064515</v>
      </c>
      <c r="AR153" s="18">
        <f>VLOOKUP($B153,'Data Flows'!$A$1093:AN$1623,AR$2,FALSE)</f>
        <v>1.0632911392405062</v>
      </c>
      <c r="AS153" s="18">
        <f>VLOOKUP($B153,'Data Flows'!$A$1093:AO$1623,AS$2,FALSE)</f>
        <v>0.86033519553072624</v>
      </c>
      <c r="AT153" s="18">
        <f>VLOOKUP($B153,'Data Flows'!$A$1093:AP$1623,AT$2,FALSE)</f>
        <v>1.2990654205607477</v>
      </c>
      <c r="AU153" s="18">
        <f>VLOOKUP($B153,'Data Flows'!$A$1093:AQ$1623,AU$2,FALSE)</f>
        <v>0.91228070175438591</v>
      </c>
      <c r="AV153" s="18">
        <f>VLOOKUP($B153,'Data Flows'!$A$1093:AR$1623,AV$2,FALSE)</f>
        <v>1.1510791366906474</v>
      </c>
      <c r="AW153" s="18">
        <f>VLOOKUP($B153,'Data Flows'!$A$1093:AS$1623,AW$2,FALSE)</f>
        <v>0.96240601503759393</v>
      </c>
      <c r="AX153" s="18">
        <f>VLOOKUP($B153,'Data Flows'!$A$1093:AT$1623,AX$2,FALSE)</f>
        <v>1.2408759124087592</v>
      </c>
      <c r="AY153" s="18">
        <f>VLOOKUP($B153,'Data Flows'!$A$1093:AU$1623,AY$2,FALSE)</f>
        <v>1.1858974358974359</v>
      </c>
      <c r="AZ153" s="18">
        <f>VLOOKUP($B153,'Data Flows'!$A$1093:AV$1623,AZ$2,FALSE)</f>
        <v>0.92452830188679247</v>
      </c>
      <c r="BA153" s="18">
        <f>VLOOKUP($B153,'Data Flows'!$A$1093:AW$1623,BA$2,FALSE)</f>
        <v>0.85897435897435892</v>
      </c>
      <c r="BB153" s="18">
        <f>VLOOKUP($B153,'Data Flows'!$A$1093:AX$1623,BB$2,FALSE)</f>
        <v>0.98787878787878791</v>
      </c>
      <c r="BC153" s="18">
        <f>VLOOKUP($B153,'Data Flows'!$A$1093:AY$1623,BC$2,FALSE)</f>
        <v>0.74193548387096775</v>
      </c>
      <c r="BD153" s="18">
        <f>VLOOKUP($B153,'Data Flows'!$A$1093:AZ$1623,BD$2,FALSE)</f>
        <v>0.89349112426035504</v>
      </c>
      <c r="BE153" s="18">
        <f>VLOOKUP($B153,'Data Flows'!$A$1093:BA$1623,BE$2,FALSE)</f>
        <v>0.77070063694267521</v>
      </c>
      <c r="BF153" s="18">
        <f>VLOOKUP($B153,'Data Flows'!$A$1093:BB$1623,BF$2,FALSE)</f>
        <v>0.97297297297297303</v>
      </c>
      <c r="BG153" s="18">
        <f>VLOOKUP($B153,'Data Flows'!$A$1093:BC$1623,BG$2,FALSE)</f>
        <v>0.9760479041916168</v>
      </c>
      <c r="BH153" s="18">
        <f>VLOOKUP($B153,'Data Flows'!$A$1093:BD$1623,BH$2,FALSE)</f>
        <v>0.88435374149659862</v>
      </c>
      <c r="BI153" s="18">
        <f>VLOOKUP($B153,'Data Flows'!$A$1093:BE$1623,BI$2,FALSE)</f>
        <v>0.83846153846153848</v>
      </c>
      <c r="BJ153" s="18">
        <f>VLOOKUP($B153,'Data Flows'!$A$1093:BF$1623,BJ$2,FALSE)</f>
        <v>1.15625</v>
      </c>
      <c r="BK153" s="18">
        <f>VLOOKUP($B153,'Data Flows'!$A$1093:BG$1623,BK$2,FALSE)</f>
        <v>1.0072992700729928</v>
      </c>
      <c r="BL153" s="18">
        <f>VLOOKUP($B153,'Data Flows'!$A$1093:BH$1623,BL$2,FALSE)</f>
        <v>0.87769784172661869</v>
      </c>
      <c r="BM153" s="18">
        <f>VLOOKUP($B153,'Data Flows'!$A$1093:BI$1623,BM$2,FALSE)</f>
        <v>1.0851063829787233</v>
      </c>
      <c r="BN153" s="18">
        <f>VLOOKUP($B153,'Data Flows'!$A$1093:BJ$1623,BN$2,FALSE)</f>
        <v>0.88461538461538458</v>
      </c>
      <c r="BO153" s="18">
        <f>VLOOKUP($B153,'Data Flows'!$A$1093:BK$1623,BO$2,FALSE)</f>
        <v>0.86567164179104472</v>
      </c>
      <c r="BP153" s="18">
        <f>VLOOKUP($B153,'Data Flows'!$A$1093:BL$1623,BP$2,FALSE)</f>
        <v>1.2568807339449541</v>
      </c>
      <c r="BQ153" s="18">
        <f>VLOOKUP($B153,'Data Flows'!$A$1093:BM$1623,BQ$2,FALSE)</f>
        <v>0.75776397515527949</v>
      </c>
      <c r="BR153" s="18">
        <f>VLOOKUP($B153,'Data Flows'!$A$1093:BN$1623,BR$2,FALSE)</f>
        <v>0.89393939393939392</v>
      </c>
      <c r="BS153" s="18">
        <f>VLOOKUP($B153,'Data Flows'!$A$1093:BO$1623,BS$2,FALSE)</f>
        <v>0.9</v>
      </c>
      <c r="BT153" s="18">
        <f>VLOOKUP($B153,'Data Flows'!$A$1093:BP$1623,BT$2,FALSE)</f>
        <v>0.9</v>
      </c>
      <c r="BU153" s="18">
        <f>VLOOKUP($B153,'Data Flows'!$A$1093:BQ$1623,BU$2,FALSE)</f>
        <v>1.0093457943925233</v>
      </c>
      <c r="BV153" s="18">
        <f>VLOOKUP($B153,'Data Flows'!$A$1093:BR$1623,BV$2,FALSE)</f>
        <v>1.5876288659793814</v>
      </c>
      <c r="BW153" s="18">
        <f>VLOOKUP($B153,'Data Flows'!$A$1093:BS$1623,BW$2,FALSE)</f>
        <v>1.3611111111111112</v>
      </c>
      <c r="BX153" s="18">
        <f>VLOOKUP($B153,'Data Flows'!$A$1093:BT$1623,BX$2,FALSE)</f>
        <v>0.98124999999999996</v>
      </c>
      <c r="BY153" s="18">
        <f>VLOOKUP($B153,'Data Flows'!$A$1093:BU$1623,BY$2,FALSE)</f>
        <v>0.91558441558441561</v>
      </c>
      <c r="BZ153" s="18">
        <f>VLOOKUP($B153,'Data Flows'!$A$1093:BV$1623,BZ$2,FALSE)</f>
        <v>1.3543307086614174</v>
      </c>
      <c r="CA153" s="18">
        <f>VLOOKUP($B153,'Data Flows'!$A$1093:BW$1623,CA$2,FALSE)</f>
        <v>1</v>
      </c>
      <c r="CB153" s="18">
        <f>VLOOKUP($B153,'Data Flows'!$A$1093:BX$1623,CB$2,FALSE)</f>
        <v>0.8035714285714286</v>
      </c>
      <c r="CC153" s="18">
        <f>VLOOKUP($B153,'Data Flows'!$A$1093:BY$1623,CC$2,FALSE)</f>
        <v>1.0540540540540539</v>
      </c>
      <c r="CD153" s="18">
        <f>VLOOKUP($B153,'Data Flows'!$A$1093:BZ$1623,CD$2,FALSE)</f>
        <v>0.92655367231638419</v>
      </c>
      <c r="CE153" s="18">
        <f>VLOOKUP($B153,'Data Flows'!$A$1093:CA$1623,CE$2,FALSE)</f>
        <v>1.1486486486486487</v>
      </c>
      <c r="CF153" s="18">
        <f>VLOOKUP($B153,'Data Flows'!$A$1093:CB$1623,CF$2,FALSE)</f>
        <v>1.1084337349397591</v>
      </c>
      <c r="CG153" s="18">
        <f>VLOOKUP($B153,'Data Flows'!$A$1093:CC$1623,CG$2,FALSE)</f>
        <v>1.2340425531914894</v>
      </c>
      <c r="CH153" s="18">
        <f>VLOOKUP($B153,'Data Flows'!$A$1093:CD$1623,CH$2,FALSE)</f>
        <v>1.2777777777777777</v>
      </c>
      <c r="CI153" s="18">
        <f>VLOOKUP($B153,'Data Flows'!$A$1093:CE$1623,CI$2,FALSE)</f>
        <v>0.96039603960396036</v>
      </c>
      <c r="CJ153" s="18">
        <f>VLOOKUP($B153,'Data Flows'!$A$1093:CF$1623,CJ$2,FALSE)</f>
        <v>6.5103448275862066</v>
      </c>
      <c r="CK153" s="18">
        <f>VLOOKUP($B153,'Data Flows'!$A$1093:CG$1623,CK$2,FALSE)</f>
        <v>5.3369175627240146</v>
      </c>
      <c r="CL153" s="18">
        <f>VLOOKUP($B153,'Data Flows'!$A$1093:CH$1623,CL$2,FALSE)</f>
        <v>0</v>
      </c>
    </row>
    <row r="154" spans="1:90" x14ac:dyDescent="0.3">
      <c r="A154" s="1" t="s">
        <v>0</v>
      </c>
      <c r="B154" s="2" t="s">
        <v>150</v>
      </c>
      <c r="C154" s="3" t="s">
        <v>150</v>
      </c>
      <c r="D154" t="s">
        <v>342</v>
      </c>
      <c r="E154" s="35" t="s">
        <v>546</v>
      </c>
      <c r="F154" s="18">
        <f>VLOOKUP($B154,'Data Flows'!$A$1093:B$1623,F$2,FALSE)</f>
        <v>0.9504504504504504</v>
      </c>
      <c r="G154" s="18">
        <f>VLOOKUP($B154,'Data Flows'!$A$1093:C$1623,G$2,FALSE)</f>
        <v>0.94158075601374569</v>
      </c>
      <c r="H154" s="18">
        <f>VLOOKUP($B154,'Data Flows'!$A$1093:D$1623,H$2,FALSE)</f>
        <v>0.86705202312138729</v>
      </c>
      <c r="I154" s="18">
        <f>VLOOKUP($B154,'Data Flows'!$A$1093:E$1623,I$2,FALSE)</f>
        <v>0.85590778097982712</v>
      </c>
      <c r="J154" s="18">
        <f>VLOOKUP($B154,'Data Flows'!$A$1093:F$1623,J$2,FALSE)</f>
        <v>0.7167070217917676</v>
      </c>
      <c r="K154" s="18">
        <f>VLOOKUP($B154,'Data Flows'!$A$1093:G$1623,K$2,FALSE)</f>
        <v>0.72297297297297303</v>
      </c>
      <c r="L154" s="18">
        <f>VLOOKUP($B154,'Data Flows'!$A$1093:H$1623,L$2,FALSE)</f>
        <v>0.66282420749279536</v>
      </c>
      <c r="M154" s="18">
        <f>VLOOKUP($B154,'Data Flows'!$A$1093:I$1623,M$2,FALSE)</f>
        <v>1.0643564356435644</v>
      </c>
      <c r="N154" s="18">
        <f>VLOOKUP($B154,'Data Flows'!$A$1093:J$1623,N$2,FALSE)</f>
        <v>1.1254752851711027</v>
      </c>
      <c r="O154" s="18">
        <f>VLOOKUP($B154,'Data Flows'!$A$1093:K$1623,O$2,FALSE)</f>
        <v>1.0392156862745099</v>
      </c>
      <c r="P154" s="18">
        <f>VLOOKUP($B154,'Data Flows'!$A$1093:L$1623,P$2,FALSE)</f>
        <v>0.79003558718861211</v>
      </c>
      <c r="Q154" s="18">
        <f>VLOOKUP($B154,'Data Flows'!$A$1093:M$1623,Q$2,FALSE)</f>
        <v>0.89270386266094426</v>
      </c>
      <c r="R154" s="18">
        <f>VLOOKUP($B154,'Data Flows'!$A$1093:N$1623,R$2,FALSE)</f>
        <v>0.75784753363228696</v>
      </c>
      <c r="S154" s="18">
        <f>VLOOKUP($B154,'Data Flows'!$A$1093:O$1623,S$2,FALSE)</f>
        <v>0.90638297872340423</v>
      </c>
      <c r="T154" s="18">
        <f>VLOOKUP($B154,'Data Flows'!$A$1093:P$1623,T$2,FALSE)</f>
        <v>0.9786324786324786</v>
      </c>
      <c r="U154" s="18">
        <f>VLOOKUP($B154,'Data Flows'!$A$1093:Q$1623,U$2,FALSE)</f>
        <v>0.89925373134328357</v>
      </c>
      <c r="V154" s="18">
        <f>VLOOKUP($B154,'Data Flows'!$A$1093:R$1623,V$2,FALSE)</f>
        <v>0.71140939597315433</v>
      </c>
      <c r="W154" s="18">
        <f>VLOOKUP($B154,'Data Flows'!$A$1093:S$1623,W$2,FALSE)</f>
        <v>0.69477911646586343</v>
      </c>
      <c r="X154" s="18">
        <f>VLOOKUP($B154,'Data Flows'!$A$1093:T$1623,X$2,FALSE)</f>
        <v>0.83529411764705885</v>
      </c>
      <c r="Y154" s="18">
        <f>VLOOKUP($B154,'Data Flows'!$A$1093:U$1623,Y$2,FALSE)</f>
        <v>0.76111111111111107</v>
      </c>
      <c r="Z154" s="18">
        <f>VLOOKUP($B154,'Data Flows'!$A$1093:V$1623,Z$2,FALSE)</f>
        <v>1.2</v>
      </c>
      <c r="AA154" s="18">
        <f>VLOOKUP($B154,'Data Flows'!$A$1093:W$1623,AA$2,FALSE)</f>
        <v>1.0483091787439613</v>
      </c>
      <c r="AB154" s="18">
        <f>VLOOKUP($B154,'Data Flows'!$A$1093:X$1623,AB$2,FALSE)</f>
        <v>0.77625570776255703</v>
      </c>
      <c r="AC154" s="18">
        <f>VLOOKUP($B154,'Data Flows'!$A$1093:Y$1623,AC$2,FALSE)</f>
        <v>0.79069767441860461</v>
      </c>
      <c r="AD154" s="18">
        <f>VLOOKUP($B154,'Data Flows'!$A$1093:Z$1623,AD$2,FALSE)</f>
        <v>0.82051282051282048</v>
      </c>
      <c r="AE154" s="18">
        <f>VLOOKUP($B154,'Data Flows'!$A$1093:AA$1623,AE$2,FALSE)</f>
        <v>0.82989690721649489</v>
      </c>
      <c r="AF154" s="18">
        <f>VLOOKUP($B154,'Data Flows'!$A$1093:AB$1623,AF$2,FALSE)</f>
        <v>1.0821256038647342</v>
      </c>
      <c r="AG154" s="18">
        <f>VLOOKUP($B154,'Data Flows'!$A$1093:AC$1623,AG$2,FALSE)</f>
        <v>0.97071129707112969</v>
      </c>
      <c r="AH154" s="18">
        <f>VLOOKUP($B154,'Data Flows'!$A$1093:AD$1623,AH$2,FALSE)</f>
        <v>0.86111111111111116</v>
      </c>
      <c r="AI154" s="18">
        <f>VLOOKUP($B154,'Data Flows'!$A$1093:AE$1623,AI$2,FALSE)</f>
        <v>0.828125</v>
      </c>
      <c r="AJ154" s="18">
        <f>VLOOKUP($B154,'Data Flows'!$A$1093:AF$1623,AJ$2,FALSE)</f>
        <v>0.7410714285714286</v>
      </c>
      <c r="AK154" s="18">
        <f>VLOOKUP($B154,'Data Flows'!$A$1093:AG$1623,AK$2,FALSE)</f>
        <v>0.98701298701298701</v>
      </c>
      <c r="AL154" s="18">
        <f>VLOOKUP($B154,'Data Flows'!$A$1093:AH$1623,AL$2,FALSE)</f>
        <v>1.3378378378378379</v>
      </c>
      <c r="AM154" s="18">
        <f>VLOOKUP($B154,'Data Flows'!$A$1093:AI$1623,AM$2,FALSE)</f>
        <v>1.0544554455445545</v>
      </c>
      <c r="AN154" s="18">
        <f>VLOOKUP($B154,'Data Flows'!$A$1093:AJ$1623,AN$2,FALSE)</f>
        <v>1.1164383561643836</v>
      </c>
      <c r="AO154" s="18">
        <f>VLOOKUP($B154,'Data Flows'!$A$1093:AK$1623,AO$2,FALSE)</f>
        <v>1.1775147928994083</v>
      </c>
      <c r="AP154" s="18">
        <f>VLOOKUP($B154,'Data Flows'!$A$1093:AL$1623,AP$2,FALSE)</f>
        <v>0.93658536585365859</v>
      </c>
      <c r="AQ154" s="18">
        <f>VLOOKUP($B154,'Data Flows'!$A$1093:AM$1623,AQ$2,FALSE)</f>
        <v>0.96703296703296704</v>
      </c>
      <c r="AR154" s="18">
        <f>VLOOKUP($B154,'Data Flows'!$A$1093:AN$1623,AR$2,FALSE)</f>
        <v>1.0789473684210527</v>
      </c>
      <c r="AS154" s="18">
        <f>VLOOKUP($B154,'Data Flows'!$A$1093:AO$1623,AS$2,FALSE)</f>
        <v>1.2512562814070352</v>
      </c>
      <c r="AT154" s="18">
        <f>VLOOKUP($B154,'Data Flows'!$A$1093:AP$1623,AT$2,FALSE)</f>
        <v>1.010752688172043</v>
      </c>
      <c r="AU154" s="18">
        <f>VLOOKUP($B154,'Data Flows'!$A$1093:AQ$1623,AU$2,FALSE)</f>
        <v>0.90104166666666663</v>
      </c>
      <c r="AV154" s="18">
        <f>VLOOKUP($B154,'Data Flows'!$A$1093:AR$1623,AV$2,FALSE)</f>
        <v>0.7874396135265701</v>
      </c>
      <c r="AW154" s="18">
        <f>VLOOKUP($B154,'Data Flows'!$A$1093:AS$1623,AW$2,FALSE)</f>
        <v>0.90340909090909094</v>
      </c>
      <c r="AX154" s="18">
        <f>VLOOKUP($B154,'Data Flows'!$A$1093:AT$1623,AX$2,FALSE)</f>
        <v>1.2875000000000001</v>
      </c>
      <c r="AY154" s="18">
        <f>VLOOKUP($B154,'Data Flows'!$A$1093:AU$1623,AY$2,FALSE)</f>
        <v>1.2437499999999999</v>
      </c>
      <c r="AZ154" s="18">
        <f>VLOOKUP($B154,'Data Flows'!$A$1093:AV$1623,AZ$2,FALSE)</f>
        <v>0.98039215686274506</v>
      </c>
      <c r="BA154" s="18">
        <f>VLOOKUP($B154,'Data Flows'!$A$1093:AW$1623,BA$2,FALSE)</f>
        <v>1.1454545454545455</v>
      </c>
      <c r="BB154" s="18">
        <f>VLOOKUP($B154,'Data Flows'!$A$1093:AX$1623,BB$2,FALSE)</f>
        <v>1.0404624277456647</v>
      </c>
      <c r="BC154" s="18">
        <f>VLOOKUP($B154,'Data Flows'!$A$1093:AY$1623,BC$2,FALSE)</f>
        <v>0.92261904761904767</v>
      </c>
      <c r="BD154" s="18">
        <f>VLOOKUP($B154,'Data Flows'!$A$1093:AZ$1623,BD$2,FALSE)</f>
        <v>0.95375722543352603</v>
      </c>
      <c r="BE154" s="18">
        <f>VLOOKUP($B154,'Data Flows'!$A$1093:BA$1623,BE$2,FALSE)</f>
        <v>0.84795321637426901</v>
      </c>
      <c r="BF154" s="18">
        <f>VLOOKUP($B154,'Data Flows'!$A$1093:BB$1623,BF$2,FALSE)</f>
        <v>0.9942196531791907</v>
      </c>
      <c r="BG154" s="18">
        <f>VLOOKUP($B154,'Data Flows'!$A$1093:BC$1623,BG$2,FALSE)</f>
        <v>1.1040462427745665</v>
      </c>
      <c r="BH154" s="18">
        <f>VLOOKUP($B154,'Data Flows'!$A$1093:BD$1623,BH$2,FALSE)</f>
        <v>0.85567010309278346</v>
      </c>
      <c r="BI154" s="18">
        <f>VLOOKUP($B154,'Data Flows'!$A$1093:BE$1623,BI$2,FALSE)</f>
        <v>0.78306878306878303</v>
      </c>
      <c r="BJ154" s="18">
        <f>VLOOKUP($B154,'Data Flows'!$A$1093:BF$1623,BJ$2,FALSE)</f>
        <v>1.2085561497326203</v>
      </c>
      <c r="BK154" s="18">
        <f>VLOOKUP($B154,'Data Flows'!$A$1093:BG$1623,BK$2,FALSE)</f>
        <v>1.0404624277456647</v>
      </c>
      <c r="BL154" s="18">
        <f>VLOOKUP($B154,'Data Flows'!$A$1093:BH$1623,BL$2,FALSE)</f>
        <v>1.3410404624277457</v>
      </c>
      <c r="BM154" s="18">
        <f>VLOOKUP($B154,'Data Flows'!$A$1093:BI$1623,BM$2,FALSE)</f>
        <v>0.796875</v>
      </c>
      <c r="BN154" s="18">
        <f>VLOOKUP($B154,'Data Flows'!$A$1093:BJ$1623,BN$2,FALSE)</f>
        <v>1</v>
      </c>
      <c r="BO154" s="18">
        <f>VLOOKUP($B154,'Data Flows'!$A$1093:BK$1623,BO$2,FALSE)</f>
        <v>0.82743362831858402</v>
      </c>
      <c r="BP154" s="18">
        <f>VLOOKUP($B154,'Data Flows'!$A$1093:BL$1623,BP$2,FALSE)</f>
        <v>1.1469194312796209</v>
      </c>
      <c r="BQ154" s="18">
        <f>VLOOKUP($B154,'Data Flows'!$A$1093:BM$1623,BQ$2,FALSE)</f>
        <v>1.037037037037037</v>
      </c>
      <c r="BR154" s="18">
        <f>VLOOKUP($B154,'Data Flows'!$A$1093:BN$1623,BR$2,FALSE)</f>
        <v>1.0732758620689655</v>
      </c>
      <c r="BS154" s="18">
        <f>VLOOKUP($B154,'Data Flows'!$A$1093:BO$1623,BS$2,FALSE)</f>
        <v>0.86923076923076925</v>
      </c>
      <c r="BT154" s="18">
        <f>VLOOKUP($B154,'Data Flows'!$A$1093:BP$1623,BT$2,FALSE)</f>
        <v>0.79741379310344829</v>
      </c>
      <c r="BU154" s="18">
        <f>VLOOKUP($B154,'Data Flows'!$A$1093:BQ$1623,BU$2,FALSE)</f>
        <v>1.2197802197802199</v>
      </c>
      <c r="BV154" s="18">
        <f>VLOOKUP($B154,'Data Flows'!$A$1093:BR$1623,BV$2,FALSE)</f>
        <v>1.3089005235602094</v>
      </c>
      <c r="BW154" s="18">
        <f>VLOOKUP($B154,'Data Flows'!$A$1093:BS$1623,BW$2,FALSE)</f>
        <v>0.8776223776223776</v>
      </c>
      <c r="BX154" s="18">
        <f>VLOOKUP($B154,'Data Flows'!$A$1093:BT$1623,BX$2,FALSE)</f>
        <v>0.88167938931297707</v>
      </c>
      <c r="BY154" s="18">
        <f>VLOOKUP($B154,'Data Flows'!$A$1093:BU$1623,BY$2,FALSE)</f>
        <v>1.0807174887892377</v>
      </c>
      <c r="BZ154" s="18">
        <f>VLOOKUP($B154,'Data Flows'!$A$1093:BV$1623,BZ$2,FALSE)</f>
        <v>0.96052631578947367</v>
      </c>
      <c r="CA154" s="18">
        <f>VLOOKUP($B154,'Data Flows'!$A$1093:BW$1623,CA$2,FALSE)</f>
        <v>1.1981566820276497</v>
      </c>
      <c r="CB154" s="18">
        <f>VLOOKUP($B154,'Data Flows'!$A$1093:BX$1623,CB$2,FALSE)</f>
        <v>1.0472103004291846</v>
      </c>
      <c r="CC154" s="18">
        <f>VLOOKUP($B154,'Data Flows'!$A$1093:BY$1623,CC$2,FALSE)</f>
        <v>1.0045454545454546</v>
      </c>
      <c r="CD154" s="18">
        <f>VLOOKUP($B154,'Data Flows'!$A$1093:BZ$1623,CD$2,FALSE)</f>
        <v>1.0354330708661417</v>
      </c>
      <c r="CE154" s="18">
        <f>VLOOKUP($B154,'Data Flows'!$A$1093:CA$1623,CE$2,FALSE)</f>
        <v>1.0084033613445378</v>
      </c>
      <c r="CF154" s="18">
        <f>VLOOKUP($B154,'Data Flows'!$A$1093:CB$1623,CF$2,FALSE)</f>
        <v>1.0864197530864197</v>
      </c>
      <c r="CG154" s="18">
        <f>VLOOKUP($B154,'Data Flows'!$A$1093:CC$1623,CG$2,FALSE)</f>
        <v>1.0224215246636772</v>
      </c>
      <c r="CH154" s="18">
        <f>VLOOKUP($B154,'Data Flows'!$A$1093:CD$1623,CH$2,FALSE)</f>
        <v>1.3737864077669903</v>
      </c>
      <c r="CI154" s="18">
        <f>VLOOKUP($B154,'Data Flows'!$A$1093:CE$1623,CI$2,FALSE)</f>
        <v>0.92509363295880154</v>
      </c>
      <c r="CJ154" s="18">
        <f>VLOOKUP($B154,'Data Flows'!$A$1093:CF$1623,CJ$2,FALSE)</f>
        <v>6.7763157894736841</v>
      </c>
      <c r="CK154" s="18">
        <f>VLOOKUP($B154,'Data Flows'!$A$1093:CG$1623,CK$2,FALSE)</f>
        <v>5.4238410596026494</v>
      </c>
      <c r="CL154" s="18">
        <f>VLOOKUP($B154,'Data Flows'!$A$1093:CH$1623,CL$2,FALSE)</f>
        <v>0</v>
      </c>
    </row>
    <row r="155" spans="1:90" x14ac:dyDescent="0.3">
      <c r="A155" s="1" t="s">
        <v>0</v>
      </c>
      <c r="B155" s="4" t="s">
        <v>151</v>
      </c>
      <c r="C155" s="3" t="s">
        <v>151</v>
      </c>
      <c r="D155" s="35" t="s">
        <v>343</v>
      </c>
      <c r="E155" s="35" t="s">
        <v>565</v>
      </c>
      <c r="F155" s="18">
        <f>VLOOKUP($B155,'Data Flows'!$A$1093:B$1623,F$2,FALSE)</f>
        <v>0.78125</v>
      </c>
      <c r="G155" s="18">
        <f>VLOOKUP($B155,'Data Flows'!$A$1093:C$1623,G$2,FALSE)</f>
        <v>0.82399999999999995</v>
      </c>
      <c r="H155" s="18">
        <f>VLOOKUP($B155,'Data Flows'!$A$1093:D$1623,H$2,FALSE)</f>
        <v>0.76844783715012721</v>
      </c>
      <c r="I155" s="18">
        <f>VLOOKUP($B155,'Data Flows'!$A$1093:E$1623,I$2,FALSE)</f>
        <v>0.96583850931677018</v>
      </c>
      <c r="J155" s="18">
        <f>VLOOKUP($B155,'Data Flows'!$A$1093:F$1623,J$2,FALSE)</f>
        <v>0.76666666666666672</v>
      </c>
      <c r="K155" s="18">
        <f>VLOOKUP($B155,'Data Flows'!$A$1093:G$1623,K$2,FALSE)</f>
        <v>0.94791666666666663</v>
      </c>
      <c r="L155" s="18">
        <f>VLOOKUP($B155,'Data Flows'!$A$1093:H$1623,L$2,FALSE)</f>
        <v>0.76863753213367614</v>
      </c>
      <c r="M155" s="18">
        <f>VLOOKUP($B155,'Data Flows'!$A$1093:I$1623,M$2,FALSE)</f>
        <v>1.3720930232558139</v>
      </c>
      <c r="N155" s="18">
        <f>VLOOKUP($B155,'Data Flows'!$A$1093:J$1623,N$2,FALSE)</f>
        <v>1.1660231660231659</v>
      </c>
      <c r="O155" s="18">
        <f>VLOOKUP($B155,'Data Flows'!$A$1093:K$1623,O$2,FALSE)</f>
        <v>0.81132075471698117</v>
      </c>
      <c r="P155" s="18">
        <f>VLOOKUP($B155,'Data Flows'!$A$1093:L$1623,P$2,FALSE)</f>
        <v>0.61229314420803782</v>
      </c>
      <c r="Q155" s="18">
        <f>VLOOKUP($B155,'Data Flows'!$A$1093:M$1623,Q$2,FALSE)</f>
        <v>0.73417721518987344</v>
      </c>
      <c r="R155" s="18">
        <f>VLOOKUP($B155,'Data Flows'!$A$1093:N$1623,R$2,FALSE)</f>
        <v>0.76219512195121952</v>
      </c>
      <c r="S155" s="18">
        <f>VLOOKUP($B155,'Data Flows'!$A$1093:O$1623,S$2,FALSE)</f>
        <v>0.74777448071216612</v>
      </c>
      <c r="T155" s="18">
        <f>VLOOKUP($B155,'Data Flows'!$A$1093:P$1623,T$2,FALSE)</f>
        <v>0.82213438735177868</v>
      </c>
      <c r="U155" s="18">
        <f>VLOOKUP($B155,'Data Flows'!$A$1093:Q$1623,U$2,FALSE)</f>
        <v>0.68862275449101795</v>
      </c>
      <c r="V155" s="18">
        <f>VLOOKUP($B155,'Data Flows'!$A$1093:R$1623,V$2,FALSE)</f>
        <v>0.92638036809815949</v>
      </c>
      <c r="W155" s="18">
        <f>VLOOKUP($B155,'Data Flows'!$A$1093:S$1623,W$2,FALSE)</f>
        <v>0.89084507042253525</v>
      </c>
      <c r="X155" s="18">
        <f>VLOOKUP($B155,'Data Flows'!$A$1093:T$1623,X$2,FALSE)</f>
        <v>0.73863636363636365</v>
      </c>
      <c r="Y155" s="18">
        <f>VLOOKUP($B155,'Data Flows'!$A$1093:U$1623,Y$2,FALSE)</f>
        <v>1.1453488372093024</v>
      </c>
      <c r="Z155" s="18">
        <f>VLOOKUP($B155,'Data Flows'!$A$1093:V$1623,Z$2,FALSE)</f>
        <v>0.89767441860465114</v>
      </c>
      <c r="AA155" s="18">
        <f>VLOOKUP($B155,'Data Flows'!$A$1093:W$1623,AA$2,FALSE)</f>
        <v>0.81779661016949157</v>
      </c>
      <c r="AB155" s="18">
        <f>VLOOKUP($B155,'Data Flows'!$A$1093:X$1623,AB$2,FALSE)</f>
        <v>1.0321100917431192</v>
      </c>
      <c r="AC155" s="18">
        <f>VLOOKUP($B155,'Data Flows'!$A$1093:Y$1623,AC$2,FALSE)</f>
        <v>1.1243781094527363</v>
      </c>
      <c r="AD155" s="18">
        <f>VLOOKUP($B155,'Data Flows'!$A$1093:Z$1623,AD$2,FALSE)</f>
        <v>0.77826086956521734</v>
      </c>
      <c r="AE155" s="18">
        <f>VLOOKUP($B155,'Data Flows'!$A$1093:AA$1623,AE$2,FALSE)</f>
        <v>0.78059071729957807</v>
      </c>
      <c r="AF155" s="18">
        <f>VLOOKUP($B155,'Data Flows'!$A$1093:AB$1623,AF$2,FALSE)</f>
        <v>1.1787709497206704</v>
      </c>
      <c r="AG155" s="18">
        <f>VLOOKUP($B155,'Data Flows'!$A$1093:AC$1623,AG$2,FALSE)</f>
        <v>0.72527472527472525</v>
      </c>
      <c r="AH155" s="18">
        <f>VLOOKUP($B155,'Data Flows'!$A$1093:AD$1623,AH$2,FALSE)</f>
        <v>1.1274900398406376</v>
      </c>
      <c r="AI155" s="18">
        <f>VLOOKUP($B155,'Data Flows'!$A$1093:AE$1623,AI$2,FALSE)</f>
        <v>0.91631799163179917</v>
      </c>
      <c r="AJ155" s="18">
        <f>VLOOKUP($B155,'Data Flows'!$A$1093:AF$1623,AJ$2,FALSE)</f>
        <v>0.74297188755020083</v>
      </c>
      <c r="AK155" s="18">
        <f>VLOOKUP($B155,'Data Flows'!$A$1093:AG$1623,AK$2,FALSE)</f>
        <v>1.119718309859155</v>
      </c>
      <c r="AL155" s="18">
        <f>VLOOKUP($B155,'Data Flows'!$A$1093:AH$1623,AL$2,FALSE)</f>
        <v>1.3471502590673574</v>
      </c>
      <c r="AM155" s="18">
        <f>VLOOKUP($B155,'Data Flows'!$A$1093:AI$1623,AM$2,FALSE)</f>
        <v>1.2558139534883721</v>
      </c>
      <c r="AN155" s="18">
        <f>VLOOKUP($B155,'Data Flows'!$A$1093:AJ$1623,AN$2,FALSE)</f>
        <v>0.91666666666666663</v>
      </c>
      <c r="AO155" s="18">
        <f>VLOOKUP($B155,'Data Flows'!$A$1093:AK$1623,AO$2,FALSE)</f>
        <v>1.0510204081632653</v>
      </c>
      <c r="AP155" s="18">
        <f>VLOOKUP($B155,'Data Flows'!$A$1093:AL$1623,AP$2,FALSE)</f>
        <v>0.71487603305785119</v>
      </c>
      <c r="AQ155" s="18">
        <f>VLOOKUP($B155,'Data Flows'!$A$1093:AM$1623,AQ$2,FALSE)</f>
        <v>1.1627906976744187</v>
      </c>
      <c r="AR155" s="18">
        <f>VLOOKUP($B155,'Data Flows'!$A$1093:AN$1623,AR$2,FALSE)</f>
        <v>0.77510040160642568</v>
      </c>
      <c r="AS155" s="18">
        <f>VLOOKUP($B155,'Data Flows'!$A$1093:AO$1623,AS$2,FALSE)</f>
        <v>0.89177489177489178</v>
      </c>
      <c r="AT155" s="18">
        <f>VLOOKUP($B155,'Data Flows'!$A$1093:AP$1623,AT$2,FALSE)</f>
        <v>1.2050000000000001</v>
      </c>
      <c r="AU155" s="18">
        <f>VLOOKUP($B155,'Data Flows'!$A$1093:AQ$1623,AU$2,FALSE)</f>
        <v>0.89743589743589747</v>
      </c>
      <c r="AV155" s="18">
        <f>VLOOKUP($B155,'Data Flows'!$A$1093:AR$1623,AV$2,FALSE)</f>
        <v>0.87817258883248728</v>
      </c>
      <c r="AW155" s="18">
        <f>VLOOKUP($B155,'Data Flows'!$A$1093:AS$1623,AW$2,FALSE)</f>
        <v>0.90963855421686746</v>
      </c>
      <c r="AX155" s="18">
        <f>VLOOKUP($B155,'Data Flows'!$A$1093:AT$1623,AX$2,FALSE)</f>
        <v>1.2890173410404624</v>
      </c>
      <c r="AY155" s="18">
        <f>VLOOKUP($B155,'Data Flows'!$A$1093:AU$1623,AY$2,FALSE)</f>
        <v>1.588235294117647</v>
      </c>
      <c r="AZ155" s="18">
        <f>VLOOKUP($B155,'Data Flows'!$A$1093:AV$1623,AZ$2,FALSE)</f>
        <v>1.1351351351351351</v>
      </c>
      <c r="BA155" s="18">
        <f>VLOOKUP($B155,'Data Flows'!$A$1093:AW$1623,BA$2,FALSE)</f>
        <v>0.95408163265306123</v>
      </c>
      <c r="BB155" s="18">
        <f>VLOOKUP($B155,'Data Flows'!$A$1093:AX$1623,BB$2,FALSE)</f>
        <v>0.90783410138248843</v>
      </c>
      <c r="BC155" s="18">
        <f>VLOOKUP($B155,'Data Flows'!$A$1093:AY$1623,BC$2,FALSE)</f>
        <v>0.88372093023255816</v>
      </c>
      <c r="BD155" s="18">
        <f>VLOOKUP($B155,'Data Flows'!$A$1093:AZ$1623,BD$2,FALSE)</f>
        <v>0.82894736842105265</v>
      </c>
      <c r="BE155" s="18">
        <f>VLOOKUP($B155,'Data Flows'!$A$1093:BA$1623,BE$2,FALSE)</f>
        <v>0.90094339622641506</v>
      </c>
      <c r="BF155" s="18">
        <f>VLOOKUP($B155,'Data Flows'!$A$1093:BB$1623,BF$2,FALSE)</f>
        <v>0.79475982532751088</v>
      </c>
      <c r="BG155" s="18">
        <f>VLOOKUP($B155,'Data Flows'!$A$1093:BC$1623,BG$2,FALSE)</f>
        <v>0.97596153846153844</v>
      </c>
      <c r="BH155" s="18">
        <f>VLOOKUP($B155,'Data Flows'!$A$1093:BD$1623,BH$2,FALSE)</f>
        <v>1.0506329113924051</v>
      </c>
      <c r="BI155" s="18">
        <f>VLOOKUP($B155,'Data Flows'!$A$1093:BE$1623,BI$2,FALSE)</f>
        <v>1.3108108108108107</v>
      </c>
      <c r="BJ155" s="18">
        <f>VLOOKUP($B155,'Data Flows'!$A$1093:BF$1623,BJ$2,FALSE)</f>
        <v>1.265625</v>
      </c>
      <c r="BK155" s="18">
        <f>VLOOKUP($B155,'Data Flows'!$A$1093:BG$1623,BK$2,FALSE)</f>
        <v>0.96618357487922701</v>
      </c>
      <c r="BL155" s="18">
        <f>VLOOKUP($B155,'Data Flows'!$A$1093:BH$1623,BL$2,FALSE)</f>
        <v>1.1038251366120218</v>
      </c>
      <c r="BM155" s="18">
        <f>VLOOKUP($B155,'Data Flows'!$A$1093:BI$1623,BM$2,FALSE)</f>
        <v>0.99526066350710896</v>
      </c>
      <c r="BN155" s="18">
        <f>VLOOKUP($B155,'Data Flows'!$A$1093:BJ$1623,BN$2,FALSE)</f>
        <v>0.89171974522292996</v>
      </c>
      <c r="BO155" s="18">
        <f>VLOOKUP($B155,'Data Flows'!$A$1093:BK$1623,BO$2,FALSE)</f>
        <v>1.0051282051282051</v>
      </c>
      <c r="BP155" s="18">
        <f>VLOOKUP($B155,'Data Flows'!$A$1093:BL$1623,BP$2,FALSE)</f>
        <v>1.0324324324324323</v>
      </c>
      <c r="BQ155" s="18">
        <f>VLOOKUP($B155,'Data Flows'!$A$1093:BM$1623,BQ$2,FALSE)</f>
        <v>0.84263959390862941</v>
      </c>
      <c r="BR155" s="18">
        <f>VLOOKUP($B155,'Data Flows'!$A$1093:BN$1623,BR$2,FALSE)</f>
        <v>1</v>
      </c>
      <c r="BS155" s="18">
        <f>VLOOKUP($B155,'Data Flows'!$A$1093:BO$1623,BS$2,FALSE)</f>
        <v>1.0483870967741935</v>
      </c>
      <c r="BT155" s="18">
        <f>VLOOKUP($B155,'Data Flows'!$A$1093:BP$1623,BT$2,FALSE)</f>
        <v>0.96250000000000002</v>
      </c>
      <c r="BU155" s="18">
        <f>VLOOKUP($B155,'Data Flows'!$A$1093:BQ$1623,BU$2,FALSE)</f>
        <v>0.94797687861271673</v>
      </c>
      <c r="BV155" s="18">
        <f>VLOOKUP($B155,'Data Flows'!$A$1093:BR$1623,BV$2,FALSE)</f>
        <v>1.0102564102564102</v>
      </c>
      <c r="BW155" s="18">
        <f>VLOOKUP($B155,'Data Flows'!$A$1093:BS$1623,BW$2,FALSE)</f>
        <v>1.0904761904761904</v>
      </c>
      <c r="BX155" s="18">
        <f>VLOOKUP($B155,'Data Flows'!$A$1093:BT$1623,BX$2,FALSE)</f>
        <v>1.2347417840375587</v>
      </c>
      <c r="BY155" s="18">
        <f>VLOOKUP($B155,'Data Flows'!$A$1093:BU$1623,BY$2,FALSE)</f>
        <v>1.0423280423280423</v>
      </c>
      <c r="BZ155" s="18">
        <f>VLOOKUP($B155,'Data Flows'!$A$1093:BV$1623,BZ$2,FALSE)</f>
        <v>1.1837837837837837</v>
      </c>
      <c r="CA155" s="18">
        <f>VLOOKUP($B155,'Data Flows'!$A$1093:BW$1623,CA$2,FALSE)</f>
        <v>0.88400000000000001</v>
      </c>
      <c r="CB155" s="18">
        <f>VLOOKUP($B155,'Data Flows'!$A$1093:BX$1623,CB$2,FALSE)</f>
        <v>1.15625</v>
      </c>
      <c r="CC155" s="18">
        <f>VLOOKUP($B155,'Data Flows'!$A$1093:BY$1623,CC$2,FALSE)</f>
        <v>0.94605809128630702</v>
      </c>
      <c r="CD155" s="18">
        <f>VLOOKUP($B155,'Data Flows'!$A$1093:BZ$1623,CD$2,FALSE)</f>
        <v>1.0035335689045937</v>
      </c>
      <c r="CE155" s="18">
        <f>VLOOKUP($B155,'Data Flows'!$A$1093:CA$1623,CE$2,FALSE)</f>
        <v>1.0794979079497908</v>
      </c>
      <c r="CF155" s="18">
        <f>VLOOKUP($B155,'Data Flows'!$A$1093:CB$1623,CF$2,FALSE)</f>
        <v>1.0709219858156029</v>
      </c>
      <c r="CG155" s="18">
        <f>VLOOKUP($B155,'Data Flows'!$A$1093:CC$1623,CG$2,FALSE)</f>
        <v>1.1168831168831168</v>
      </c>
      <c r="CH155" s="18">
        <f>VLOOKUP($B155,'Data Flows'!$A$1093:CD$1623,CH$2,FALSE)</f>
        <v>1.209016393442623</v>
      </c>
      <c r="CI155" s="18">
        <f>VLOOKUP($B155,'Data Flows'!$A$1093:CE$1623,CI$2,FALSE)</f>
        <v>1.2627737226277371</v>
      </c>
      <c r="CJ155" s="18">
        <f>VLOOKUP($B155,'Data Flows'!$A$1093:CF$1623,CJ$2,FALSE)</f>
        <v>4.9923076923076923</v>
      </c>
      <c r="CK155" s="18">
        <f>VLOOKUP($B155,'Data Flows'!$A$1093:CG$1623,CK$2,FALSE)</f>
        <v>3.2977099236641223</v>
      </c>
      <c r="CL155" s="18">
        <f>VLOOKUP($B155,'Data Flows'!$A$1093:CH$1623,CL$2,FALSE)</f>
        <v>0</v>
      </c>
    </row>
    <row r="156" spans="1:90" x14ac:dyDescent="0.3">
      <c r="A156" s="1" t="s">
        <v>0</v>
      </c>
      <c r="B156" s="2" t="s">
        <v>152</v>
      </c>
      <c r="C156" s="3" t="s">
        <v>152</v>
      </c>
      <c r="D156" t="s">
        <v>344</v>
      </c>
      <c r="E156" s="35" t="s">
        <v>564</v>
      </c>
      <c r="F156" s="18">
        <f>VLOOKUP($B156,'Data Flows'!$A$1093:B$1623,F$2,FALSE)</f>
        <v>0.97727272727272729</v>
      </c>
      <c r="G156" s="18">
        <f>VLOOKUP($B156,'Data Flows'!$A$1093:C$1623,G$2,FALSE)</f>
        <v>0.90688259109311742</v>
      </c>
      <c r="H156" s="18">
        <f>VLOOKUP($B156,'Data Flows'!$A$1093:D$1623,H$2,FALSE)</f>
        <v>0.72758620689655173</v>
      </c>
      <c r="I156" s="18">
        <f>VLOOKUP($B156,'Data Flows'!$A$1093:E$1623,I$2,FALSE)</f>
        <v>0.85581395348837208</v>
      </c>
      <c r="J156" s="18">
        <f>VLOOKUP($B156,'Data Flows'!$A$1093:F$1623,J$2,FALSE)</f>
        <v>0.77042801556420237</v>
      </c>
      <c r="K156" s="18">
        <f>VLOOKUP($B156,'Data Flows'!$A$1093:G$1623,K$2,FALSE)</f>
        <v>0.93359375</v>
      </c>
      <c r="L156" s="18">
        <f>VLOOKUP($B156,'Data Flows'!$A$1093:H$1623,L$2,FALSE)</f>
        <v>1.0533980582524272</v>
      </c>
      <c r="M156" s="18">
        <f>VLOOKUP($B156,'Data Flows'!$A$1093:I$1623,M$2,FALSE)</f>
        <v>1.2321428571428572</v>
      </c>
      <c r="N156" s="18">
        <f>VLOOKUP($B156,'Data Flows'!$A$1093:J$1623,N$2,FALSE)</f>
        <v>1.1297297297297297</v>
      </c>
      <c r="O156" s="18">
        <f>VLOOKUP($B156,'Data Flows'!$A$1093:K$1623,O$2,FALSE)</f>
        <v>0.71951219512195119</v>
      </c>
      <c r="P156" s="18">
        <f>VLOOKUP($B156,'Data Flows'!$A$1093:L$1623,P$2,FALSE)</f>
        <v>0.68131868131868134</v>
      </c>
      <c r="Q156" s="18">
        <f>VLOOKUP($B156,'Data Flows'!$A$1093:M$1623,Q$2,FALSE)</f>
        <v>0.73</v>
      </c>
      <c r="R156" s="18">
        <f>VLOOKUP($B156,'Data Flows'!$A$1093:N$1623,R$2,FALSE)</f>
        <v>0.68663594470046085</v>
      </c>
      <c r="S156" s="18">
        <f>VLOOKUP($B156,'Data Flows'!$A$1093:O$1623,S$2,FALSE)</f>
        <v>0.73267326732673266</v>
      </c>
      <c r="T156" s="18">
        <f>VLOOKUP($B156,'Data Flows'!$A$1093:P$1623,T$2,FALSE)</f>
        <v>0.90476190476190477</v>
      </c>
      <c r="U156" s="18">
        <f>VLOOKUP($B156,'Data Flows'!$A$1093:Q$1623,U$2,FALSE)</f>
        <v>0.74222222222222223</v>
      </c>
      <c r="V156" s="18">
        <f>VLOOKUP($B156,'Data Flows'!$A$1093:R$1623,V$2,FALSE)</f>
        <v>0.84693877551020413</v>
      </c>
      <c r="W156" s="18">
        <f>VLOOKUP($B156,'Data Flows'!$A$1093:S$1623,W$2,FALSE)</f>
        <v>0.775609756097561</v>
      </c>
      <c r="X156" s="18">
        <f>VLOOKUP($B156,'Data Flows'!$A$1093:T$1623,X$2,FALSE)</f>
        <v>0.81005586592178769</v>
      </c>
      <c r="Y156" s="18">
        <f>VLOOKUP($B156,'Data Flows'!$A$1093:U$1623,Y$2,FALSE)</f>
        <v>0.97599999999999998</v>
      </c>
      <c r="Z156" s="18">
        <f>VLOOKUP($B156,'Data Flows'!$A$1093:V$1623,Z$2,FALSE)</f>
        <v>1.0977443609022557</v>
      </c>
      <c r="AA156" s="18">
        <f>VLOOKUP($B156,'Data Flows'!$A$1093:W$1623,AA$2,FALSE)</f>
        <v>0.76829268292682928</v>
      </c>
      <c r="AB156" s="18">
        <f>VLOOKUP($B156,'Data Flows'!$A$1093:X$1623,AB$2,FALSE)</f>
        <v>0.87272727272727268</v>
      </c>
      <c r="AC156" s="18">
        <f>VLOOKUP($B156,'Data Flows'!$A$1093:Y$1623,AC$2,FALSE)</f>
        <v>0.83561643835616439</v>
      </c>
      <c r="AD156" s="18">
        <f>VLOOKUP($B156,'Data Flows'!$A$1093:Z$1623,AD$2,FALSE)</f>
        <v>0.80714285714285716</v>
      </c>
      <c r="AE156" s="18">
        <f>VLOOKUP($B156,'Data Flows'!$A$1093:AA$1623,AE$2,FALSE)</f>
        <v>0.85599999999999998</v>
      </c>
      <c r="AF156" s="18">
        <f>VLOOKUP($B156,'Data Flows'!$A$1093:AB$1623,AF$2,FALSE)</f>
        <v>1.1192660550458715</v>
      </c>
      <c r="AG156" s="18">
        <f>VLOOKUP($B156,'Data Flows'!$A$1093:AC$1623,AG$2,FALSE)</f>
        <v>0.82758620689655171</v>
      </c>
      <c r="AH156" s="18">
        <f>VLOOKUP($B156,'Data Flows'!$A$1093:AD$1623,AH$2,FALSE)</f>
        <v>0.84397163120567376</v>
      </c>
      <c r="AI156" s="18">
        <f>VLOOKUP($B156,'Data Flows'!$A$1093:AE$1623,AI$2,FALSE)</f>
        <v>1.1605839416058394</v>
      </c>
      <c r="AJ156" s="18">
        <f>VLOOKUP($B156,'Data Flows'!$A$1093:AF$1623,AJ$2,FALSE)</f>
        <v>1.165644171779141</v>
      </c>
      <c r="AK156" s="18">
        <f>VLOOKUP($B156,'Data Flows'!$A$1093:AG$1623,AK$2,FALSE)</f>
        <v>1.2127659574468086</v>
      </c>
      <c r="AL156" s="18">
        <f>VLOOKUP($B156,'Data Flows'!$A$1093:AH$1623,AL$2,FALSE)</f>
        <v>1.4785714285714286</v>
      </c>
      <c r="AM156" s="18">
        <f>VLOOKUP($B156,'Data Flows'!$A$1093:AI$1623,AM$2,FALSE)</f>
        <v>0.97727272727272729</v>
      </c>
      <c r="AN156" s="18">
        <f>VLOOKUP($B156,'Data Flows'!$A$1093:AJ$1623,AN$2,FALSE)</f>
        <v>0.84</v>
      </c>
      <c r="AO156" s="18">
        <f>VLOOKUP($B156,'Data Flows'!$A$1093:AK$1623,AO$2,FALSE)</f>
        <v>0.90697674418604646</v>
      </c>
      <c r="AP156" s="18">
        <f>VLOOKUP($B156,'Data Flows'!$A$1093:AL$1623,AP$2,FALSE)</f>
        <v>0.74305555555555558</v>
      </c>
      <c r="AQ156" s="18">
        <f>VLOOKUP($B156,'Data Flows'!$A$1093:AM$1623,AQ$2,FALSE)</f>
        <v>1.1111111111111112</v>
      </c>
      <c r="AR156" s="18">
        <f>VLOOKUP($B156,'Data Flows'!$A$1093:AN$1623,AR$2,FALSE)</f>
        <v>0.96598639455782309</v>
      </c>
      <c r="AS156" s="18">
        <f>VLOOKUP($B156,'Data Flows'!$A$1093:AO$1623,AS$2,FALSE)</f>
        <v>0.94285714285714284</v>
      </c>
      <c r="AT156" s="18">
        <f>VLOOKUP($B156,'Data Flows'!$A$1093:AP$1623,AT$2,FALSE)</f>
        <v>0.95890410958904104</v>
      </c>
      <c r="AU156" s="18">
        <f>VLOOKUP($B156,'Data Flows'!$A$1093:AQ$1623,AU$2,FALSE)</f>
        <v>0.95522388059701491</v>
      </c>
      <c r="AV156" s="18">
        <f>VLOOKUP($B156,'Data Flows'!$A$1093:AR$1623,AV$2,FALSE)</f>
        <v>0.88188976377952755</v>
      </c>
      <c r="AW156" s="18">
        <f>VLOOKUP($B156,'Data Flows'!$A$1093:AS$1623,AW$2,FALSE)</f>
        <v>1.4177215189873418</v>
      </c>
      <c r="AX156" s="18">
        <f>VLOOKUP($B156,'Data Flows'!$A$1093:AT$1623,AX$2,FALSE)</f>
        <v>1.4310344827586208</v>
      </c>
      <c r="AY156" s="18">
        <f>VLOOKUP($B156,'Data Flows'!$A$1093:AU$1623,AY$2,FALSE)</f>
        <v>1.2586206896551724</v>
      </c>
      <c r="AZ156" s="18">
        <f>VLOOKUP($B156,'Data Flows'!$A$1093:AV$1623,AZ$2,FALSE)</f>
        <v>0.88636363636363635</v>
      </c>
      <c r="BA156" s="18">
        <f>VLOOKUP($B156,'Data Flows'!$A$1093:AW$1623,BA$2,FALSE)</f>
        <v>0.83464566929133854</v>
      </c>
      <c r="BB156" s="18">
        <f>VLOOKUP($B156,'Data Flows'!$A$1093:AX$1623,BB$2,FALSE)</f>
        <v>0.7890625</v>
      </c>
      <c r="BC156" s="18">
        <f>VLOOKUP($B156,'Data Flows'!$A$1093:AY$1623,BC$2,FALSE)</f>
        <v>1.0212765957446808</v>
      </c>
      <c r="BD156" s="18">
        <f>VLOOKUP($B156,'Data Flows'!$A$1093:AZ$1623,BD$2,FALSE)</f>
        <v>1</v>
      </c>
      <c r="BE156" s="18">
        <f>VLOOKUP($B156,'Data Flows'!$A$1093:BA$1623,BE$2,FALSE)</f>
        <v>0.78985507246376807</v>
      </c>
      <c r="BF156" s="18">
        <f>VLOOKUP($B156,'Data Flows'!$A$1093:BB$1623,BF$2,FALSE)</f>
        <v>0.8666666666666667</v>
      </c>
      <c r="BG156" s="18">
        <f>VLOOKUP($B156,'Data Flows'!$A$1093:BC$1623,BG$2,FALSE)</f>
        <v>1.0080645161290323</v>
      </c>
      <c r="BH156" s="18">
        <f>VLOOKUP($B156,'Data Flows'!$A$1093:BD$1623,BH$2,FALSE)</f>
        <v>1.5975609756097562</v>
      </c>
      <c r="BI156" s="18">
        <f>VLOOKUP($B156,'Data Flows'!$A$1093:BE$1623,BI$2,FALSE)</f>
        <v>0.89523809523809528</v>
      </c>
      <c r="BJ156" s="18">
        <f>VLOOKUP($B156,'Data Flows'!$A$1093:BF$1623,BJ$2,FALSE)</f>
        <v>1.7789473684210526</v>
      </c>
      <c r="BK156" s="18">
        <f>VLOOKUP($B156,'Data Flows'!$A$1093:BG$1623,BK$2,FALSE)</f>
        <v>1.1875</v>
      </c>
      <c r="BL156" s="18">
        <f>VLOOKUP($B156,'Data Flows'!$A$1093:BH$1623,BL$2,FALSE)</f>
        <v>0.81896551724137934</v>
      </c>
      <c r="BM156" s="18">
        <f>VLOOKUP($B156,'Data Flows'!$A$1093:BI$1623,BM$2,FALSE)</f>
        <v>0.84210526315789469</v>
      </c>
      <c r="BN156" s="18">
        <f>VLOOKUP($B156,'Data Flows'!$A$1093:BJ$1623,BN$2,FALSE)</f>
        <v>0.73333333333333328</v>
      </c>
      <c r="BO156" s="18">
        <f>VLOOKUP($B156,'Data Flows'!$A$1093:BK$1623,BO$2,FALSE)</f>
        <v>0.69369369369369371</v>
      </c>
      <c r="BP156" s="18">
        <f>VLOOKUP($B156,'Data Flows'!$A$1093:BL$1623,BP$2,FALSE)</f>
        <v>0.78358208955223885</v>
      </c>
      <c r="BQ156" s="18">
        <f>VLOOKUP($B156,'Data Flows'!$A$1093:BM$1623,BQ$2,FALSE)</f>
        <v>0.74242424242424243</v>
      </c>
      <c r="BR156" s="18">
        <f>VLOOKUP($B156,'Data Flows'!$A$1093:BN$1623,BR$2,FALSE)</f>
        <v>1.0078740157480315</v>
      </c>
      <c r="BS156" s="18">
        <f>VLOOKUP($B156,'Data Flows'!$A$1093:BO$1623,BS$2,FALSE)</f>
        <v>1.0689655172413792</v>
      </c>
      <c r="BT156" s="18">
        <f>VLOOKUP($B156,'Data Flows'!$A$1093:BP$1623,BT$2,FALSE)</f>
        <v>0.98058252427184467</v>
      </c>
      <c r="BU156" s="18">
        <f>VLOOKUP($B156,'Data Flows'!$A$1093:BQ$1623,BU$2,FALSE)</f>
        <v>1.2173913043478262</v>
      </c>
      <c r="BV156" s="18">
        <f>VLOOKUP($B156,'Data Flows'!$A$1093:BR$1623,BV$2,FALSE)</f>
        <v>1.3839285714285714</v>
      </c>
      <c r="BW156" s="18">
        <f>VLOOKUP($B156,'Data Flows'!$A$1093:BS$1623,BW$2,FALSE)</f>
        <v>1.2985074626865671</v>
      </c>
      <c r="BX156" s="18">
        <f>VLOOKUP($B156,'Data Flows'!$A$1093:BT$1623,BX$2,FALSE)</f>
        <v>0.77575757575757576</v>
      </c>
      <c r="BY156" s="18">
        <f>VLOOKUP($B156,'Data Flows'!$A$1093:BU$1623,BY$2,FALSE)</f>
        <v>0.8571428571428571</v>
      </c>
      <c r="BZ156" s="18">
        <f>VLOOKUP($B156,'Data Flows'!$A$1093:BV$1623,BZ$2,FALSE)</f>
        <v>0.79365079365079361</v>
      </c>
      <c r="CA156" s="18">
        <f>VLOOKUP($B156,'Data Flows'!$A$1093:BW$1623,CA$2,FALSE)</f>
        <v>1.2</v>
      </c>
      <c r="CB156" s="18">
        <f>VLOOKUP($B156,'Data Flows'!$A$1093:BX$1623,CB$2,FALSE)</f>
        <v>0.90789473684210531</v>
      </c>
      <c r="CC156" s="18">
        <f>VLOOKUP($B156,'Data Flows'!$A$1093:BY$1623,CC$2,FALSE)</f>
        <v>1.06</v>
      </c>
      <c r="CD156" s="18">
        <f>VLOOKUP($B156,'Data Flows'!$A$1093:BZ$1623,CD$2,FALSE)</f>
        <v>0.91719745222929938</v>
      </c>
      <c r="CE156" s="18">
        <f>VLOOKUP($B156,'Data Flows'!$A$1093:CA$1623,CE$2,FALSE)</f>
        <v>1.2231404958677685</v>
      </c>
      <c r="CF156" s="18">
        <f>VLOOKUP($B156,'Data Flows'!$A$1093:CB$1623,CF$2,FALSE)</f>
        <v>1.0227272727272727</v>
      </c>
      <c r="CG156" s="18">
        <f>VLOOKUP($B156,'Data Flows'!$A$1093:CC$1623,CG$2,FALSE)</f>
        <v>0.9928057553956835</v>
      </c>
      <c r="CH156" s="18">
        <f>VLOOKUP($B156,'Data Flows'!$A$1093:CD$1623,CH$2,FALSE)</f>
        <v>1.2769230769230768</v>
      </c>
      <c r="CI156" s="18">
        <f>VLOOKUP($B156,'Data Flows'!$A$1093:CE$1623,CI$2,FALSE)</f>
        <v>1.0647058823529412</v>
      </c>
      <c r="CJ156" s="18">
        <f>VLOOKUP($B156,'Data Flows'!$A$1093:CF$1623,CJ$2,FALSE)</f>
        <v>6.6413793103448278</v>
      </c>
      <c r="CK156" s="18">
        <f>VLOOKUP($B156,'Data Flows'!$A$1093:CG$1623,CK$2,FALSE)</f>
        <v>2.9272030651340994</v>
      </c>
      <c r="CL156" s="18">
        <f>VLOOKUP($B156,'Data Flows'!$A$1093:CH$1623,CL$2,FALSE)</f>
        <v>0</v>
      </c>
    </row>
    <row r="157" spans="1:90" x14ac:dyDescent="0.3">
      <c r="A157" s="1" t="s">
        <v>0</v>
      </c>
      <c r="B157" s="2" t="s">
        <v>153</v>
      </c>
      <c r="C157" s="3" t="s">
        <v>153</v>
      </c>
      <c r="D157" t="s">
        <v>345</v>
      </c>
      <c r="E157" s="35" t="s">
        <v>546</v>
      </c>
      <c r="F157" s="18">
        <f>VLOOKUP($B157,'Data Flows'!$A$1093:B$1623,F$2,FALSE)</f>
        <v>0.69018404907975461</v>
      </c>
      <c r="G157" s="18">
        <f>VLOOKUP($B157,'Data Flows'!$A$1093:C$1623,G$2,FALSE)</f>
        <v>1.0061919504643964</v>
      </c>
      <c r="H157" s="18">
        <f>VLOOKUP($B157,'Data Flows'!$A$1093:D$1623,H$2,FALSE)</f>
        <v>0.76982097186700771</v>
      </c>
      <c r="I157" s="18">
        <f>VLOOKUP($B157,'Data Flows'!$A$1093:E$1623,I$2,FALSE)</f>
        <v>0.98652291105121293</v>
      </c>
      <c r="J157" s="18">
        <f>VLOOKUP($B157,'Data Flows'!$A$1093:F$1623,J$2,FALSE)</f>
        <v>0.72119815668202769</v>
      </c>
      <c r="K157" s="18">
        <f>VLOOKUP($B157,'Data Flows'!$A$1093:G$1623,K$2,FALSE)</f>
        <v>0.72136222910216719</v>
      </c>
      <c r="L157" s="18">
        <f>VLOOKUP($B157,'Data Flows'!$A$1093:H$1623,L$2,FALSE)</f>
        <v>0.83475783475783472</v>
      </c>
      <c r="M157" s="18">
        <f>VLOOKUP($B157,'Data Flows'!$A$1093:I$1623,M$2,FALSE)</f>
        <v>0.86181818181818182</v>
      </c>
      <c r="N157" s="18">
        <f>VLOOKUP($B157,'Data Flows'!$A$1093:J$1623,N$2,FALSE)</f>
        <v>1.3636363636363635</v>
      </c>
      <c r="O157" s="18">
        <f>VLOOKUP($B157,'Data Flows'!$A$1093:K$1623,O$2,FALSE)</f>
        <v>0.96794871794871795</v>
      </c>
      <c r="P157" s="18">
        <f>VLOOKUP($B157,'Data Flows'!$A$1093:L$1623,P$2,FALSE)</f>
        <v>0.49547920433996384</v>
      </c>
      <c r="Q157" s="18">
        <f>VLOOKUP($B157,'Data Flows'!$A$1093:M$1623,Q$2,FALSE)</f>
        <v>1.3353846153846154</v>
      </c>
      <c r="R157" s="18">
        <f>VLOOKUP($B157,'Data Flows'!$A$1093:N$1623,R$2,FALSE)</f>
        <v>0.7667844522968198</v>
      </c>
      <c r="S157" s="18">
        <f>VLOOKUP($B157,'Data Flows'!$A$1093:O$1623,S$2,FALSE)</f>
        <v>0.69158878504672894</v>
      </c>
      <c r="T157" s="18">
        <f>VLOOKUP($B157,'Data Flows'!$A$1093:P$1623,T$2,FALSE)</f>
        <v>0.76249999999999996</v>
      </c>
      <c r="U157" s="18">
        <f>VLOOKUP($B157,'Data Flows'!$A$1093:Q$1623,U$2,FALSE)</f>
        <v>0.72237960339943341</v>
      </c>
      <c r="V157" s="18">
        <f>VLOOKUP($B157,'Data Flows'!$A$1093:R$1623,V$2,FALSE)</f>
        <v>0.77708978328173373</v>
      </c>
      <c r="W157" s="18">
        <f>VLOOKUP($B157,'Data Flows'!$A$1093:S$1623,W$2,FALSE)</f>
        <v>0.73062730627306272</v>
      </c>
      <c r="X157" s="18">
        <f>VLOOKUP($B157,'Data Flows'!$A$1093:T$1623,X$2,FALSE)</f>
        <v>0.70512820512820518</v>
      </c>
      <c r="Y157" s="18">
        <f>VLOOKUP($B157,'Data Flows'!$A$1093:U$1623,Y$2,FALSE)</f>
        <v>0.83251231527093594</v>
      </c>
      <c r="Z157" s="18">
        <f>VLOOKUP($B157,'Data Flows'!$A$1093:V$1623,Z$2,FALSE)</f>
        <v>1.1336206896551724</v>
      </c>
      <c r="AA157" s="18">
        <f>VLOOKUP($B157,'Data Flows'!$A$1093:W$1623,AA$2,FALSE)</f>
        <v>0.92907801418439717</v>
      </c>
      <c r="AB157" s="18">
        <f>VLOOKUP($B157,'Data Flows'!$A$1093:X$1623,AB$2,FALSE)</f>
        <v>0.72240802675585281</v>
      </c>
      <c r="AC157" s="18">
        <f>VLOOKUP($B157,'Data Flows'!$A$1093:Y$1623,AC$2,FALSE)</f>
        <v>0.84360189573459721</v>
      </c>
      <c r="AD157" s="18">
        <f>VLOOKUP($B157,'Data Flows'!$A$1093:Z$1623,AD$2,FALSE)</f>
        <v>0.75179856115107913</v>
      </c>
      <c r="AE157" s="18">
        <f>VLOOKUP($B157,'Data Flows'!$A$1093:AA$1623,AE$2,FALSE)</f>
        <v>0.87804878048780488</v>
      </c>
      <c r="AF157" s="18">
        <f>VLOOKUP($B157,'Data Flows'!$A$1093:AB$1623,AF$2,FALSE)</f>
        <v>0.82899628252788105</v>
      </c>
      <c r="AG157" s="18">
        <f>VLOOKUP($B157,'Data Flows'!$A$1093:AC$1623,AG$2,FALSE)</f>
        <v>0.66795366795366795</v>
      </c>
      <c r="AH157" s="18">
        <f>VLOOKUP($B157,'Data Flows'!$A$1093:AD$1623,AH$2,FALSE)</f>
        <v>0.99122807017543857</v>
      </c>
      <c r="AI157" s="18">
        <f>VLOOKUP($B157,'Data Flows'!$A$1093:AE$1623,AI$2,FALSE)</f>
        <v>0.85507246376811596</v>
      </c>
      <c r="AJ157" s="18">
        <f>VLOOKUP($B157,'Data Flows'!$A$1093:AF$1623,AJ$2,FALSE)</f>
        <v>0.85098039215686272</v>
      </c>
      <c r="AK157" s="18">
        <f>VLOOKUP($B157,'Data Flows'!$A$1093:AG$1623,AK$2,FALSE)</f>
        <v>1.0949720670391061</v>
      </c>
      <c r="AL157" s="18">
        <f>VLOOKUP($B157,'Data Flows'!$A$1093:AH$1623,AL$2,FALSE)</f>
        <v>1.0207468879668049</v>
      </c>
      <c r="AM157" s="18">
        <f>VLOOKUP($B157,'Data Flows'!$A$1093:AI$1623,AM$2,FALSE)</f>
        <v>1.0258620689655173</v>
      </c>
      <c r="AN157" s="18">
        <f>VLOOKUP($B157,'Data Flows'!$A$1093:AJ$1623,AN$2,FALSE)</f>
        <v>0.92105263157894735</v>
      </c>
      <c r="AO157" s="18">
        <f>VLOOKUP($B157,'Data Flows'!$A$1093:AK$1623,AO$2,FALSE)</f>
        <v>0.97073170731707314</v>
      </c>
      <c r="AP157" s="18">
        <f>VLOOKUP($B157,'Data Flows'!$A$1093:AL$1623,AP$2,FALSE)</f>
        <v>0.78536585365853662</v>
      </c>
      <c r="AQ157" s="18">
        <f>VLOOKUP($B157,'Data Flows'!$A$1093:AM$1623,AQ$2,FALSE)</f>
        <v>1</v>
      </c>
      <c r="AR157" s="18">
        <f>VLOOKUP($B157,'Data Flows'!$A$1093:AN$1623,AR$2,FALSE)</f>
        <v>0.87596899224806202</v>
      </c>
      <c r="AS157" s="18">
        <f>VLOOKUP($B157,'Data Flows'!$A$1093:AO$1623,AS$2,FALSE)</f>
        <v>1.0096153846153846</v>
      </c>
      <c r="AT157" s="18">
        <f>VLOOKUP($B157,'Data Flows'!$A$1093:AP$1623,AT$2,FALSE)</f>
        <v>0.79899497487437188</v>
      </c>
      <c r="AU157" s="18">
        <f>VLOOKUP($B157,'Data Flows'!$A$1093:AQ$1623,AU$2,FALSE)</f>
        <v>1.0145631067961165</v>
      </c>
      <c r="AV157" s="18">
        <f>VLOOKUP($B157,'Data Flows'!$A$1093:AR$1623,AV$2,FALSE)</f>
        <v>0.892018779342723</v>
      </c>
      <c r="AW157" s="18">
        <f>VLOOKUP($B157,'Data Flows'!$A$1093:AS$1623,AW$2,FALSE)</f>
        <v>1.1280487804878048</v>
      </c>
      <c r="AX157" s="18">
        <f>VLOOKUP($B157,'Data Flows'!$A$1093:AT$1623,AX$2,FALSE)</f>
        <v>1.2385786802030456</v>
      </c>
      <c r="AY157" s="18">
        <f>VLOOKUP($B157,'Data Flows'!$A$1093:AU$1623,AY$2,FALSE)</f>
        <v>1.1833333333333333</v>
      </c>
      <c r="AZ157" s="18">
        <f>VLOOKUP($B157,'Data Flows'!$A$1093:AV$1623,AZ$2,FALSE)</f>
        <v>1.0666666666666667</v>
      </c>
      <c r="BA157" s="18">
        <f>VLOOKUP($B157,'Data Flows'!$A$1093:AW$1623,BA$2,FALSE)</f>
        <v>0.94711538461538458</v>
      </c>
      <c r="BB157" s="18">
        <f>VLOOKUP($B157,'Data Flows'!$A$1093:AX$1623,BB$2,FALSE)</f>
        <v>0.93333333333333335</v>
      </c>
      <c r="BC157" s="18">
        <f>VLOOKUP($B157,'Data Flows'!$A$1093:AY$1623,BC$2,FALSE)</f>
        <v>0.94623655913978499</v>
      </c>
      <c r="BD157" s="18">
        <f>VLOOKUP($B157,'Data Flows'!$A$1093:AZ$1623,BD$2,FALSE)</f>
        <v>0.77464788732394363</v>
      </c>
      <c r="BE157" s="18">
        <f>VLOOKUP($B157,'Data Flows'!$A$1093:BA$1623,BE$2,FALSE)</f>
        <v>1.0213903743315509</v>
      </c>
      <c r="BF157" s="18">
        <f>VLOOKUP($B157,'Data Flows'!$A$1093:BB$1623,BF$2,FALSE)</f>
        <v>0.89320388349514568</v>
      </c>
      <c r="BG157" s="18">
        <f>VLOOKUP($B157,'Data Flows'!$A$1093:BC$1623,BG$2,FALSE)</f>
        <v>1.0785340314136125</v>
      </c>
      <c r="BH157" s="18">
        <f>VLOOKUP($B157,'Data Flows'!$A$1093:BD$1623,BH$2,FALSE)</f>
        <v>1.1736842105263159</v>
      </c>
      <c r="BI157" s="18">
        <f>VLOOKUP($B157,'Data Flows'!$A$1093:BE$1623,BI$2,FALSE)</f>
        <v>0.99390243902439024</v>
      </c>
      <c r="BJ157" s="18">
        <f>VLOOKUP($B157,'Data Flows'!$A$1093:BF$1623,BJ$2,FALSE)</f>
        <v>1.1731843575418994</v>
      </c>
      <c r="BK157" s="18">
        <f>VLOOKUP($B157,'Data Flows'!$A$1093:BG$1623,BK$2,FALSE)</f>
        <v>1</v>
      </c>
      <c r="BL157" s="18">
        <f>VLOOKUP($B157,'Data Flows'!$A$1093:BH$1623,BL$2,FALSE)</f>
        <v>0.88535031847133761</v>
      </c>
      <c r="BM157" s="18">
        <f>VLOOKUP($B157,'Data Flows'!$A$1093:BI$1623,BM$2,FALSE)</f>
        <v>0.90909090909090906</v>
      </c>
      <c r="BN157" s="18">
        <f>VLOOKUP($B157,'Data Flows'!$A$1093:BJ$1623,BN$2,FALSE)</f>
        <v>1.0451977401129944</v>
      </c>
      <c r="BO157" s="18">
        <f>VLOOKUP($B157,'Data Flows'!$A$1093:BK$1623,BO$2,FALSE)</f>
        <v>0.87142857142857144</v>
      </c>
      <c r="BP157" s="18">
        <f>VLOOKUP($B157,'Data Flows'!$A$1093:BL$1623,BP$2,FALSE)</f>
        <v>0.949438202247191</v>
      </c>
      <c r="BQ157" s="18">
        <f>VLOOKUP($B157,'Data Flows'!$A$1093:BM$1623,BQ$2,FALSE)</f>
        <v>0.80701754385964908</v>
      </c>
      <c r="BR157" s="18">
        <f>VLOOKUP($B157,'Data Flows'!$A$1093:BN$1623,BR$2,FALSE)</f>
        <v>1.0742574257425743</v>
      </c>
      <c r="BS157" s="18">
        <f>VLOOKUP($B157,'Data Flows'!$A$1093:BO$1623,BS$2,FALSE)</f>
        <v>0.76886792452830188</v>
      </c>
      <c r="BT157" s="18">
        <f>VLOOKUP($B157,'Data Flows'!$A$1093:BP$1623,BT$2,FALSE)</f>
        <v>0.92574257425742579</v>
      </c>
      <c r="BU157" s="18">
        <f>VLOOKUP($B157,'Data Flows'!$A$1093:BQ$1623,BU$2,FALSE)</f>
        <v>1.0809248554913296</v>
      </c>
      <c r="BV157" s="18">
        <f>VLOOKUP($B157,'Data Flows'!$A$1093:BR$1623,BV$2,FALSE)</f>
        <v>1.2275449101796407</v>
      </c>
      <c r="BW157" s="18">
        <f>VLOOKUP($B157,'Data Flows'!$A$1093:BS$1623,BW$2,FALSE)</f>
        <v>1.0045045045045045</v>
      </c>
      <c r="BX157" s="18">
        <f>VLOOKUP($B157,'Data Flows'!$A$1093:BT$1623,BX$2,FALSE)</f>
        <v>0.95454545454545459</v>
      </c>
      <c r="BY157" s="18">
        <f>VLOOKUP($B157,'Data Flows'!$A$1093:BU$1623,BY$2,FALSE)</f>
        <v>1.268041237113402</v>
      </c>
      <c r="BZ157" s="18">
        <f>VLOOKUP($B157,'Data Flows'!$A$1093:BV$1623,BZ$2,FALSE)</f>
        <v>1.0236966824644549</v>
      </c>
      <c r="CA157" s="18">
        <f>VLOOKUP($B157,'Data Flows'!$A$1093:BW$1623,CA$2,FALSE)</f>
        <v>1.0557768924302788</v>
      </c>
      <c r="CB157" s="18">
        <f>VLOOKUP($B157,'Data Flows'!$A$1093:BX$1623,CB$2,FALSE)</f>
        <v>0.89513108614232206</v>
      </c>
      <c r="CC157" s="18">
        <f>VLOOKUP($B157,'Data Flows'!$A$1093:BY$1623,CC$2,FALSE)</f>
        <v>0.8844621513944223</v>
      </c>
      <c r="CD157" s="18">
        <f>VLOOKUP($B157,'Data Flows'!$A$1093:BZ$1623,CD$2,FALSE)</f>
        <v>1.0515873015873016</v>
      </c>
      <c r="CE157" s="18">
        <f>VLOOKUP($B157,'Data Flows'!$A$1093:CA$1623,CE$2,FALSE)</f>
        <v>0.86381322957198448</v>
      </c>
      <c r="CF157" s="18">
        <f>VLOOKUP($B157,'Data Flows'!$A$1093:CB$1623,CF$2,FALSE)</f>
        <v>1.0805084745762712</v>
      </c>
      <c r="CG157" s="18">
        <f>VLOOKUP($B157,'Data Flows'!$A$1093:CC$1623,CG$2,FALSE)</f>
        <v>1.5647668393782384</v>
      </c>
      <c r="CH157" s="18">
        <f>VLOOKUP($B157,'Data Flows'!$A$1093:CD$1623,CH$2,FALSE)</f>
        <v>1.0421940928270041</v>
      </c>
      <c r="CI157" s="18">
        <f>VLOOKUP($B157,'Data Flows'!$A$1093:CE$1623,CI$2,FALSE)</f>
        <v>0.99650349650349646</v>
      </c>
      <c r="CJ157" s="18">
        <f>VLOOKUP($B157,'Data Flows'!$A$1093:CF$1623,CJ$2,FALSE)</f>
        <v>7.4775280898876408</v>
      </c>
      <c r="CK157" s="18">
        <f>VLOOKUP($B157,'Data Flows'!$A$1093:CG$1623,CK$2,FALSE)</f>
        <v>3.5702917771883289</v>
      </c>
      <c r="CL157" s="18">
        <f>VLOOKUP($B157,'Data Flows'!$A$1093:CH$1623,CL$2,FALSE)</f>
        <v>0</v>
      </c>
    </row>
    <row r="158" spans="1:90" x14ac:dyDescent="0.3">
      <c r="A158" s="1" t="s">
        <v>0</v>
      </c>
      <c r="B158" s="2" t="s">
        <v>154</v>
      </c>
      <c r="C158" s="3" t="s">
        <v>154</v>
      </c>
      <c r="D158" t="s">
        <v>346</v>
      </c>
      <c r="E158" s="35" t="s">
        <v>564</v>
      </c>
      <c r="F158" s="18">
        <f>VLOOKUP($B158,'Data Flows'!$A$1093:B$1623,F$2,FALSE)</f>
        <v>0.65769230769230769</v>
      </c>
      <c r="G158" s="18">
        <f>VLOOKUP($B158,'Data Flows'!$A$1093:C$1623,G$2,FALSE)</f>
        <v>0.84429065743944631</v>
      </c>
      <c r="H158" s="18">
        <f>VLOOKUP($B158,'Data Flows'!$A$1093:D$1623,H$2,FALSE)</f>
        <v>0.7961538461538461</v>
      </c>
      <c r="I158" s="18">
        <f>VLOOKUP($B158,'Data Flows'!$A$1093:E$1623,I$2,FALSE)</f>
        <v>0.83333333333333337</v>
      </c>
      <c r="J158" s="18">
        <f>VLOOKUP($B158,'Data Flows'!$A$1093:F$1623,J$2,FALSE)</f>
        <v>0.77302631578947367</v>
      </c>
      <c r="K158" s="18">
        <f>VLOOKUP($B158,'Data Flows'!$A$1093:G$1623,K$2,FALSE)</f>
        <v>0.99163179916317989</v>
      </c>
      <c r="L158" s="18">
        <f>VLOOKUP($B158,'Data Flows'!$A$1093:H$1623,L$2,FALSE)</f>
        <v>0.75390625</v>
      </c>
      <c r="M158" s="18">
        <f>VLOOKUP($B158,'Data Flows'!$A$1093:I$1623,M$2,FALSE)</f>
        <v>1.0158730158730158</v>
      </c>
      <c r="N158" s="18">
        <f>VLOOKUP($B158,'Data Flows'!$A$1093:J$1623,N$2,FALSE)</f>
        <v>1.1473684210526316</v>
      </c>
      <c r="O158" s="18">
        <f>VLOOKUP($B158,'Data Flows'!$A$1093:K$1623,O$2,FALSE)</f>
        <v>0.83628318584070793</v>
      </c>
      <c r="P158" s="18">
        <f>VLOOKUP($B158,'Data Flows'!$A$1093:L$1623,P$2,FALSE)</f>
        <v>0.78125</v>
      </c>
      <c r="Q158" s="18">
        <f>VLOOKUP($B158,'Data Flows'!$A$1093:M$1623,Q$2,FALSE)</f>
        <v>0.64473684210526316</v>
      </c>
      <c r="R158" s="18">
        <f>VLOOKUP($B158,'Data Flows'!$A$1093:N$1623,R$2,FALSE)</f>
        <v>0.87628865979381443</v>
      </c>
      <c r="S158" s="18">
        <f>VLOOKUP($B158,'Data Flows'!$A$1093:O$1623,S$2,FALSE)</f>
        <v>0.9382022471910112</v>
      </c>
      <c r="T158" s="18">
        <f>VLOOKUP($B158,'Data Flows'!$A$1093:P$1623,T$2,FALSE)</f>
        <v>0.671875</v>
      </c>
      <c r="U158" s="18">
        <f>VLOOKUP($B158,'Data Flows'!$A$1093:Q$1623,U$2,FALSE)</f>
        <v>0.74407582938388628</v>
      </c>
      <c r="V158" s="18">
        <f>VLOOKUP($B158,'Data Flows'!$A$1093:R$1623,V$2,FALSE)</f>
        <v>0.84974093264248707</v>
      </c>
      <c r="W158" s="18">
        <f>VLOOKUP($B158,'Data Flows'!$A$1093:S$1623,W$2,FALSE)</f>
        <v>0.93567251461988299</v>
      </c>
      <c r="X158" s="18">
        <f>VLOOKUP($B158,'Data Flows'!$A$1093:T$1623,X$2,FALSE)</f>
        <v>0.8666666666666667</v>
      </c>
      <c r="Y158" s="18">
        <f>VLOOKUP($B158,'Data Flows'!$A$1093:U$1623,Y$2,FALSE)</f>
        <v>1.2773109243697478</v>
      </c>
      <c r="Z158" s="18">
        <f>VLOOKUP($B158,'Data Flows'!$A$1093:V$1623,Z$2,FALSE)</f>
        <v>1.264</v>
      </c>
      <c r="AA158" s="18">
        <f>VLOOKUP($B158,'Data Flows'!$A$1093:W$1623,AA$2,FALSE)</f>
        <v>0.8571428571428571</v>
      </c>
      <c r="AB158" s="18">
        <f>VLOOKUP($B158,'Data Flows'!$A$1093:X$1623,AB$2,FALSE)</f>
        <v>0.54545454545454541</v>
      </c>
      <c r="AC158" s="18">
        <f>VLOOKUP($B158,'Data Flows'!$A$1093:Y$1623,AC$2,FALSE)</f>
        <v>0.87401574803149606</v>
      </c>
      <c r="AD158" s="18">
        <f>VLOOKUP($B158,'Data Flows'!$A$1093:Z$1623,AD$2,FALSE)</f>
        <v>0.84756097560975607</v>
      </c>
      <c r="AE158" s="18">
        <f>VLOOKUP($B158,'Data Flows'!$A$1093:AA$1623,AE$2,FALSE)</f>
        <v>0.79487179487179482</v>
      </c>
      <c r="AF158" s="18">
        <f>VLOOKUP($B158,'Data Flows'!$A$1093:AB$1623,AF$2,FALSE)</f>
        <v>0.92517006802721091</v>
      </c>
      <c r="AG158" s="18">
        <f>VLOOKUP($B158,'Data Flows'!$A$1093:AC$1623,AG$2,FALSE)</f>
        <v>0.74869109947643975</v>
      </c>
      <c r="AH158" s="18">
        <f>VLOOKUP($B158,'Data Flows'!$A$1093:AD$1623,AH$2,FALSE)</f>
        <v>0.9726027397260274</v>
      </c>
      <c r="AI158" s="18">
        <f>VLOOKUP($B158,'Data Flows'!$A$1093:AE$1623,AI$2,FALSE)</f>
        <v>0.89682539682539686</v>
      </c>
      <c r="AJ158" s="18">
        <f>VLOOKUP($B158,'Data Flows'!$A$1093:AF$1623,AJ$2,FALSE)</f>
        <v>1.3495145631067962</v>
      </c>
      <c r="AK158" s="18">
        <f>VLOOKUP($B158,'Data Flows'!$A$1093:AG$1623,AK$2,FALSE)</f>
        <v>1.2842105263157895</v>
      </c>
      <c r="AL158" s="18">
        <f>VLOOKUP($B158,'Data Flows'!$A$1093:AH$1623,AL$2,FALSE)</f>
        <v>1.6379310344827587</v>
      </c>
      <c r="AM158" s="18">
        <f>VLOOKUP($B158,'Data Flows'!$A$1093:AI$1623,AM$2,FALSE)</f>
        <v>1.2096774193548387</v>
      </c>
      <c r="AN158" s="18">
        <f>VLOOKUP($B158,'Data Flows'!$A$1093:AJ$1623,AN$2,FALSE)</f>
        <v>0.61046511627906974</v>
      </c>
      <c r="AO158" s="18">
        <f>VLOOKUP($B158,'Data Flows'!$A$1093:AK$1623,AO$2,FALSE)</f>
        <v>0.7</v>
      </c>
      <c r="AP158" s="18">
        <f>VLOOKUP($B158,'Data Flows'!$A$1093:AL$1623,AP$2,FALSE)</f>
        <v>0.87407407407407411</v>
      </c>
      <c r="AQ158" s="18">
        <f>VLOOKUP($B158,'Data Flows'!$A$1093:AM$1623,AQ$2,FALSE)</f>
        <v>1.0841121495327102</v>
      </c>
      <c r="AR158" s="18">
        <f>VLOOKUP($B158,'Data Flows'!$A$1093:AN$1623,AR$2,FALSE)</f>
        <v>1.02</v>
      </c>
      <c r="AS158" s="18">
        <f>VLOOKUP($B158,'Data Flows'!$A$1093:AO$1623,AS$2,FALSE)</f>
        <v>0.93251533742331283</v>
      </c>
      <c r="AT158" s="18">
        <f>VLOOKUP($B158,'Data Flows'!$A$1093:AP$1623,AT$2,FALSE)</f>
        <v>1.115702479338843</v>
      </c>
      <c r="AU158" s="18">
        <f>VLOOKUP($B158,'Data Flows'!$A$1093:AQ$1623,AU$2,FALSE)</f>
        <v>0.79861111111111116</v>
      </c>
      <c r="AV158" s="18">
        <f>VLOOKUP($B158,'Data Flows'!$A$1093:AR$1623,AV$2,FALSE)</f>
        <v>0.73333333333333328</v>
      </c>
      <c r="AW158" s="18">
        <f>VLOOKUP($B158,'Data Flows'!$A$1093:AS$1623,AW$2,FALSE)</f>
        <v>1.0340909090909092</v>
      </c>
      <c r="AX158" s="18">
        <f>VLOOKUP($B158,'Data Flows'!$A$1093:AT$1623,AX$2,FALSE)</f>
        <v>1.4952380952380953</v>
      </c>
      <c r="AY158" s="18">
        <f>VLOOKUP($B158,'Data Flows'!$A$1093:AU$1623,AY$2,FALSE)</f>
        <v>1.2833333333333334</v>
      </c>
      <c r="AZ158" s="18">
        <f>VLOOKUP($B158,'Data Flows'!$A$1093:AV$1623,AZ$2,FALSE)</f>
        <v>1.3923076923076922</v>
      </c>
      <c r="BA158" s="18">
        <f>VLOOKUP($B158,'Data Flows'!$A$1093:AW$1623,BA$2,FALSE)</f>
        <v>0.96202531645569622</v>
      </c>
      <c r="BB158" s="18">
        <f>VLOOKUP($B158,'Data Flows'!$A$1093:AX$1623,BB$2,FALSE)</f>
        <v>0.88823529411764701</v>
      </c>
      <c r="BC158" s="18">
        <f>VLOOKUP($B158,'Data Flows'!$A$1093:AY$1623,BC$2,FALSE)</f>
        <v>0.89261744966442957</v>
      </c>
      <c r="BD158" s="18">
        <f>VLOOKUP($B158,'Data Flows'!$A$1093:AZ$1623,BD$2,FALSE)</f>
        <v>1.1310344827586207</v>
      </c>
      <c r="BE158" s="18">
        <f>VLOOKUP($B158,'Data Flows'!$A$1093:BA$1623,BE$2,FALSE)</f>
        <v>0.84337349397590367</v>
      </c>
      <c r="BF158" s="18">
        <f>VLOOKUP($B158,'Data Flows'!$A$1093:BB$1623,BF$2,FALSE)</f>
        <v>1.0506329113924051</v>
      </c>
      <c r="BG158" s="18">
        <f>VLOOKUP($B158,'Data Flows'!$A$1093:BC$1623,BG$2,FALSE)</f>
        <v>0.95906432748538006</v>
      </c>
      <c r="BH158" s="18">
        <f>VLOOKUP($B158,'Data Flows'!$A$1093:BD$1623,BH$2,FALSE)</f>
        <v>0.80625000000000002</v>
      </c>
      <c r="BI158" s="18">
        <f>VLOOKUP($B158,'Data Flows'!$A$1093:BE$1623,BI$2,FALSE)</f>
        <v>1</v>
      </c>
      <c r="BJ158" s="18">
        <f>VLOOKUP($B158,'Data Flows'!$A$1093:BF$1623,BJ$2,FALSE)</f>
        <v>1.7769230769230768</v>
      </c>
      <c r="BK158" s="18">
        <f>VLOOKUP($B158,'Data Flows'!$A$1093:BG$1623,BK$2,FALSE)</f>
        <v>0.92708333333333337</v>
      </c>
      <c r="BL158" s="18">
        <f>VLOOKUP($B158,'Data Flows'!$A$1093:BH$1623,BL$2,FALSE)</f>
        <v>1.394904458598726</v>
      </c>
      <c r="BM158" s="18">
        <f>VLOOKUP($B158,'Data Flows'!$A$1093:BI$1623,BM$2,FALSE)</f>
        <v>0.83050847457627119</v>
      </c>
      <c r="BN158" s="18">
        <f>VLOOKUP($B158,'Data Flows'!$A$1093:BJ$1623,BN$2,FALSE)</f>
        <v>0.95882352941176474</v>
      </c>
      <c r="BO158" s="18">
        <f>VLOOKUP($B158,'Data Flows'!$A$1093:BK$1623,BO$2,FALSE)</f>
        <v>0.92344497607655507</v>
      </c>
      <c r="BP158" s="18">
        <f>VLOOKUP($B158,'Data Flows'!$A$1093:BL$1623,BP$2,FALSE)</f>
        <v>1.0874316939890711</v>
      </c>
      <c r="BQ158" s="18">
        <f>VLOOKUP($B158,'Data Flows'!$A$1093:BM$1623,BQ$2,FALSE)</f>
        <v>0.93048128342245995</v>
      </c>
      <c r="BR158" s="18">
        <f>VLOOKUP($B158,'Data Flows'!$A$1093:BN$1623,BR$2,FALSE)</f>
        <v>1.0828729281767955</v>
      </c>
      <c r="BS158" s="18">
        <f>VLOOKUP($B158,'Data Flows'!$A$1093:BO$1623,BS$2,FALSE)</f>
        <v>0.86538461538461542</v>
      </c>
      <c r="BT158" s="18">
        <f>VLOOKUP($B158,'Data Flows'!$A$1093:BP$1623,BT$2,FALSE)</f>
        <v>1.0245398773006136</v>
      </c>
      <c r="BU158" s="18">
        <f>VLOOKUP($B158,'Data Flows'!$A$1093:BQ$1623,BU$2,FALSE)</f>
        <v>1.032258064516129</v>
      </c>
      <c r="BV158" s="18">
        <f>VLOOKUP($B158,'Data Flows'!$A$1093:BR$1623,BV$2,FALSE)</f>
        <v>1.1404494382022472</v>
      </c>
      <c r="BW158" s="18">
        <f>VLOOKUP($B158,'Data Flows'!$A$1093:BS$1623,BW$2,FALSE)</f>
        <v>1.17989417989418</v>
      </c>
      <c r="BX158" s="18">
        <f>VLOOKUP($B158,'Data Flows'!$A$1093:BT$1623,BX$2,FALSE)</f>
        <v>1.1441860465116278</v>
      </c>
      <c r="BY158" s="18">
        <f>VLOOKUP($B158,'Data Flows'!$A$1093:BU$1623,BY$2,FALSE)</f>
        <v>0.77872340425531916</v>
      </c>
      <c r="BZ158" s="18">
        <f>VLOOKUP($B158,'Data Flows'!$A$1093:BV$1623,BZ$2,FALSE)</f>
        <v>1.1204819277108433</v>
      </c>
      <c r="CA158" s="18">
        <f>VLOOKUP($B158,'Data Flows'!$A$1093:BW$1623,CA$2,FALSE)</f>
        <v>1.0089285714285714</v>
      </c>
      <c r="CB158" s="18">
        <f>VLOOKUP($B158,'Data Flows'!$A$1093:BX$1623,CB$2,FALSE)</f>
        <v>0.7967479674796748</v>
      </c>
      <c r="CC158" s="18">
        <f>VLOOKUP($B158,'Data Flows'!$A$1093:BY$1623,CC$2,FALSE)</f>
        <v>1.0287081339712918</v>
      </c>
      <c r="CD158" s="18">
        <f>VLOOKUP($B158,'Data Flows'!$A$1093:BZ$1623,CD$2,FALSE)</f>
        <v>1.0427350427350428</v>
      </c>
      <c r="CE158" s="18">
        <f>VLOOKUP($B158,'Data Flows'!$A$1093:CA$1623,CE$2,FALSE)</f>
        <v>1.024390243902439</v>
      </c>
      <c r="CF158" s="18">
        <f>VLOOKUP($B158,'Data Flows'!$A$1093:CB$1623,CF$2,FALSE)</f>
        <v>0.87596899224806202</v>
      </c>
      <c r="CG158" s="18">
        <f>VLOOKUP($B158,'Data Flows'!$A$1093:CC$1623,CG$2,FALSE)</f>
        <v>1.0591397849462365</v>
      </c>
      <c r="CH158" s="18">
        <f>VLOOKUP($B158,'Data Flows'!$A$1093:CD$1623,CH$2,FALSE)</f>
        <v>1.2941176470588236</v>
      </c>
      <c r="CI158" s="18">
        <f>VLOOKUP($B158,'Data Flows'!$A$1093:CE$1623,CI$2,FALSE)</f>
        <v>0.90980392156862744</v>
      </c>
      <c r="CJ158" s="18">
        <f>VLOOKUP($B158,'Data Flows'!$A$1093:CF$1623,CJ$2,FALSE)</f>
        <v>8.5974025974025974</v>
      </c>
      <c r="CK158" s="18">
        <f>VLOOKUP($B158,'Data Flows'!$A$1093:CG$1623,CK$2,FALSE)</f>
        <v>3.4237726098191215</v>
      </c>
      <c r="CL158" s="18">
        <f>VLOOKUP($B158,'Data Flows'!$A$1093:CH$1623,CL$2,FALSE)</f>
        <v>0</v>
      </c>
    </row>
    <row r="159" spans="1:90" x14ac:dyDescent="0.3">
      <c r="A159" s="1" t="s">
        <v>0</v>
      </c>
      <c r="B159" s="2" t="s">
        <v>155</v>
      </c>
      <c r="C159" s="3" t="s">
        <v>155</v>
      </c>
      <c r="D159" t="s">
        <v>347</v>
      </c>
      <c r="E159" s="35" t="s">
        <v>565</v>
      </c>
      <c r="F159" s="18">
        <f>VLOOKUP($B159,'Data Flows'!$A$1093:B$1623,F$2,FALSE)</f>
        <v>0.72762645914396884</v>
      </c>
      <c r="G159" s="18">
        <f>VLOOKUP($B159,'Data Flows'!$A$1093:C$1623,G$2,FALSE)</f>
        <v>0.91743119266055051</v>
      </c>
      <c r="H159" s="18">
        <f>VLOOKUP($B159,'Data Flows'!$A$1093:D$1623,H$2,FALSE)</f>
        <v>0.81739130434782614</v>
      </c>
      <c r="I159" s="18">
        <f>VLOOKUP($B159,'Data Flows'!$A$1093:E$1623,I$2,FALSE)</f>
        <v>0.90601503759398494</v>
      </c>
      <c r="J159" s="18">
        <f>VLOOKUP($B159,'Data Flows'!$A$1093:F$1623,J$2,FALSE)</f>
        <v>0.98498498498498499</v>
      </c>
      <c r="K159" s="18">
        <f>VLOOKUP($B159,'Data Flows'!$A$1093:G$1623,K$2,FALSE)</f>
        <v>0.78220858895705525</v>
      </c>
      <c r="L159" s="18">
        <f>VLOOKUP($B159,'Data Flows'!$A$1093:H$1623,L$2,FALSE)</f>
        <v>0.74928774928774933</v>
      </c>
      <c r="M159" s="18">
        <f>VLOOKUP($B159,'Data Flows'!$A$1093:I$1623,M$2,FALSE)</f>
        <v>1.1386138613861385</v>
      </c>
      <c r="N159" s="18">
        <f>VLOOKUP($B159,'Data Flows'!$A$1093:J$1623,N$2,FALSE)</f>
        <v>1.0692640692640694</v>
      </c>
      <c r="O159" s="18">
        <f>VLOOKUP($B159,'Data Flows'!$A$1093:K$1623,O$2,FALSE)</f>
        <v>0.83392226148409898</v>
      </c>
      <c r="P159" s="18">
        <f>VLOOKUP($B159,'Data Flows'!$A$1093:L$1623,P$2,FALSE)</f>
        <v>0.79078014184397161</v>
      </c>
      <c r="Q159" s="18">
        <f>VLOOKUP($B159,'Data Flows'!$A$1093:M$1623,Q$2,FALSE)</f>
        <v>0.73992673992673996</v>
      </c>
      <c r="R159" s="18">
        <f>VLOOKUP($B159,'Data Flows'!$A$1093:N$1623,R$2,FALSE)</f>
        <v>0.65156794425087106</v>
      </c>
      <c r="S159" s="18">
        <f>VLOOKUP($B159,'Data Flows'!$A$1093:O$1623,S$2,FALSE)</f>
        <v>0.77142857142857146</v>
      </c>
      <c r="T159" s="18">
        <f>VLOOKUP($B159,'Data Flows'!$A$1093:P$1623,T$2,FALSE)</f>
        <v>0.82110091743119262</v>
      </c>
      <c r="U159" s="18">
        <f>VLOOKUP($B159,'Data Flows'!$A$1093:Q$1623,U$2,FALSE)</f>
        <v>0.76556776556776551</v>
      </c>
      <c r="V159" s="18">
        <f>VLOOKUP($B159,'Data Flows'!$A$1093:R$1623,V$2,FALSE)</f>
        <v>0.90974729241877261</v>
      </c>
      <c r="W159" s="18">
        <f>VLOOKUP($B159,'Data Flows'!$A$1093:S$1623,W$2,FALSE)</f>
        <v>0.72695035460992907</v>
      </c>
      <c r="X159" s="18">
        <f>VLOOKUP($B159,'Data Flows'!$A$1093:T$1623,X$2,FALSE)</f>
        <v>0.89558232931726911</v>
      </c>
      <c r="Y159" s="18">
        <f>VLOOKUP($B159,'Data Flows'!$A$1093:U$1623,Y$2,FALSE)</f>
        <v>0.91111111111111109</v>
      </c>
      <c r="Z159" s="18">
        <f>VLOOKUP($B159,'Data Flows'!$A$1093:V$1623,Z$2,FALSE)</f>
        <v>1.0654761904761905</v>
      </c>
      <c r="AA159" s="18">
        <f>VLOOKUP($B159,'Data Flows'!$A$1093:W$1623,AA$2,FALSE)</f>
        <v>0.99547511312217196</v>
      </c>
      <c r="AB159" s="18">
        <f>VLOOKUP($B159,'Data Flows'!$A$1093:X$1623,AB$2,FALSE)</f>
        <v>0.88646288209606983</v>
      </c>
      <c r="AC159" s="18">
        <f>VLOOKUP($B159,'Data Flows'!$A$1093:Y$1623,AC$2,FALSE)</f>
        <v>0.72985781990521326</v>
      </c>
      <c r="AD159" s="18">
        <f>VLOOKUP($B159,'Data Flows'!$A$1093:Z$1623,AD$2,FALSE)</f>
        <v>0.70531400966183577</v>
      </c>
      <c r="AE159" s="18">
        <f>VLOOKUP($B159,'Data Flows'!$A$1093:AA$1623,AE$2,FALSE)</f>
        <v>0.78773584905660377</v>
      </c>
      <c r="AF159" s="18">
        <f>VLOOKUP($B159,'Data Flows'!$A$1093:AB$1623,AF$2,FALSE)</f>
        <v>1.0985915492957747</v>
      </c>
      <c r="AG159" s="18">
        <f>VLOOKUP($B159,'Data Flows'!$A$1093:AC$1623,AG$2,FALSE)</f>
        <v>0.93721973094170408</v>
      </c>
      <c r="AH159" s="18">
        <f>VLOOKUP($B159,'Data Flows'!$A$1093:AD$1623,AH$2,FALSE)</f>
        <v>0.97461928934010156</v>
      </c>
      <c r="AI159" s="18">
        <f>VLOOKUP($B159,'Data Flows'!$A$1093:AE$1623,AI$2,FALSE)</f>
        <v>1.0164835164835164</v>
      </c>
      <c r="AJ159" s="18">
        <f>VLOOKUP($B159,'Data Flows'!$A$1093:AF$1623,AJ$2,FALSE)</f>
        <v>0.94444444444444442</v>
      </c>
      <c r="AK159" s="18">
        <f>VLOOKUP($B159,'Data Flows'!$A$1093:AG$1623,AK$2,FALSE)</f>
        <v>1.0564516129032258</v>
      </c>
      <c r="AL159" s="18">
        <f>VLOOKUP($B159,'Data Flows'!$A$1093:AH$1623,AL$2,FALSE)</f>
        <v>1.2045454545454546</v>
      </c>
      <c r="AM159" s="18">
        <f>VLOOKUP($B159,'Data Flows'!$A$1093:AI$1623,AM$2,FALSE)</f>
        <v>1.027027027027027</v>
      </c>
      <c r="AN159" s="18">
        <f>VLOOKUP($B159,'Data Flows'!$A$1093:AJ$1623,AN$2,FALSE)</f>
        <v>0.74869109947643975</v>
      </c>
      <c r="AO159" s="18">
        <f>VLOOKUP($B159,'Data Flows'!$A$1093:AK$1623,AO$2,FALSE)</f>
        <v>0.96470588235294119</v>
      </c>
      <c r="AP159" s="18">
        <f>VLOOKUP($B159,'Data Flows'!$A$1093:AL$1623,AP$2,FALSE)</f>
        <v>0.77720207253886009</v>
      </c>
      <c r="AQ159" s="18">
        <f>VLOOKUP($B159,'Data Flows'!$A$1093:AM$1623,AQ$2,FALSE)</f>
        <v>1.1164383561643836</v>
      </c>
      <c r="AR159" s="18">
        <f>VLOOKUP($B159,'Data Flows'!$A$1093:AN$1623,AR$2,FALSE)</f>
        <v>0.96842105263157896</v>
      </c>
      <c r="AS159" s="18">
        <f>VLOOKUP($B159,'Data Flows'!$A$1093:AO$1623,AS$2,FALSE)</f>
        <v>1.1290322580645162</v>
      </c>
      <c r="AT159" s="18">
        <f>VLOOKUP($B159,'Data Flows'!$A$1093:AP$1623,AT$2,FALSE)</f>
        <v>1.0567010309278351</v>
      </c>
      <c r="AU159" s="18">
        <f>VLOOKUP($B159,'Data Flows'!$A$1093:AQ$1623,AU$2,FALSE)</f>
        <v>0.86740331491712708</v>
      </c>
      <c r="AV159" s="18">
        <f>VLOOKUP($B159,'Data Flows'!$A$1093:AR$1623,AV$2,FALSE)</f>
        <v>0.86440677966101698</v>
      </c>
      <c r="AW159" s="18">
        <f>VLOOKUP($B159,'Data Flows'!$A$1093:AS$1623,AW$2,FALSE)</f>
        <v>0.78102189781021902</v>
      </c>
      <c r="AX159" s="18">
        <f>VLOOKUP($B159,'Data Flows'!$A$1093:AT$1623,AX$2,FALSE)</f>
        <v>1.3006535947712419</v>
      </c>
      <c r="AY159" s="18">
        <f>VLOOKUP($B159,'Data Flows'!$A$1093:AU$1623,AY$2,FALSE)</f>
        <v>1.277027027027027</v>
      </c>
      <c r="AZ159" s="18">
        <f>VLOOKUP($B159,'Data Flows'!$A$1093:AV$1623,AZ$2,FALSE)</f>
        <v>0.8729281767955801</v>
      </c>
      <c r="BA159" s="18">
        <f>VLOOKUP($B159,'Data Flows'!$A$1093:AW$1623,BA$2,FALSE)</f>
        <v>0.98581560283687941</v>
      </c>
      <c r="BB159" s="18">
        <f>VLOOKUP($B159,'Data Flows'!$A$1093:AX$1623,BB$2,FALSE)</f>
        <v>0.86875000000000002</v>
      </c>
      <c r="BC159" s="18">
        <f>VLOOKUP($B159,'Data Flows'!$A$1093:AY$1623,BC$2,FALSE)</f>
        <v>0.8</v>
      </c>
      <c r="BD159" s="18">
        <f>VLOOKUP($B159,'Data Flows'!$A$1093:AZ$1623,BD$2,FALSE)</f>
        <v>0.88957055214723924</v>
      </c>
      <c r="BE159" s="18">
        <f>VLOOKUP($B159,'Data Flows'!$A$1093:BA$1623,BE$2,FALSE)</f>
        <v>1.0522875816993464</v>
      </c>
      <c r="BF159" s="18">
        <f>VLOOKUP($B159,'Data Flows'!$A$1093:BB$1623,BF$2,FALSE)</f>
        <v>1.0613496932515338</v>
      </c>
      <c r="BG159" s="18">
        <f>VLOOKUP($B159,'Data Flows'!$A$1093:BC$1623,BG$2,FALSE)</f>
        <v>0.91017964071856283</v>
      </c>
      <c r="BH159" s="18">
        <f>VLOOKUP($B159,'Data Flows'!$A$1093:BD$1623,BH$2,FALSE)</f>
        <v>1.1230769230769231</v>
      </c>
      <c r="BI159" s="18">
        <f>VLOOKUP($B159,'Data Flows'!$A$1093:BE$1623,BI$2,FALSE)</f>
        <v>0.8666666666666667</v>
      </c>
      <c r="BJ159" s="18">
        <f>VLOOKUP($B159,'Data Flows'!$A$1093:BF$1623,BJ$2,FALSE)</f>
        <v>1.167741935483871</v>
      </c>
      <c r="BK159" s="18">
        <f>VLOOKUP($B159,'Data Flows'!$A$1093:BG$1623,BK$2,FALSE)</f>
        <v>1.0176470588235293</v>
      </c>
      <c r="BL159" s="18">
        <f>VLOOKUP($B159,'Data Flows'!$A$1093:BH$1623,BL$2,FALSE)</f>
        <v>1.3269230769230769</v>
      </c>
      <c r="BM159" s="18">
        <f>VLOOKUP($B159,'Data Flows'!$A$1093:BI$1623,BM$2,FALSE)</f>
        <v>0.8616071428571429</v>
      </c>
      <c r="BN159" s="18">
        <f>VLOOKUP($B159,'Data Flows'!$A$1093:BJ$1623,BN$2,FALSE)</f>
        <v>0.92737430167597767</v>
      </c>
      <c r="BO159" s="18">
        <f>VLOOKUP($B159,'Data Flows'!$A$1093:BK$1623,BO$2,FALSE)</f>
        <v>0.84862385321100919</v>
      </c>
      <c r="BP159" s="18">
        <f>VLOOKUP($B159,'Data Flows'!$A$1093:BL$1623,BP$2,FALSE)</f>
        <v>0.81614349775784756</v>
      </c>
      <c r="BQ159" s="18">
        <f>VLOOKUP($B159,'Data Flows'!$A$1093:BM$1623,BQ$2,FALSE)</f>
        <v>1.0057803468208093</v>
      </c>
      <c r="BR159" s="18">
        <f>VLOOKUP($B159,'Data Flows'!$A$1093:BN$1623,BR$2,FALSE)</f>
        <v>1.1586538461538463</v>
      </c>
      <c r="BS159" s="18">
        <f>VLOOKUP($B159,'Data Flows'!$A$1093:BO$1623,BS$2,FALSE)</f>
        <v>0.93301435406698563</v>
      </c>
      <c r="BT159" s="18">
        <f>VLOOKUP($B159,'Data Flows'!$A$1093:BP$1623,BT$2,FALSE)</f>
        <v>0.8737373737373737</v>
      </c>
      <c r="BU159" s="18">
        <f>VLOOKUP($B159,'Data Flows'!$A$1093:BQ$1623,BU$2,FALSE)</f>
        <v>0.949238578680203</v>
      </c>
      <c r="BV159" s="18">
        <f>VLOOKUP($B159,'Data Flows'!$A$1093:BR$1623,BV$2,FALSE)</f>
        <v>1.5394736842105263</v>
      </c>
      <c r="BW159" s="18">
        <f>VLOOKUP($B159,'Data Flows'!$A$1093:BS$1623,BW$2,FALSE)</f>
        <v>1.0742358078602621</v>
      </c>
      <c r="BX159" s="18">
        <f>VLOOKUP($B159,'Data Flows'!$A$1093:BT$1623,BX$2,FALSE)</f>
        <v>0.8771929824561403</v>
      </c>
      <c r="BY159" s="18">
        <f>VLOOKUP($B159,'Data Flows'!$A$1093:BU$1623,BY$2,FALSE)</f>
        <v>0.8303571428571429</v>
      </c>
      <c r="BZ159" s="18">
        <f>VLOOKUP($B159,'Data Flows'!$A$1093:BV$1623,BZ$2,FALSE)</f>
        <v>0.79081632653061229</v>
      </c>
      <c r="CA159" s="18">
        <f>VLOOKUP($B159,'Data Flows'!$A$1093:BW$1623,CA$2,FALSE)</f>
        <v>1.1000000000000001</v>
      </c>
      <c r="CB159" s="18">
        <f>VLOOKUP($B159,'Data Flows'!$A$1093:BX$1623,CB$2,FALSE)</f>
        <v>0.99539170506912444</v>
      </c>
      <c r="CC159" s="18">
        <f>VLOOKUP($B159,'Data Flows'!$A$1093:BY$1623,CC$2,FALSE)</f>
        <v>1.1041666666666667</v>
      </c>
      <c r="CD159" s="18">
        <f>VLOOKUP($B159,'Data Flows'!$A$1093:BZ$1623,CD$2,FALSE)</f>
        <v>0.95299145299145294</v>
      </c>
      <c r="CE159" s="18">
        <f>VLOOKUP($B159,'Data Flows'!$A$1093:CA$1623,CE$2,FALSE)</f>
        <v>0.99516908212560384</v>
      </c>
      <c r="CF159" s="18">
        <f>VLOOKUP($B159,'Data Flows'!$A$1093:CB$1623,CF$2,FALSE)</f>
        <v>1.0701754385964912</v>
      </c>
      <c r="CG159" s="18">
        <f>VLOOKUP($B159,'Data Flows'!$A$1093:CC$1623,CG$2,FALSE)</f>
        <v>1.0660377358490567</v>
      </c>
      <c r="CH159" s="18">
        <f>VLOOKUP($B159,'Data Flows'!$A$1093:CD$1623,CH$2,FALSE)</f>
        <v>1.091324200913242</v>
      </c>
      <c r="CI159" s="18">
        <f>VLOOKUP($B159,'Data Flows'!$A$1093:CE$1623,CI$2,FALSE)</f>
        <v>1.0303030303030303</v>
      </c>
      <c r="CJ159" s="18">
        <f>VLOOKUP($B159,'Data Flows'!$A$1093:CF$1623,CJ$2,FALSE)</f>
        <v>5.8282208588957056</v>
      </c>
      <c r="CK159" s="18">
        <f>VLOOKUP($B159,'Data Flows'!$A$1093:CG$1623,CK$2,FALSE)</f>
        <v>4.3175675675675675</v>
      </c>
      <c r="CL159" s="18">
        <f>VLOOKUP($B159,'Data Flows'!$A$1093:CH$1623,CL$2,FALSE)</f>
        <v>0</v>
      </c>
    </row>
    <row r="160" spans="1:90" x14ac:dyDescent="0.3">
      <c r="A160" s="1" t="s">
        <v>0</v>
      </c>
      <c r="B160" s="2" t="s">
        <v>544</v>
      </c>
      <c r="C160" s="3" t="s">
        <v>544</v>
      </c>
      <c r="D160" t="s">
        <v>562</v>
      </c>
      <c r="E160" s="35" t="s">
        <v>564</v>
      </c>
      <c r="F160" s="18">
        <f>VLOOKUP($B160,'Data Flows'!$A$1093:B$1623,F$2,FALSE)</f>
        <v>0.71363636363636362</v>
      </c>
      <c r="G160" s="18">
        <f>VLOOKUP($B160,'Data Flows'!$A$1093:C$1623,G$2,FALSE)</f>
        <v>0.79104477611940294</v>
      </c>
      <c r="H160" s="18">
        <f>VLOOKUP($B160,'Data Flows'!$A$1093:D$1623,H$2,FALSE)</f>
        <v>0.7796817625458996</v>
      </c>
      <c r="I160" s="18">
        <f>VLOOKUP($B160,'Data Flows'!$A$1093:E$1623,I$2,FALSE)</f>
        <v>0.74509803921568629</v>
      </c>
      <c r="J160" s="18">
        <f>VLOOKUP($B160,'Data Flows'!$A$1093:F$1623,J$2,FALSE)</f>
        <v>0.8068459657701712</v>
      </c>
      <c r="K160" s="18">
        <f>VLOOKUP($B160,'Data Flows'!$A$1093:G$1623,K$2,FALSE)</f>
        <v>0.91614518147684609</v>
      </c>
      <c r="L160" s="18">
        <f>VLOOKUP($B160,'Data Flows'!$A$1093:H$1623,L$2,FALSE)</f>
        <v>1.0720858895705521</v>
      </c>
      <c r="M160" s="18">
        <f>VLOOKUP($B160,'Data Flows'!$A$1093:I$1623,M$2,FALSE)</f>
        <v>1.0481481481481481</v>
      </c>
      <c r="N160" s="18">
        <f>VLOOKUP($B160,'Data Flows'!$A$1093:J$1623,N$2,FALSE)</f>
        <v>1.1964285714285714</v>
      </c>
      <c r="O160" s="18">
        <f>VLOOKUP($B160,'Data Flows'!$A$1093:K$1623,O$2,FALSE)</f>
        <v>0.76952141057934509</v>
      </c>
      <c r="P160" s="18">
        <f>VLOOKUP($B160,'Data Flows'!$A$1093:L$1623,P$2,FALSE)</f>
        <v>0.64597701149425291</v>
      </c>
      <c r="Q160" s="18">
        <f>VLOOKUP($B160,'Data Flows'!$A$1093:M$1623,Q$2,FALSE)</f>
        <v>0.70867208672086723</v>
      </c>
      <c r="R160" s="18">
        <f>VLOOKUP($B160,'Data Flows'!$A$1093:N$1623,R$2,FALSE)</f>
        <v>0.61910828025477704</v>
      </c>
      <c r="S160" s="18">
        <f>VLOOKUP($B160,'Data Flows'!$A$1093:O$1623,S$2,FALSE)</f>
        <v>0.76488095238095233</v>
      </c>
      <c r="T160" s="18">
        <f>VLOOKUP($B160,'Data Flows'!$A$1093:P$1623,T$2,FALSE)</f>
        <v>0.68237347294938921</v>
      </c>
      <c r="U160" s="18">
        <f>VLOOKUP($B160,'Data Flows'!$A$1093:Q$1623,U$2,FALSE)</f>
        <v>0.75178316690442226</v>
      </c>
      <c r="V160" s="18">
        <f>VLOOKUP($B160,'Data Flows'!$A$1093:R$1623,V$2,FALSE)</f>
        <v>0.79385964912280704</v>
      </c>
      <c r="W160" s="18">
        <f>VLOOKUP($B160,'Data Flows'!$A$1093:S$1623,W$2,FALSE)</f>
        <v>0.93228346456692912</v>
      </c>
      <c r="X160" s="18">
        <f>VLOOKUP($B160,'Data Flows'!$A$1093:T$1623,X$2,FALSE)</f>
        <v>1.0599315068493151</v>
      </c>
      <c r="Y160" s="18">
        <f>VLOOKUP($B160,'Data Flows'!$A$1093:U$1623,Y$2,FALSE)</f>
        <v>1.1643518518518519</v>
      </c>
      <c r="Z160" s="18">
        <f>VLOOKUP($B160,'Data Flows'!$A$1093:V$1623,Z$2,FALSE)</f>
        <v>1.1226611226611227</v>
      </c>
      <c r="AA160" s="18">
        <f>VLOOKUP($B160,'Data Flows'!$A$1093:W$1623,AA$2,FALSE)</f>
        <v>0.81996974281391832</v>
      </c>
      <c r="AB160" s="18">
        <f>VLOOKUP($B160,'Data Flows'!$A$1093:X$1623,AB$2,FALSE)</f>
        <v>0.80223285486443385</v>
      </c>
      <c r="AC160" s="18">
        <f>VLOOKUP($B160,'Data Flows'!$A$1093:Y$1623,AC$2,FALSE)</f>
        <v>0.76595744680851063</v>
      </c>
      <c r="AD160" s="18">
        <f>VLOOKUP($B160,'Data Flows'!$A$1093:Z$1623,AD$2,FALSE)</f>
        <v>0.921875</v>
      </c>
      <c r="AE160" s="18">
        <f>VLOOKUP($B160,'Data Flows'!$A$1093:AA$1623,AE$2,FALSE)</f>
        <v>1.0101214574898785</v>
      </c>
      <c r="AF160" s="18">
        <f>VLOOKUP($B160,'Data Flows'!$A$1093:AB$1623,AF$2,FALSE)</f>
        <v>0.93775933609958506</v>
      </c>
      <c r="AG160" s="18">
        <f>VLOOKUP($B160,'Data Flows'!$A$1093:AC$1623,AG$2,FALSE)</f>
        <v>0.91099476439790572</v>
      </c>
      <c r="AH160" s="18">
        <f>VLOOKUP($B160,'Data Flows'!$A$1093:AD$1623,AH$2,FALSE)</f>
        <v>1</v>
      </c>
      <c r="AI160" s="18">
        <f>VLOOKUP($B160,'Data Flows'!$A$1093:AE$1623,AI$2,FALSE)</f>
        <v>0.96558317399617588</v>
      </c>
      <c r="AJ160" s="18">
        <f>VLOOKUP($B160,'Data Flows'!$A$1093:AF$1623,AJ$2,FALSE)</f>
        <v>1.1409395973154361</v>
      </c>
      <c r="AK160" s="18">
        <f>VLOOKUP($B160,'Data Flows'!$A$1093:AG$1623,AK$2,FALSE)</f>
        <v>1.2532467532467533</v>
      </c>
      <c r="AL160" s="18">
        <f>VLOOKUP($B160,'Data Flows'!$A$1093:AH$1623,AL$2,FALSE)</f>
        <v>1.2821576763485478</v>
      </c>
      <c r="AM160" s="18">
        <f>VLOOKUP($B160,'Data Flows'!$A$1093:AI$1623,AM$2,FALSE)</f>
        <v>0.93785310734463279</v>
      </c>
      <c r="AN160" s="18">
        <f>VLOOKUP($B160,'Data Flows'!$A$1093:AJ$1623,AN$2,FALSE)</f>
        <v>0.88258317025440314</v>
      </c>
      <c r="AO160" s="18">
        <f>VLOOKUP($B160,'Data Flows'!$A$1093:AK$1623,AO$2,FALSE)</f>
        <v>0.84552845528455289</v>
      </c>
      <c r="AP160" s="18">
        <f>VLOOKUP($B160,'Data Flows'!$A$1093:AL$1623,AP$2,FALSE)</f>
        <v>0.90454545454545454</v>
      </c>
      <c r="AQ160" s="18">
        <f>VLOOKUP($B160,'Data Flows'!$A$1093:AM$1623,AQ$2,FALSE)</f>
        <v>0.83990147783251234</v>
      </c>
      <c r="AR160" s="18">
        <f>VLOOKUP($B160,'Data Flows'!$A$1093:AN$1623,AR$2,FALSE)</f>
        <v>0.85321100917431192</v>
      </c>
      <c r="AS160" s="18">
        <f>VLOOKUP($B160,'Data Flows'!$A$1093:AO$1623,AS$2,FALSE)</f>
        <v>1.180161943319838</v>
      </c>
      <c r="AT160" s="18">
        <f>VLOOKUP($B160,'Data Flows'!$A$1093:AP$1623,AT$2,FALSE)</f>
        <v>0.8928571428571429</v>
      </c>
      <c r="AU160" s="18">
        <f>VLOOKUP($B160,'Data Flows'!$A$1093:AQ$1623,AU$2,FALSE)</f>
        <v>0.95161290322580649</v>
      </c>
      <c r="AV160" s="18">
        <f>VLOOKUP($B160,'Data Flows'!$A$1093:AR$1623,AV$2,FALSE)</f>
        <v>1.1544554455445544</v>
      </c>
      <c r="AW160" s="18">
        <f>VLOOKUP($B160,'Data Flows'!$A$1093:AS$1623,AW$2,FALSE)</f>
        <v>1.0787037037037037</v>
      </c>
      <c r="AX160" s="18">
        <f>VLOOKUP($B160,'Data Flows'!$A$1093:AT$1623,AX$2,FALSE)</f>
        <v>1.2551210428305399</v>
      </c>
      <c r="AY160" s="18">
        <f>VLOOKUP($B160,'Data Flows'!$A$1093:AU$1623,AY$2,FALSE)</f>
        <v>1.0226480836236933</v>
      </c>
      <c r="AZ160" s="18">
        <f>VLOOKUP($B160,'Data Flows'!$A$1093:AV$1623,AZ$2,FALSE)</f>
        <v>0.97053406998158376</v>
      </c>
      <c r="BA160" s="18">
        <f>VLOOKUP($B160,'Data Flows'!$A$1093:AW$1623,BA$2,FALSE)</f>
        <v>0.96964285714285714</v>
      </c>
      <c r="BB160" s="18">
        <f>VLOOKUP($B160,'Data Flows'!$A$1093:AX$1623,BB$2,FALSE)</f>
        <v>0.88926746166950599</v>
      </c>
      <c r="BC160" s="18">
        <f>VLOOKUP($B160,'Data Flows'!$A$1093:AY$1623,BC$2,FALSE)</f>
        <v>0.83606557377049184</v>
      </c>
      <c r="BD160" s="18">
        <f>VLOOKUP($B160,'Data Flows'!$A$1093:AZ$1623,BD$2,FALSE)</f>
        <v>0.9162393162393162</v>
      </c>
      <c r="BE160" s="18">
        <f>VLOOKUP($B160,'Data Flows'!$A$1093:BA$1623,BE$2,FALSE)</f>
        <v>0.8651079136690647</v>
      </c>
      <c r="BF160" s="18">
        <f>VLOOKUP($B160,'Data Flows'!$A$1093:BB$1623,BF$2,FALSE)</f>
        <v>1.1158878504672898</v>
      </c>
      <c r="BG160" s="18">
        <f>VLOOKUP($B160,'Data Flows'!$A$1093:BC$1623,BG$2,FALSE)</f>
        <v>1.1291512915129152</v>
      </c>
      <c r="BH160" s="18">
        <f>VLOOKUP($B160,'Data Flows'!$A$1093:BD$1623,BH$2,FALSE)</f>
        <v>1.0299401197604789</v>
      </c>
      <c r="BI160" s="18">
        <f>VLOOKUP($B160,'Data Flows'!$A$1093:BE$1623,BI$2,FALSE)</f>
        <v>1.1738148984198646</v>
      </c>
      <c r="BJ160" s="18">
        <f>VLOOKUP($B160,'Data Flows'!$A$1093:BF$1623,BJ$2,FALSE)</f>
        <v>1.1064572425828971</v>
      </c>
      <c r="BK160" s="18">
        <f>VLOOKUP($B160,'Data Flows'!$A$1093:BG$1623,BK$2,FALSE)</f>
        <v>1.1209386281588447</v>
      </c>
      <c r="BL160" s="18">
        <f>VLOOKUP($B160,'Data Flows'!$A$1093:BH$1623,BL$2,FALSE)</f>
        <v>1.252371916508539</v>
      </c>
      <c r="BM160" s="18">
        <f>VLOOKUP($B160,'Data Flows'!$A$1093:BI$1623,BM$2,FALSE)</f>
        <v>0.67829457364341084</v>
      </c>
      <c r="BN160" s="18">
        <f>VLOOKUP($B160,'Data Flows'!$A$1093:BJ$1623,BN$2,FALSE)</f>
        <v>0.79528985507246375</v>
      </c>
      <c r="BO160" s="18">
        <f>VLOOKUP($B160,'Data Flows'!$A$1093:BK$1623,BO$2,FALSE)</f>
        <v>1.0017361111111112</v>
      </c>
      <c r="BP160" s="18">
        <f>VLOOKUP($B160,'Data Flows'!$A$1093:BL$1623,BP$2,FALSE)</f>
        <v>1.0360824742268042</v>
      </c>
      <c r="BQ160" s="18">
        <f>VLOOKUP($B160,'Data Flows'!$A$1093:BM$1623,BQ$2,FALSE)</f>
        <v>0.97530864197530864</v>
      </c>
      <c r="BR160" s="18">
        <f>VLOOKUP($B160,'Data Flows'!$A$1093:BN$1623,BR$2,FALSE)</f>
        <v>1.1215277777777777</v>
      </c>
      <c r="BS160" s="18">
        <f>VLOOKUP($B160,'Data Flows'!$A$1093:BO$1623,BS$2,FALSE)</f>
        <v>0.95581014729950897</v>
      </c>
      <c r="BT160" s="18">
        <f>VLOOKUP($B160,'Data Flows'!$A$1093:BP$1623,BT$2,FALSE)</f>
        <v>1.0275049115913557</v>
      </c>
      <c r="BU160" s="18">
        <f>VLOOKUP($B160,'Data Flows'!$A$1093:BQ$1623,BU$2,FALSE)</f>
        <v>1.1472172351885099</v>
      </c>
      <c r="BV160" s="18">
        <f>VLOOKUP($B160,'Data Flows'!$A$1093:BR$1623,BV$2,FALSE)</f>
        <v>1.2348754448398576</v>
      </c>
      <c r="BW160" s="18">
        <f>VLOOKUP($B160,'Data Flows'!$A$1093:BS$1623,BW$2,FALSE)</f>
        <v>0.91117092866756388</v>
      </c>
      <c r="BX160" s="18">
        <f>VLOOKUP($B160,'Data Flows'!$A$1093:BT$1623,BX$2,FALSE)</f>
        <v>0.99271137026239065</v>
      </c>
      <c r="BY160" s="18">
        <f>VLOOKUP($B160,'Data Flows'!$A$1093:BU$1623,BY$2,FALSE)</f>
        <v>0.84407796101949029</v>
      </c>
      <c r="BZ160" s="18">
        <f>VLOOKUP($B160,'Data Flows'!$A$1093:BV$1623,BZ$2,FALSE)</f>
        <v>0.94214876033057848</v>
      </c>
      <c r="CA160" s="18">
        <f>VLOOKUP($B160,'Data Flows'!$A$1093:BW$1623,CA$2,FALSE)</f>
        <v>0.85863095238095233</v>
      </c>
      <c r="CB160" s="18">
        <f>VLOOKUP($B160,'Data Flows'!$A$1093:BX$1623,CB$2,FALSE)</f>
        <v>0.93680884676145337</v>
      </c>
      <c r="CC160" s="18">
        <f>VLOOKUP($B160,'Data Flows'!$A$1093:BY$1623,CC$2,FALSE)</f>
        <v>0.8984375</v>
      </c>
      <c r="CD160" s="18">
        <f>VLOOKUP($B160,'Data Flows'!$A$1093:BZ$1623,CD$2,FALSE)</f>
        <v>1.0700152207001523</v>
      </c>
      <c r="CE160" s="18">
        <f>VLOOKUP($B160,'Data Flows'!$A$1093:CA$1623,CE$2,FALSE)</f>
        <v>1.1775862068965517</v>
      </c>
      <c r="CF160" s="18">
        <f>VLOOKUP($B160,'Data Flows'!$A$1093:CB$1623,CF$2,FALSE)</f>
        <v>0.98538011695906436</v>
      </c>
      <c r="CG160" s="18">
        <f>VLOOKUP($B160,'Data Flows'!$A$1093:CC$1623,CG$2,FALSE)</f>
        <v>1.2700348432055748</v>
      </c>
      <c r="CH160" s="18">
        <f>VLOOKUP($B160,'Data Flows'!$A$1093:CD$1623,CH$2,FALSE)</f>
        <v>1.1076388888888888</v>
      </c>
      <c r="CI160" s="18">
        <f>VLOOKUP($B160,'Data Flows'!$A$1093:CE$1623,CI$2,FALSE)</f>
        <v>1.0364145658263306</v>
      </c>
      <c r="CJ160" s="18">
        <f>VLOOKUP($B160,'Data Flows'!$A$1093:CF$1623,CJ$2,FALSE)</f>
        <v>6.0622641509433963</v>
      </c>
      <c r="CK160" s="18">
        <f>VLOOKUP($B160,'Data Flows'!$A$1093:CG$1623,CK$2,FALSE)</f>
        <v>2.2095933263816474</v>
      </c>
      <c r="CL160" s="18">
        <f>VLOOKUP($B160,'Data Flows'!$A$1093:CH$1623,CL$2,FALSE)</f>
        <v>0</v>
      </c>
    </row>
    <row r="161" spans="1:90" x14ac:dyDescent="0.3">
      <c r="A161" s="1" t="s">
        <v>0</v>
      </c>
      <c r="B161" s="2" t="s">
        <v>156</v>
      </c>
      <c r="C161" s="3" t="s">
        <v>156</v>
      </c>
      <c r="D161" t="s">
        <v>348</v>
      </c>
      <c r="E161" s="35" t="s">
        <v>546</v>
      </c>
      <c r="F161" s="18">
        <f>VLOOKUP($B161,'Data Flows'!$A$1093:B$1623,F$2,FALSE)</f>
        <v>0.78235294117647058</v>
      </c>
      <c r="G161" s="18">
        <f>VLOOKUP($B161,'Data Flows'!$A$1093:C$1623,G$2,FALSE)</f>
        <v>0.81220657276995301</v>
      </c>
      <c r="H161" s="18">
        <f>VLOOKUP($B161,'Data Flows'!$A$1093:D$1623,H$2,FALSE)</f>
        <v>0.6901408450704225</v>
      </c>
      <c r="I161" s="18">
        <f>VLOOKUP($B161,'Data Flows'!$A$1093:E$1623,I$2,FALSE)</f>
        <v>0.66137566137566139</v>
      </c>
      <c r="J161" s="18">
        <f>VLOOKUP($B161,'Data Flows'!$A$1093:F$1623,J$2,FALSE)</f>
        <v>1.0157894736842106</v>
      </c>
      <c r="K161" s="18">
        <f>VLOOKUP($B161,'Data Flows'!$A$1093:G$1623,K$2,FALSE)</f>
        <v>0.79104477611940294</v>
      </c>
      <c r="L161" s="18">
        <f>VLOOKUP($B161,'Data Flows'!$A$1093:H$1623,L$2,FALSE)</f>
        <v>0.84076433121019112</v>
      </c>
      <c r="M161" s="18">
        <f>VLOOKUP($B161,'Data Flows'!$A$1093:I$1623,M$2,FALSE)</f>
        <v>1.0327868852459017</v>
      </c>
      <c r="N161" s="18">
        <f>VLOOKUP($B161,'Data Flows'!$A$1093:J$1623,N$2,FALSE)</f>
        <v>1.1357142857142857</v>
      </c>
      <c r="O161" s="18">
        <f>VLOOKUP($B161,'Data Flows'!$A$1093:K$1623,O$2,FALSE)</f>
        <v>0.97674418604651159</v>
      </c>
      <c r="P161" s="18">
        <f>VLOOKUP($B161,'Data Flows'!$A$1093:L$1623,P$2,FALSE)</f>
        <v>0.77348066298342544</v>
      </c>
      <c r="Q161" s="18">
        <f>VLOOKUP($B161,'Data Flows'!$A$1093:M$1623,Q$2,FALSE)</f>
        <v>0.73780487804878048</v>
      </c>
      <c r="R161" s="18">
        <f>VLOOKUP($B161,'Data Flows'!$A$1093:N$1623,R$2,FALSE)</f>
        <v>0.72049689440993792</v>
      </c>
      <c r="S161" s="18">
        <f>VLOOKUP($B161,'Data Flows'!$A$1093:O$1623,S$2,FALSE)</f>
        <v>0.63535911602209949</v>
      </c>
      <c r="T161" s="18">
        <f>VLOOKUP($B161,'Data Flows'!$A$1093:P$1623,T$2,FALSE)</f>
        <v>0.92800000000000005</v>
      </c>
      <c r="U161" s="18">
        <f>VLOOKUP($B161,'Data Flows'!$A$1093:Q$1623,U$2,FALSE)</f>
        <v>0.73821989528795806</v>
      </c>
      <c r="V161" s="18">
        <f>VLOOKUP($B161,'Data Flows'!$A$1093:R$1623,V$2,FALSE)</f>
        <v>0.77575757575757576</v>
      </c>
      <c r="W161" s="18">
        <f>VLOOKUP($B161,'Data Flows'!$A$1093:S$1623,W$2,FALSE)</f>
        <v>0.72499999999999998</v>
      </c>
      <c r="X161" s="18">
        <f>VLOOKUP($B161,'Data Flows'!$A$1093:T$1623,X$2,FALSE)</f>
        <v>0.91489361702127658</v>
      </c>
      <c r="Y161" s="18">
        <f>VLOOKUP($B161,'Data Flows'!$A$1093:U$1623,Y$2,FALSE)</f>
        <v>0.91</v>
      </c>
      <c r="Z161" s="18">
        <f>VLOOKUP($B161,'Data Flows'!$A$1093:V$1623,Z$2,FALSE)</f>
        <v>1.2747252747252746</v>
      </c>
      <c r="AA161" s="18">
        <f>VLOOKUP($B161,'Data Flows'!$A$1093:W$1623,AA$2,FALSE)</f>
        <v>0.87412587412587417</v>
      </c>
      <c r="AB161" s="18">
        <f>VLOOKUP($B161,'Data Flows'!$A$1093:X$1623,AB$2,FALSE)</f>
        <v>0.77536231884057971</v>
      </c>
      <c r="AC161" s="18">
        <f>VLOOKUP($B161,'Data Flows'!$A$1093:Y$1623,AC$2,FALSE)</f>
        <v>0.95192307692307687</v>
      </c>
      <c r="AD161" s="18">
        <f>VLOOKUP($B161,'Data Flows'!$A$1093:Z$1623,AD$2,FALSE)</f>
        <v>0.88135593220338981</v>
      </c>
      <c r="AE161" s="18">
        <f>VLOOKUP($B161,'Data Flows'!$A$1093:AA$1623,AE$2,FALSE)</f>
        <v>0.73599999999999999</v>
      </c>
      <c r="AF161" s="18">
        <f>VLOOKUP($B161,'Data Flows'!$A$1093:AB$1623,AF$2,FALSE)</f>
        <v>0.75939849624060152</v>
      </c>
      <c r="AG161" s="18">
        <f>VLOOKUP($B161,'Data Flows'!$A$1093:AC$1623,AG$2,FALSE)</f>
        <v>0.74242424242424243</v>
      </c>
      <c r="AH161" s="18">
        <f>VLOOKUP($B161,'Data Flows'!$A$1093:AD$1623,AH$2,FALSE)</f>
        <v>0.84615384615384615</v>
      </c>
      <c r="AI161" s="18">
        <f>VLOOKUP($B161,'Data Flows'!$A$1093:AE$1623,AI$2,FALSE)</f>
        <v>1.46875</v>
      </c>
      <c r="AJ161" s="18">
        <f>VLOOKUP($B161,'Data Flows'!$A$1093:AF$1623,AJ$2,FALSE)</f>
        <v>0.73831775700934577</v>
      </c>
      <c r="AK161" s="18">
        <f>VLOOKUP($B161,'Data Flows'!$A$1093:AG$1623,AK$2,FALSE)</f>
        <v>1.2027027027027026</v>
      </c>
      <c r="AL161" s="18">
        <f>VLOOKUP($B161,'Data Flows'!$A$1093:AH$1623,AL$2,FALSE)</f>
        <v>0.96511627906976749</v>
      </c>
      <c r="AM161" s="18">
        <f>VLOOKUP($B161,'Data Flows'!$A$1093:AI$1623,AM$2,FALSE)</f>
        <v>1.3048780487804879</v>
      </c>
      <c r="AN161" s="18">
        <f>VLOOKUP($B161,'Data Flows'!$A$1093:AJ$1623,AN$2,FALSE)</f>
        <v>0.86206896551724133</v>
      </c>
      <c r="AO161" s="18">
        <f>VLOOKUP($B161,'Data Flows'!$A$1093:AK$1623,AO$2,FALSE)</f>
        <v>1.1234567901234569</v>
      </c>
      <c r="AP161" s="18">
        <f>VLOOKUP($B161,'Data Flows'!$A$1093:AL$1623,AP$2,FALSE)</f>
        <v>0.79569892473118276</v>
      </c>
      <c r="AQ161" s="18">
        <f>VLOOKUP($B161,'Data Flows'!$A$1093:AM$1623,AQ$2,FALSE)</f>
        <v>1.2875000000000001</v>
      </c>
      <c r="AR161" s="18">
        <f>VLOOKUP($B161,'Data Flows'!$A$1093:AN$1623,AR$2,FALSE)</f>
        <v>0.80327868852459017</v>
      </c>
      <c r="AS161" s="18">
        <f>VLOOKUP($B161,'Data Flows'!$A$1093:AO$1623,AS$2,FALSE)</f>
        <v>0.92452830188679247</v>
      </c>
      <c r="AT161" s="18">
        <f>VLOOKUP($B161,'Data Flows'!$A$1093:AP$1623,AT$2,FALSE)</f>
        <v>1.0421052631578946</v>
      </c>
      <c r="AU161" s="18">
        <f>VLOOKUP($B161,'Data Flows'!$A$1093:AQ$1623,AU$2,FALSE)</f>
        <v>0.95327102803738317</v>
      </c>
      <c r="AV161" s="18">
        <f>VLOOKUP($B161,'Data Flows'!$A$1093:AR$1623,AV$2,FALSE)</f>
        <v>1.21875</v>
      </c>
      <c r="AW161" s="18">
        <f>VLOOKUP($B161,'Data Flows'!$A$1093:AS$1623,AW$2,FALSE)</f>
        <v>0.71717171717171713</v>
      </c>
      <c r="AX161" s="18">
        <f>VLOOKUP($B161,'Data Flows'!$A$1093:AT$1623,AX$2,FALSE)</f>
        <v>1.3058823529411765</v>
      </c>
      <c r="AY161" s="18">
        <f>VLOOKUP($B161,'Data Flows'!$A$1093:AU$1623,AY$2,FALSE)</f>
        <v>1.0480769230769231</v>
      </c>
      <c r="AZ161" s="18">
        <f>VLOOKUP($B161,'Data Flows'!$A$1093:AV$1623,AZ$2,FALSE)</f>
        <v>1.1527777777777777</v>
      </c>
      <c r="BA161" s="18">
        <f>VLOOKUP($B161,'Data Flows'!$A$1093:AW$1623,BA$2,FALSE)</f>
        <v>0.93877551020408168</v>
      </c>
      <c r="BB161" s="18">
        <f>VLOOKUP($B161,'Data Flows'!$A$1093:AX$1623,BB$2,FALSE)</f>
        <v>1.1299999999999999</v>
      </c>
      <c r="BC161" s="18">
        <f>VLOOKUP($B161,'Data Flows'!$A$1093:AY$1623,BC$2,FALSE)</f>
        <v>1.0315789473684212</v>
      </c>
      <c r="BD161" s="18">
        <f>VLOOKUP($B161,'Data Flows'!$A$1093:AZ$1623,BD$2,FALSE)</f>
        <v>1.1807228915662651</v>
      </c>
      <c r="BE161" s="18">
        <f>VLOOKUP($B161,'Data Flows'!$A$1093:BA$1623,BE$2,FALSE)</f>
        <v>0.57657657657657657</v>
      </c>
      <c r="BF161" s="18">
        <f>VLOOKUP($B161,'Data Flows'!$A$1093:BB$1623,BF$2,FALSE)</f>
        <v>1.2068965517241379</v>
      </c>
      <c r="BG161" s="18">
        <f>VLOOKUP($B161,'Data Flows'!$A$1093:BC$1623,BG$2,FALSE)</f>
        <v>0.93617021276595747</v>
      </c>
      <c r="BH161" s="18">
        <f>VLOOKUP($B161,'Data Flows'!$A$1093:BD$1623,BH$2,FALSE)</f>
        <v>0.88888888888888884</v>
      </c>
      <c r="BI161" s="18">
        <f>VLOOKUP($B161,'Data Flows'!$A$1093:BE$1623,BI$2,FALSE)</f>
        <v>1.3582089552238805</v>
      </c>
      <c r="BJ161" s="18">
        <f>VLOOKUP($B161,'Data Flows'!$A$1093:BF$1623,BJ$2,FALSE)</f>
        <v>1.3194444444444444</v>
      </c>
      <c r="BK161" s="18">
        <f>VLOOKUP($B161,'Data Flows'!$A$1093:BG$1623,BK$2,FALSE)</f>
        <v>0.95959595959595956</v>
      </c>
      <c r="BL161" s="18">
        <f>VLOOKUP($B161,'Data Flows'!$A$1093:BH$1623,BL$2,FALSE)</f>
        <v>0.93827160493827155</v>
      </c>
      <c r="BM161" s="18">
        <f>VLOOKUP($B161,'Data Flows'!$A$1093:BI$1623,BM$2,FALSE)</f>
        <v>0.82</v>
      </c>
      <c r="BN161" s="18">
        <f>VLOOKUP($B161,'Data Flows'!$A$1093:BJ$1623,BN$2,FALSE)</f>
        <v>0.87058823529411766</v>
      </c>
      <c r="BO161" s="18">
        <f>VLOOKUP($B161,'Data Flows'!$A$1093:BK$1623,BO$2,FALSE)</f>
        <v>1.1666666666666667</v>
      </c>
      <c r="BP161" s="18">
        <f>VLOOKUP($B161,'Data Flows'!$A$1093:BL$1623,BP$2,FALSE)</f>
        <v>0.6964285714285714</v>
      </c>
      <c r="BQ161" s="18">
        <f>VLOOKUP($B161,'Data Flows'!$A$1093:BM$1623,BQ$2,FALSE)</f>
        <v>0.89583333333333337</v>
      </c>
      <c r="BR161" s="18">
        <f>VLOOKUP($B161,'Data Flows'!$A$1093:BN$1623,BR$2,FALSE)</f>
        <v>0.87037037037037035</v>
      </c>
      <c r="BS161" s="18">
        <f>VLOOKUP($B161,'Data Flows'!$A$1093:BO$1623,BS$2,FALSE)</f>
        <v>0.99047619047619051</v>
      </c>
      <c r="BT161" s="18">
        <f>VLOOKUP($B161,'Data Flows'!$A$1093:BP$1623,BT$2,FALSE)</f>
        <v>0.90109890109890112</v>
      </c>
      <c r="BU161" s="18">
        <f>VLOOKUP($B161,'Data Flows'!$A$1093:BQ$1623,BU$2,FALSE)</f>
        <v>0.82432432432432434</v>
      </c>
      <c r="BV161" s="18">
        <f>VLOOKUP($B161,'Data Flows'!$A$1093:BR$1623,BV$2,FALSE)</f>
        <v>1.3896103896103895</v>
      </c>
      <c r="BW161" s="18">
        <f>VLOOKUP($B161,'Data Flows'!$A$1093:BS$1623,BW$2,FALSE)</f>
        <v>1.1313131313131313</v>
      </c>
      <c r="BX161" s="18">
        <f>VLOOKUP($B161,'Data Flows'!$A$1093:BT$1623,BX$2,FALSE)</f>
        <v>1.019047619047619</v>
      </c>
      <c r="BY161" s="18">
        <f>VLOOKUP($B161,'Data Flows'!$A$1093:BU$1623,BY$2,FALSE)</f>
        <v>0.93203883495145634</v>
      </c>
      <c r="BZ161" s="18">
        <f>VLOOKUP($B161,'Data Flows'!$A$1093:BV$1623,BZ$2,FALSE)</f>
        <v>1.0212765957446808</v>
      </c>
      <c r="CA161" s="18">
        <f>VLOOKUP($B161,'Data Flows'!$A$1093:BW$1623,CA$2,FALSE)</f>
        <v>1.0833333333333333</v>
      </c>
      <c r="CB161" s="18">
        <f>VLOOKUP($B161,'Data Flows'!$A$1093:BX$1623,CB$2,FALSE)</f>
        <v>0.62903225806451613</v>
      </c>
      <c r="CC161" s="18">
        <f>VLOOKUP($B161,'Data Flows'!$A$1093:BY$1623,CC$2,FALSE)</f>
        <v>1.1162790697674418</v>
      </c>
      <c r="CD161" s="18">
        <f>VLOOKUP($B161,'Data Flows'!$A$1093:BZ$1623,CD$2,FALSE)</f>
        <v>1.1413043478260869</v>
      </c>
      <c r="CE161" s="18">
        <f>VLOOKUP($B161,'Data Flows'!$A$1093:CA$1623,CE$2,FALSE)</f>
        <v>1.134020618556701</v>
      </c>
      <c r="CF161" s="18">
        <f>VLOOKUP($B161,'Data Flows'!$A$1093:CB$1623,CF$2,FALSE)</f>
        <v>1.027027027027027</v>
      </c>
      <c r="CG161" s="18">
        <f>VLOOKUP($B161,'Data Flows'!$A$1093:CC$1623,CG$2,FALSE)</f>
        <v>1.2857142857142858</v>
      </c>
      <c r="CH161" s="18">
        <f>VLOOKUP($B161,'Data Flows'!$A$1093:CD$1623,CH$2,FALSE)</f>
        <v>1.2244897959183674</v>
      </c>
      <c r="CI161" s="18">
        <f>VLOOKUP($B161,'Data Flows'!$A$1093:CE$1623,CI$2,FALSE)</f>
        <v>1.1570247933884297</v>
      </c>
      <c r="CJ161" s="18">
        <f>VLOOKUP($B161,'Data Flows'!$A$1093:CF$1623,CJ$2,FALSE)</f>
        <v>5.9029126213592233</v>
      </c>
      <c r="CK161" s="18">
        <f>VLOOKUP($B161,'Data Flows'!$A$1093:CG$1623,CK$2,FALSE)</f>
        <v>6.0505617977528088</v>
      </c>
      <c r="CL161" s="18">
        <f>VLOOKUP($B161,'Data Flows'!$A$1093:CH$1623,CL$2,FALSE)</f>
        <v>0</v>
      </c>
    </row>
    <row r="162" spans="1:90" x14ac:dyDescent="0.3">
      <c r="A162" s="1" t="s">
        <v>0</v>
      </c>
      <c r="B162" s="2" t="s">
        <v>157</v>
      </c>
      <c r="C162" s="3" t="s">
        <v>157</v>
      </c>
      <c r="D162" t="s">
        <v>349</v>
      </c>
      <c r="E162" s="35" t="s">
        <v>564</v>
      </c>
      <c r="F162" s="18">
        <f>VLOOKUP($B162,'Data Flows'!$A$1093:B$1623,F$2,FALSE)</f>
        <v>0.71701720841300187</v>
      </c>
      <c r="G162" s="18">
        <f>VLOOKUP($B162,'Data Flows'!$A$1093:C$1623,G$2,FALSE)</f>
        <v>0.88888888888888884</v>
      </c>
      <c r="H162" s="18">
        <f>VLOOKUP($B162,'Data Flows'!$A$1093:D$1623,H$2,FALSE)</f>
        <v>0.89162561576354682</v>
      </c>
      <c r="I162" s="18">
        <f>VLOOKUP($B162,'Data Flows'!$A$1093:E$1623,I$2,FALSE)</f>
        <v>0.80178837555886739</v>
      </c>
      <c r="J162" s="18">
        <f>VLOOKUP($B162,'Data Flows'!$A$1093:F$1623,J$2,FALSE)</f>
        <v>0.94627383015597921</v>
      </c>
      <c r="K162" s="18">
        <f>VLOOKUP($B162,'Data Flows'!$A$1093:G$1623,K$2,FALSE)</f>
        <v>0.83033932135728539</v>
      </c>
      <c r="L162" s="18">
        <f>VLOOKUP($B162,'Data Flows'!$A$1093:H$1623,L$2,FALSE)</f>
        <v>1.0037878787878789</v>
      </c>
      <c r="M162" s="18">
        <f>VLOOKUP($B162,'Data Flows'!$A$1093:I$1623,M$2,FALSE)</f>
        <v>1.0621761658031088</v>
      </c>
      <c r="N162" s="18">
        <f>VLOOKUP($B162,'Data Flows'!$A$1093:J$1623,N$2,FALSE)</f>
        <v>1.0551181102362204</v>
      </c>
      <c r="O162" s="18">
        <f>VLOOKUP($B162,'Data Flows'!$A$1093:K$1623,O$2,FALSE)</f>
        <v>0.73781512605042021</v>
      </c>
      <c r="P162" s="18">
        <f>VLOOKUP($B162,'Data Flows'!$A$1093:L$1623,P$2,FALSE)</f>
        <v>0.78073089700996678</v>
      </c>
      <c r="Q162" s="18">
        <f>VLOOKUP($B162,'Data Flows'!$A$1093:M$1623,Q$2,FALSE)</f>
        <v>0.76831683168316833</v>
      </c>
      <c r="R162" s="18">
        <f>VLOOKUP($B162,'Data Flows'!$A$1093:N$1623,R$2,FALSE)</f>
        <v>0.62785862785862789</v>
      </c>
      <c r="S162" s="18">
        <f>VLOOKUP($B162,'Data Flows'!$A$1093:O$1623,S$2,FALSE)</f>
        <v>0.63397548161120842</v>
      </c>
      <c r="T162" s="18">
        <f>VLOOKUP($B162,'Data Flows'!$A$1093:P$1623,T$2,FALSE)</f>
        <v>0.80980392156862746</v>
      </c>
      <c r="U162" s="18">
        <f>VLOOKUP($B162,'Data Flows'!$A$1093:Q$1623,U$2,FALSE)</f>
        <v>0.70833333333333337</v>
      </c>
      <c r="V162" s="18">
        <f>VLOOKUP($B162,'Data Flows'!$A$1093:R$1623,V$2,FALSE)</f>
        <v>0.78682170542635654</v>
      </c>
      <c r="W162" s="18">
        <f>VLOOKUP($B162,'Data Flows'!$A$1093:S$1623,W$2,FALSE)</f>
        <v>0.80856423173803527</v>
      </c>
      <c r="X162" s="18">
        <f>VLOOKUP($B162,'Data Flows'!$A$1093:T$1623,X$2,FALSE)</f>
        <v>0.91247264770240699</v>
      </c>
      <c r="Y162" s="18">
        <f>VLOOKUP($B162,'Data Flows'!$A$1093:U$1623,Y$2,FALSE)</f>
        <v>1.2711267605633803</v>
      </c>
      <c r="Z162" s="18">
        <f>VLOOKUP($B162,'Data Flows'!$A$1093:V$1623,Z$2,FALSE)</f>
        <v>1.2124352331606219</v>
      </c>
      <c r="AA162" s="18">
        <f>VLOOKUP($B162,'Data Flows'!$A$1093:W$1623,AA$2,FALSE)</f>
        <v>0.84549356223175964</v>
      </c>
      <c r="AB162" s="18">
        <f>VLOOKUP($B162,'Data Flows'!$A$1093:X$1623,AB$2,FALSE)</f>
        <v>0.84905660377358494</v>
      </c>
      <c r="AC162" s="18">
        <f>VLOOKUP($B162,'Data Flows'!$A$1093:Y$1623,AC$2,FALSE)</f>
        <v>0.92063492063492058</v>
      </c>
      <c r="AD162" s="18">
        <f>VLOOKUP($B162,'Data Flows'!$A$1093:Z$1623,AD$2,FALSE)</f>
        <v>0.85792349726775952</v>
      </c>
      <c r="AE162" s="18">
        <f>VLOOKUP($B162,'Data Flows'!$A$1093:AA$1623,AE$2,FALSE)</f>
        <v>0.92947103274559195</v>
      </c>
      <c r="AF162" s="18">
        <f>VLOOKUP($B162,'Data Flows'!$A$1093:AB$1623,AF$2,FALSE)</f>
        <v>0.81336405529953915</v>
      </c>
      <c r="AG162" s="18">
        <f>VLOOKUP($B162,'Data Flows'!$A$1093:AC$1623,AG$2,FALSE)</f>
        <v>0.98267326732673266</v>
      </c>
      <c r="AH162" s="18">
        <f>VLOOKUP($B162,'Data Flows'!$A$1093:AD$1623,AH$2,FALSE)</f>
        <v>0.89583333333333337</v>
      </c>
      <c r="AI162" s="18">
        <f>VLOOKUP($B162,'Data Flows'!$A$1093:AE$1623,AI$2,FALSE)</f>
        <v>0.91049382716049387</v>
      </c>
      <c r="AJ162" s="18">
        <f>VLOOKUP($B162,'Data Flows'!$A$1093:AF$1623,AJ$2,FALSE)</f>
        <v>1.2544378698224852</v>
      </c>
      <c r="AK162" s="18">
        <f>VLOOKUP($B162,'Data Flows'!$A$1093:AG$1623,AK$2,FALSE)</f>
        <v>1.1945392491467577</v>
      </c>
      <c r="AL162" s="18">
        <f>VLOOKUP($B162,'Data Flows'!$A$1093:AH$1623,AL$2,FALSE)</f>
        <v>1.2865013774104683</v>
      </c>
      <c r="AM162" s="18">
        <f>VLOOKUP($B162,'Data Flows'!$A$1093:AI$1623,AM$2,FALSE)</f>
        <v>1.1577464788732394</v>
      </c>
      <c r="AN162" s="18">
        <f>VLOOKUP($B162,'Data Flows'!$A$1093:AJ$1623,AN$2,FALSE)</f>
        <v>1</v>
      </c>
      <c r="AO162" s="18">
        <f>VLOOKUP($B162,'Data Flows'!$A$1093:AK$1623,AO$2,FALSE)</f>
        <v>0.93206521739130432</v>
      </c>
      <c r="AP162" s="18">
        <f>VLOOKUP($B162,'Data Flows'!$A$1093:AL$1623,AP$2,FALSE)</f>
        <v>0.9807162534435262</v>
      </c>
      <c r="AQ162" s="18">
        <f>VLOOKUP($B162,'Data Flows'!$A$1093:AM$1623,AQ$2,FALSE)</f>
        <v>0.94473684210526321</v>
      </c>
      <c r="AR162" s="18">
        <f>VLOOKUP($B162,'Data Flows'!$A$1093:AN$1623,AR$2,FALSE)</f>
        <v>0.84988452655889146</v>
      </c>
      <c r="AS162" s="18">
        <f>VLOOKUP($B162,'Data Flows'!$A$1093:AO$1623,AS$2,FALSE)</f>
        <v>1.1041666666666667</v>
      </c>
      <c r="AT162" s="18">
        <f>VLOOKUP($B162,'Data Flows'!$A$1093:AP$1623,AT$2,FALSE)</f>
        <v>1.0059701492537314</v>
      </c>
      <c r="AU162" s="18">
        <f>VLOOKUP($B162,'Data Flows'!$A$1093:AQ$1623,AU$2,FALSE)</f>
        <v>0.96961325966850831</v>
      </c>
      <c r="AV162" s="18">
        <f>VLOOKUP($B162,'Data Flows'!$A$1093:AR$1623,AV$2,FALSE)</f>
        <v>0.93094629156010233</v>
      </c>
      <c r="AW162" s="18">
        <f>VLOOKUP($B162,'Data Flows'!$A$1093:AS$1623,AW$2,FALSE)</f>
        <v>0.89583333333333337</v>
      </c>
      <c r="AX162" s="18">
        <f>VLOOKUP($B162,'Data Flows'!$A$1093:AT$1623,AX$2,FALSE)</f>
        <v>1.3529411764705883</v>
      </c>
      <c r="AY162" s="18">
        <f>VLOOKUP($B162,'Data Flows'!$A$1093:AU$1623,AY$2,FALSE)</f>
        <v>1.0888252148997135</v>
      </c>
      <c r="AZ162" s="18">
        <f>VLOOKUP($B162,'Data Flows'!$A$1093:AV$1623,AZ$2,FALSE)</f>
        <v>0.92241379310344829</v>
      </c>
      <c r="BA162" s="18">
        <f>VLOOKUP($B162,'Data Flows'!$A$1093:AW$1623,BA$2,FALSE)</f>
        <v>0.87228260869565222</v>
      </c>
      <c r="BB162" s="18">
        <f>VLOOKUP($B162,'Data Flows'!$A$1093:AX$1623,BB$2,FALSE)</f>
        <v>0.95156695156695159</v>
      </c>
      <c r="BC162" s="18">
        <f>VLOOKUP($B162,'Data Flows'!$A$1093:AY$1623,BC$2,FALSE)</f>
        <v>0.98587570621468923</v>
      </c>
      <c r="BD162" s="18">
        <f>VLOOKUP($B162,'Data Flows'!$A$1093:AZ$1623,BD$2,FALSE)</f>
        <v>0.73658536585365852</v>
      </c>
      <c r="BE162" s="18">
        <f>VLOOKUP($B162,'Data Flows'!$A$1093:BA$1623,BE$2,FALSE)</f>
        <v>1.0443037974683544</v>
      </c>
      <c r="BF162" s="18">
        <f>VLOOKUP($B162,'Data Flows'!$A$1093:BB$1623,BF$2,FALSE)</f>
        <v>1.125748502994012</v>
      </c>
      <c r="BG162" s="18">
        <f>VLOOKUP($B162,'Data Flows'!$A$1093:BC$1623,BG$2,FALSE)</f>
        <v>0.93142857142857138</v>
      </c>
      <c r="BH162" s="18">
        <f>VLOOKUP($B162,'Data Flows'!$A$1093:BD$1623,BH$2,FALSE)</f>
        <v>1.0204678362573099</v>
      </c>
      <c r="BI162" s="18">
        <f>VLOOKUP($B162,'Data Flows'!$A$1093:BE$1623,BI$2,FALSE)</f>
        <v>1</v>
      </c>
      <c r="BJ162" s="18">
        <f>VLOOKUP($B162,'Data Flows'!$A$1093:BF$1623,BJ$2,FALSE)</f>
        <v>1.1866666666666668</v>
      </c>
      <c r="BK162" s="18">
        <f>VLOOKUP($B162,'Data Flows'!$A$1093:BG$1623,BK$2,FALSE)</f>
        <v>1.0604395604395604</v>
      </c>
      <c r="BL162" s="18">
        <f>VLOOKUP($B162,'Data Flows'!$A$1093:BH$1623,BL$2,FALSE)</f>
        <v>1.4316546762589928</v>
      </c>
      <c r="BM162" s="18">
        <f>VLOOKUP($B162,'Data Flows'!$A$1093:BI$1623,BM$2,FALSE)</f>
        <v>0.87385321100917435</v>
      </c>
      <c r="BN162" s="18">
        <f>VLOOKUP($B162,'Data Flows'!$A$1093:BJ$1623,BN$2,FALSE)</f>
        <v>0.96675900277008309</v>
      </c>
      <c r="BO162" s="18">
        <f>VLOOKUP($B162,'Data Flows'!$A$1093:BK$1623,BO$2,FALSE)</f>
        <v>0.93497757847533636</v>
      </c>
      <c r="BP162" s="18">
        <f>VLOOKUP($B162,'Data Flows'!$A$1093:BL$1623,BP$2,FALSE)</f>
        <v>1.0945273631840795</v>
      </c>
      <c r="BQ162" s="18">
        <f>VLOOKUP($B162,'Data Flows'!$A$1093:BM$1623,BQ$2,FALSE)</f>
        <v>1.0497237569060773</v>
      </c>
      <c r="BR162" s="18">
        <f>VLOOKUP($B162,'Data Flows'!$A$1093:BN$1623,BR$2,FALSE)</f>
        <v>1.0067873303167421</v>
      </c>
      <c r="BS162" s="18">
        <f>VLOOKUP($B162,'Data Flows'!$A$1093:BO$1623,BS$2,FALSE)</f>
        <v>1.0800970873786409</v>
      </c>
      <c r="BT162" s="18">
        <f>VLOOKUP($B162,'Data Flows'!$A$1093:BP$1623,BT$2,FALSE)</f>
        <v>1.0909090909090908</v>
      </c>
      <c r="BU162" s="18">
        <f>VLOOKUP($B162,'Data Flows'!$A$1093:BQ$1623,BU$2,FALSE)</f>
        <v>1.0455635491606714</v>
      </c>
      <c r="BV162" s="18">
        <f>VLOOKUP($B162,'Data Flows'!$A$1093:BR$1623,BV$2,FALSE)</f>
        <v>1.4346590909090908</v>
      </c>
      <c r="BW162" s="18">
        <f>VLOOKUP($B162,'Data Flows'!$A$1093:BS$1623,BW$2,FALSE)</f>
        <v>0.93013972055888228</v>
      </c>
      <c r="BX162" s="18">
        <f>VLOOKUP($B162,'Data Flows'!$A$1093:BT$1623,BX$2,FALSE)</f>
        <v>0.93237704918032782</v>
      </c>
      <c r="BY162" s="18">
        <f>VLOOKUP($B162,'Data Flows'!$A$1093:BU$1623,BY$2,FALSE)</f>
        <v>0.92052980132450335</v>
      </c>
      <c r="BZ162" s="18">
        <f>VLOOKUP($B162,'Data Flows'!$A$1093:BV$1623,BZ$2,FALSE)</f>
        <v>1.0761154855643045</v>
      </c>
      <c r="CA162" s="18">
        <f>VLOOKUP($B162,'Data Flows'!$A$1093:BW$1623,CA$2,FALSE)</f>
        <v>0.96855345911949686</v>
      </c>
      <c r="CB162" s="18">
        <f>VLOOKUP($B162,'Data Flows'!$A$1093:BX$1623,CB$2,FALSE)</f>
        <v>0.890625</v>
      </c>
      <c r="CC162" s="18">
        <f>VLOOKUP($B162,'Data Flows'!$A$1093:BY$1623,CC$2,FALSE)</f>
        <v>1.0813397129186604</v>
      </c>
      <c r="CD162" s="18">
        <f>VLOOKUP($B162,'Data Flows'!$A$1093:BZ$1623,CD$2,FALSE)</f>
        <v>1.0423387096774193</v>
      </c>
      <c r="CE162" s="18">
        <f>VLOOKUP($B162,'Data Flows'!$A$1093:CA$1623,CE$2,FALSE)</f>
        <v>1.0248868778280542</v>
      </c>
      <c r="CF162" s="18">
        <f>VLOOKUP($B162,'Data Flows'!$A$1093:CB$1623,CF$2,FALSE)</f>
        <v>1.0318471337579618</v>
      </c>
      <c r="CG162" s="18">
        <f>VLOOKUP($B162,'Data Flows'!$A$1093:CC$1623,CG$2,FALSE)</f>
        <v>1.1253012048192772</v>
      </c>
      <c r="CH162" s="18">
        <f>VLOOKUP($B162,'Data Flows'!$A$1093:CD$1623,CH$2,FALSE)</f>
        <v>1.1100478468899522</v>
      </c>
      <c r="CI162" s="18">
        <f>VLOOKUP($B162,'Data Flows'!$A$1093:CE$1623,CI$2,FALSE)</f>
        <v>1.1113445378151261</v>
      </c>
      <c r="CJ162" s="18">
        <f>VLOOKUP($B162,'Data Flows'!$A$1093:CF$1623,CJ$2,FALSE)</f>
        <v>6.7434554973821985</v>
      </c>
      <c r="CK162" s="18">
        <f>VLOOKUP($B162,'Data Flows'!$A$1093:CG$1623,CK$2,FALSE)</f>
        <v>2.3347639484978542</v>
      </c>
      <c r="CL162" s="18">
        <f>VLOOKUP($B162,'Data Flows'!$A$1093:CH$1623,CL$2,FALSE)</f>
        <v>0</v>
      </c>
    </row>
    <row r="163" spans="1:90" x14ac:dyDescent="0.3">
      <c r="A163" s="1" t="s">
        <v>0</v>
      </c>
      <c r="B163" s="2" t="s">
        <v>158</v>
      </c>
      <c r="C163" s="3" t="s">
        <v>158</v>
      </c>
      <c r="D163" t="s">
        <v>350</v>
      </c>
      <c r="E163" s="35" t="s">
        <v>546</v>
      </c>
      <c r="F163" s="18">
        <f>VLOOKUP($B163,'Data Flows'!$A$1093:B$1623,F$2,FALSE)</f>
        <v>0.7526132404181185</v>
      </c>
      <c r="G163" s="18">
        <f>VLOOKUP($B163,'Data Flows'!$A$1093:C$1623,G$2,FALSE)</f>
        <v>0.93577981651376152</v>
      </c>
      <c r="H163" s="18">
        <f>VLOOKUP($B163,'Data Flows'!$A$1093:D$1623,H$2,FALSE)</f>
        <v>0.79228486646884277</v>
      </c>
      <c r="I163" s="18">
        <f>VLOOKUP($B163,'Data Flows'!$A$1093:E$1623,I$2,FALSE)</f>
        <v>0.75</v>
      </c>
      <c r="J163" s="18">
        <f>VLOOKUP($B163,'Data Flows'!$A$1093:F$1623,J$2,FALSE)</f>
        <v>0.82191780821917804</v>
      </c>
      <c r="K163" s="18">
        <f>VLOOKUP($B163,'Data Flows'!$A$1093:G$1623,K$2,FALSE)</f>
        <v>0.78670360110803328</v>
      </c>
      <c r="L163" s="18">
        <f>VLOOKUP($B163,'Data Flows'!$A$1093:H$1623,L$2,FALSE)</f>
        <v>0.76608187134502925</v>
      </c>
      <c r="M163" s="18">
        <f>VLOOKUP($B163,'Data Flows'!$A$1093:I$1623,M$2,FALSE)</f>
        <v>1.174757281553398</v>
      </c>
      <c r="N163" s="18">
        <f>VLOOKUP($B163,'Data Flows'!$A$1093:J$1623,N$2,FALSE)</f>
        <v>1.3819742489270386</v>
      </c>
      <c r="O163" s="18">
        <f>VLOOKUP($B163,'Data Flows'!$A$1093:K$1623,O$2,FALSE)</f>
        <v>0.77287066246056779</v>
      </c>
      <c r="P163" s="18">
        <f>VLOOKUP($B163,'Data Flows'!$A$1093:L$1623,P$2,FALSE)</f>
        <v>0.66763005780346818</v>
      </c>
      <c r="Q163" s="18">
        <f>VLOOKUP($B163,'Data Flows'!$A$1093:M$1623,Q$2,FALSE)</f>
        <v>0.58783783783783783</v>
      </c>
      <c r="R163" s="18">
        <f>VLOOKUP($B163,'Data Flows'!$A$1093:N$1623,R$2,FALSE)</f>
        <v>0.76014760147601479</v>
      </c>
      <c r="S163" s="18">
        <f>VLOOKUP($B163,'Data Flows'!$A$1093:O$1623,S$2,FALSE)</f>
        <v>0.58199356913183276</v>
      </c>
      <c r="T163" s="18">
        <f>VLOOKUP($B163,'Data Flows'!$A$1093:P$1623,T$2,FALSE)</f>
        <v>0.7345971563981043</v>
      </c>
      <c r="U163" s="18">
        <f>VLOOKUP($B163,'Data Flows'!$A$1093:Q$1623,U$2,FALSE)</f>
        <v>0.8705357142857143</v>
      </c>
      <c r="V163" s="18">
        <f>VLOOKUP($B163,'Data Flows'!$A$1093:R$1623,V$2,FALSE)</f>
        <v>0.82868525896414347</v>
      </c>
      <c r="W163" s="18">
        <f>VLOOKUP($B163,'Data Flows'!$A$1093:S$1623,W$2,FALSE)</f>
        <v>0.63200000000000001</v>
      </c>
      <c r="X163" s="18">
        <f>VLOOKUP($B163,'Data Flows'!$A$1093:T$1623,X$2,FALSE)</f>
        <v>0.75757575757575757</v>
      </c>
      <c r="Y163" s="18">
        <f>VLOOKUP($B163,'Data Flows'!$A$1093:U$1623,Y$2,FALSE)</f>
        <v>0.79285714285714282</v>
      </c>
      <c r="Z163" s="18">
        <f>VLOOKUP($B163,'Data Flows'!$A$1093:V$1623,Z$2,FALSE)</f>
        <v>1.34375</v>
      </c>
      <c r="AA163" s="18">
        <f>VLOOKUP($B163,'Data Flows'!$A$1093:W$1623,AA$2,FALSE)</f>
        <v>0.97814207650273222</v>
      </c>
      <c r="AB163" s="18">
        <f>VLOOKUP($B163,'Data Flows'!$A$1093:X$1623,AB$2,FALSE)</f>
        <v>0.83769633507853403</v>
      </c>
      <c r="AC163" s="18">
        <f>VLOOKUP($B163,'Data Flows'!$A$1093:Y$1623,AC$2,FALSE)</f>
        <v>0.97037037037037033</v>
      </c>
      <c r="AD163" s="18">
        <f>VLOOKUP($B163,'Data Flows'!$A$1093:Z$1623,AD$2,FALSE)</f>
        <v>0.83974358974358976</v>
      </c>
      <c r="AE163" s="18">
        <f>VLOOKUP($B163,'Data Flows'!$A$1093:AA$1623,AE$2,FALSE)</f>
        <v>1.0977443609022557</v>
      </c>
      <c r="AF163" s="18">
        <f>VLOOKUP($B163,'Data Flows'!$A$1093:AB$1623,AF$2,FALSE)</f>
        <v>0.95419847328244278</v>
      </c>
      <c r="AG163" s="18">
        <f>VLOOKUP($B163,'Data Flows'!$A$1093:AC$1623,AG$2,FALSE)</f>
        <v>0.88622754491017963</v>
      </c>
      <c r="AH163" s="18">
        <f>VLOOKUP($B163,'Data Flows'!$A$1093:AD$1623,AH$2,FALSE)</f>
        <v>1.0130718954248366</v>
      </c>
      <c r="AI163" s="18">
        <f>VLOOKUP($B163,'Data Flows'!$A$1093:AE$1623,AI$2,FALSE)</f>
        <v>0.97402597402597402</v>
      </c>
      <c r="AJ163" s="18">
        <f>VLOOKUP($B163,'Data Flows'!$A$1093:AF$1623,AJ$2,FALSE)</f>
        <v>1.1875</v>
      </c>
      <c r="AK163" s="18">
        <f>VLOOKUP($B163,'Data Flows'!$A$1093:AG$1623,AK$2,FALSE)</f>
        <v>1.3829787234042554</v>
      </c>
      <c r="AL163" s="18">
        <f>VLOOKUP($B163,'Data Flows'!$A$1093:AH$1623,AL$2,FALSE)</f>
        <v>1.1812499999999999</v>
      </c>
      <c r="AM163" s="18">
        <f>VLOOKUP($B163,'Data Flows'!$A$1093:AI$1623,AM$2,FALSE)</f>
        <v>1.0625</v>
      </c>
      <c r="AN163" s="18">
        <f>VLOOKUP($B163,'Data Flows'!$A$1093:AJ$1623,AN$2,FALSE)</f>
        <v>1.0569620253164558</v>
      </c>
      <c r="AO163" s="18">
        <f>VLOOKUP($B163,'Data Flows'!$A$1093:AK$1623,AO$2,FALSE)</f>
        <v>1.119718309859155</v>
      </c>
      <c r="AP163" s="18">
        <f>VLOOKUP($B163,'Data Flows'!$A$1093:AL$1623,AP$2,FALSE)</f>
        <v>0.8875739644970414</v>
      </c>
      <c r="AQ163" s="18">
        <f>VLOOKUP($B163,'Data Flows'!$A$1093:AM$1623,AQ$2,FALSE)</f>
        <v>1.1428571428571428</v>
      </c>
      <c r="AR163" s="18">
        <f>VLOOKUP($B163,'Data Flows'!$A$1093:AN$1623,AR$2,FALSE)</f>
        <v>0.90909090909090906</v>
      </c>
      <c r="AS163" s="18">
        <f>VLOOKUP($B163,'Data Flows'!$A$1093:AO$1623,AS$2,FALSE)</f>
        <v>1.0128205128205128</v>
      </c>
      <c r="AT163" s="18">
        <f>VLOOKUP($B163,'Data Flows'!$A$1093:AP$1623,AT$2,FALSE)</f>
        <v>1.0784313725490196</v>
      </c>
      <c r="AU163" s="18">
        <f>VLOOKUP($B163,'Data Flows'!$A$1093:AQ$1623,AU$2,FALSE)</f>
        <v>0.98750000000000004</v>
      </c>
      <c r="AV163" s="18">
        <f>VLOOKUP($B163,'Data Flows'!$A$1093:AR$1623,AV$2,FALSE)</f>
        <v>0.84810126582278478</v>
      </c>
      <c r="AW163" s="18">
        <f>VLOOKUP($B163,'Data Flows'!$A$1093:AS$1623,AW$2,FALSE)</f>
        <v>0.82352941176470584</v>
      </c>
      <c r="AX163" s="18">
        <f>VLOOKUP($B163,'Data Flows'!$A$1093:AT$1623,AX$2,FALSE)</f>
        <v>1.3984375</v>
      </c>
      <c r="AY163" s="18">
        <f>VLOOKUP($B163,'Data Flows'!$A$1093:AU$1623,AY$2,FALSE)</f>
        <v>0.91500000000000004</v>
      </c>
      <c r="AZ163" s="18">
        <f>VLOOKUP($B163,'Data Flows'!$A$1093:AV$1623,AZ$2,FALSE)</f>
        <v>1.2733333333333334</v>
      </c>
      <c r="BA163" s="18">
        <f>VLOOKUP($B163,'Data Flows'!$A$1093:AW$1623,BA$2,FALSE)</f>
        <v>0.76162790697674421</v>
      </c>
      <c r="BB163" s="18">
        <f>VLOOKUP($B163,'Data Flows'!$A$1093:AX$1623,BB$2,FALSE)</f>
        <v>1.2598425196850394</v>
      </c>
      <c r="BC163" s="18">
        <f>VLOOKUP($B163,'Data Flows'!$A$1093:AY$1623,BC$2,FALSE)</f>
        <v>0.70967741935483875</v>
      </c>
      <c r="BD163" s="18">
        <f>VLOOKUP($B163,'Data Flows'!$A$1093:AZ$1623,BD$2,FALSE)</f>
        <v>0.965034965034965</v>
      </c>
      <c r="BE163" s="18">
        <f>VLOOKUP($B163,'Data Flows'!$A$1093:BA$1623,BE$2,FALSE)</f>
        <v>0.86956521739130432</v>
      </c>
      <c r="BF163" s="18">
        <f>VLOOKUP($B163,'Data Flows'!$A$1093:BB$1623,BF$2,FALSE)</f>
        <v>0.99305555555555558</v>
      </c>
      <c r="BG163" s="18">
        <f>VLOOKUP($B163,'Data Flows'!$A$1093:BC$1623,BG$2,FALSE)</f>
        <v>1.0785714285714285</v>
      </c>
      <c r="BH163" s="18">
        <f>VLOOKUP($B163,'Data Flows'!$A$1093:BD$1623,BH$2,FALSE)</f>
        <v>1.125</v>
      </c>
      <c r="BI163" s="18">
        <f>VLOOKUP($B163,'Data Flows'!$A$1093:BE$1623,BI$2,FALSE)</f>
        <v>1.1875</v>
      </c>
      <c r="BJ163" s="18">
        <f>VLOOKUP($B163,'Data Flows'!$A$1093:BF$1623,BJ$2,FALSE)</f>
        <v>1.3053435114503817</v>
      </c>
      <c r="BK163" s="18">
        <f>VLOOKUP($B163,'Data Flows'!$A$1093:BG$1623,BK$2,FALSE)</f>
        <v>1.0874316939890711</v>
      </c>
      <c r="BL163" s="18">
        <f>VLOOKUP($B163,'Data Flows'!$A$1093:BH$1623,BL$2,FALSE)</f>
        <v>1.7074829931972788</v>
      </c>
      <c r="BM163" s="18">
        <f>VLOOKUP($B163,'Data Flows'!$A$1093:BI$1623,BM$2,FALSE)</f>
        <v>1</v>
      </c>
      <c r="BN163" s="18">
        <f>VLOOKUP($B163,'Data Flows'!$A$1093:BJ$1623,BN$2,FALSE)</f>
        <v>0.8595505617977528</v>
      </c>
      <c r="BO163" s="18">
        <f>VLOOKUP($B163,'Data Flows'!$A$1093:BK$1623,BO$2,FALSE)</f>
        <v>1.2717391304347827</v>
      </c>
      <c r="BP163" s="18">
        <f>VLOOKUP($B163,'Data Flows'!$A$1093:BL$1623,BP$2,FALSE)</f>
        <v>1.0295566502463054</v>
      </c>
      <c r="BQ163" s="18">
        <f>VLOOKUP($B163,'Data Flows'!$A$1093:BM$1623,BQ$2,FALSE)</f>
        <v>0.92753623188405798</v>
      </c>
      <c r="BR163" s="18">
        <f>VLOOKUP($B163,'Data Flows'!$A$1093:BN$1623,BR$2,FALSE)</f>
        <v>0.94285714285714284</v>
      </c>
      <c r="BS163" s="18">
        <f>VLOOKUP($B163,'Data Flows'!$A$1093:BO$1623,BS$2,FALSE)</f>
        <v>0.97685185185185186</v>
      </c>
      <c r="BT163" s="18">
        <f>VLOOKUP($B163,'Data Flows'!$A$1093:BP$1623,BT$2,FALSE)</f>
        <v>1.1043956043956045</v>
      </c>
      <c r="BU163" s="18">
        <f>VLOOKUP($B163,'Data Flows'!$A$1093:BQ$1623,BU$2,FALSE)</f>
        <v>1.2043010752688172</v>
      </c>
      <c r="BV163" s="18">
        <f>VLOOKUP($B163,'Data Flows'!$A$1093:BR$1623,BV$2,FALSE)</f>
        <v>1.3157894736842106</v>
      </c>
      <c r="BW163" s="18">
        <f>VLOOKUP($B163,'Data Flows'!$A$1093:BS$1623,BW$2,FALSE)</f>
        <v>1.0112359550561798</v>
      </c>
      <c r="BX163" s="18">
        <f>VLOOKUP($B163,'Data Flows'!$A$1093:BT$1623,BX$2,FALSE)</f>
        <v>1.1229508196721312</v>
      </c>
      <c r="BY163" s="18">
        <f>VLOOKUP($B163,'Data Flows'!$A$1093:BU$1623,BY$2,FALSE)</f>
        <v>1.0461538461538462</v>
      </c>
      <c r="BZ163" s="18">
        <f>VLOOKUP($B163,'Data Flows'!$A$1093:BV$1623,BZ$2,FALSE)</f>
        <v>1.0558139534883721</v>
      </c>
      <c r="CA163" s="18">
        <f>VLOOKUP($B163,'Data Flows'!$A$1093:BW$1623,CA$2,FALSE)</f>
        <v>1.25764192139738</v>
      </c>
      <c r="CB163" s="18">
        <f>VLOOKUP($B163,'Data Flows'!$A$1093:BX$1623,CB$2,FALSE)</f>
        <v>0.85477178423236511</v>
      </c>
      <c r="CC163" s="18">
        <f>VLOOKUP($B163,'Data Flows'!$A$1093:BY$1623,CC$2,FALSE)</f>
        <v>1.048888888888889</v>
      </c>
      <c r="CD163" s="18">
        <f>VLOOKUP($B163,'Data Flows'!$A$1093:BZ$1623,CD$2,FALSE)</f>
        <v>1.1283185840707965</v>
      </c>
      <c r="CE163" s="18">
        <f>VLOOKUP($B163,'Data Flows'!$A$1093:CA$1623,CE$2,FALSE)</f>
        <v>0.98550724637681164</v>
      </c>
      <c r="CF163" s="18">
        <f>VLOOKUP($B163,'Data Flows'!$A$1093:CB$1623,CF$2,FALSE)</f>
        <v>1.0456621004566211</v>
      </c>
      <c r="CG163" s="18">
        <f>VLOOKUP($B163,'Data Flows'!$A$1093:CC$1623,CG$2,FALSE)</f>
        <v>1.3081081081081081</v>
      </c>
      <c r="CH163" s="18">
        <f>VLOOKUP($B163,'Data Flows'!$A$1093:CD$1623,CH$2,FALSE)</f>
        <v>1.2654028436018958</v>
      </c>
      <c r="CI163" s="18">
        <f>VLOOKUP($B163,'Data Flows'!$A$1093:CE$1623,CI$2,FALSE)</f>
        <v>1.2073170731707317</v>
      </c>
      <c r="CJ163" s="18">
        <f>VLOOKUP($B163,'Data Flows'!$A$1093:CF$1623,CJ$2,FALSE)</f>
        <v>5.95</v>
      </c>
      <c r="CK163" s="18">
        <f>VLOOKUP($B163,'Data Flows'!$A$1093:CG$1623,CK$2,FALSE)</f>
        <v>3.1411411411411412</v>
      </c>
      <c r="CL163" s="18">
        <f>VLOOKUP($B163,'Data Flows'!$A$1093:CH$1623,CL$2,FALSE)</f>
        <v>0</v>
      </c>
    </row>
    <row r="164" spans="1:90" x14ac:dyDescent="0.3">
      <c r="A164" s="1" t="s">
        <v>0</v>
      </c>
      <c r="B164" s="2" t="s">
        <v>159</v>
      </c>
      <c r="C164" s="3" t="s">
        <v>159</v>
      </c>
      <c r="D164" t="s">
        <v>351</v>
      </c>
      <c r="E164" s="35" t="s">
        <v>565</v>
      </c>
      <c r="F164" s="18">
        <f>VLOOKUP($B164,'Data Flows'!$A$1093:B$1623,F$2,FALSE)</f>
        <v>0.63057324840764328</v>
      </c>
      <c r="G164" s="18">
        <f>VLOOKUP($B164,'Data Flows'!$A$1093:C$1623,G$2,FALSE)</f>
        <v>0.88172043010752688</v>
      </c>
      <c r="H164" s="18">
        <f>VLOOKUP($B164,'Data Flows'!$A$1093:D$1623,H$2,FALSE)</f>
        <v>0.86910994764397909</v>
      </c>
      <c r="I164" s="18">
        <f>VLOOKUP($B164,'Data Flows'!$A$1093:E$1623,I$2,FALSE)</f>
        <v>0.77300613496932513</v>
      </c>
      <c r="J164" s="18">
        <f>VLOOKUP($B164,'Data Flows'!$A$1093:F$1623,J$2,FALSE)</f>
        <v>0.88950276243093918</v>
      </c>
      <c r="K164" s="18">
        <f>VLOOKUP($B164,'Data Flows'!$A$1093:G$1623,K$2,FALSE)</f>
        <v>0.94535519125683065</v>
      </c>
      <c r="L164" s="18">
        <f>VLOOKUP($B164,'Data Flows'!$A$1093:H$1623,L$2,FALSE)</f>
        <v>0.86772486772486768</v>
      </c>
      <c r="M164" s="18">
        <f>VLOOKUP($B164,'Data Flows'!$A$1093:I$1623,M$2,FALSE)</f>
        <v>0.87769784172661869</v>
      </c>
      <c r="N164" s="18">
        <f>VLOOKUP($B164,'Data Flows'!$A$1093:J$1623,N$2,FALSE)</f>
        <v>1.0735294117647058</v>
      </c>
      <c r="O164" s="18">
        <f>VLOOKUP($B164,'Data Flows'!$A$1093:K$1623,O$2,FALSE)</f>
        <v>0.82530120481927716</v>
      </c>
      <c r="P164" s="18">
        <f>VLOOKUP($B164,'Data Flows'!$A$1093:L$1623,P$2,FALSE)</f>
        <v>0.94545454545454544</v>
      </c>
      <c r="Q164" s="18">
        <f>VLOOKUP($B164,'Data Flows'!$A$1093:M$1623,Q$2,FALSE)</f>
        <v>0.76047904191616766</v>
      </c>
      <c r="R164" s="18">
        <f>VLOOKUP($B164,'Data Flows'!$A$1093:N$1623,R$2,FALSE)</f>
        <v>0.77027027027027029</v>
      </c>
      <c r="S164" s="18">
        <f>VLOOKUP($B164,'Data Flows'!$A$1093:O$1623,S$2,FALSE)</f>
        <v>0.81060606060606055</v>
      </c>
      <c r="T164" s="18">
        <f>VLOOKUP($B164,'Data Flows'!$A$1093:P$1623,T$2,FALSE)</f>
        <v>0.80991735537190079</v>
      </c>
      <c r="U164" s="18">
        <f>VLOOKUP($B164,'Data Flows'!$A$1093:Q$1623,U$2,FALSE)</f>
        <v>0.76249999999999996</v>
      </c>
      <c r="V164" s="18">
        <f>VLOOKUP($B164,'Data Flows'!$A$1093:R$1623,V$2,FALSE)</f>
        <v>0.90647482014388492</v>
      </c>
      <c r="W164" s="18">
        <f>VLOOKUP($B164,'Data Flows'!$A$1093:S$1623,W$2,FALSE)</f>
        <v>1.1076923076923078</v>
      </c>
      <c r="X164" s="18">
        <f>VLOOKUP($B164,'Data Flows'!$A$1093:T$1623,X$2,FALSE)</f>
        <v>0.67883211678832112</v>
      </c>
      <c r="Y164" s="18">
        <f>VLOOKUP($B164,'Data Flows'!$A$1093:U$1623,Y$2,FALSE)</f>
        <v>1.1375</v>
      </c>
      <c r="Z164" s="18">
        <f>VLOOKUP($B164,'Data Flows'!$A$1093:V$1623,Z$2,FALSE)</f>
        <v>0.8771929824561403</v>
      </c>
      <c r="AA164" s="18">
        <f>VLOOKUP($B164,'Data Flows'!$A$1093:W$1623,AA$2,FALSE)</f>
        <v>0.75373134328358204</v>
      </c>
      <c r="AB164" s="18">
        <f>VLOOKUP($B164,'Data Flows'!$A$1093:X$1623,AB$2,FALSE)</f>
        <v>0.85185185185185186</v>
      </c>
      <c r="AC164" s="18">
        <f>VLOOKUP($B164,'Data Flows'!$A$1093:Y$1623,AC$2,FALSE)</f>
        <v>1.0227272727272727</v>
      </c>
      <c r="AD164" s="18">
        <f>VLOOKUP($B164,'Data Flows'!$A$1093:Z$1623,AD$2,FALSE)</f>
        <v>1.0555555555555556</v>
      </c>
      <c r="AE164" s="18">
        <f>VLOOKUP($B164,'Data Flows'!$A$1093:AA$1623,AE$2,FALSE)</f>
        <v>0.7142857142857143</v>
      </c>
      <c r="AF164" s="18">
        <f>VLOOKUP($B164,'Data Flows'!$A$1093:AB$1623,AF$2,FALSE)</f>
        <v>0.73728813559322037</v>
      </c>
      <c r="AG164" s="18">
        <f>VLOOKUP($B164,'Data Flows'!$A$1093:AC$1623,AG$2,FALSE)</f>
        <v>0.72</v>
      </c>
      <c r="AH164" s="18">
        <f>VLOOKUP($B164,'Data Flows'!$A$1093:AD$1623,AH$2,FALSE)</f>
        <v>0.8515625</v>
      </c>
      <c r="AI164" s="18">
        <f>VLOOKUP($B164,'Data Flows'!$A$1093:AE$1623,AI$2,FALSE)</f>
        <v>1.1030927835051547</v>
      </c>
      <c r="AJ164" s="18">
        <f>VLOOKUP($B164,'Data Flows'!$A$1093:AF$1623,AJ$2,FALSE)</f>
        <v>1.0333333333333334</v>
      </c>
      <c r="AK164" s="18">
        <f>VLOOKUP($B164,'Data Flows'!$A$1093:AG$1623,AK$2,FALSE)</f>
        <v>1.1857142857142857</v>
      </c>
      <c r="AL164" s="18">
        <f>VLOOKUP($B164,'Data Flows'!$A$1093:AH$1623,AL$2,FALSE)</f>
        <v>1.1235955056179776</v>
      </c>
      <c r="AM164" s="18">
        <f>VLOOKUP($B164,'Data Flows'!$A$1093:AI$1623,AM$2,FALSE)</f>
        <v>0.96842105263157896</v>
      </c>
      <c r="AN164" s="18">
        <f>VLOOKUP($B164,'Data Flows'!$A$1093:AJ$1623,AN$2,FALSE)</f>
        <v>0.8314606741573034</v>
      </c>
      <c r="AO164" s="18">
        <f>VLOOKUP($B164,'Data Flows'!$A$1093:AK$1623,AO$2,FALSE)</f>
        <v>0.87912087912087911</v>
      </c>
      <c r="AP164" s="18">
        <f>VLOOKUP($B164,'Data Flows'!$A$1093:AL$1623,AP$2,FALSE)</f>
        <v>0.75</v>
      </c>
      <c r="AQ164" s="18">
        <f>VLOOKUP($B164,'Data Flows'!$A$1093:AM$1623,AQ$2,FALSE)</f>
        <v>1.2133333333333334</v>
      </c>
      <c r="AR164" s="18">
        <f>VLOOKUP($B164,'Data Flows'!$A$1093:AN$1623,AR$2,FALSE)</f>
        <v>0.62913907284768211</v>
      </c>
      <c r="AS164" s="18">
        <f>VLOOKUP($B164,'Data Flows'!$A$1093:AO$1623,AS$2,FALSE)</f>
        <v>0.74380165289256195</v>
      </c>
      <c r="AT164" s="18">
        <f>VLOOKUP($B164,'Data Flows'!$A$1093:AP$1623,AT$2,FALSE)</f>
        <v>1.1744186046511629</v>
      </c>
      <c r="AU164" s="18">
        <f>VLOOKUP($B164,'Data Flows'!$A$1093:AQ$1623,AU$2,FALSE)</f>
        <v>1.1263157894736842</v>
      </c>
      <c r="AV164" s="18">
        <f>VLOOKUP($B164,'Data Flows'!$A$1093:AR$1623,AV$2,FALSE)</f>
        <v>0.8910891089108911</v>
      </c>
      <c r="AW164" s="18">
        <f>VLOOKUP($B164,'Data Flows'!$A$1093:AS$1623,AW$2,FALSE)</f>
        <v>1.0921052631578947</v>
      </c>
      <c r="AX164" s="18">
        <f>VLOOKUP($B164,'Data Flows'!$A$1093:AT$1623,AX$2,FALSE)</f>
        <v>1.3913043478260869</v>
      </c>
      <c r="AY164" s="18">
        <f>VLOOKUP($B164,'Data Flows'!$A$1093:AU$1623,AY$2,FALSE)</f>
        <v>1.0729166666666667</v>
      </c>
      <c r="AZ164" s="18">
        <f>VLOOKUP($B164,'Data Flows'!$A$1093:AV$1623,AZ$2,FALSE)</f>
        <v>0.89898989898989901</v>
      </c>
      <c r="BA164" s="18">
        <f>VLOOKUP($B164,'Data Flows'!$A$1093:AW$1623,BA$2,FALSE)</f>
        <v>1.1132075471698113</v>
      </c>
      <c r="BB164" s="18">
        <f>VLOOKUP($B164,'Data Flows'!$A$1093:AX$1623,BB$2,FALSE)</f>
        <v>1.2427184466019416</v>
      </c>
      <c r="BC164" s="18">
        <f>VLOOKUP($B164,'Data Flows'!$A$1093:AY$1623,BC$2,FALSE)</f>
        <v>0.99082568807339455</v>
      </c>
      <c r="BD164" s="18">
        <f>VLOOKUP($B164,'Data Flows'!$A$1093:AZ$1623,BD$2,FALSE)</f>
        <v>0.90434782608695652</v>
      </c>
      <c r="BE164" s="18">
        <f>VLOOKUP($B164,'Data Flows'!$A$1093:BA$1623,BE$2,FALSE)</f>
        <v>0.89430894308943087</v>
      </c>
      <c r="BF164" s="18">
        <f>VLOOKUP($B164,'Data Flows'!$A$1093:BB$1623,BF$2,FALSE)</f>
        <v>0.94488188976377951</v>
      </c>
      <c r="BG164" s="18">
        <f>VLOOKUP($B164,'Data Flows'!$A$1093:BC$1623,BG$2,FALSE)</f>
        <v>1.0163934426229508</v>
      </c>
      <c r="BH164" s="18">
        <f>VLOOKUP($B164,'Data Flows'!$A$1093:BD$1623,BH$2,FALSE)</f>
        <v>0.80188679245283023</v>
      </c>
      <c r="BI164" s="18">
        <f>VLOOKUP($B164,'Data Flows'!$A$1093:BE$1623,BI$2,FALSE)</f>
        <v>1.2875000000000001</v>
      </c>
      <c r="BJ164" s="18">
        <f>VLOOKUP($B164,'Data Flows'!$A$1093:BF$1623,BJ$2,FALSE)</f>
        <v>1.4842105263157894</v>
      </c>
      <c r="BK164" s="18">
        <f>VLOOKUP($B164,'Data Flows'!$A$1093:BG$1623,BK$2,FALSE)</f>
        <v>0.96460176991150437</v>
      </c>
      <c r="BL164" s="18">
        <f>VLOOKUP($B164,'Data Flows'!$A$1093:BH$1623,BL$2,FALSE)</f>
        <v>1.3863636363636365</v>
      </c>
      <c r="BM164" s="18">
        <f>VLOOKUP($B164,'Data Flows'!$A$1093:BI$1623,BM$2,FALSE)</f>
        <v>0.75816993464052285</v>
      </c>
      <c r="BN164" s="18">
        <f>VLOOKUP($B164,'Data Flows'!$A$1093:BJ$1623,BN$2,FALSE)</f>
        <v>0.8545454545454545</v>
      </c>
      <c r="BO164" s="18">
        <f>VLOOKUP($B164,'Data Flows'!$A$1093:BK$1623,BO$2,FALSE)</f>
        <v>0.86885245901639341</v>
      </c>
      <c r="BP164" s="18">
        <f>VLOOKUP($B164,'Data Flows'!$A$1093:BL$1623,BP$2,FALSE)</f>
        <v>1.0258620689655173</v>
      </c>
      <c r="BQ164" s="18">
        <f>VLOOKUP($B164,'Data Flows'!$A$1093:BM$1623,BQ$2,FALSE)</f>
        <v>1.2040816326530612</v>
      </c>
      <c r="BR164" s="18">
        <f>VLOOKUP($B164,'Data Flows'!$A$1093:BN$1623,BR$2,FALSE)</f>
        <v>0.87692307692307692</v>
      </c>
      <c r="BS164" s="18">
        <f>VLOOKUP($B164,'Data Flows'!$A$1093:BO$1623,BS$2,FALSE)</f>
        <v>1.2844036697247707</v>
      </c>
      <c r="BT164" s="18">
        <f>VLOOKUP($B164,'Data Flows'!$A$1093:BP$1623,BT$2,FALSE)</f>
        <v>0.76744186046511631</v>
      </c>
      <c r="BU164" s="18">
        <f>VLOOKUP($B164,'Data Flows'!$A$1093:BQ$1623,BU$2,FALSE)</f>
        <v>1.0609756097560976</v>
      </c>
      <c r="BV164" s="18">
        <f>VLOOKUP($B164,'Data Flows'!$A$1093:BR$1623,BV$2,FALSE)</f>
        <v>1.4705882352941178</v>
      </c>
      <c r="BW164" s="18">
        <f>VLOOKUP($B164,'Data Flows'!$A$1093:BS$1623,BW$2,FALSE)</f>
        <v>0.93233082706766912</v>
      </c>
      <c r="BX164" s="18">
        <f>VLOOKUP($B164,'Data Flows'!$A$1093:BT$1623,BX$2,FALSE)</f>
        <v>0.83941605839416056</v>
      </c>
      <c r="BY164" s="18">
        <f>VLOOKUP($B164,'Data Flows'!$A$1093:BU$1623,BY$2,FALSE)</f>
        <v>1.2244897959183674</v>
      </c>
      <c r="BZ164" s="18">
        <f>VLOOKUP($B164,'Data Flows'!$A$1093:BV$1623,BZ$2,FALSE)</f>
        <v>0.81578947368421051</v>
      </c>
      <c r="CA164" s="18">
        <f>VLOOKUP($B164,'Data Flows'!$A$1093:BW$1623,CA$2,FALSE)</f>
        <v>1.1650485436893203</v>
      </c>
      <c r="CB164" s="18">
        <f>VLOOKUP($B164,'Data Flows'!$A$1093:BX$1623,CB$2,FALSE)</f>
        <v>0.96875</v>
      </c>
      <c r="CC164" s="18">
        <f>VLOOKUP($B164,'Data Flows'!$A$1093:BY$1623,CC$2,FALSE)</f>
        <v>1.4431818181818181</v>
      </c>
      <c r="CD164" s="18">
        <f>VLOOKUP($B164,'Data Flows'!$A$1093:BZ$1623,CD$2,FALSE)</f>
        <v>0.97014925373134331</v>
      </c>
      <c r="CE164" s="18">
        <f>VLOOKUP($B164,'Data Flows'!$A$1093:CA$1623,CE$2,FALSE)</f>
        <v>0.94488188976377951</v>
      </c>
      <c r="CF164" s="18">
        <f>VLOOKUP($B164,'Data Flows'!$A$1093:CB$1623,CF$2,FALSE)</f>
        <v>1.1180555555555556</v>
      </c>
      <c r="CG164" s="18">
        <f>VLOOKUP($B164,'Data Flows'!$A$1093:CC$1623,CG$2,FALSE)</f>
        <v>1.1570247933884297</v>
      </c>
      <c r="CH164" s="18">
        <f>VLOOKUP($B164,'Data Flows'!$A$1093:CD$1623,CH$2,FALSE)</f>
        <v>1.2347826086956522</v>
      </c>
      <c r="CI164" s="18">
        <f>VLOOKUP($B164,'Data Flows'!$A$1093:CE$1623,CI$2,FALSE)</f>
        <v>0.88</v>
      </c>
      <c r="CJ164" s="18">
        <f>VLOOKUP($B164,'Data Flows'!$A$1093:CF$1623,CJ$2,FALSE)</f>
        <v>6.7678571428571432</v>
      </c>
      <c r="CK164" s="18">
        <f>VLOOKUP($B164,'Data Flows'!$A$1093:CG$1623,CK$2,FALSE)</f>
        <v>4.9054726368159205</v>
      </c>
      <c r="CL164" s="18">
        <f>VLOOKUP($B164,'Data Flows'!$A$1093:CH$1623,CL$2,FALSE)</f>
        <v>0</v>
      </c>
    </row>
    <row r="165" spans="1:90" x14ac:dyDescent="0.3">
      <c r="A165" s="1" t="s">
        <v>0</v>
      </c>
      <c r="B165" s="2" t="s">
        <v>160</v>
      </c>
      <c r="C165" s="3" t="s">
        <v>160</v>
      </c>
      <c r="D165" t="s">
        <v>352</v>
      </c>
      <c r="E165" s="35" t="s">
        <v>564</v>
      </c>
      <c r="F165" s="18">
        <f>VLOOKUP($B165,'Data Flows'!$A$1093:B$1623,F$2,FALSE)</f>
        <v>0.77358490566037741</v>
      </c>
      <c r="G165" s="18">
        <f>VLOOKUP($B165,'Data Flows'!$A$1093:C$1623,G$2,FALSE)</f>
        <v>0.89655172413793105</v>
      </c>
      <c r="H165" s="18">
        <f>VLOOKUP($B165,'Data Flows'!$A$1093:D$1623,H$2,FALSE)</f>
        <v>0.71506849315068488</v>
      </c>
      <c r="I165" s="18">
        <f>VLOOKUP($B165,'Data Flows'!$A$1093:E$1623,I$2,FALSE)</f>
        <v>0.87818696883852687</v>
      </c>
      <c r="J165" s="18">
        <f>VLOOKUP($B165,'Data Flows'!$A$1093:F$1623,J$2,FALSE)</f>
        <v>0.95677233429394815</v>
      </c>
      <c r="K165" s="18">
        <f>VLOOKUP($B165,'Data Flows'!$A$1093:G$1623,K$2,FALSE)</f>
        <v>0.87248322147651003</v>
      </c>
      <c r="L165" s="18">
        <f>VLOOKUP($B165,'Data Flows'!$A$1093:H$1623,L$2,FALSE)</f>
        <v>0.97005988023952094</v>
      </c>
      <c r="M165" s="18">
        <f>VLOOKUP($B165,'Data Flows'!$A$1093:I$1623,M$2,FALSE)</f>
        <v>1.2991071428571428</v>
      </c>
      <c r="N165" s="18">
        <f>VLOOKUP($B165,'Data Flows'!$A$1093:J$1623,N$2,FALSE)</f>
        <v>1.3310810810810811</v>
      </c>
      <c r="O165" s="18">
        <f>VLOOKUP($B165,'Data Flows'!$A$1093:K$1623,O$2,FALSE)</f>
        <v>0.68472906403940892</v>
      </c>
      <c r="P165" s="18">
        <f>VLOOKUP($B165,'Data Flows'!$A$1093:L$1623,P$2,FALSE)</f>
        <v>0.6694444444444444</v>
      </c>
      <c r="Q165" s="18">
        <f>VLOOKUP($B165,'Data Flows'!$A$1093:M$1623,Q$2,FALSE)</f>
        <v>0.65982404692082108</v>
      </c>
      <c r="R165" s="18">
        <f>VLOOKUP($B165,'Data Flows'!$A$1093:N$1623,R$2,FALSE)</f>
        <v>0.69473684210526321</v>
      </c>
      <c r="S165" s="18">
        <f>VLOOKUP($B165,'Data Flows'!$A$1093:O$1623,S$2,FALSE)</f>
        <v>0.70404984423676009</v>
      </c>
      <c r="T165" s="18">
        <f>VLOOKUP($B165,'Data Flows'!$A$1093:P$1623,T$2,FALSE)</f>
        <v>0.92253521126760563</v>
      </c>
      <c r="U165" s="18">
        <f>VLOOKUP($B165,'Data Flows'!$A$1093:Q$1623,U$2,FALSE)</f>
        <v>0.78834355828220859</v>
      </c>
      <c r="V165" s="18">
        <f>VLOOKUP($B165,'Data Flows'!$A$1093:R$1623,V$2,FALSE)</f>
        <v>0.99264705882352944</v>
      </c>
      <c r="W165" s="18">
        <f>VLOOKUP($B165,'Data Flows'!$A$1093:S$1623,W$2,FALSE)</f>
        <v>0.871244635193133</v>
      </c>
      <c r="X165" s="18">
        <f>VLOOKUP($B165,'Data Flows'!$A$1093:T$1623,X$2,FALSE)</f>
        <v>0.93448275862068964</v>
      </c>
      <c r="Y165" s="18">
        <f>VLOOKUP($B165,'Data Flows'!$A$1093:U$1623,Y$2,FALSE)</f>
        <v>0.99492385786802029</v>
      </c>
      <c r="Z165" s="18">
        <f>VLOOKUP($B165,'Data Flows'!$A$1093:V$1623,Z$2,FALSE)</f>
        <v>1.4375</v>
      </c>
      <c r="AA165" s="18">
        <f>VLOOKUP($B165,'Data Flows'!$A$1093:W$1623,AA$2,FALSE)</f>
        <v>0.86971830985915488</v>
      </c>
      <c r="AB165" s="18">
        <f>VLOOKUP($B165,'Data Flows'!$A$1093:X$1623,AB$2,FALSE)</f>
        <v>0.64912280701754388</v>
      </c>
      <c r="AC165" s="18">
        <f>VLOOKUP($B165,'Data Flows'!$A$1093:Y$1623,AC$2,FALSE)</f>
        <v>0.83684210526315794</v>
      </c>
      <c r="AD165" s="18">
        <f>VLOOKUP($B165,'Data Flows'!$A$1093:Z$1623,AD$2,FALSE)</f>
        <v>0.90170940170940173</v>
      </c>
      <c r="AE165" s="18">
        <f>VLOOKUP($B165,'Data Flows'!$A$1093:AA$1623,AE$2,FALSE)</f>
        <v>0.89861751152073732</v>
      </c>
      <c r="AF165" s="18">
        <f>VLOOKUP($B165,'Data Flows'!$A$1093:AB$1623,AF$2,FALSE)</f>
        <v>1.0717703349282297</v>
      </c>
      <c r="AG165" s="18">
        <f>VLOOKUP($B165,'Data Flows'!$A$1093:AC$1623,AG$2,FALSE)</f>
        <v>0.83984375</v>
      </c>
      <c r="AH165" s="18">
        <f>VLOOKUP($B165,'Data Flows'!$A$1093:AD$1623,AH$2,FALSE)</f>
        <v>0.94312796208530802</v>
      </c>
      <c r="AI165" s="18">
        <f>VLOOKUP($B165,'Data Flows'!$A$1093:AE$1623,AI$2,FALSE)</f>
        <v>1.1513513513513514</v>
      </c>
      <c r="AJ165" s="18">
        <f>VLOOKUP($B165,'Data Flows'!$A$1093:AF$1623,AJ$2,FALSE)</f>
        <v>0.94423791821561343</v>
      </c>
      <c r="AK165" s="18">
        <f>VLOOKUP($B165,'Data Flows'!$A$1093:AG$1623,AK$2,FALSE)</f>
        <v>1.1720430107526882</v>
      </c>
      <c r="AL165" s="18">
        <f>VLOOKUP($B165,'Data Flows'!$A$1093:AH$1623,AL$2,FALSE)</f>
        <v>1.1210762331838564</v>
      </c>
      <c r="AM165" s="18">
        <f>VLOOKUP($B165,'Data Flows'!$A$1093:AI$1623,AM$2,FALSE)</f>
        <v>0.94042553191489364</v>
      </c>
      <c r="AN165" s="18">
        <f>VLOOKUP($B165,'Data Flows'!$A$1093:AJ$1623,AN$2,FALSE)</f>
        <v>0.63184079601990051</v>
      </c>
      <c r="AO165" s="18">
        <f>VLOOKUP($B165,'Data Flows'!$A$1093:AK$1623,AO$2,FALSE)</f>
        <v>0.84895833333333337</v>
      </c>
      <c r="AP165" s="18">
        <f>VLOOKUP($B165,'Data Flows'!$A$1093:AL$1623,AP$2,FALSE)</f>
        <v>0.96938775510204078</v>
      </c>
      <c r="AQ165" s="18">
        <f>VLOOKUP($B165,'Data Flows'!$A$1093:AM$1623,AQ$2,FALSE)</f>
        <v>0.839622641509434</v>
      </c>
      <c r="AR165" s="18">
        <f>VLOOKUP($B165,'Data Flows'!$A$1093:AN$1623,AR$2,FALSE)</f>
        <v>0.85425101214574894</v>
      </c>
      <c r="AS165" s="18">
        <f>VLOOKUP($B165,'Data Flows'!$A$1093:AO$1623,AS$2,FALSE)</f>
        <v>0.93991416309012876</v>
      </c>
      <c r="AT165" s="18">
        <f>VLOOKUP($B165,'Data Flows'!$A$1093:AP$1623,AT$2,FALSE)</f>
        <v>1</v>
      </c>
      <c r="AU165" s="18">
        <f>VLOOKUP($B165,'Data Flows'!$A$1093:AQ$1623,AU$2,FALSE)</f>
        <v>1.1557788944723617</v>
      </c>
      <c r="AV165" s="18">
        <f>VLOOKUP($B165,'Data Flows'!$A$1093:AR$1623,AV$2,FALSE)</f>
        <v>1.2881355932203389</v>
      </c>
      <c r="AW165" s="18">
        <f>VLOOKUP($B165,'Data Flows'!$A$1093:AS$1623,AW$2,FALSE)</f>
        <v>1.0548780487804879</v>
      </c>
      <c r="AX165" s="18">
        <f>VLOOKUP($B165,'Data Flows'!$A$1093:AT$1623,AX$2,FALSE)</f>
        <v>1.6870748299319729</v>
      </c>
      <c r="AY165" s="18">
        <f>VLOOKUP($B165,'Data Flows'!$A$1093:AU$1623,AY$2,FALSE)</f>
        <v>1.1804878048780487</v>
      </c>
      <c r="AZ165" s="18">
        <f>VLOOKUP($B165,'Data Flows'!$A$1093:AV$1623,AZ$2,FALSE)</f>
        <v>0.91588785046728971</v>
      </c>
      <c r="BA165" s="18">
        <f>VLOOKUP($B165,'Data Flows'!$A$1093:AW$1623,BA$2,FALSE)</f>
        <v>0.64135021097046419</v>
      </c>
      <c r="BB165" s="18">
        <f>VLOOKUP($B165,'Data Flows'!$A$1093:AX$1623,BB$2,FALSE)</f>
        <v>0.72222222222222221</v>
      </c>
      <c r="BC165" s="18">
        <f>VLOOKUP($B165,'Data Flows'!$A$1093:AY$1623,BC$2,FALSE)</f>
        <v>0.84018264840182644</v>
      </c>
      <c r="BD165" s="18">
        <f>VLOOKUP($B165,'Data Flows'!$A$1093:AZ$1623,BD$2,FALSE)</f>
        <v>0.78921568627450978</v>
      </c>
      <c r="BE165" s="18">
        <f>VLOOKUP($B165,'Data Flows'!$A$1093:BA$1623,BE$2,FALSE)</f>
        <v>0.9623655913978495</v>
      </c>
      <c r="BF165" s="18">
        <f>VLOOKUP($B165,'Data Flows'!$A$1093:BB$1623,BF$2,FALSE)</f>
        <v>1.1164021164021165</v>
      </c>
      <c r="BG165" s="18">
        <f>VLOOKUP($B165,'Data Flows'!$A$1093:BC$1623,BG$2,FALSE)</f>
        <v>1.207070707070707</v>
      </c>
      <c r="BH165" s="18">
        <f>VLOOKUP($B165,'Data Flows'!$A$1093:BD$1623,BH$2,FALSE)</f>
        <v>0.94270833333333337</v>
      </c>
      <c r="BI165" s="18">
        <f>VLOOKUP($B165,'Data Flows'!$A$1093:BE$1623,BI$2,FALSE)</f>
        <v>1.0573248407643312</v>
      </c>
      <c r="BJ165" s="18">
        <f>VLOOKUP($B165,'Data Flows'!$A$1093:BF$1623,BJ$2,FALSE)</f>
        <v>1.1420765027322404</v>
      </c>
      <c r="BK165" s="18">
        <f>VLOOKUP($B165,'Data Flows'!$A$1093:BG$1623,BK$2,FALSE)</f>
        <v>0.87301587301587302</v>
      </c>
      <c r="BL165" s="18">
        <f>VLOOKUP($B165,'Data Flows'!$A$1093:BH$1623,BL$2,FALSE)</f>
        <v>1.0246913580246915</v>
      </c>
      <c r="BM165" s="18">
        <f>VLOOKUP($B165,'Data Flows'!$A$1093:BI$1623,BM$2,FALSE)</f>
        <v>0.87096774193548387</v>
      </c>
      <c r="BN165" s="18">
        <f>VLOOKUP($B165,'Data Flows'!$A$1093:BJ$1623,BN$2,FALSE)</f>
        <v>0.81151832460732987</v>
      </c>
      <c r="BO165" s="18">
        <f>VLOOKUP($B165,'Data Flows'!$A$1093:BK$1623,BO$2,FALSE)</f>
        <v>0.92090395480225984</v>
      </c>
      <c r="BP165" s="18">
        <f>VLOOKUP($B165,'Data Flows'!$A$1093:BL$1623,BP$2,FALSE)</f>
        <v>1.1129943502824859</v>
      </c>
      <c r="BQ165" s="18">
        <f>VLOOKUP($B165,'Data Flows'!$A$1093:BM$1623,BQ$2,FALSE)</f>
        <v>0.73809523809523814</v>
      </c>
      <c r="BR165" s="18">
        <f>VLOOKUP($B165,'Data Flows'!$A$1093:BN$1623,BR$2,FALSE)</f>
        <v>0.75510204081632648</v>
      </c>
      <c r="BS165" s="18">
        <f>VLOOKUP($B165,'Data Flows'!$A$1093:BO$1623,BS$2,FALSE)</f>
        <v>0.98159509202453987</v>
      </c>
      <c r="BT165" s="18">
        <f>VLOOKUP($B165,'Data Flows'!$A$1093:BP$1623,BT$2,FALSE)</f>
        <v>1.0329670329670331</v>
      </c>
      <c r="BU165" s="18">
        <f>VLOOKUP($B165,'Data Flows'!$A$1093:BQ$1623,BU$2,FALSE)</f>
        <v>1.5419354838709678</v>
      </c>
      <c r="BV165" s="18">
        <f>VLOOKUP($B165,'Data Flows'!$A$1093:BR$1623,BV$2,FALSE)</f>
        <v>1.4534883720930232</v>
      </c>
      <c r="BW165" s="18">
        <f>VLOOKUP($B165,'Data Flows'!$A$1093:BS$1623,BW$2,FALSE)</f>
        <v>1.073469387755102</v>
      </c>
      <c r="BX165" s="18">
        <f>VLOOKUP($B165,'Data Flows'!$A$1093:BT$1623,BX$2,FALSE)</f>
        <v>0.86206896551724133</v>
      </c>
      <c r="BY165" s="18">
        <f>VLOOKUP($B165,'Data Flows'!$A$1093:BU$1623,BY$2,FALSE)</f>
        <v>0.81395348837209303</v>
      </c>
      <c r="BZ165" s="18">
        <f>VLOOKUP($B165,'Data Flows'!$A$1093:BV$1623,BZ$2,FALSE)</f>
        <v>1.1324200913242009</v>
      </c>
      <c r="CA165" s="18">
        <f>VLOOKUP($B165,'Data Flows'!$A$1093:BW$1623,CA$2,FALSE)</f>
        <v>0.76868327402135228</v>
      </c>
      <c r="CB165" s="18">
        <f>VLOOKUP($B165,'Data Flows'!$A$1093:BX$1623,CB$2,FALSE)</f>
        <v>0.89583333333333337</v>
      </c>
      <c r="CC165" s="18">
        <f>VLOOKUP($B165,'Data Flows'!$A$1093:BY$1623,CC$2,FALSE)</f>
        <v>1.0815450643776825</v>
      </c>
      <c r="CD165" s="18">
        <f>VLOOKUP($B165,'Data Flows'!$A$1093:BZ$1623,CD$2,FALSE)</f>
        <v>1.0625</v>
      </c>
      <c r="CE165" s="18">
        <f>VLOOKUP($B165,'Data Flows'!$A$1093:CA$1623,CE$2,FALSE)</f>
        <v>1.1841004184100419</v>
      </c>
      <c r="CF165" s="18">
        <f>VLOOKUP($B165,'Data Flows'!$A$1093:CB$1623,CF$2,FALSE)</f>
        <v>0.96099290780141844</v>
      </c>
      <c r="CG165" s="18">
        <f>VLOOKUP($B165,'Data Flows'!$A$1093:CC$1623,CG$2,FALSE)</f>
        <v>1.0952380952380953</v>
      </c>
      <c r="CH165" s="18">
        <f>VLOOKUP($B165,'Data Flows'!$A$1093:CD$1623,CH$2,FALSE)</f>
        <v>1.4305555555555556</v>
      </c>
      <c r="CI165" s="18">
        <f>VLOOKUP($B165,'Data Flows'!$A$1093:CE$1623,CI$2,FALSE)</f>
        <v>0.94594594594594594</v>
      </c>
      <c r="CJ165" s="18">
        <f>VLOOKUP($B165,'Data Flows'!$A$1093:CF$1623,CJ$2,FALSE)</f>
        <v>11.725961538461538</v>
      </c>
      <c r="CK165" s="18">
        <f>VLOOKUP($B165,'Data Flows'!$A$1093:CG$1623,CK$2,FALSE)</f>
        <v>1.7886297376093294</v>
      </c>
      <c r="CL165" s="18">
        <f>VLOOKUP($B165,'Data Flows'!$A$1093:CH$1623,CL$2,FALSE)</f>
        <v>0</v>
      </c>
    </row>
    <row r="166" spans="1:90" x14ac:dyDescent="0.3">
      <c r="A166" s="1" t="s">
        <v>0</v>
      </c>
      <c r="B166" s="2" t="s">
        <v>161</v>
      </c>
      <c r="C166" s="3" t="s">
        <v>161</v>
      </c>
      <c r="D166" t="s">
        <v>353</v>
      </c>
      <c r="E166" s="35" t="s">
        <v>564</v>
      </c>
      <c r="F166" s="18">
        <f>VLOOKUP($B166,'Data Flows'!$A$1093:B$1623,F$2,FALSE)</f>
        <v>0.76148796498905913</v>
      </c>
      <c r="G166" s="18">
        <f>VLOOKUP($B166,'Data Flows'!$A$1093:C$1623,G$2,FALSE)</f>
        <v>0.82186948853615516</v>
      </c>
      <c r="H166" s="18">
        <f>VLOOKUP($B166,'Data Flows'!$A$1093:D$1623,H$2,FALSE)</f>
        <v>0.81211180124223603</v>
      </c>
      <c r="I166" s="18">
        <f>VLOOKUP($B166,'Data Flows'!$A$1093:E$1623,I$2,FALSE)</f>
        <v>0.839622641509434</v>
      </c>
      <c r="J166" s="18">
        <f>VLOOKUP($B166,'Data Flows'!$A$1093:F$1623,J$2,FALSE)</f>
        <v>0.90393700787401576</v>
      </c>
      <c r="K166" s="18">
        <f>VLOOKUP($B166,'Data Flows'!$A$1093:G$1623,K$2,FALSE)</f>
        <v>1.0601092896174864</v>
      </c>
      <c r="L166" s="18">
        <f>VLOOKUP($B166,'Data Flows'!$A$1093:H$1623,L$2,FALSE)</f>
        <v>1.1926605504587156</v>
      </c>
      <c r="M166" s="18">
        <f>VLOOKUP($B166,'Data Flows'!$A$1093:I$1623,M$2,FALSE)</f>
        <v>0.92666666666666664</v>
      </c>
      <c r="N166" s="18">
        <f>VLOOKUP($B166,'Data Flows'!$A$1093:J$1623,N$2,FALSE)</f>
        <v>1.1464530892448512</v>
      </c>
      <c r="O166" s="18">
        <f>VLOOKUP($B166,'Data Flows'!$A$1093:K$1623,O$2,FALSE)</f>
        <v>0.93402777777777779</v>
      </c>
      <c r="P166" s="18">
        <f>VLOOKUP($B166,'Data Flows'!$A$1093:L$1623,P$2,FALSE)</f>
        <v>0.66381766381766383</v>
      </c>
      <c r="Q166" s="18">
        <f>VLOOKUP($B166,'Data Flows'!$A$1093:M$1623,Q$2,FALSE)</f>
        <v>0.69320066334991703</v>
      </c>
      <c r="R166" s="18">
        <f>VLOOKUP($B166,'Data Flows'!$A$1093:N$1623,R$2,FALSE)</f>
        <v>0.6164154103852596</v>
      </c>
      <c r="S166" s="18">
        <f>VLOOKUP($B166,'Data Flows'!$A$1093:O$1623,S$2,FALSE)</f>
        <v>0.68133802816901412</v>
      </c>
      <c r="T166" s="18">
        <f>VLOOKUP($B166,'Data Flows'!$A$1093:P$1623,T$2,FALSE)</f>
        <v>0.63905325443786987</v>
      </c>
      <c r="U166" s="18">
        <f>VLOOKUP($B166,'Data Flows'!$A$1093:Q$1623,U$2,FALSE)</f>
        <v>0.69622331691297212</v>
      </c>
      <c r="V166" s="18">
        <f>VLOOKUP($B166,'Data Flows'!$A$1093:R$1623,V$2,FALSE)</f>
        <v>0.85314685314685312</v>
      </c>
      <c r="W166" s="18">
        <f>VLOOKUP($B166,'Data Flows'!$A$1093:S$1623,W$2,FALSE)</f>
        <v>1.1695652173913043</v>
      </c>
      <c r="X166" s="18">
        <f>VLOOKUP($B166,'Data Flows'!$A$1093:T$1623,X$2,FALSE)</f>
        <v>1.3231441048034935</v>
      </c>
      <c r="Y166" s="18">
        <f>VLOOKUP($B166,'Data Flows'!$A$1093:U$1623,Y$2,FALSE)</f>
        <v>1.1751412429378532</v>
      </c>
      <c r="Z166" s="18">
        <f>VLOOKUP($B166,'Data Flows'!$A$1093:V$1623,Z$2,FALSE)</f>
        <v>0.94369369369369371</v>
      </c>
      <c r="AA166" s="18">
        <f>VLOOKUP($B166,'Data Flows'!$A$1093:W$1623,AA$2,FALSE)</f>
        <v>0.81981981981981977</v>
      </c>
      <c r="AB166" s="18">
        <f>VLOOKUP($B166,'Data Flows'!$A$1093:X$1623,AB$2,FALSE)</f>
        <v>0.75371900826446281</v>
      </c>
      <c r="AC166" s="18">
        <f>VLOOKUP($B166,'Data Flows'!$A$1093:Y$1623,AC$2,FALSE)</f>
        <v>0.81659388646288211</v>
      </c>
      <c r="AD166" s="18">
        <f>VLOOKUP($B166,'Data Flows'!$A$1093:Z$1623,AD$2,FALSE)</f>
        <v>0.70419426048565126</v>
      </c>
      <c r="AE166" s="18">
        <f>VLOOKUP($B166,'Data Flows'!$A$1093:AA$1623,AE$2,FALSE)</f>
        <v>0.80652680652680653</v>
      </c>
      <c r="AF166" s="18">
        <f>VLOOKUP($B166,'Data Flows'!$A$1093:AB$1623,AF$2,FALSE)</f>
        <v>1.0478873239436619</v>
      </c>
      <c r="AG166" s="18">
        <f>VLOOKUP($B166,'Data Flows'!$A$1093:AC$1623,AG$2,FALSE)</f>
        <v>0.99545454545454548</v>
      </c>
      <c r="AH166" s="18">
        <f>VLOOKUP($B166,'Data Flows'!$A$1093:AD$1623,AH$2,FALSE)</f>
        <v>1</v>
      </c>
      <c r="AI166" s="18">
        <f>VLOOKUP($B166,'Data Flows'!$A$1093:AE$1623,AI$2,FALSE)</f>
        <v>1.2336683417085428</v>
      </c>
      <c r="AJ166" s="18">
        <f>VLOOKUP($B166,'Data Flows'!$A$1093:AF$1623,AJ$2,FALSE)</f>
        <v>1.2295454545454545</v>
      </c>
      <c r="AK166" s="18">
        <f>VLOOKUP($B166,'Data Flows'!$A$1093:AG$1623,AK$2,FALSE)</f>
        <v>1.1023102310231023</v>
      </c>
      <c r="AL166" s="18">
        <f>VLOOKUP($B166,'Data Flows'!$A$1093:AH$1623,AL$2,FALSE)</f>
        <v>1.0601851851851851</v>
      </c>
      <c r="AM166" s="18">
        <f>VLOOKUP($B166,'Data Flows'!$A$1093:AI$1623,AM$2,FALSE)</f>
        <v>1.1360381861575179</v>
      </c>
      <c r="AN166" s="18">
        <f>VLOOKUP($B166,'Data Flows'!$A$1093:AJ$1623,AN$2,FALSE)</f>
        <v>0.87826086956521743</v>
      </c>
      <c r="AO166" s="18">
        <f>VLOOKUP($B166,'Data Flows'!$A$1093:AK$1623,AO$2,FALSE)</f>
        <v>0.83153347732181426</v>
      </c>
      <c r="AP166" s="18">
        <f>VLOOKUP($B166,'Data Flows'!$A$1093:AL$1623,AP$2,FALSE)</f>
        <v>0.8810679611650486</v>
      </c>
      <c r="AQ166" s="18">
        <f>VLOOKUP($B166,'Data Flows'!$A$1093:AM$1623,AQ$2,FALSE)</f>
        <v>0.79898218829516543</v>
      </c>
      <c r="AR166" s="18">
        <f>VLOOKUP($B166,'Data Flows'!$A$1093:AN$1623,AR$2,FALSE)</f>
        <v>0.85258964143426297</v>
      </c>
      <c r="AS166" s="18">
        <f>VLOOKUP($B166,'Data Flows'!$A$1093:AO$1623,AS$2,FALSE)</f>
        <v>1.0898617511520738</v>
      </c>
      <c r="AT166" s="18">
        <f>VLOOKUP($B166,'Data Flows'!$A$1093:AP$1623,AT$2,FALSE)</f>
        <v>0.94209354120267264</v>
      </c>
      <c r="AU166" s="18">
        <f>VLOOKUP($B166,'Data Flows'!$A$1093:AQ$1623,AU$2,FALSE)</f>
        <v>0.99063231850117095</v>
      </c>
      <c r="AV166" s="18">
        <f>VLOOKUP($B166,'Data Flows'!$A$1093:AR$1623,AV$2,FALSE)</f>
        <v>1.1770573566084788</v>
      </c>
      <c r="AW166" s="18">
        <f>VLOOKUP($B166,'Data Flows'!$A$1093:AS$1623,AW$2,FALSE)</f>
        <v>0.96296296296296291</v>
      </c>
      <c r="AX166" s="18">
        <f>VLOOKUP($B166,'Data Flows'!$A$1093:AT$1623,AX$2,FALSE)</f>
        <v>1.1365979381443299</v>
      </c>
      <c r="AY166" s="18">
        <f>VLOOKUP($B166,'Data Flows'!$A$1093:AU$1623,AY$2,FALSE)</f>
        <v>1.0095011876484561</v>
      </c>
      <c r="AZ166" s="18">
        <f>VLOOKUP($B166,'Data Flows'!$A$1093:AV$1623,AZ$2,FALSE)</f>
        <v>0.9213483146067416</v>
      </c>
      <c r="BA166" s="18">
        <f>VLOOKUP($B166,'Data Flows'!$A$1093:AW$1623,BA$2,FALSE)</f>
        <v>0.8589108910891089</v>
      </c>
      <c r="BB166" s="18">
        <f>VLOOKUP($B166,'Data Flows'!$A$1093:AX$1623,BB$2,FALSE)</f>
        <v>0.70251716247139584</v>
      </c>
      <c r="BC166" s="18">
        <f>VLOOKUP($B166,'Data Flows'!$A$1093:AY$1623,BC$2,FALSE)</f>
        <v>0.87425149700598803</v>
      </c>
      <c r="BD166" s="18">
        <f>VLOOKUP($B166,'Data Flows'!$A$1093:AZ$1623,BD$2,FALSE)</f>
        <v>0.92761394101876671</v>
      </c>
      <c r="BE166" s="18">
        <f>VLOOKUP($B166,'Data Flows'!$A$1093:BA$1623,BE$2,FALSE)</f>
        <v>0.97368421052631582</v>
      </c>
      <c r="BF166" s="18">
        <f>VLOOKUP($B166,'Data Flows'!$A$1093:BB$1623,BF$2,FALSE)</f>
        <v>0.94362745098039214</v>
      </c>
      <c r="BG166" s="18">
        <f>VLOOKUP($B166,'Data Flows'!$A$1093:BC$1623,BG$2,FALSE)</f>
        <v>0.96009975062344144</v>
      </c>
      <c r="BH166" s="18">
        <f>VLOOKUP($B166,'Data Flows'!$A$1093:BD$1623,BH$2,FALSE)</f>
        <v>1.1981707317073171</v>
      </c>
      <c r="BI166" s="18">
        <f>VLOOKUP($B166,'Data Flows'!$A$1093:BE$1623,BI$2,FALSE)</f>
        <v>1.2140077821011672</v>
      </c>
      <c r="BJ166" s="18">
        <f>VLOOKUP($B166,'Data Flows'!$A$1093:BF$1623,BJ$2,FALSE)</f>
        <v>1.174863387978142</v>
      </c>
      <c r="BK166" s="18">
        <f>VLOOKUP($B166,'Data Flows'!$A$1093:BG$1623,BK$2,FALSE)</f>
        <v>1.1632653061224489</v>
      </c>
      <c r="BL166" s="18">
        <f>VLOOKUP($B166,'Data Flows'!$A$1093:BH$1623,BL$2,FALSE)</f>
        <v>0.87596899224806202</v>
      </c>
      <c r="BM166" s="18">
        <f>VLOOKUP($B166,'Data Flows'!$A$1093:BI$1623,BM$2,FALSE)</f>
        <v>0.84782608695652173</v>
      </c>
      <c r="BN166" s="18">
        <f>VLOOKUP($B166,'Data Flows'!$A$1093:BJ$1623,BN$2,FALSE)</f>
        <v>0.78208955223880594</v>
      </c>
      <c r="BO166" s="18">
        <f>VLOOKUP($B166,'Data Flows'!$A$1093:BK$1623,BO$2,FALSE)</f>
        <v>0.85119047619047616</v>
      </c>
      <c r="BP166" s="18">
        <f>VLOOKUP($B166,'Data Flows'!$A$1093:BL$1623,BP$2,FALSE)</f>
        <v>0.91428571428571426</v>
      </c>
      <c r="BQ166" s="18">
        <f>VLOOKUP($B166,'Data Flows'!$A$1093:BM$1623,BQ$2,FALSE)</f>
        <v>0.82058047493403696</v>
      </c>
      <c r="BR166" s="18">
        <f>VLOOKUP($B166,'Data Flows'!$A$1093:BN$1623,BR$2,FALSE)</f>
        <v>1.1955307262569832</v>
      </c>
      <c r="BS166" s="18">
        <f>VLOOKUP($B166,'Data Flows'!$A$1093:BO$1623,BS$2,FALSE)</f>
        <v>1.2106598984771573</v>
      </c>
      <c r="BT166" s="18">
        <f>VLOOKUP($B166,'Data Flows'!$A$1093:BP$1623,BT$2,FALSE)</f>
        <v>1.1588541666666667</v>
      </c>
      <c r="BU166" s="18">
        <f>VLOOKUP($B166,'Data Flows'!$A$1093:BQ$1623,BU$2,FALSE)</f>
        <v>1.3918128654970761</v>
      </c>
      <c r="BV166" s="18">
        <f>VLOOKUP($B166,'Data Flows'!$A$1093:BR$1623,BV$2,FALSE)</f>
        <v>1.1948051948051948</v>
      </c>
      <c r="BW166" s="18">
        <f>VLOOKUP($B166,'Data Flows'!$A$1093:BS$1623,BW$2,FALSE)</f>
        <v>1.088421052631579</v>
      </c>
      <c r="BX166" s="18">
        <f>VLOOKUP($B166,'Data Flows'!$A$1093:BT$1623,BX$2,FALSE)</f>
        <v>0.8904109589041096</v>
      </c>
      <c r="BY166" s="18">
        <f>VLOOKUP($B166,'Data Flows'!$A$1093:BU$1623,BY$2,FALSE)</f>
        <v>0.99369747899159666</v>
      </c>
      <c r="BZ166" s="18">
        <f>VLOOKUP($B166,'Data Flows'!$A$1093:BV$1623,BZ$2,FALSE)</f>
        <v>0.97916666666666663</v>
      </c>
      <c r="CA166" s="18">
        <f>VLOOKUP($B166,'Data Flows'!$A$1093:BW$1623,CA$2,FALSE)</f>
        <v>0.94989561586638827</v>
      </c>
      <c r="CB166" s="18">
        <f>VLOOKUP($B166,'Data Flows'!$A$1093:BX$1623,CB$2,FALSE)</f>
        <v>0.91330645161290325</v>
      </c>
      <c r="CC166" s="18">
        <f>VLOOKUP($B166,'Data Flows'!$A$1093:BY$1623,CC$2,FALSE)</f>
        <v>0.99552572706935127</v>
      </c>
      <c r="CD166" s="18">
        <f>VLOOKUP($B166,'Data Flows'!$A$1093:BZ$1623,CD$2,FALSE)</f>
        <v>1.0720338983050848</v>
      </c>
      <c r="CE166" s="18">
        <f>VLOOKUP($B166,'Data Flows'!$A$1093:CA$1623,CE$2,FALSE)</f>
        <v>1.0357142857142858</v>
      </c>
      <c r="CF166" s="18">
        <f>VLOOKUP($B166,'Data Flows'!$A$1093:CB$1623,CF$2,FALSE)</f>
        <v>1.0399201596806387</v>
      </c>
      <c r="CG166" s="18">
        <f>VLOOKUP($B166,'Data Flows'!$A$1093:CC$1623,CG$2,FALSE)</f>
        <v>1.402948402948403</v>
      </c>
      <c r="CH166" s="18">
        <f>VLOOKUP($B166,'Data Flows'!$A$1093:CD$1623,CH$2,FALSE)</f>
        <v>1.2285714285714286</v>
      </c>
      <c r="CI166" s="18">
        <f>VLOOKUP($B166,'Data Flows'!$A$1093:CE$1623,CI$2,FALSE)</f>
        <v>1.0198198198198198</v>
      </c>
      <c r="CJ166" s="18">
        <f>VLOOKUP($B166,'Data Flows'!$A$1093:CF$1623,CJ$2,FALSE)</f>
        <v>7.5879265091863521</v>
      </c>
      <c r="CK166" s="18">
        <f>VLOOKUP($B166,'Data Flows'!$A$1093:CG$1623,CK$2,FALSE)</f>
        <v>2.0720000000000001</v>
      </c>
      <c r="CL166" s="18">
        <f>VLOOKUP($B166,'Data Flows'!$A$1093:CH$1623,CL$2,FALSE)</f>
        <v>0</v>
      </c>
    </row>
    <row r="167" spans="1:90" x14ac:dyDescent="0.3">
      <c r="A167" s="1" t="s">
        <v>0</v>
      </c>
      <c r="B167" s="2" t="s">
        <v>162</v>
      </c>
      <c r="C167" s="3" t="s">
        <v>162</v>
      </c>
      <c r="D167" t="s">
        <v>354</v>
      </c>
      <c r="E167" s="35" t="s">
        <v>565</v>
      </c>
      <c r="F167" s="18">
        <f>VLOOKUP($B167,'Data Flows'!$A$1093:B$1623,F$2,FALSE)</f>
        <v>0.82845188284518834</v>
      </c>
      <c r="G167" s="18">
        <f>VLOOKUP($B167,'Data Flows'!$A$1093:C$1623,G$2,FALSE)</f>
        <v>0.73312883435582821</v>
      </c>
      <c r="H167" s="18">
        <f>VLOOKUP($B167,'Data Flows'!$A$1093:D$1623,H$2,FALSE)</f>
        <v>0.90972222222222221</v>
      </c>
      <c r="I167" s="18">
        <f>VLOOKUP($B167,'Data Flows'!$A$1093:E$1623,I$2,FALSE)</f>
        <v>0.80933852140077822</v>
      </c>
      <c r="J167" s="18">
        <f>VLOOKUP($B167,'Data Flows'!$A$1093:F$1623,J$2,FALSE)</f>
        <v>0.92721518987341767</v>
      </c>
      <c r="K167" s="18">
        <f>VLOOKUP($B167,'Data Flows'!$A$1093:G$1623,K$2,FALSE)</f>
        <v>0.88172043010752688</v>
      </c>
      <c r="L167" s="18">
        <f>VLOOKUP($B167,'Data Flows'!$A$1093:H$1623,L$2,FALSE)</f>
        <v>0.91439688715953304</v>
      </c>
      <c r="M167" s="18">
        <f>VLOOKUP($B167,'Data Flows'!$A$1093:I$1623,M$2,FALSE)</f>
        <v>0.8928571428571429</v>
      </c>
      <c r="N167" s="18">
        <f>VLOOKUP($B167,'Data Flows'!$A$1093:J$1623,N$2,FALSE)</f>
        <v>1.2615384615384615</v>
      </c>
      <c r="O167" s="18">
        <f>VLOOKUP($B167,'Data Flows'!$A$1093:K$1623,O$2,FALSE)</f>
        <v>0.66420664206642066</v>
      </c>
      <c r="P167" s="18">
        <f>VLOOKUP($B167,'Data Flows'!$A$1093:L$1623,P$2,FALSE)</f>
        <v>1.3088803088803089</v>
      </c>
      <c r="Q167" s="18">
        <f>VLOOKUP($B167,'Data Flows'!$A$1093:M$1623,Q$2,FALSE)</f>
        <v>0.41909814323607425</v>
      </c>
      <c r="R167" s="18">
        <f>VLOOKUP($B167,'Data Flows'!$A$1093:N$1623,R$2,FALSE)</f>
        <v>0.72961373390557938</v>
      </c>
      <c r="S167" s="18">
        <f>VLOOKUP($B167,'Data Flows'!$A$1093:O$1623,S$2,FALSE)</f>
        <v>0.71875</v>
      </c>
      <c r="T167" s="18">
        <f>VLOOKUP($B167,'Data Flows'!$A$1093:P$1623,T$2,FALSE)</f>
        <v>0.930379746835443</v>
      </c>
      <c r="U167" s="18">
        <f>VLOOKUP($B167,'Data Flows'!$A$1093:Q$1623,U$2,FALSE)</f>
        <v>0.80444444444444441</v>
      </c>
      <c r="V167" s="18">
        <f>VLOOKUP($B167,'Data Flows'!$A$1093:R$1623,V$2,FALSE)</f>
        <v>0.81944444444444442</v>
      </c>
      <c r="W167" s="18">
        <f>VLOOKUP($B167,'Data Flows'!$A$1093:S$1623,W$2,FALSE)</f>
        <v>0.87755102040816324</v>
      </c>
      <c r="X167" s="18">
        <f>VLOOKUP($B167,'Data Flows'!$A$1093:T$1623,X$2,FALSE)</f>
        <v>1.0773809523809523</v>
      </c>
      <c r="Y167" s="18">
        <f>VLOOKUP($B167,'Data Flows'!$A$1093:U$1623,Y$2,FALSE)</f>
        <v>0.78481012658227844</v>
      </c>
      <c r="Z167" s="18">
        <f>VLOOKUP($B167,'Data Flows'!$A$1093:V$1623,Z$2,FALSE)</f>
        <v>1.3458646616541354</v>
      </c>
      <c r="AA167" s="18">
        <f>VLOOKUP($B167,'Data Flows'!$A$1093:W$1623,AA$2,FALSE)</f>
        <v>0.87755102040816324</v>
      </c>
      <c r="AB167" s="18">
        <f>VLOOKUP($B167,'Data Flows'!$A$1093:X$1623,AB$2,FALSE)</f>
        <v>0.87439613526570048</v>
      </c>
      <c r="AC167" s="18">
        <f>VLOOKUP($B167,'Data Flows'!$A$1093:Y$1623,AC$2,FALSE)</f>
        <v>0.79274611398963735</v>
      </c>
      <c r="AD167" s="18">
        <f>VLOOKUP($B167,'Data Flows'!$A$1093:Z$1623,AD$2,FALSE)</f>
        <v>0.79768786127167635</v>
      </c>
      <c r="AE167" s="18">
        <f>VLOOKUP($B167,'Data Flows'!$A$1093:AA$1623,AE$2,FALSE)</f>
        <v>1.0122699386503067</v>
      </c>
      <c r="AF167" s="18">
        <f>VLOOKUP($B167,'Data Flows'!$A$1093:AB$1623,AF$2,FALSE)</f>
        <v>0.64804469273743015</v>
      </c>
      <c r="AG167" s="18">
        <f>VLOOKUP($B167,'Data Flows'!$A$1093:AC$1623,AG$2,FALSE)</f>
        <v>0.94512195121951215</v>
      </c>
      <c r="AH167" s="18">
        <f>VLOOKUP($B167,'Data Flows'!$A$1093:AD$1623,AH$2,FALSE)</f>
        <v>1.2</v>
      </c>
      <c r="AI167" s="18">
        <f>VLOOKUP($B167,'Data Flows'!$A$1093:AE$1623,AI$2,FALSE)</f>
        <v>1.0902777777777777</v>
      </c>
      <c r="AJ167" s="18">
        <f>VLOOKUP($B167,'Data Flows'!$A$1093:AF$1623,AJ$2,FALSE)</f>
        <v>1.0794701986754967</v>
      </c>
      <c r="AK167" s="18">
        <f>VLOOKUP($B167,'Data Flows'!$A$1093:AG$1623,AK$2,FALSE)</f>
        <v>0.87610619469026552</v>
      </c>
      <c r="AL167" s="18">
        <f>VLOOKUP($B167,'Data Flows'!$A$1093:AH$1623,AL$2,FALSE)</f>
        <v>1.0662251655629138</v>
      </c>
      <c r="AM167" s="18">
        <f>VLOOKUP($B167,'Data Flows'!$A$1093:AI$1623,AM$2,FALSE)</f>
        <v>1</v>
      </c>
      <c r="AN167" s="18">
        <f>VLOOKUP($B167,'Data Flows'!$A$1093:AJ$1623,AN$2,FALSE)</f>
        <v>0.90140845070422537</v>
      </c>
      <c r="AO167" s="18">
        <f>VLOOKUP($B167,'Data Flows'!$A$1093:AK$1623,AO$2,FALSE)</f>
        <v>1.1151079136690647</v>
      </c>
      <c r="AP167" s="18">
        <f>VLOOKUP($B167,'Data Flows'!$A$1093:AL$1623,AP$2,FALSE)</f>
        <v>0.65979381443298968</v>
      </c>
      <c r="AQ167" s="18">
        <f>VLOOKUP($B167,'Data Flows'!$A$1093:AM$1623,AQ$2,FALSE)</f>
        <v>0.94736842105263153</v>
      </c>
      <c r="AR167" s="18">
        <f>VLOOKUP($B167,'Data Flows'!$A$1093:AN$1623,AR$2,FALSE)</f>
        <v>1.0282485875706215</v>
      </c>
      <c r="AS167" s="18">
        <f>VLOOKUP($B167,'Data Flows'!$A$1093:AO$1623,AS$2,FALSE)</f>
        <v>0.88372093023255816</v>
      </c>
      <c r="AT167" s="18">
        <f>VLOOKUP($B167,'Data Flows'!$A$1093:AP$1623,AT$2,FALSE)</f>
        <v>1.0248447204968945</v>
      </c>
      <c r="AU167" s="18">
        <f>VLOOKUP($B167,'Data Flows'!$A$1093:AQ$1623,AU$2,FALSE)</f>
        <v>0.8833333333333333</v>
      </c>
      <c r="AV167" s="18">
        <f>VLOOKUP($B167,'Data Flows'!$A$1093:AR$1623,AV$2,FALSE)</f>
        <v>0.98726114649681529</v>
      </c>
      <c r="AW167" s="18">
        <f>VLOOKUP($B167,'Data Flows'!$A$1093:AS$1623,AW$2,FALSE)</f>
        <v>0.76470588235294112</v>
      </c>
      <c r="AX167" s="18">
        <f>VLOOKUP($B167,'Data Flows'!$A$1093:AT$1623,AX$2,FALSE)</f>
        <v>1.5166666666666666</v>
      </c>
      <c r="AY167" s="18">
        <f>VLOOKUP($B167,'Data Flows'!$A$1093:AU$1623,AY$2,FALSE)</f>
        <v>0.90555555555555556</v>
      </c>
      <c r="AZ167" s="18">
        <f>VLOOKUP($B167,'Data Flows'!$A$1093:AV$1623,AZ$2,FALSE)</f>
        <v>0.90209790209790208</v>
      </c>
      <c r="BA167" s="18">
        <f>VLOOKUP($B167,'Data Flows'!$A$1093:AW$1623,BA$2,FALSE)</f>
        <v>1.064516129032258</v>
      </c>
      <c r="BB167" s="18">
        <f>VLOOKUP($B167,'Data Flows'!$A$1093:AX$1623,BB$2,FALSE)</f>
        <v>0.87195121951219512</v>
      </c>
      <c r="BC167" s="18">
        <f>VLOOKUP($B167,'Data Flows'!$A$1093:AY$1623,BC$2,FALSE)</f>
        <v>0.86991869918699183</v>
      </c>
      <c r="BD167" s="18">
        <f>VLOOKUP($B167,'Data Flows'!$A$1093:AZ$1623,BD$2,FALSE)</f>
        <v>1.2388059701492538</v>
      </c>
      <c r="BE167" s="18">
        <f>VLOOKUP($B167,'Data Flows'!$A$1093:BA$1623,BE$2,FALSE)</f>
        <v>1.0629921259842521</v>
      </c>
      <c r="BF167" s="18">
        <f>VLOOKUP($B167,'Data Flows'!$A$1093:BB$1623,BF$2,FALSE)</f>
        <v>0.75294117647058822</v>
      </c>
      <c r="BG167" s="18">
        <f>VLOOKUP($B167,'Data Flows'!$A$1093:BC$1623,BG$2,FALSE)</f>
        <v>1.0833333333333333</v>
      </c>
      <c r="BH167" s="18">
        <f>VLOOKUP($B167,'Data Flows'!$A$1093:BD$1623,BH$2,FALSE)</f>
        <v>1.0583333333333333</v>
      </c>
      <c r="BI167" s="18">
        <f>VLOOKUP($B167,'Data Flows'!$A$1093:BE$1623,BI$2,FALSE)</f>
        <v>0.87401574803149606</v>
      </c>
      <c r="BJ167" s="18">
        <f>VLOOKUP($B167,'Data Flows'!$A$1093:BF$1623,BJ$2,FALSE)</f>
        <v>1.143939393939394</v>
      </c>
      <c r="BK167" s="18">
        <f>VLOOKUP($B167,'Data Flows'!$A$1093:BG$1623,BK$2,FALSE)</f>
        <v>0.8014184397163121</v>
      </c>
      <c r="BL167" s="18">
        <f>VLOOKUP($B167,'Data Flows'!$A$1093:BH$1623,BL$2,FALSE)</f>
        <v>1.3846153846153846</v>
      </c>
      <c r="BM167" s="18">
        <f>VLOOKUP($B167,'Data Flows'!$A$1093:BI$1623,BM$2,FALSE)</f>
        <v>0.9349112426035503</v>
      </c>
      <c r="BN167" s="18">
        <f>VLOOKUP($B167,'Data Flows'!$A$1093:BJ$1623,BN$2,FALSE)</f>
        <v>0.75163398692810457</v>
      </c>
      <c r="BO167" s="18">
        <f>VLOOKUP($B167,'Data Flows'!$A$1093:BK$1623,BO$2,FALSE)</f>
        <v>1</v>
      </c>
      <c r="BP167" s="18">
        <f>VLOOKUP($B167,'Data Flows'!$A$1093:BL$1623,BP$2,FALSE)</f>
        <v>1.1836734693877551</v>
      </c>
      <c r="BQ167" s="18">
        <f>VLOOKUP($B167,'Data Flows'!$A$1093:BM$1623,BQ$2,FALSE)</f>
        <v>0.82840236686390534</v>
      </c>
      <c r="BR167" s="18">
        <f>VLOOKUP($B167,'Data Flows'!$A$1093:BN$1623,BR$2,FALSE)</f>
        <v>1.1046511627906976</v>
      </c>
      <c r="BS167" s="18">
        <f>VLOOKUP($B167,'Data Flows'!$A$1093:BO$1623,BS$2,FALSE)</f>
        <v>0.98333333333333328</v>
      </c>
      <c r="BT167" s="18">
        <f>VLOOKUP($B167,'Data Flows'!$A$1093:BP$1623,BT$2,FALSE)</f>
        <v>1.0451612903225806</v>
      </c>
      <c r="BU167" s="18">
        <f>VLOOKUP($B167,'Data Flows'!$A$1093:BQ$1623,BU$2,FALSE)</f>
        <v>1.2587412587412588</v>
      </c>
      <c r="BV167" s="18">
        <f>VLOOKUP($B167,'Data Flows'!$A$1093:BR$1623,BV$2,FALSE)</f>
        <v>1.2981366459627328</v>
      </c>
      <c r="BW167" s="18">
        <f>VLOOKUP($B167,'Data Flows'!$A$1093:BS$1623,BW$2,FALSE)</f>
        <v>0.85777777777777775</v>
      </c>
      <c r="BX167" s="18">
        <f>VLOOKUP($B167,'Data Flows'!$A$1093:BT$1623,BX$2,FALSE)</f>
        <v>1.1347150259067358</v>
      </c>
      <c r="BY167" s="18">
        <f>VLOOKUP($B167,'Data Flows'!$A$1093:BU$1623,BY$2,FALSE)</f>
        <v>0.95192307692307687</v>
      </c>
      <c r="BZ167" s="18">
        <f>VLOOKUP($B167,'Data Flows'!$A$1093:BV$1623,BZ$2,FALSE)</f>
        <v>1.1949685534591195</v>
      </c>
      <c r="CA167" s="18">
        <f>VLOOKUP($B167,'Data Flows'!$A$1093:BW$1623,CA$2,FALSE)</f>
        <v>1.1148325358851674</v>
      </c>
      <c r="CB167" s="18">
        <f>VLOOKUP($B167,'Data Flows'!$A$1093:BX$1623,CB$2,FALSE)</f>
        <v>0.98190045248868774</v>
      </c>
      <c r="CC167" s="18">
        <f>VLOOKUP($B167,'Data Flows'!$A$1093:BY$1623,CC$2,FALSE)</f>
        <v>1.2081218274111676</v>
      </c>
      <c r="CD167" s="18">
        <f>VLOOKUP($B167,'Data Flows'!$A$1093:BZ$1623,CD$2,FALSE)</f>
        <v>0.87866108786610875</v>
      </c>
      <c r="CE167" s="18">
        <f>VLOOKUP($B167,'Data Flows'!$A$1093:CA$1623,CE$2,FALSE)</f>
        <v>0.92543859649122806</v>
      </c>
      <c r="CF167" s="18">
        <f>VLOOKUP($B167,'Data Flows'!$A$1093:CB$1623,CF$2,FALSE)</f>
        <v>1.0372093023255815</v>
      </c>
      <c r="CG167" s="18">
        <f>VLOOKUP($B167,'Data Flows'!$A$1093:CC$1623,CG$2,FALSE)</f>
        <v>0.96170212765957441</v>
      </c>
      <c r="CH167" s="18">
        <f>VLOOKUP($B167,'Data Flows'!$A$1093:CD$1623,CH$2,FALSE)</f>
        <v>1.229050279329609</v>
      </c>
      <c r="CI167" s="18">
        <f>VLOOKUP($B167,'Data Flows'!$A$1093:CE$1623,CI$2,FALSE)</f>
        <v>1.0124481327800829</v>
      </c>
      <c r="CJ167" s="18">
        <f>VLOOKUP($B167,'Data Flows'!$A$1093:CF$1623,CJ$2,FALSE)</f>
        <v>6.5170454545454541</v>
      </c>
      <c r="CK167" s="18">
        <f>VLOOKUP($B167,'Data Flows'!$A$1093:CG$1623,CK$2,FALSE)</f>
        <v>3.6198830409356724</v>
      </c>
      <c r="CL167" s="18">
        <f>VLOOKUP($B167,'Data Flows'!$A$1093:CH$1623,CL$2,FALSE)</f>
        <v>0</v>
      </c>
    </row>
    <row r="168" spans="1:90" x14ac:dyDescent="0.3">
      <c r="A168" s="1" t="s">
        <v>0</v>
      </c>
      <c r="B168" s="2" t="s">
        <v>163</v>
      </c>
      <c r="C168" s="3" t="s">
        <v>163</v>
      </c>
      <c r="D168" t="s">
        <v>355</v>
      </c>
      <c r="E168" s="35" t="s">
        <v>564</v>
      </c>
      <c r="F168" s="18">
        <f>VLOOKUP($B168,'Data Flows'!$A$1093:B$1623,F$2,FALSE)</f>
        <v>0.83333333333333337</v>
      </c>
      <c r="G168" s="18">
        <f>VLOOKUP($B168,'Data Flows'!$A$1093:C$1623,G$2,FALSE)</f>
        <v>1.0414746543778801</v>
      </c>
      <c r="H168" s="18">
        <f>VLOOKUP($B168,'Data Flows'!$A$1093:D$1623,H$2,FALSE)</f>
        <v>0.9641255605381166</v>
      </c>
      <c r="I168" s="18">
        <f>VLOOKUP($B168,'Data Flows'!$A$1093:E$1623,I$2,FALSE)</f>
        <v>0.828125</v>
      </c>
      <c r="J168" s="18">
        <f>VLOOKUP($B168,'Data Flows'!$A$1093:F$1623,J$2,FALSE)</f>
        <v>0.89912280701754388</v>
      </c>
      <c r="K168" s="18">
        <f>VLOOKUP($B168,'Data Flows'!$A$1093:G$1623,K$2,FALSE)</f>
        <v>0.79399141630901282</v>
      </c>
      <c r="L168" s="18">
        <f>VLOOKUP($B168,'Data Flows'!$A$1093:H$1623,L$2,FALSE)</f>
        <v>0.96097560975609753</v>
      </c>
      <c r="M168" s="18">
        <f>VLOOKUP($B168,'Data Flows'!$A$1093:I$1623,M$2,FALSE)</f>
        <v>0.82278481012658233</v>
      </c>
      <c r="N168" s="18">
        <f>VLOOKUP($B168,'Data Flows'!$A$1093:J$1623,N$2,FALSE)</f>
        <v>1.6842105263157894</v>
      </c>
      <c r="O168" s="18">
        <f>VLOOKUP($B168,'Data Flows'!$A$1093:K$1623,O$2,FALSE)</f>
        <v>0.81465517241379315</v>
      </c>
      <c r="P168" s="18">
        <f>VLOOKUP($B168,'Data Flows'!$A$1093:L$1623,P$2,FALSE)</f>
        <v>0.7441860465116279</v>
      </c>
      <c r="Q168" s="18">
        <f>VLOOKUP($B168,'Data Flows'!$A$1093:M$1623,Q$2,FALSE)</f>
        <v>0.75119617224880386</v>
      </c>
      <c r="R168" s="18">
        <f>VLOOKUP($B168,'Data Flows'!$A$1093:N$1623,R$2,FALSE)</f>
        <v>0.59388646288209612</v>
      </c>
      <c r="S168" s="18">
        <f>VLOOKUP($B168,'Data Flows'!$A$1093:O$1623,S$2,FALSE)</f>
        <v>0.69948186528497414</v>
      </c>
      <c r="T168" s="18">
        <f>VLOOKUP($B168,'Data Flows'!$A$1093:P$1623,T$2,FALSE)</f>
        <v>0.78235294117647058</v>
      </c>
      <c r="U168" s="18">
        <f>VLOOKUP($B168,'Data Flows'!$A$1093:Q$1623,U$2,FALSE)</f>
        <v>0.68279569892473113</v>
      </c>
      <c r="V168" s="18">
        <f>VLOOKUP($B168,'Data Flows'!$A$1093:R$1623,V$2,FALSE)</f>
        <v>0.6785714285714286</v>
      </c>
      <c r="W168" s="18">
        <f>VLOOKUP($B168,'Data Flows'!$A$1093:S$1623,W$2,FALSE)</f>
        <v>0.83589743589743593</v>
      </c>
      <c r="X168" s="18">
        <f>VLOOKUP($B168,'Data Flows'!$A$1093:T$1623,X$2,FALSE)</f>
        <v>0.91447368421052633</v>
      </c>
      <c r="Y168" s="18">
        <f>VLOOKUP($B168,'Data Flows'!$A$1093:U$1623,Y$2,FALSE)</f>
        <v>1.3478260869565217</v>
      </c>
      <c r="Z168" s="18">
        <f>VLOOKUP($B168,'Data Flows'!$A$1093:V$1623,Z$2,FALSE)</f>
        <v>1.2741935483870968</v>
      </c>
      <c r="AA168" s="18">
        <f>VLOOKUP($B168,'Data Flows'!$A$1093:W$1623,AA$2,FALSE)</f>
        <v>0.76719576719576721</v>
      </c>
      <c r="AB168" s="18">
        <f>VLOOKUP($B168,'Data Flows'!$A$1093:X$1623,AB$2,FALSE)</f>
        <v>0.8193548387096774</v>
      </c>
      <c r="AC168" s="18">
        <f>VLOOKUP($B168,'Data Flows'!$A$1093:Y$1623,AC$2,FALSE)</f>
        <v>1.0232558139534884</v>
      </c>
      <c r="AD168" s="18">
        <f>VLOOKUP($B168,'Data Flows'!$A$1093:Z$1623,AD$2,FALSE)</f>
        <v>0.75757575757575757</v>
      </c>
      <c r="AE168" s="18">
        <f>VLOOKUP($B168,'Data Flows'!$A$1093:AA$1623,AE$2,FALSE)</f>
        <v>0.8441558441558441</v>
      </c>
      <c r="AF168" s="18">
        <f>VLOOKUP($B168,'Data Flows'!$A$1093:AB$1623,AF$2,FALSE)</f>
        <v>0.95798319327731096</v>
      </c>
      <c r="AG168" s="18">
        <f>VLOOKUP($B168,'Data Flows'!$A$1093:AC$1623,AG$2,FALSE)</f>
        <v>0.98124999999999996</v>
      </c>
      <c r="AH168" s="18">
        <f>VLOOKUP($B168,'Data Flows'!$A$1093:AD$1623,AH$2,FALSE)</f>
        <v>0.95541401273885351</v>
      </c>
      <c r="AI168" s="18">
        <f>VLOOKUP($B168,'Data Flows'!$A$1093:AE$1623,AI$2,FALSE)</f>
        <v>0.96551724137931039</v>
      </c>
      <c r="AJ168" s="18">
        <f>VLOOKUP($B168,'Data Flows'!$A$1093:AF$1623,AJ$2,FALSE)</f>
        <v>0.95</v>
      </c>
      <c r="AK168" s="18">
        <f>VLOOKUP($B168,'Data Flows'!$A$1093:AG$1623,AK$2,FALSE)</f>
        <v>0.78947368421052633</v>
      </c>
      <c r="AL168" s="18">
        <f>VLOOKUP($B168,'Data Flows'!$A$1093:AH$1623,AL$2,FALSE)</f>
        <v>1.2868217054263567</v>
      </c>
      <c r="AM168" s="18">
        <f>VLOOKUP($B168,'Data Flows'!$A$1093:AI$1623,AM$2,FALSE)</f>
        <v>1.1487603305785123</v>
      </c>
      <c r="AN168" s="18">
        <f>VLOOKUP($B168,'Data Flows'!$A$1093:AJ$1623,AN$2,FALSE)</f>
        <v>1.05</v>
      </c>
      <c r="AO168" s="18">
        <f>VLOOKUP($B168,'Data Flows'!$A$1093:AK$1623,AO$2,FALSE)</f>
        <v>0.93043478260869561</v>
      </c>
      <c r="AP168" s="18">
        <f>VLOOKUP($B168,'Data Flows'!$A$1093:AL$1623,AP$2,FALSE)</f>
        <v>0.86567164179104472</v>
      </c>
      <c r="AQ168" s="18">
        <f>VLOOKUP($B168,'Data Flows'!$A$1093:AM$1623,AQ$2,FALSE)</f>
        <v>0.88888888888888884</v>
      </c>
      <c r="AR168" s="18">
        <f>VLOOKUP($B168,'Data Flows'!$A$1093:AN$1623,AR$2,FALSE)</f>
        <v>0.97872340425531912</v>
      </c>
      <c r="AS168" s="18">
        <f>VLOOKUP($B168,'Data Flows'!$A$1093:AO$1623,AS$2,FALSE)</f>
        <v>0.97278911564625847</v>
      </c>
      <c r="AT168" s="18">
        <f>VLOOKUP($B168,'Data Flows'!$A$1093:AP$1623,AT$2,FALSE)</f>
        <v>1.0571428571428572</v>
      </c>
      <c r="AU168" s="18">
        <f>VLOOKUP($B168,'Data Flows'!$A$1093:AQ$1623,AU$2,FALSE)</f>
        <v>0.76351351351351349</v>
      </c>
      <c r="AV168" s="18">
        <f>VLOOKUP($B168,'Data Flows'!$A$1093:AR$1623,AV$2,FALSE)</f>
        <v>0.91729323308270672</v>
      </c>
      <c r="AW168" s="18">
        <f>VLOOKUP($B168,'Data Flows'!$A$1093:AS$1623,AW$2,FALSE)</f>
        <v>0.97872340425531912</v>
      </c>
      <c r="AX168" s="18">
        <f>VLOOKUP($B168,'Data Flows'!$A$1093:AT$1623,AX$2,FALSE)</f>
        <v>1.3962264150943395</v>
      </c>
      <c r="AY168" s="18">
        <f>VLOOKUP($B168,'Data Flows'!$A$1093:AU$1623,AY$2,FALSE)</f>
        <v>1.0314960629921259</v>
      </c>
      <c r="AZ168" s="18">
        <f>VLOOKUP($B168,'Data Flows'!$A$1093:AV$1623,AZ$2,FALSE)</f>
        <v>0.98333333333333328</v>
      </c>
      <c r="BA168" s="18">
        <f>VLOOKUP($B168,'Data Flows'!$A$1093:AW$1623,BA$2,FALSE)</f>
        <v>0.81666666666666665</v>
      </c>
      <c r="BB168" s="18">
        <f>VLOOKUP($B168,'Data Flows'!$A$1093:AX$1623,BB$2,FALSE)</f>
        <v>0.8990825688073395</v>
      </c>
      <c r="BC168" s="18">
        <f>VLOOKUP($B168,'Data Flows'!$A$1093:AY$1623,BC$2,FALSE)</f>
        <v>0.83018867924528306</v>
      </c>
      <c r="BD168" s="18">
        <f>VLOOKUP($B168,'Data Flows'!$A$1093:AZ$1623,BD$2,FALSE)</f>
        <v>0.85585585585585588</v>
      </c>
      <c r="BE168" s="18">
        <f>VLOOKUP($B168,'Data Flows'!$A$1093:BA$1623,BE$2,FALSE)</f>
        <v>0.91044776119402981</v>
      </c>
      <c r="BF168" s="18">
        <f>VLOOKUP($B168,'Data Flows'!$A$1093:BB$1623,BF$2,FALSE)</f>
        <v>0.92253521126760563</v>
      </c>
      <c r="BG168" s="18">
        <f>VLOOKUP($B168,'Data Flows'!$A$1093:BC$1623,BG$2,FALSE)</f>
        <v>0.81196581196581197</v>
      </c>
      <c r="BH168" s="18">
        <f>VLOOKUP($B168,'Data Flows'!$A$1093:BD$1623,BH$2,FALSE)</f>
        <v>1.0329670329670331</v>
      </c>
      <c r="BI168" s="18">
        <f>VLOOKUP($B168,'Data Flows'!$A$1093:BE$1623,BI$2,FALSE)</f>
        <v>0.9662921348314607</v>
      </c>
      <c r="BJ168" s="18">
        <f>VLOOKUP($B168,'Data Flows'!$A$1093:BF$1623,BJ$2,FALSE)</f>
        <v>1.02</v>
      </c>
      <c r="BK168" s="18">
        <f>VLOOKUP($B168,'Data Flows'!$A$1093:BG$1623,BK$2,FALSE)</f>
        <v>1.046875</v>
      </c>
      <c r="BL168" s="18">
        <f>VLOOKUP($B168,'Data Flows'!$A$1093:BH$1623,BL$2,FALSE)</f>
        <v>1.2596153846153846</v>
      </c>
      <c r="BM168" s="18">
        <f>VLOOKUP($B168,'Data Flows'!$A$1093:BI$1623,BM$2,FALSE)</f>
        <v>1.0068493150684932</v>
      </c>
      <c r="BN168" s="18">
        <f>VLOOKUP($B168,'Data Flows'!$A$1093:BJ$1623,BN$2,FALSE)</f>
        <v>0.90400000000000003</v>
      </c>
      <c r="BO168" s="18">
        <f>VLOOKUP($B168,'Data Flows'!$A$1093:BK$1623,BO$2,FALSE)</f>
        <v>1</v>
      </c>
      <c r="BP168" s="18">
        <f>VLOOKUP($B168,'Data Flows'!$A$1093:BL$1623,BP$2,FALSE)</f>
        <v>1.0740740740740742</v>
      </c>
      <c r="BQ168" s="18">
        <f>VLOOKUP($B168,'Data Flows'!$A$1093:BM$1623,BQ$2,FALSE)</f>
        <v>1.0526315789473684</v>
      </c>
      <c r="BR168" s="18">
        <f>VLOOKUP($B168,'Data Flows'!$A$1093:BN$1623,BR$2,FALSE)</f>
        <v>0.91719745222929938</v>
      </c>
      <c r="BS168" s="18">
        <f>VLOOKUP($B168,'Data Flows'!$A$1093:BO$1623,BS$2,FALSE)</f>
        <v>1.0304878048780488</v>
      </c>
      <c r="BT168" s="18">
        <f>VLOOKUP($B168,'Data Flows'!$A$1093:BP$1623,BT$2,FALSE)</f>
        <v>1.0763358778625953</v>
      </c>
      <c r="BU168" s="18">
        <f>VLOOKUP($B168,'Data Flows'!$A$1093:BQ$1623,BU$2,FALSE)</f>
        <v>1.0681818181818181</v>
      </c>
      <c r="BV168" s="18">
        <f>VLOOKUP($B168,'Data Flows'!$A$1093:BR$1623,BV$2,FALSE)</f>
        <v>1.0625</v>
      </c>
      <c r="BW168" s="18">
        <f>VLOOKUP($B168,'Data Flows'!$A$1093:BS$1623,BW$2,FALSE)</f>
        <v>1.3783783783783783</v>
      </c>
      <c r="BX168" s="18">
        <f>VLOOKUP($B168,'Data Flows'!$A$1093:BT$1623,BX$2,FALSE)</f>
        <v>0.97126436781609193</v>
      </c>
      <c r="BY168" s="18">
        <f>VLOOKUP($B168,'Data Flows'!$A$1093:BU$1623,BY$2,FALSE)</f>
        <v>0.8</v>
      </c>
      <c r="BZ168" s="18">
        <f>VLOOKUP($B168,'Data Flows'!$A$1093:BV$1623,BZ$2,FALSE)</f>
        <v>0.96296296296296291</v>
      </c>
      <c r="CA168" s="18">
        <f>VLOOKUP($B168,'Data Flows'!$A$1093:BW$1623,CA$2,FALSE)</f>
        <v>0.97252747252747251</v>
      </c>
      <c r="CB168" s="18">
        <f>VLOOKUP($B168,'Data Flows'!$A$1093:BX$1623,CB$2,FALSE)</f>
        <v>0.95652173913043481</v>
      </c>
      <c r="CC168" s="18">
        <f>VLOOKUP($B168,'Data Flows'!$A$1093:BY$1623,CC$2,FALSE)</f>
        <v>0.903954802259887</v>
      </c>
      <c r="CD168" s="18">
        <f>VLOOKUP($B168,'Data Flows'!$A$1093:BZ$1623,CD$2,FALSE)</f>
        <v>0.96791443850267378</v>
      </c>
      <c r="CE168" s="18">
        <f>VLOOKUP($B168,'Data Flows'!$A$1093:CA$1623,CE$2,FALSE)</f>
        <v>1.0246913580246915</v>
      </c>
      <c r="CF168" s="18">
        <f>VLOOKUP($B168,'Data Flows'!$A$1093:CB$1623,CF$2,FALSE)</f>
        <v>1</v>
      </c>
      <c r="CG168" s="18">
        <f>VLOOKUP($B168,'Data Flows'!$A$1093:CC$1623,CG$2,FALSE)</f>
        <v>1.2820512820512822</v>
      </c>
      <c r="CH168" s="18">
        <f>VLOOKUP($B168,'Data Flows'!$A$1093:CD$1623,CH$2,FALSE)</f>
        <v>1.1886792452830188</v>
      </c>
      <c r="CI168" s="18">
        <f>VLOOKUP($B168,'Data Flows'!$A$1093:CE$1623,CI$2,FALSE)</f>
        <v>0.98484848484848486</v>
      </c>
      <c r="CJ168" s="18">
        <f>VLOOKUP($B168,'Data Flows'!$A$1093:CF$1623,CJ$2,FALSE)</f>
        <v>8.2403100775193803</v>
      </c>
      <c r="CK168" s="18">
        <f>VLOOKUP($B168,'Data Flows'!$A$1093:CG$1623,CK$2,FALSE)</f>
        <v>2.887372013651877</v>
      </c>
      <c r="CL168" s="18">
        <f>VLOOKUP($B168,'Data Flows'!$A$1093:CH$1623,CL$2,FALSE)</f>
        <v>0</v>
      </c>
    </row>
    <row r="169" spans="1:90" x14ac:dyDescent="0.3">
      <c r="A169" s="1" t="s">
        <v>0</v>
      </c>
      <c r="B169" s="2" t="s">
        <v>164</v>
      </c>
      <c r="C169" s="3" t="s">
        <v>164</v>
      </c>
      <c r="D169" t="s">
        <v>356</v>
      </c>
      <c r="E169" s="35" t="s">
        <v>546</v>
      </c>
      <c r="F169" s="18">
        <f>VLOOKUP($B169,'Data Flows'!$A$1093:B$1623,F$2,FALSE)</f>
        <v>0.70332850940665703</v>
      </c>
      <c r="G169" s="18">
        <f>VLOOKUP($B169,'Data Flows'!$A$1093:C$1623,G$2,FALSE)</f>
        <v>0.96251874062968512</v>
      </c>
      <c r="H169" s="18">
        <f>VLOOKUP($B169,'Data Flows'!$A$1093:D$1623,H$2,FALSE)</f>
        <v>0.86084583901773537</v>
      </c>
      <c r="I169" s="18">
        <f>VLOOKUP($B169,'Data Flows'!$A$1093:E$1623,I$2,FALSE)</f>
        <v>0.81845688350983359</v>
      </c>
      <c r="J169" s="18">
        <f>VLOOKUP($B169,'Data Flows'!$A$1093:F$1623,J$2,FALSE)</f>
        <v>0.88475836431226762</v>
      </c>
      <c r="K169" s="18">
        <f>VLOOKUP($B169,'Data Flows'!$A$1093:G$1623,K$2,FALSE)</f>
        <v>0.92361111111111116</v>
      </c>
      <c r="L169" s="18">
        <f>VLOOKUP($B169,'Data Flows'!$A$1093:H$1623,L$2,FALSE)</f>
        <v>0.80140845070422539</v>
      </c>
      <c r="M169" s="18">
        <f>VLOOKUP($B169,'Data Flows'!$A$1093:I$1623,M$2,FALSE)</f>
        <v>1.0400763358778626</v>
      </c>
      <c r="N169" s="18">
        <f>VLOOKUP($B169,'Data Flows'!$A$1093:J$1623,N$2,FALSE)</f>
        <v>1.149171270718232</v>
      </c>
      <c r="O169" s="18">
        <f>VLOOKUP($B169,'Data Flows'!$A$1093:K$1623,O$2,FALSE)</f>
        <v>0.84319526627218933</v>
      </c>
      <c r="P169" s="18">
        <f>VLOOKUP($B169,'Data Flows'!$A$1093:L$1623,P$2,FALSE)</f>
        <v>0.72964669738863286</v>
      </c>
      <c r="Q169" s="18">
        <f>VLOOKUP($B169,'Data Flows'!$A$1093:M$1623,Q$2,FALSE)</f>
        <v>0.69079939668174961</v>
      </c>
      <c r="R169" s="18">
        <f>VLOOKUP($B169,'Data Flows'!$A$1093:N$1623,R$2,FALSE)</f>
        <v>0.73830409356725146</v>
      </c>
      <c r="S169" s="18">
        <f>VLOOKUP($B169,'Data Flows'!$A$1093:O$1623,S$2,FALSE)</f>
        <v>0.6535211267605634</v>
      </c>
      <c r="T169" s="18">
        <f>VLOOKUP($B169,'Data Flows'!$A$1093:P$1623,T$2,FALSE)</f>
        <v>0.76340694006309151</v>
      </c>
      <c r="U169" s="18">
        <f>VLOOKUP($B169,'Data Flows'!$A$1093:Q$1623,U$2,FALSE)</f>
        <v>0.70385674931129472</v>
      </c>
      <c r="V169" s="18">
        <f>VLOOKUP($B169,'Data Flows'!$A$1093:R$1623,V$2,FALSE)</f>
        <v>0.72589531680440766</v>
      </c>
      <c r="W169" s="18">
        <f>VLOOKUP($B169,'Data Flows'!$A$1093:S$1623,W$2,FALSE)</f>
        <v>0.8077496274217586</v>
      </c>
      <c r="X169" s="18">
        <f>VLOOKUP($B169,'Data Flows'!$A$1093:T$1623,X$2,FALSE)</f>
        <v>0.79014308426073132</v>
      </c>
      <c r="Y169" s="18">
        <f>VLOOKUP($B169,'Data Flows'!$A$1093:U$1623,Y$2,FALSE)</f>
        <v>0.9538461538461539</v>
      </c>
      <c r="Z169" s="18">
        <f>VLOOKUP($B169,'Data Flows'!$A$1093:V$1623,Z$2,FALSE)</f>
        <v>1.168122270742358</v>
      </c>
      <c r="AA169" s="18">
        <f>VLOOKUP($B169,'Data Flows'!$A$1093:W$1623,AA$2,FALSE)</f>
        <v>0.88235294117647056</v>
      </c>
      <c r="AB169" s="18">
        <f>VLOOKUP($B169,'Data Flows'!$A$1093:X$1623,AB$2,FALSE)</f>
        <v>0.75499092558983671</v>
      </c>
      <c r="AC169" s="18">
        <f>VLOOKUP($B169,'Data Flows'!$A$1093:Y$1623,AC$2,FALSE)</f>
        <v>0.72106261859582543</v>
      </c>
      <c r="AD169" s="18">
        <f>VLOOKUP($B169,'Data Flows'!$A$1093:Z$1623,AD$2,FALSE)</f>
        <v>0.57629870129870131</v>
      </c>
      <c r="AE169" s="18">
        <f>VLOOKUP($B169,'Data Flows'!$A$1093:AA$1623,AE$2,FALSE)</f>
        <v>0.72459016393442621</v>
      </c>
      <c r="AF169" s="18">
        <f>VLOOKUP($B169,'Data Flows'!$A$1093:AB$1623,AF$2,FALSE)</f>
        <v>0.87652173913043474</v>
      </c>
      <c r="AG169" s="18">
        <f>VLOOKUP($B169,'Data Flows'!$A$1093:AC$1623,AG$2,FALSE)</f>
        <v>0.74220032840722494</v>
      </c>
      <c r="AH169" s="18">
        <f>VLOOKUP($B169,'Data Flows'!$A$1093:AD$1623,AH$2,FALSE)</f>
        <v>1.0234833659491194</v>
      </c>
      <c r="AI169" s="18">
        <f>VLOOKUP($B169,'Data Flows'!$A$1093:AE$1623,AI$2,FALSE)</f>
        <v>0.94964028776978415</v>
      </c>
      <c r="AJ169" s="18">
        <f>VLOOKUP($B169,'Data Flows'!$A$1093:AF$1623,AJ$2,FALSE)</f>
        <v>1.10239651416122</v>
      </c>
      <c r="AK169" s="18">
        <f>VLOOKUP($B169,'Data Flows'!$A$1093:AG$1623,AK$2,FALSE)</f>
        <v>1.9900332225913622</v>
      </c>
      <c r="AL169" s="18">
        <f>VLOOKUP($B169,'Data Flows'!$A$1093:AH$1623,AL$2,FALSE)</f>
        <v>1.25</v>
      </c>
      <c r="AM169" s="18">
        <f>VLOOKUP($B169,'Data Flows'!$A$1093:AI$1623,AM$2,FALSE)</f>
        <v>1.3197278911564625</v>
      </c>
      <c r="AN169" s="18">
        <f>VLOOKUP($B169,'Data Flows'!$A$1093:AJ$1623,AN$2,FALSE)</f>
        <v>1.0974999999999999</v>
      </c>
      <c r="AO169" s="18">
        <f>VLOOKUP($B169,'Data Flows'!$A$1093:AK$1623,AO$2,FALSE)</f>
        <v>0.85771543086172342</v>
      </c>
      <c r="AP169" s="18">
        <f>VLOOKUP($B169,'Data Flows'!$A$1093:AL$1623,AP$2,FALSE)</f>
        <v>0.94140625</v>
      </c>
      <c r="AQ169" s="18">
        <f>VLOOKUP($B169,'Data Flows'!$A$1093:AM$1623,AQ$2,FALSE)</f>
        <v>0.87475915221579958</v>
      </c>
      <c r="AR169" s="18">
        <f>VLOOKUP($B169,'Data Flows'!$A$1093:AN$1623,AR$2,FALSE)</f>
        <v>0.80952380952380953</v>
      </c>
      <c r="AS169" s="18">
        <f>VLOOKUP($B169,'Data Flows'!$A$1093:AO$1623,AS$2,FALSE)</f>
        <v>1.0796116504854369</v>
      </c>
      <c r="AT169" s="18">
        <f>VLOOKUP($B169,'Data Flows'!$A$1093:AP$1623,AT$2,FALSE)</f>
        <v>1.1223529411764706</v>
      </c>
      <c r="AU169" s="18">
        <f>VLOOKUP($B169,'Data Flows'!$A$1093:AQ$1623,AU$2,FALSE)</f>
        <v>0.86764705882352944</v>
      </c>
      <c r="AV169" s="18">
        <f>VLOOKUP($B169,'Data Flows'!$A$1093:AR$1623,AV$2,FALSE)</f>
        <v>1.1247401247401247</v>
      </c>
      <c r="AW169" s="18">
        <f>VLOOKUP($B169,'Data Flows'!$A$1093:AS$1623,AW$2,FALSE)</f>
        <v>0.95704057279236276</v>
      </c>
      <c r="AX169" s="18">
        <f>VLOOKUP($B169,'Data Flows'!$A$1093:AT$1623,AX$2,FALSE)</f>
        <v>1.2893518518518519</v>
      </c>
      <c r="AY169" s="18">
        <f>VLOOKUP($B169,'Data Flows'!$A$1093:AU$1623,AY$2,FALSE)</f>
        <v>1.224669603524229</v>
      </c>
      <c r="AZ169" s="18">
        <f>VLOOKUP($B169,'Data Flows'!$A$1093:AV$1623,AZ$2,FALSE)</f>
        <v>1.1464088397790055</v>
      </c>
      <c r="BA169" s="18">
        <f>VLOOKUP($B169,'Data Flows'!$A$1093:AW$1623,BA$2,FALSE)</f>
        <v>0.74900398406374502</v>
      </c>
      <c r="BB169" s="18">
        <f>VLOOKUP($B169,'Data Flows'!$A$1093:AX$1623,BB$2,FALSE)</f>
        <v>0.81395348837209303</v>
      </c>
      <c r="BC169" s="18">
        <f>VLOOKUP($B169,'Data Flows'!$A$1093:AY$1623,BC$2,FALSE)</f>
        <v>0.8881720430107527</v>
      </c>
      <c r="BD169" s="18">
        <f>VLOOKUP($B169,'Data Flows'!$A$1093:AZ$1623,BD$2,FALSE)</f>
        <v>0.93392070484581502</v>
      </c>
      <c r="BE169" s="18">
        <f>VLOOKUP($B169,'Data Flows'!$A$1093:BA$1623,BE$2,FALSE)</f>
        <v>0.8811659192825112</v>
      </c>
      <c r="BF169" s="18">
        <f>VLOOKUP($B169,'Data Flows'!$A$1093:BB$1623,BF$2,FALSE)</f>
        <v>0.99563318777292575</v>
      </c>
      <c r="BG169" s="18">
        <f>VLOOKUP($B169,'Data Flows'!$A$1093:BC$1623,BG$2,FALSE)</f>
        <v>0.99598393574297184</v>
      </c>
      <c r="BH169" s="18">
        <f>VLOOKUP($B169,'Data Flows'!$A$1093:BD$1623,BH$2,FALSE)</f>
        <v>1.0729411764705883</v>
      </c>
      <c r="BI169" s="18">
        <f>VLOOKUP($B169,'Data Flows'!$A$1093:BE$1623,BI$2,FALSE)</f>
        <v>1.2643979057591623</v>
      </c>
      <c r="BJ169" s="18">
        <f>VLOOKUP($B169,'Data Flows'!$A$1093:BF$1623,BJ$2,FALSE)</f>
        <v>1.3423236514522821</v>
      </c>
      <c r="BK169" s="18">
        <f>VLOOKUP($B169,'Data Flows'!$A$1093:BG$1623,BK$2,FALSE)</f>
        <v>1.0732177263969171</v>
      </c>
      <c r="BL169" s="18">
        <f>VLOOKUP($B169,'Data Flows'!$A$1093:BH$1623,BL$2,FALSE)</f>
        <v>1.7132530120481928</v>
      </c>
      <c r="BM169" s="18">
        <f>VLOOKUP($B169,'Data Flows'!$A$1093:BI$1623,BM$2,FALSE)</f>
        <v>0.76933333333333331</v>
      </c>
      <c r="BN169" s="18">
        <f>VLOOKUP($B169,'Data Flows'!$A$1093:BJ$1623,BN$2,FALSE)</f>
        <v>0.85611510791366907</v>
      </c>
      <c r="BO169" s="18">
        <f>VLOOKUP($B169,'Data Flows'!$A$1093:BK$1623,BO$2,FALSE)</f>
        <v>0.97837837837837838</v>
      </c>
      <c r="BP169" s="18">
        <f>VLOOKUP($B169,'Data Flows'!$A$1093:BL$1623,BP$2,FALSE)</f>
        <v>0.90590111642743221</v>
      </c>
      <c r="BQ169" s="18">
        <f>VLOOKUP($B169,'Data Flows'!$A$1093:BM$1623,BQ$2,FALSE)</f>
        <v>0.93795620437956206</v>
      </c>
      <c r="BR169" s="18">
        <f>VLOOKUP($B169,'Data Flows'!$A$1093:BN$1623,BR$2,FALSE)</f>
        <v>1.1236749116607774</v>
      </c>
      <c r="BS169" s="18">
        <f>VLOOKUP($B169,'Data Flows'!$A$1093:BO$1623,BS$2,FALSE)</f>
        <v>1.0929432013769362</v>
      </c>
      <c r="BT169" s="18">
        <f>VLOOKUP($B169,'Data Flows'!$A$1093:BP$1623,BT$2,FALSE)</f>
        <v>1.1528046421663443</v>
      </c>
      <c r="BU169" s="18">
        <f>VLOOKUP($B169,'Data Flows'!$A$1093:BQ$1623,BU$2,FALSE)</f>
        <v>1.101933216168717</v>
      </c>
      <c r="BV169" s="18">
        <f>VLOOKUP($B169,'Data Flows'!$A$1093:BR$1623,BV$2,FALSE)</f>
        <v>1.2915057915057915</v>
      </c>
      <c r="BW169" s="18">
        <f>VLOOKUP($B169,'Data Flows'!$A$1093:BS$1623,BW$2,FALSE)</f>
        <v>0.89435600578871199</v>
      </c>
      <c r="BX169" s="18">
        <f>VLOOKUP($B169,'Data Flows'!$A$1093:BT$1623,BX$2,FALSE)</f>
        <v>0.89314194577352468</v>
      </c>
      <c r="BY169" s="18">
        <f>VLOOKUP($B169,'Data Flows'!$A$1093:BU$1623,BY$2,FALSE)</f>
        <v>0.86902927580893685</v>
      </c>
      <c r="BZ169" s="18">
        <f>VLOOKUP($B169,'Data Flows'!$A$1093:BV$1623,BZ$2,FALSE)</f>
        <v>0.9268680445151033</v>
      </c>
      <c r="CA169" s="18">
        <f>VLOOKUP($B169,'Data Flows'!$A$1093:BW$1623,CA$2,FALSE)</f>
        <v>1.0663430420711975</v>
      </c>
      <c r="CB169" s="18">
        <f>VLOOKUP($B169,'Data Flows'!$A$1093:BX$1623,CB$2,FALSE)</f>
        <v>0.91962905718701704</v>
      </c>
      <c r="CC169" s="18">
        <f>VLOOKUP($B169,'Data Flows'!$A$1093:BY$1623,CC$2,FALSE)</f>
        <v>1.0197841726618706</v>
      </c>
      <c r="CD169" s="18">
        <f>VLOOKUP($B169,'Data Flows'!$A$1093:BZ$1623,CD$2,FALSE)</f>
        <v>1.0334928229665072</v>
      </c>
      <c r="CE169" s="18">
        <f>VLOOKUP($B169,'Data Flows'!$A$1093:CA$1623,CE$2,FALSE)</f>
        <v>1.0233812949640289</v>
      </c>
      <c r="CF169" s="18">
        <f>VLOOKUP($B169,'Data Flows'!$A$1093:CB$1623,CF$2,FALSE)</f>
        <v>0.89828080229226359</v>
      </c>
      <c r="CG169" s="18">
        <f>VLOOKUP($B169,'Data Flows'!$A$1093:CC$1623,CG$2,FALSE)</f>
        <v>1.2744721689059502</v>
      </c>
      <c r="CH169" s="18">
        <f>VLOOKUP($B169,'Data Flows'!$A$1093:CD$1623,CH$2,FALSE)</f>
        <v>1.2894736842105263</v>
      </c>
      <c r="CI169" s="18">
        <f>VLOOKUP($B169,'Data Flows'!$A$1093:CE$1623,CI$2,FALSE)</f>
        <v>1.0605612998522895</v>
      </c>
      <c r="CJ169" s="18">
        <f>VLOOKUP($B169,'Data Flows'!$A$1093:CF$1623,CJ$2,FALSE)</f>
        <v>7.2461197339246119</v>
      </c>
      <c r="CK169" s="18">
        <f>VLOOKUP($B169,'Data Flows'!$A$1093:CG$1623,CK$2,FALSE)</f>
        <v>2.9731800766283527</v>
      </c>
      <c r="CL169" s="18">
        <f>VLOOKUP($B169,'Data Flows'!$A$1093:CH$1623,CL$2,FALSE)</f>
        <v>0</v>
      </c>
    </row>
    <row r="170" spans="1:90" x14ac:dyDescent="0.3">
      <c r="A170" s="1" t="s">
        <v>0</v>
      </c>
      <c r="B170" s="2" t="s">
        <v>165</v>
      </c>
      <c r="C170" s="3" t="s">
        <v>165</v>
      </c>
      <c r="D170" t="s">
        <v>357</v>
      </c>
      <c r="E170" s="35" t="s">
        <v>546</v>
      </c>
      <c r="F170" s="18">
        <f>VLOOKUP($B170,'Data Flows'!$A$1093:B$1623,F$2,FALSE)</f>
        <v>0.82352941176470584</v>
      </c>
      <c r="G170" s="18">
        <f>VLOOKUP($B170,'Data Flows'!$A$1093:C$1623,G$2,FALSE)</f>
        <v>0.91469194312796209</v>
      </c>
      <c r="H170" s="18">
        <f>VLOOKUP($B170,'Data Flows'!$A$1093:D$1623,H$2,FALSE)</f>
        <v>0.82553191489361699</v>
      </c>
      <c r="I170" s="18">
        <f>VLOOKUP($B170,'Data Flows'!$A$1093:E$1623,I$2,FALSE)</f>
        <v>0.88715953307392992</v>
      </c>
      <c r="J170" s="18">
        <f>VLOOKUP($B170,'Data Flows'!$A$1093:F$1623,J$2,FALSE)</f>
        <v>0.79921259842519687</v>
      </c>
      <c r="K170" s="18">
        <f>VLOOKUP($B170,'Data Flows'!$A$1093:G$1623,K$2,FALSE)</f>
        <v>0.65853658536585369</v>
      </c>
      <c r="L170" s="18">
        <f>VLOOKUP($B170,'Data Flows'!$A$1093:H$1623,L$2,FALSE)</f>
        <v>0.71599999999999997</v>
      </c>
      <c r="M170" s="18">
        <f>VLOOKUP($B170,'Data Flows'!$A$1093:I$1623,M$2,FALSE)</f>
        <v>0.71875</v>
      </c>
      <c r="N170" s="18">
        <f>VLOOKUP($B170,'Data Flows'!$A$1093:J$1623,N$2,FALSE)</f>
        <v>1.5833333333333333</v>
      </c>
      <c r="O170" s="18">
        <f>VLOOKUP($B170,'Data Flows'!$A$1093:K$1623,O$2,FALSE)</f>
        <v>1.1046511627906976</v>
      </c>
      <c r="P170" s="18">
        <f>VLOOKUP($B170,'Data Flows'!$A$1093:L$1623,P$2,FALSE)</f>
        <v>0.76328502415458932</v>
      </c>
      <c r="Q170" s="18">
        <f>VLOOKUP($B170,'Data Flows'!$A$1093:M$1623,Q$2,FALSE)</f>
        <v>0.82954545454545459</v>
      </c>
      <c r="R170" s="18">
        <f>VLOOKUP($B170,'Data Flows'!$A$1093:N$1623,R$2,FALSE)</f>
        <v>0.8741721854304636</v>
      </c>
      <c r="S170" s="18">
        <f>VLOOKUP($B170,'Data Flows'!$A$1093:O$1623,S$2,FALSE)</f>
        <v>0.74479166666666663</v>
      </c>
      <c r="T170" s="18">
        <f>VLOOKUP($B170,'Data Flows'!$A$1093:P$1623,T$2,FALSE)</f>
        <v>1.0116279069767442</v>
      </c>
      <c r="U170" s="18">
        <f>VLOOKUP($B170,'Data Flows'!$A$1093:Q$1623,U$2,FALSE)</f>
        <v>0.6830357142857143</v>
      </c>
      <c r="V170" s="18">
        <f>VLOOKUP($B170,'Data Flows'!$A$1093:R$1623,V$2,FALSE)</f>
        <v>0.79146919431279616</v>
      </c>
      <c r="W170" s="18">
        <f>VLOOKUP($B170,'Data Flows'!$A$1093:S$1623,W$2,FALSE)</f>
        <v>0.86390532544378695</v>
      </c>
      <c r="X170" s="18">
        <f>VLOOKUP($B170,'Data Flows'!$A$1093:T$1623,X$2,FALSE)</f>
        <v>0.77777777777777779</v>
      </c>
      <c r="Y170" s="18">
        <f>VLOOKUP($B170,'Data Flows'!$A$1093:U$1623,Y$2,FALSE)</f>
        <v>0.78985507246376807</v>
      </c>
      <c r="Z170" s="18">
        <f>VLOOKUP($B170,'Data Flows'!$A$1093:V$1623,Z$2,FALSE)</f>
        <v>0.99371069182389937</v>
      </c>
      <c r="AA170" s="18">
        <f>VLOOKUP($B170,'Data Flows'!$A$1093:W$1623,AA$2,FALSE)</f>
        <v>0.99367088607594933</v>
      </c>
      <c r="AB170" s="18">
        <f>VLOOKUP($B170,'Data Flows'!$A$1093:X$1623,AB$2,FALSE)</f>
        <v>0.89375000000000004</v>
      </c>
      <c r="AC170" s="18">
        <f>VLOOKUP($B170,'Data Flows'!$A$1093:Y$1623,AC$2,FALSE)</f>
        <v>0.83783783783783783</v>
      </c>
      <c r="AD170" s="18">
        <f>VLOOKUP($B170,'Data Flows'!$A$1093:Z$1623,AD$2,FALSE)</f>
        <v>0.94557823129251706</v>
      </c>
      <c r="AE170" s="18">
        <f>VLOOKUP($B170,'Data Flows'!$A$1093:AA$1623,AE$2,FALSE)</f>
        <v>1.1205673758865249</v>
      </c>
      <c r="AF170" s="18">
        <f>VLOOKUP($B170,'Data Flows'!$A$1093:AB$1623,AF$2,FALSE)</f>
        <v>0.97468354430379744</v>
      </c>
      <c r="AG170" s="18">
        <f>VLOOKUP($B170,'Data Flows'!$A$1093:AC$1623,AG$2,FALSE)</f>
        <v>0.9932432432432432</v>
      </c>
      <c r="AH170" s="18">
        <f>VLOOKUP($B170,'Data Flows'!$A$1093:AD$1623,AH$2,FALSE)</f>
        <v>0.88439306358381498</v>
      </c>
      <c r="AI170" s="18">
        <f>VLOOKUP($B170,'Data Flows'!$A$1093:AE$1623,AI$2,FALSE)</f>
        <v>0.92810457516339873</v>
      </c>
      <c r="AJ170" s="18">
        <f>VLOOKUP($B170,'Data Flows'!$A$1093:AF$1623,AJ$2,FALSE)</f>
        <v>0.69047619047619047</v>
      </c>
      <c r="AK170" s="18">
        <f>VLOOKUP($B170,'Data Flows'!$A$1093:AG$1623,AK$2,FALSE)</f>
        <v>1.161904761904762</v>
      </c>
      <c r="AL170" s="18">
        <f>VLOOKUP($B170,'Data Flows'!$A$1093:AH$1623,AL$2,FALSE)</f>
        <v>1.1092436974789917</v>
      </c>
      <c r="AM170" s="18">
        <f>VLOOKUP($B170,'Data Flows'!$A$1093:AI$1623,AM$2,FALSE)</f>
        <v>0.91970802919708028</v>
      </c>
      <c r="AN170" s="18">
        <f>VLOOKUP($B170,'Data Flows'!$A$1093:AJ$1623,AN$2,FALSE)</f>
        <v>0.99193548387096775</v>
      </c>
      <c r="AO170" s="18">
        <f>VLOOKUP($B170,'Data Flows'!$A$1093:AK$1623,AO$2,FALSE)</f>
        <v>0.95488721804511278</v>
      </c>
      <c r="AP170" s="18">
        <f>VLOOKUP($B170,'Data Flows'!$A$1093:AL$1623,AP$2,FALSE)</f>
        <v>0.77857142857142858</v>
      </c>
      <c r="AQ170" s="18">
        <f>VLOOKUP($B170,'Data Flows'!$A$1093:AM$1623,AQ$2,FALSE)</f>
        <v>0.99259259259259258</v>
      </c>
      <c r="AR170" s="18">
        <f>VLOOKUP($B170,'Data Flows'!$A$1093:AN$1623,AR$2,FALSE)</f>
        <v>1.2605633802816902</v>
      </c>
      <c r="AS170" s="18">
        <f>VLOOKUP($B170,'Data Flows'!$A$1093:AO$1623,AS$2,FALSE)</f>
        <v>0.81168831168831168</v>
      </c>
      <c r="AT170" s="18">
        <f>VLOOKUP($B170,'Data Flows'!$A$1093:AP$1623,AT$2,FALSE)</f>
        <v>0.96062992125984248</v>
      </c>
      <c r="AU170" s="18">
        <f>VLOOKUP($B170,'Data Flows'!$A$1093:AQ$1623,AU$2,FALSE)</f>
        <v>0.75694444444444442</v>
      </c>
      <c r="AV170" s="18">
        <f>VLOOKUP($B170,'Data Flows'!$A$1093:AR$1623,AV$2,FALSE)</f>
        <v>0.80597014925373134</v>
      </c>
      <c r="AW170" s="18">
        <f>VLOOKUP($B170,'Data Flows'!$A$1093:AS$1623,AW$2,FALSE)</f>
        <v>1.0202020202020201</v>
      </c>
      <c r="AX170" s="18">
        <f>VLOOKUP($B170,'Data Flows'!$A$1093:AT$1623,AX$2,FALSE)</f>
        <v>1.4017857142857142</v>
      </c>
      <c r="AY170" s="18">
        <f>VLOOKUP($B170,'Data Flows'!$A$1093:AU$1623,AY$2,FALSE)</f>
        <v>1.173913043478261</v>
      </c>
      <c r="AZ170" s="18">
        <f>VLOOKUP($B170,'Data Flows'!$A$1093:AV$1623,AZ$2,FALSE)</f>
        <v>1.1287128712871286</v>
      </c>
      <c r="BA170" s="18">
        <f>VLOOKUP($B170,'Data Flows'!$A$1093:AW$1623,BA$2,FALSE)</f>
        <v>0.84873949579831931</v>
      </c>
      <c r="BB170" s="18">
        <f>VLOOKUP($B170,'Data Flows'!$A$1093:AX$1623,BB$2,FALSE)</f>
        <v>0.95</v>
      </c>
      <c r="BC170" s="18">
        <f>VLOOKUP($B170,'Data Flows'!$A$1093:AY$1623,BC$2,FALSE)</f>
        <v>1.0338983050847457</v>
      </c>
      <c r="BD170" s="18">
        <f>VLOOKUP($B170,'Data Flows'!$A$1093:AZ$1623,BD$2,FALSE)</f>
        <v>0.84027777777777779</v>
      </c>
      <c r="BE170" s="18">
        <f>VLOOKUP($B170,'Data Flows'!$A$1093:BA$1623,BE$2,FALSE)</f>
        <v>0.77952755905511806</v>
      </c>
      <c r="BF170" s="18">
        <f>VLOOKUP($B170,'Data Flows'!$A$1093:BB$1623,BF$2,FALSE)</f>
        <v>1.1111111111111112</v>
      </c>
      <c r="BG170" s="18">
        <f>VLOOKUP($B170,'Data Flows'!$A$1093:BC$1623,BG$2,FALSE)</f>
        <v>0.99180327868852458</v>
      </c>
      <c r="BH170" s="18">
        <f>VLOOKUP($B170,'Data Flows'!$A$1093:BD$1623,BH$2,FALSE)</f>
        <v>1.1428571428571428</v>
      </c>
      <c r="BI170" s="18">
        <f>VLOOKUP($B170,'Data Flows'!$A$1093:BE$1623,BI$2,FALSE)</f>
        <v>0.94791666666666663</v>
      </c>
      <c r="BJ170" s="18">
        <f>VLOOKUP($B170,'Data Flows'!$A$1093:BF$1623,BJ$2,FALSE)</f>
        <v>1.263157894736842</v>
      </c>
      <c r="BK170" s="18">
        <f>VLOOKUP($B170,'Data Flows'!$A$1093:BG$1623,BK$2,FALSE)</f>
        <v>1.0416666666666667</v>
      </c>
      <c r="BL170" s="18">
        <f>VLOOKUP($B170,'Data Flows'!$A$1093:BH$1623,BL$2,FALSE)</f>
        <v>1.1414141414141414</v>
      </c>
      <c r="BM170" s="18">
        <f>VLOOKUP($B170,'Data Flows'!$A$1093:BI$1623,BM$2,FALSE)</f>
        <v>0.82894736842105265</v>
      </c>
      <c r="BN170" s="18">
        <f>VLOOKUP($B170,'Data Flows'!$A$1093:BJ$1623,BN$2,FALSE)</f>
        <v>1.146551724137931</v>
      </c>
      <c r="BO170" s="18">
        <f>VLOOKUP($B170,'Data Flows'!$A$1093:BK$1623,BO$2,FALSE)</f>
        <v>1.0075757575757576</v>
      </c>
      <c r="BP170" s="18">
        <f>VLOOKUP($B170,'Data Flows'!$A$1093:BL$1623,BP$2,FALSE)</f>
        <v>1.1492537313432836</v>
      </c>
      <c r="BQ170" s="18">
        <f>VLOOKUP($B170,'Data Flows'!$A$1093:BM$1623,BQ$2,FALSE)</f>
        <v>0.92142857142857137</v>
      </c>
      <c r="BR170" s="18">
        <f>VLOOKUP($B170,'Data Flows'!$A$1093:BN$1623,BR$2,FALSE)</f>
        <v>1.2056737588652482</v>
      </c>
      <c r="BS170" s="18">
        <f>VLOOKUP($B170,'Data Flows'!$A$1093:BO$1623,BS$2,FALSE)</f>
        <v>0.86274509803921573</v>
      </c>
      <c r="BT170" s="18">
        <f>VLOOKUP($B170,'Data Flows'!$A$1093:BP$1623,BT$2,FALSE)</f>
        <v>0.91366906474820142</v>
      </c>
      <c r="BU170" s="18">
        <f>VLOOKUP($B170,'Data Flows'!$A$1093:BQ$1623,BU$2,FALSE)</f>
        <v>1.2547169811320755</v>
      </c>
      <c r="BV170" s="18">
        <f>VLOOKUP($B170,'Data Flows'!$A$1093:BR$1623,BV$2,FALSE)</f>
        <v>1.3083333333333333</v>
      </c>
      <c r="BW170" s="18">
        <f>VLOOKUP($B170,'Data Flows'!$A$1093:BS$1623,BW$2,FALSE)</f>
        <v>0.91279069767441856</v>
      </c>
      <c r="BX170" s="18">
        <f>VLOOKUP($B170,'Data Flows'!$A$1093:BT$1623,BX$2,FALSE)</f>
        <v>0.74210526315789471</v>
      </c>
      <c r="BY170" s="18">
        <f>VLOOKUP($B170,'Data Flows'!$A$1093:BU$1623,BY$2,FALSE)</f>
        <v>1.1257861635220126</v>
      </c>
      <c r="BZ170" s="18">
        <f>VLOOKUP($B170,'Data Flows'!$A$1093:BV$1623,BZ$2,FALSE)</f>
        <v>1.119718309859155</v>
      </c>
      <c r="CA170" s="18">
        <f>VLOOKUP($B170,'Data Flows'!$A$1093:BW$1623,CA$2,FALSE)</f>
        <v>0.90340909090909094</v>
      </c>
      <c r="CB170" s="18">
        <f>VLOOKUP($B170,'Data Flows'!$A$1093:BX$1623,CB$2,FALSE)</f>
        <v>0.97041420118343191</v>
      </c>
      <c r="CC170" s="18">
        <f>VLOOKUP($B170,'Data Flows'!$A$1093:BY$1623,CC$2,FALSE)</f>
        <v>1.0671140939597314</v>
      </c>
      <c r="CD170" s="18">
        <f>VLOOKUP($B170,'Data Flows'!$A$1093:BZ$1623,CD$2,FALSE)</f>
        <v>0.86842105263157898</v>
      </c>
      <c r="CE170" s="18">
        <f>VLOOKUP($B170,'Data Flows'!$A$1093:CA$1623,CE$2,FALSE)</f>
        <v>0.9135802469135802</v>
      </c>
      <c r="CF170" s="18">
        <f>VLOOKUP($B170,'Data Flows'!$A$1093:CB$1623,CF$2,FALSE)</f>
        <v>1.0935672514619883</v>
      </c>
      <c r="CG170" s="18">
        <f>VLOOKUP($B170,'Data Flows'!$A$1093:CC$1623,CG$2,FALSE)</f>
        <v>1.1533333333333333</v>
      </c>
      <c r="CH170" s="18">
        <f>VLOOKUP($B170,'Data Flows'!$A$1093:CD$1623,CH$2,FALSE)</f>
        <v>1.0454545454545454</v>
      </c>
      <c r="CI170" s="18">
        <f>VLOOKUP($B170,'Data Flows'!$A$1093:CE$1623,CI$2,FALSE)</f>
        <v>1.2774193548387096</v>
      </c>
      <c r="CJ170" s="18">
        <f>VLOOKUP($B170,'Data Flows'!$A$1093:CF$1623,CJ$2,FALSE)</f>
        <v>6.345070422535211</v>
      </c>
      <c r="CK170" s="18">
        <f>VLOOKUP($B170,'Data Flows'!$A$1093:CG$1623,CK$2,FALSE)</f>
        <v>5.0389610389610393</v>
      </c>
      <c r="CL170" s="18">
        <f>VLOOKUP($B170,'Data Flows'!$A$1093:CH$1623,CL$2,FALSE)</f>
        <v>0</v>
      </c>
    </row>
    <row r="171" spans="1:90" x14ac:dyDescent="0.3">
      <c r="A171" s="1" t="s">
        <v>0</v>
      </c>
      <c r="B171" s="2" t="s">
        <v>166</v>
      </c>
      <c r="C171" s="3" t="s">
        <v>166</v>
      </c>
      <c r="D171" t="s">
        <v>358</v>
      </c>
      <c r="E171" s="35" t="s">
        <v>565</v>
      </c>
      <c r="F171" s="18">
        <f>VLOOKUP($B171,'Data Flows'!$A$1093:B$1623,F$2,FALSE)</f>
        <v>0.92765957446808511</v>
      </c>
      <c r="G171" s="18">
        <f>VLOOKUP($B171,'Data Flows'!$A$1093:C$1623,G$2,FALSE)</f>
        <v>0.74545454545454548</v>
      </c>
      <c r="H171" s="18">
        <f>VLOOKUP($B171,'Data Flows'!$A$1093:D$1623,H$2,FALSE)</f>
        <v>0.88338192419825068</v>
      </c>
      <c r="I171" s="18">
        <f>VLOOKUP($B171,'Data Flows'!$A$1093:E$1623,I$2,FALSE)</f>
        <v>0.79472140762463339</v>
      </c>
      <c r="J171" s="18">
        <f>VLOOKUP($B171,'Data Flows'!$A$1093:F$1623,J$2,FALSE)</f>
        <v>0.79300291545189505</v>
      </c>
      <c r="K171" s="18">
        <f>VLOOKUP($B171,'Data Flows'!$A$1093:G$1623,K$2,FALSE)</f>
        <v>0.82692307692307687</v>
      </c>
      <c r="L171" s="18">
        <f>VLOOKUP($B171,'Data Flows'!$A$1093:H$1623,L$2,FALSE)</f>
        <v>0.84671532846715325</v>
      </c>
      <c r="M171" s="18">
        <f>VLOOKUP($B171,'Data Flows'!$A$1093:I$1623,M$2,FALSE)</f>
        <v>0.97979797979797978</v>
      </c>
      <c r="N171" s="18">
        <f>VLOOKUP($B171,'Data Flows'!$A$1093:J$1623,N$2,FALSE)</f>
        <v>1.2435424354243543</v>
      </c>
      <c r="O171" s="18">
        <f>VLOOKUP($B171,'Data Flows'!$A$1093:K$1623,O$2,FALSE)</f>
        <v>0.92592592592592593</v>
      </c>
      <c r="P171" s="18">
        <f>VLOOKUP($B171,'Data Flows'!$A$1093:L$1623,P$2,FALSE)</f>
        <v>0.78368794326241131</v>
      </c>
      <c r="Q171" s="18">
        <f>VLOOKUP($B171,'Data Flows'!$A$1093:M$1623,Q$2,FALSE)</f>
        <v>0.79230769230769227</v>
      </c>
      <c r="R171" s="18">
        <f>VLOOKUP($B171,'Data Flows'!$A$1093:N$1623,R$2,FALSE)</f>
        <v>0.75213675213675213</v>
      </c>
      <c r="S171" s="18">
        <f>VLOOKUP($B171,'Data Flows'!$A$1093:O$1623,S$2,FALSE)</f>
        <v>0.77108433734939763</v>
      </c>
      <c r="T171" s="18">
        <f>VLOOKUP($B171,'Data Flows'!$A$1093:P$1623,T$2,FALSE)</f>
        <v>0.87550200803212852</v>
      </c>
      <c r="U171" s="18">
        <f>VLOOKUP($B171,'Data Flows'!$A$1093:Q$1623,U$2,FALSE)</f>
        <v>0.74911660777385158</v>
      </c>
      <c r="V171" s="18">
        <f>VLOOKUP($B171,'Data Flows'!$A$1093:R$1623,V$2,FALSE)</f>
        <v>0.79710144927536231</v>
      </c>
      <c r="W171" s="18">
        <f>VLOOKUP($B171,'Data Flows'!$A$1093:S$1623,W$2,FALSE)</f>
        <v>0.67906976744186043</v>
      </c>
      <c r="X171" s="18">
        <f>VLOOKUP($B171,'Data Flows'!$A$1093:T$1623,X$2,FALSE)</f>
        <v>0.91549295774647887</v>
      </c>
      <c r="Y171" s="18">
        <f>VLOOKUP($B171,'Data Flows'!$A$1093:U$1623,Y$2,FALSE)</f>
        <v>1.2307692307692308</v>
      </c>
      <c r="Z171" s="18">
        <f>VLOOKUP($B171,'Data Flows'!$A$1093:V$1623,Z$2,FALSE)</f>
        <v>1.2406417112299466</v>
      </c>
      <c r="AA171" s="18">
        <f>VLOOKUP($B171,'Data Flows'!$A$1093:W$1623,AA$2,FALSE)</f>
        <v>1.1625615763546797</v>
      </c>
      <c r="AB171" s="18">
        <f>VLOOKUP($B171,'Data Flows'!$A$1093:X$1623,AB$2,FALSE)</f>
        <v>0.80894308943089432</v>
      </c>
      <c r="AC171" s="18">
        <f>VLOOKUP($B171,'Data Flows'!$A$1093:Y$1623,AC$2,FALSE)</f>
        <v>0.82035928143712578</v>
      </c>
      <c r="AD171" s="18">
        <f>VLOOKUP($B171,'Data Flows'!$A$1093:Z$1623,AD$2,FALSE)</f>
        <v>0.86538461538461542</v>
      </c>
      <c r="AE171" s="18">
        <f>VLOOKUP($B171,'Data Flows'!$A$1093:AA$1623,AE$2,FALSE)</f>
        <v>0.89573459715639814</v>
      </c>
      <c r="AF171" s="18">
        <f>VLOOKUP($B171,'Data Flows'!$A$1093:AB$1623,AF$2,FALSE)</f>
        <v>0.919047619047619</v>
      </c>
      <c r="AG171" s="18">
        <f>VLOOKUP($B171,'Data Flows'!$A$1093:AC$1623,AG$2,FALSE)</f>
        <v>0.98578199052132698</v>
      </c>
      <c r="AH171" s="18">
        <f>VLOOKUP($B171,'Data Flows'!$A$1093:AD$1623,AH$2,FALSE)</f>
        <v>0.95412844036697253</v>
      </c>
      <c r="AI171" s="18">
        <f>VLOOKUP($B171,'Data Flows'!$A$1093:AE$1623,AI$2,FALSE)</f>
        <v>0.78770949720670391</v>
      </c>
      <c r="AJ171" s="18">
        <f>VLOOKUP($B171,'Data Flows'!$A$1093:AF$1623,AJ$2,FALSE)</f>
        <v>0.84878048780487803</v>
      </c>
      <c r="AK171" s="18">
        <f>VLOOKUP($B171,'Data Flows'!$A$1093:AG$1623,AK$2,FALSE)</f>
        <v>1.0522875816993464</v>
      </c>
      <c r="AL171" s="18">
        <f>VLOOKUP($B171,'Data Flows'!$A$1093:AH$1623,AL$2,FALSE)</f>
        <v>1.1685393258426966</v>
      </c>
      <c r="AM171" s="18">
        <f>VLOOKUP($B171,'Data Flows'!$A$1093:AI$1623,AM$2,FALSE)</f>
        <v>1.1183431952662721</v>
      </c>
      <c r="AN171" s="18">
        <f>VLOOKUP($B171,'Data Flows'!$A$1093:AJ$1623,AN$2,FALSE)</f>
        <v>1.04</v>
      </c>
      <c r="AO171" s="18">
        <f>VLOOKUP($B171,'Data Flows'!$A$1093:AK$1623,AO$2,FALSE)</f>
        <v>0.83173076923076927</v>
      </c>
      <c r="AP171" s="18">
        <f>VLOOKUP($B171,'Data Flows'!$A$1093:AL$1623,AP$2,FALSE)</f>
        <v>1</v>
      </c>
      <c r="AQ171" s="18">
        <f>VLOOKUP($B171,'Data Flows'!$A$1093:AM$1623,AQ$2,FALSE)</f>
        <v>0.98429319371727753</v>
      </c>
      <c r="AR171" s="18">
        <f>VLOOKUP($B171,'Data Flows'!$A$1093:AN$1623,AR$2,FALSE)</f>
        <v>0.88235294117647056</v>
      </c>
      <c r="AS171" s="18">
        <f>VLOOKUP($B171,'Data Flows'!$A$1093:AO$1623,AS$2,FALSE)</f>
        <v>1.0543478260869565</v>
      </c>
      <c r="AT171" s="18">
        <f>VLOOKUP($B171,'Data Flows'!$A$1093:AP$1623,AT$2,FALSE)</f>
        <v>0.8044692737430168</v>
      </c>
      <c r="AU171" s="18">
        <f>VLOOKUP($B171,'Data Flows'!$A$1093:AQ$1623,AU$2,FALSE)</f>
        <v>1.111764705882353</v>
      </c>
      <c r="AV171" s="18">
        <f>VLOOKUP($B171,'Data Flows'!$A$1093:AR$1623,AV$2,FALSE)</f>
        <v>1.0602409638554218</v>
      </c>
      <c r="AW171" s="18">
        <f>VLOOKUP($B171,'Data Flows'!$A$1093:AS$1623,AW$2,FALSE)</f>
        <v>0.88124999999999998</v>
      </c>
      <c r="AX171" s="18">
        <f>VLOOKUP($B171,'Data Flows'!$A$1093:AT$1623,AX$2,FALSE)</f>
        <v>1.0641711229946524</v>
      </c>
      <c r="AY171" s="18">
        <f>VLOOKUP($B171,'Data Flows'!$A$1093:AU$1623,AY$2,FALSE)</f>
        <v>1.0632183908045978</v>
      </c>
      <c r="AZ171" s="18">
        <f>VLOOKUP($B171,'Data Flows'!$A$1093:AV$1623,AZ$2,FALSE)</f>
        <v>0.9320987654320988</v>
      </c>
      <c r="BA171" s="18">
        <f>VLOOKUP($B171,'Data Flows'!$A$1093:AW$1623,BA$2,FALSE)</f>
        <v>1.0314465408805031</v>
      </c>
      <c r="BB171" s="18">
        <f>VLOOKUP($B171,'Data Flows'!$A$1093:AX$1623,BB$2,FALSE)</f>
        <v>0.90555555555555556</v>
      </c>
      <c r="BC171" s="18">
        <f>VLOOKUP($B171,'Data Flows'!$A$1093:AY$1623,BC$2,FALSE)</f>
        <v>1.011049723756906</v>
      </c>
      <c r="BD171" s="18">
        <f>VLOOKUP($B171,'Data Flows'!$A$1093:AZ$1623,BD$2,FALSE)</f>
        <v>0.9375</v>
      </c>
      <c r="BE171" s="18">
        <f>VLOOKUP($B171,'Data Flows'!$A$1093:BA$1623,BE$2,FALSE)</f>
        <v>0.86928104575163401</v>
      </c>
      <c r="BF171" s="18">
        <f>VLOOKUP($B171,'Data Flows'!$A$1093:BB$1623,BF$2,FALSE)</f>
        <v>1.0838323353293413</v>
      </c>
      <c r="BG171" s="18">
        <f>VLOOKUP($B171,'Data Flows'!$A$1093:BC$1623,BG$2,FALSE)</f>
        <v>0.98224852071005919</v>
      </c>
      <c r="BH171" s="18">
        <f>VLOOKUP($B171,'Data Flows'!$A$1093:BD$1623,BH$2,FALSE)</f>
        <v>0.9349112426035503</v>
      </c>
      <c r="BI171" s="18">
        <f>VLOOKUP($B171,'Data Flows'!$A$1093:BE$1623,BI$2,FALSE)</f>
        <v>1.3421052631578947</v>
      </c>
      <c r="BJ171" s="18">
        <f>VLOOKUP($B171,'Data Flows'!$A$1093:BF$1623,BJ$2,FALSE)</f>
        <v>0.98295454545454541</v>
      </c>
      <c r="BK171" s="18">
        <f>VLOOKUP($B171,'Data Flows'!$A$1093:BG$1623,BK$2,FALSE)</f>
        <v>0.92222222222222228</v>
      </c>
      <c r="BL171" s="18">
        <f>VLOOKUP($B171,'Data Flows'!$A$1093:BH$1623,BL$2,FALSE)</f>
        <v>1.0416666666666667</v>
      </c>
      <c r="BM171" s="18">
        <f>VLOOKUP($B171,'Data Flows'!$A$1093:BI$1623,BM$2,FALSE)</f>
        <v>0.77777777777777779</v>
      </c>
      <c r="BN171" s="18">
        <f>VLOOKUP($B171,'Data Flows'!$A$1093:BJ$1623,BN$2,FALSE)</f>
        <v>0.86127167630057799</v>
      </c>
      <c r="BO171" s="18">
        <f>VLOOKUP($B171,'Data Flows'!$A$1093:BK$1623,BO$2,FALSE)</f>
        <v>0.7579617834394905</v>
      </c>
      <c r="BP171" s="18">
        <f>VLOOKUP($B171,'Data Flows'!$A$1093:BL$1623,BP$2,FALSE)</f>
        <v>0.75706214689265539</v>
      </c>
      <c r="BQ171" s="18">
        <f>VLOOKUP($B171,'Data Flows'!$A$1093:BM$1623,BQ$2,FALSE)</f>
        <v>0.81045751633986929</v>
      </c>
      <c r="BR171" s="18">
        <f>VLOOKUP($B171,'Data Flows'!$A$1093:BN$1623,BR$2,FALSE)</f>
        <v>1.1351351351351351</v>
      </c>
      <c r="BS171" s="18">
        <f>VLOOKUP($B171,'Data Flows'!$A$1093:BO$1623,BS$2,FALSE)</f>
        <v>0.91612903225806452</v>
      </c>
      <c r="BT171" s="18">
        <f>VLOOKUP($B171,'Data Flows'!$A$1093:BP$1623,BT$2,FALSE)</f>
        <v>0.9</v>
      </c>
      <c r="BU171" s="18">
        <f>VLOOKUP($B171,'Data Flows'!$A$1093:BQ$1623,BU$2,FALSE)</f>
        <v>1.2881355932203389</v>
      </c>
      <c r="BV171" s="18">
        <f>VLOOKUP($B171,'Data Flows'!$A$1093:BR$1623,BV$2,FALSE)</f>
        <v>1.5</v>
      </c>
      <c r="BW171" s="18">
        <f>VLOOKUP($B171,'Data Flows'!$A$1093:BS$1623,BW$2,FALSE)</f>
        <v>1.0909090909090908</v>
      </c>
      <c r="BX171" s="18">
        <f>VLOOKUP($B171,'Data Flows'!$A$1093:BT$1623,BX$2,FALSE)</f>
        <v>1.0052910052910053</v>
      </c>
      <c r="BY171" s="18">
        <f>VLOOKUP($B171,'Data Flows'!$A$1093:BU$1623,BY$2,FALSE)</f>
        <v>0.96132596685082872</v>
      </c>
      <c r="BZ171" s="18">
        <f>VLOOKUP($B171,'Data Flows'!$A$1093:BV$1623,BZ$2,FALSE)</f>
        <v>1.0182926829268293</v>
      </c>
      <c r="CA171" s="18">
        <f>VLOOKUP($B171,'Data Flows'!$A$1093:BW$1623,CA$2,FALSE)</f>
        <v>1.1578947368421053</v>
      </c>
      <c r="CB171" s="18">
        <f>VLOOKUP($B171,'Data Flows'!$A$1093:BX$1623,CB$2,FALSE)</f>
        <v>1.0518134715025906</v>
      </c>
      <c r="CC171" s="18">
        <f>VLOOKUP($B171,'Data Flows'!$A$1093:BY$1623,CC$2,FALSE)</f>
        <v>1.1391752577319587</v>
      </c>
      <c r="CD171" s="18">
        <f>VLOOKUP($B171,'Data Flows'!$A$1093:BZ$1623,CD$2,FALSE)</f>
        <v>1</v>
      </c>
      <c r="CE171" s="18">
        <f>VLOOKUP($B171,'Data Flows'!$A$1093:CA$1623,CE$2,FALSE)</f>
        <v>1.0885416666666667</v>
      </c>
      <c r="CF171" s="18">
        <f>VLOOKUP($B171,'Data Flows'!$A$1093:CB$1623,CF$2,FALSE)</f>
        <v>0.84523809523809523</v>
      </c>
      <c r="CG171" s="18">
        <f>VLOOKUP($B171,'Data Flows'!$A$1093:CC$1623,CG$2,FALSE)</f>
        <v>1.2808988764044944</v>
      </c>
      <c r="CH171" s="18">
        <f>VLOOKUP($B171,'Data Flows'!$A$1093:CD$1623,CH$2,FALSE)</f>
        <v>1.2362637362637363</v>
      </c>
      <c r="CI171" s="18">
        <f>VLOOKUP($B171,'Data Flows'!$A$1093:CE$1623,CI$2,FALSE)</f>
        <v>1.2270742358078603</v>
      </c>
      <c r="CJ171" s="18">
        <f>VLOOKUP($B171,'Data Flows'!$A$1093:CF$1623,CJ$2,FALSE)</f>
        <v>8.1696969696969699</v>
      </c>
      <c r="CK171" s="18">
        <f>VLOOKUP($B171,'Data Flows'!$A$1093:CG$1623,CK$2,FALSE)</f>
        <v>3.9083094555873927</v>
      </c>
      <c r="CL171" s="18">
        <f>VLOOKUP($B171,'Data Flows'!$A$1093:CH$1623,CL$2,FALSE)</f>
        <v>0</v>
      </c>
    </row>
    <row r="172" spans="1:90" x14ac:dyDescent="0.3">
      <c r="A172" s="1" t="s">
        <v>0</v>
      </c>
      <c r="B172" s="2" t="s">
        <v>167</v>
      </c>
      <c r="C172" s="3" t="s">
        <v>167</v>
      </c>
      <c r="D172" t="s">
        <v>359</v>
      </c>
      <c r="E172" s="35" t="s">
        <v>564</v>
      </c>
      <c r="F172" s="18">
        <f>VLOOKUP($B172,'Data Flows'!$A$1093:B$1623,F$2,FALSE)</f>
        <v>0.61467889908256879</v>
      </c>
      <c r="G172" s="18">
        <f>VLOOKUP($B172,'Data Flows'!$A$1093:C$1623,G$2,FALSE)</f>
        <v>0.86016949152542377</v>
      </c>
      <c r="H172" s="18">
        <f>VLOOKUP($B172,'Data Flows'!$A$1093:D$1623,H$2,FALSE)</f>
        <v>0.58076923076923082</v>
      </c>
      <c r="I172" s="18">
        <f>VLOOKUP($B172,'Data Flows'!$A$1093:E$1623,I$2,FALSE)</f>
        <v>1.0594059405940595</v>
      </c>
      <c r="J172" s="18">
        <f>VLOOKUP($B172,'Data Flows'!$A$1093:F$1623,J$2,FALSE)</f>
        <v>0.91928251121076232</v>
      </c>
      <c r="K172" s="18">
        <f>VLOOKUP($B172,'Data Flows'!$A$1093:G$1623,K$2,FALSE)</f>
        <v>0.99401197604790414</v>
      </c>
      <c r="L172" s="18">
        <f>VLOOKUP($B172,'Data Flows'!$A$1093:H$1623,L$2,FALSE)</f>
        <v>1.1230769230769231</v>
      </c>
      <c r="M172" s="18">
        <f>VLOOKUP($B172,'Data Flows'!$A$1093:I$1623,M$2,FALSE)</f>
        <v>1.0684931506849316</v>
      </c>
      <c r="N172" s="18">
        <f>VLOOKUP($B172,'Data Flows'!$A$1093:J$1623,N$2,FALSE)</f>
        <v>1.1454545454545455</v>
      </c>
      <c r="O172" s="18">
        <f>VLOOKUP($B172,'Data Flows'!$A$1093:K$1623,O$2,FALSE)</f>
        <v>0.7008928571428571</v>
      </c>
      <c r="P172" s="18">
        <f>VLOOKUP($B172,'Data Flows'!$A$1093:L$1623,P$2,FALSE)</f>
        <v>0.65145228215767637</v>
      </c>
      <c r="Q172" s="18">
        <f>VLOOKUP($B172,'Data Flows'!$A$1093:M$1623,Q$2,FALSE)</f>
        <v>0.70135746606334837</v>
      </c>
      <c r="R172" s="18">
        <f>VLOOKUP($B172,'Data Flows'!$A$1093:N$1623,R$2,FALSE)</f>
        <v>0.77575757575757576</v>
      </c>
      <c r="S172" s="18">
        <f>VLOOKUP($B172,'Data Flows'!$A$1093:O$1623,S$2,FALSE)</f>
        <v>0.6342592592592593</v>
      </c>
      <c r="T172" s="18">
        <f>VLOOKUP($B172,'Data Flows'!$A$1093:P$1623,T$2,FALSE)</f>
        <v>0.77083333333333337</v>
      </c>
      <c r="U172" s="18">
        <f>VLOOKUP($B172,'Data Flows'!$A$1093:Q$1623,U$2,FALSE)</f>
        <v>0.82383419689119175</v>
      </c>
      <c r="V172" s="18">
        <f>VLOOKUP($B172,'Data Flows'!$A$1093:R$1623,V$2,FALSE)</f>
        <v>0.73366834170854267</v>
      </c>
      <c r="W172" s="18">
        <f>VLOOKUP($B172,'Data Flows'!$A$1093:S$1623,W$2,FALSE)</f>
        <v>1.2027972027972027</v>
      </c>
      <c r="X172" s="18">
        <f>VLOOKUP($B172,'Data Flows'!$A$1093:T$1623,X$2,FALSE)</f>
        <v>0.98342541436464093</v>
      </c>
      <c r="Y172" s="18">
        <f>VLOOKUP($B172,'Data Flows'!$A$1093:U$1623,Y$2,FALSE)</f>
        <v>0.97435897435897434</v>
      </c>
      <c r="Z172" s="18">
        <f>VLOOKUP($B172,'Data Flows'!$A$1093:V$1623,Z$2,FALSE)</f>
        <v>1.2253521126760563</v>
      </c>
      <c r="AA172" s="18">
        <f>VLOOKUP($B172,'Data Flows'!$A$1093:W$1623,AA$2,FALSE)</f>
        <v>0.68152866242038213</v>
      </c>
      <c r="AB172" s="18">
        <f>VLOOKUP($B172,'Data Flows'!$A$1093:X$1623,AB$2,FALSE)</f>
        <v>0.7133757961783439</v>
      </c>
      <c r="AC172" s="18">
        <f>VLOOKUP($B172,'Data Flows'!$A$1093:Y$1623,AC$2,FALSE)</f>
        <v>0.88095238095238093</v>
      </c>
      <c r="AD172" s="18">
        <f>VLOOKUP($B172,'Data Flows'!$A$1093:Z$1623,AD$2,FALSE)</f>
        <v>0.84671532846715325</v>
      </c>
      <c r="AE172" s="18">
        <f>VLOOKUP($B172,'Data Flows'!$A$1093:AA$1623,AE$2,FALSE)</f>
        <v>0.68674698795180722</v>
      </c>
      <c r="AF172" s="18">
        <f>VLOOKUP($B172,'Data Flows'!$A$1093:AB$1623,AF$2,FALSE)</f>
        <v>0.99367088607594933</v>
      </c>
      <c r="AG172" s="18">
        <f>VLOOKUP($B172,'Data Flows'!$A$1093:AC$1623,AG$2,FALSE)</f>
        <v>0.95744680851063835</v>
      </c>
      <c r="AH172" s="18">
        <f>VLOOKUP($B172,'Data Flows'!$A$1093:AD$1623,AH$2,FALSE)</f>
        <v>0.9285714285714286</v>
      </c>
      <c r="AI172" s="18">
        <f>VLOOKUP($B172,'Data Flows'!$A$1093:AE$1623,AI$2,FALSE)</f>
        <v>1.3833333333333333</v>
      </c>
      <c r="AJ172" s="18">
        <f>VLOOKUP($B172,'Data Flows'!$A$1093:AF$1623,AJ$2,FALSE)</f>
        <v>1.0460526315789473</v>
      </c>
      <c r="AK172" s="18">
        <f>VLOOKUP($B172,'Data Flows'!$A$1093:AG$1623,AK$2,FALSE)</f>
        <v>1.3529411764705883</v>
      </c>
      <c r="AL172" s="18">
        <f>VLOOKUP($B172,'Data Flows'!$A$1093:AH$1623,AL$2,FALSE)</f>
        <v>1.1893939393939394</v>
      </c>
      <c r="AM172" s="18">
        <f>VLOOKUP($B172,'Data Flows'!$A$1093:AI$1623,AM$2,FALSE)</f>
        <v>0.83229813664596275</v>
      </c>
      <c r="AN172" s="18">
        <f>VLOOKUP($B172,'Data Flows'!$A$1093:AJ$1623,AN$2,FALSE)</f>
        <v>0.73282442748091603</v>
      </c>
      <c r="AO172" s="18">
        <f>VLOOKUP($B172,'Data Flows'!$A$1093:AK$1623,AO$2,FALSE)</f>
        <v>0.90476190476190477</v>
      </c>
      <c r="AP172" s="18">
        <f>VLOOKUP($B172,'Data Flows'!$A$1093:AL$1623,AP$2,FALSE)</f>
        <v>0.93577981651376152</v>
      </c>
      <c r="AQ172" s="18">
        <f>VLOOKUP($B172,'Data Flows'!$A$1093:AM$1623,AQ$2,FALSE)</f>
        <v>0.85106382978723405</v>
      </c>
      <c r="AR172" s="18">
        <f>VLOOKUP($B172,'Data Flows'!$A$1093:AN$1623,AR$2,FALSE)</f>
        <v>0.83783783783783783</v>
      </c>
      <c r="AS172" s="18">
        <f>VLOOKUP($B172,'Data Flows'!$A$1093:AO$1623,AS$2,FALSE)</f>
        <v>0.96376811594202894</v>
      </c>
      <c r="AT172" s="18">
        <f>VLOOKUP($B172,'Data Flows'!$A$1093:AP$1623,AT$2,FALSE)</f>
        <v>0.98412698412698407</v>
      </c>
      <c r="AU172" s="18">
        <f>VLOOKUP($B172,'Data Flows'!$A$1093:AQ$1623,AU$2,FALSE)</f>
        <v>1.1111111111111112</v>
      </c>
      <c r="AV172" s="18">
        <f>VLOOKUP($B172,'Data Flows'!$A$1093:AR$1623,AV$2,FALSE)</f>
        <v>1.2242990654205608</v>
      </c>
      <c r="AW172" s="18">
        <f>VLOOKUP($B172,'Data Flows'!$A$1093:AS$1623,AW$2,FALSE)</f>
        <v>1</v>
      </c>
      <c r="AX172" s="18">
        <f>VLOOKUP($B172,'Data Flows'!$A$1093:AT$1623,AX$2,FALSE)</f>
        <v>1.1359999999999999</v>
      </c>
      <c r="AY172" s="18">
        <f>VLOOKUP($B172,'Data Flows'!$A$1093:AU$1623,AY$2,FALSE)</f>
        <v>0.93965517241379315</v>
      </c>
      <c r="AZ172" s="18">
        <f>VLOOKUP($B172,'Data Flows'!$A$1093:AV$1623,AZ$2,FALSE)</f>
        <v>0.9719626168224299</v>
      </c>
      <c r="BA172" s="18">
        <f>VLOOKUP($B172,'Data Flows'!$A$1093:AW$1623,BA$2,FALSE)</f>
        <v>0.71074380165289253</v>
      </c>
      <c r="BB172" s="18">
        <f>VLOOKUP($B172,'Data Flows'!$A$1093:AX$1623,BB$2,FALSE)</f>
        <v>0.98333333333333328</v>
      </c>
      <c r="BC172" s="18">
        <f>VLOOKUP($B172,'Data Flows'!$A$1093:AY$1623,BC$2,FALSE)</f>
        <v>0.74796747967479671</v>
      </c>
      <c r="BD172" s="18">
        <f>VLOOKUP($B172,'Data Flows'!$A$1093:AZ$1623,BD$2,FALSE)</f>
        <v>0.72592592592592597</v>
      </c>
      <c r="BE172" s="18">
        <f>VLOOKUP($B172,'Data Flows'!$A$1093:BA$1623,BE$2,FALSE)</f>
        <v>0.782258064516129</v>
      </c>
      <c r="BF172" s="18">
        <f>VLOOKUP($B172,'Data Flows'!$A$1093:BB$1623,BF$2,FALSE)</f>
        <v>1.1428571428571428</v>
      </c>
      <c r="BG172" s="18">
        <f>VLOOKUP($B172,'Data Flows'!$A$1093:BC$1623,BG$2,FALSE)</f>
        <v>1</v>
      </c>
      <c r="BH172" s="18">
        <f>VLOOKUP($B172,'Data Flows'!$A$1093:BD$1623,BH$2,FALSE)</f>
        <v>1.2666666666666666</v>
      </c>
      <c r="BI172" s="18">
        <f>VLOOKUP($B172,'Data Flows'!$A$1093:BE$1623,BI$2,FALSE)</f>
        <v>1.0481927710843373</v>
      </c>
      <c r="BJ172" s="18">
        <f>VLOOKUP($B172,'Data Flows'!$A$1093:BF$1623,BJ$2,FALSE)</f>
        <v>1.3391304347826087</v>
      </c>
      <c r="BK172" s="18">
        <f>VLOOKUP($B172,'Data Flows'!$A$1093:BG$1623,BK$2,FALSE)</f>
        <v>1.2523364485981308</v>
      </c>
      <c r="BL172" s="18">
        <f>VLOOKUP($B172,'Data Flows'!$A$1093:BH$1623,BL$2,FALSE)</f>
        <v>0.85950413223140498</v>
      </c>
      <c r="BM172" s="18">
        <f>VLOOKUP($B172,'Data Flows'!$A$1093:BI$1623,BM$2,FALSE)</f>
        <v>0.77310924369747902</v>
      </c>
      <c r="BN172" s="18">
        <f>VLOOKUP($B172,'Data Flows'!$A$1093:BJ$1623,BN$2,FALSE)</f>
        <v>0.68333333333333335</v>
      </c>
      <c r="BO172" s="18">
        <f>VLOOKUP($B172,'Data Flows'!$A$1093:BK$1623,BO$2,FALSE)</f>
        <v>1.0761904761904761</v>
      </c>
      <c r="BP172" s="18">
        <f>VLOOKUP($B172,'Data Flows'!$A$1093:BL$1623,BP$2,FALSE)</f>
        <v>0.7857142857142857</v>
      </c>
      <c r="BQ172" s="18">
        <f>VLOOKUP($B172,'Data Flows'!$A$1093:BM$1623,BQ$2,FALSE)</f>
        <v>0.85964912280701755</v>
      </c>
      <c r="BR172" s="18">
        <f>VLOOKUP($B172,'Data Flows'!$A$1093:BN$1623,BR$2,FALSE)</f>
        <v>0.97163120567375882</v>
      </c>
      <c r="BS172" s="18">
        <f>VLOOKUP($B172,'Data Flows'!$A$1093:BO$1623,BS$2,FALSE)</f>
        <v>1.4793388429752066</v>
      </c>
      <c r="BT172" s="18">
        <f>VLOOKUP($B172,'Data Flows'!$A$1093:BP$1623,BT$2,FALSE)</f>
        <v>1.1607142857142858</v>
      </c>
      <c r="BU172" s="18">
        <f>VLOOKUP($B172,'Data Flows'!$A$1093:BQ$1623,BU$2,FALSE)</f>
        <v>1.2644628099173554</v>
      </c>
      <c r="BV172" s="18">
        <f>VLOOKUP($B172,'Data Flows'!$A$1093:BR$1623,BV$2,FALSE)</f>
        <v>1.2380952380952381</v>
      </c>
      <c r="BW172" s="18">
        <f>VLOOKUP($B172,'Data Flows'!$A$1093:BS$1623,BW$2,FALSE)</f>
        <v>1.1496598639455782</v>
      </c>
      <c r="BX172" s="18">
        <f>VLOOKUP($B172,'Data Flows'!$A$1093:BT$1623,BX$2,FALSE)</f>
        <v>0.91279069767441856</v>
      </c>
      <c r="BY172" s="18">
        <f>VLOOKUP($B172,'Data Flows'!$A$1093:BU$1623,BY$2,FALSE)</f>
        <v>0.82352941176470584</v>
      </c>
      <c r="BZ172" s="18">
        <f>VLOOKUP($B172,'Data Flows'!$A$1093:BV$1623,BZ$2,FALSE)</f>
        <v>0.97916666666666663</v>
      </c>
      <c r="CA172" s="18">
        <f>VLOOKUP($B172,'Data Flows'!$A$1093:BW$1623,CA$2,FALSE)</f>
        <v>0.84210526315789469</v>
      </c>
      <c r="CB172" s="18">
        <f>VLOOKUP($B172,'Data Flows'!$A$1093:BX$1623,CB$2,FALSE)</f>
        <v>0.99367088607594933</v>
      </c>
      <c r="CC172" s="18">
        <f>VLOOKUP($B172,'Data Flows'!$A$1093:BY$1623,CC$2,FALSE)</f>
        <v>0.92307692307692313</v>
      </c>
      <c r="CD172" s="18">
        <f>VLOOKUP($B172,'Data Flows'!$A$1093:BZ$1623,CD$2,FALSE)</f>
        <v>1.031055900621118</v>
      </c>
      <c r="CE172" s="18">
        <f>VLOOKUP($B172,'Data Flows'!$A$1093:CA$1623,CE$2,FALSE)</f>
        <v>1.0512820512820513</v>
      </c>
      <c r="CF172" s="18">
        <f>VLOOKUP($B172,'Data Flows'!$A$1093:CB$1623,CF$2,FALSE)</f>
        <v>1.3018867924528301</v>
      </c>
      <c r="CG172" s="18">
        <f>VLOOKUP($B172,'Data Flows'!$A$1093:CC$1623,CG$2,FALSE)</f>
        <v>1.0392156862745099</v>
      </c>
      <c r="CH172" s="18">
        <f>VLOOKUP($B172,'Data Flows'!$A$1093:CD$1623,CH$2,FALSE)</f>
        <v>1.4634146341463414</v>
      </c>
      <c r="CI172" s="18">
        <f>VLOOKUP($B172,'Data Flows'!$A$1093:CE$1623,CI$2,FALSE)</f>
        <v>0.94329896907216493</v>
      </c>
      <c r="CJ172" s="18">
        <f>VLOOKUP($B172,'Data Flows'!$A$1093:CF$1623,CJ$2,FALSE)</f>
        <v>9.1034482758620694</v>
      </c>
      <c r="CK172" s="18">
        <f>VLOOKUP($B172,'Data Flows'!$A$1093:CG$1623,CK$2,FALSE)</f>
        <v>1.771186440677966</v>
      </c>
      <c r="CL172" s="18">
        <f>VLOOKUP($B172,'Data Flows'!$A$1093:CH$1623,CL$2,FALSE)</f>
        <v>0</v>
      </c>
    </row>
    <row r="173" spans="1:90" x14ac:dyDescent="0.3">
      <c r="A173" s="1" t="s">
        <v>0</v>
      </c>
      <c r="B173" s="2" t="s">
        <v>168</v>
      </c>
      <c r="C173" s="3" t="s">
        <v>168</v>
      </c>
      <c r="D173" t="s">
        <v>360</v>
      </c>
      <c r="E173" s="35" t="s">
        <v>565</v>
      </c>
      <c r="F173" s="18">
        <f>VLOOKUP($B173,'Data Flows'!$A$1093:B$1623,F$2,FALSE)</f>
        <v>0.60240963855421692</v>
      </c>
      <c r="G173" s="18">
        <f>VLOOKUP($B173,'Data Flows'!$A$1093:C$1623,G$2,FALSE)</f>
        <v>0.93436293436293438</v>
      </c>
      <c r="H173" s="18">
        <f>VLOOKUP($B173,'Data Flows'!$A$1093:D$1623,H$2,FALSE)</f>
        <v>0.78892733564013839</v>
      </c>
      <c r="I173" s="18">
        <f>VLOOKUP($B173,'Data Flows'!$A$1093:E$1623,I$2,FALSE)</f>
        <v>0.76512455516014233</v>
      </c>
      <c r="J173" s="18">
        <f>VLOOKUP($B173,'Data Flows'!$A$1093:F$1623,J$2,FALSE)</f>
        <v>0.77777777777777779</v>
      </c>
      <c r="K173" s="18">
        <f>VLOOKUP($B173,'Data Flows'!$A$1093:G$1623,K$2,FALSE)</f>
        <v>0.72985781990521326</v>
      </c>
      <c r="L173" s="18">
        <f>VLOOKUP($B173,'Data Flows'!$A$1093:H$1623,L$2,FALSE)</f>
        <v>0.98477157360406087</v>
      </c>
      <c r="M173" s="18">
        <f>VLOOKUP($B173,'Data Flows'!$A$1093:I$1623,M$2,FALSE)</f>
        <v>1.2582781456953642</v>
      </c>
      <c r="N173" s="18">
        <f>VLOOKUP($B173,'Data Flows'!$A$1093:J$1623,N$2,FALSE)</f>
        <v>1.2238805970149254</v>
      </c>
      <c r="O173" s="18">
        <f>VLOOKUP($B173,'Data Flows'!$A$1093:K$1623,O$2,FALSE)</f>
        <v>0.83574879227053145</v>
      </c>
      <c r="P173" s="18">
        <f>VLOOKUP($B173,'Data Flows'!$A$1093:L$1623,P$2,FALSE)</f>
        <v>0.84792626728110598</v>
      </c>
      <c r="Q173" s="18">
        <f>VLOOKUP($B173,'Data Flows'!$A$1093:M$1623,Q$2,FALSE)</f>
        <v>0.92817679558011046</v>
      </c>
      <c r="R173" s="18">
        <f>VLOOKUP($B173,'Data Flows'!$A$1093:N$1623,R$2,FALSE)</f>
        <v>0.64467005076142136</v>
      </c>
      <c r="S173" s="18">
        <f>VLOOKUP($B173,'Data Flows'!$A$1093:O$1623,S$2,FALSE)</f>
        <v>0.87864077669902918</v>
      </c>
      <c r="T173" s="18">
        <f>VLOOKUP($B173,'Data Flows'!$A$1093:P$1623,T$2,FALSE)</f>
        <v>0.82828282828282829</v>
      </c>
      <c r="U173" s="18">
        <f>VLOOKUP($B173,'Data Flows'!$A$1093:Q$1623,U$2,FALSE)</f>
        <v>0.91880341880341876</v>
      </c>
      <c r="V173" s="18">
        <f>VLOOKUP($B173,'Data Flows'!$A$1093:R$1623,V$2,FALSE)</f>
        <v>0.85909090909090913</v>
      </c>
      <c r="W173" s="18">
        <f>VLOOKUP($B173,'Data Flows'!$A$1093:S$1623,W$2,FALSE)</f>
        <v>0.80681818181818177</v>
      </c>
      <c r="X173" s="18">
        <f>VLOOKUP($B173,'Data Flows'!$A$1093:T$1623,X$2,FALSE)</f>
        <v>1.0117647058823529</v>
      </c>
      <c r="Y173" s="18">
        <f>VLOOKUP($B173,'Data Flows'!$A$1093:U$1623,Y$2,FALSE)</f>
        <v>0.93548387096774188</v>
      </c>
      <c r="Z173" s="18">
        <f>VLOOKUP($B173,'Data Flows'!$A$1093:V$1623,Z$2,FALSE)</f>
        <v>1.2671232876712328</v>
      </c>
      <c r="AA173" s="18">
        <f>VLOOKUP($B173,'Data Flows'!$A$1093:W$1623,AA$2,FALSE)</f>
        <v>0.8597560975609756</v>
      </c>
      <c r="AB173" s="18">
        <f>VLOOKUP($B173,'Data Flows'!$A$1093:X$1623,AB$2,FALSE)</f>
        <v>0.92670157068062831</v>
      </c>
      <c r="AC173" s="18">
        <f>VLOOKUP($B173,'Data Flows'!$A$1093:Y$1623,AC$2,FALSE)</f>
        <v>0.91891891891891897</v>
      </c>
      <c r="AD173" s="18">
        <f>VLOOKUP($B173,'Data Flows'!$A$1093:Z$1623,AD$2,FALSE)</f>
        <v>0.88397790055248615</v>
      </c>
      <c r="AE173" s="18">
        <f>VLOOKUP($B173,'Data Flows'!$A$1093:AA$1623,AE$2,FALSE)</f>
        <v>0.76470588235294112</v>
      </c>
      <c r="AF173" s="18">
        <f>VLOOKUP($B173,'Data Flows'!$A$1093:AB$1623,AF$2,FALSE)</f>
        <v>1.0849673202614378</v>
      </c>
      <c r="AG173" s="18">
        <f>VLOOKUP($B173,'Data Flows'!$A$1093:AC$1623,AG$2,FALSE)</f>
        <v>0.84057971014492749</v>
      </c>
      <c r="AH173" s="18">
        <f>VLOOKUP($B173,'Data Flows'!$A$1093:AD$1623,AH$2,FALSE)</f>
        <v>0.98369565217391308</v>
      </c>
      <c r="AI173" s="18">
        <f>VLOOKUP($B173,'Data Flows'!$A$1093:AE$1623,AI$2,FALSE)</f>
        <v>1.1785714285714286</v>
      </c>
      <c r="AJ173" s="18">
        <f>VLOOKUP($B173,'Data Flows'!$A$1093:AF$1623,AJ$2,FALSE)</f>
        <v>0.82386363636363635</v>
      </c>
      <c r="AK173" s="18">
        <f>VLOOKUP($B173,'Data Flows'!$A$1093:AG$1623,AK$2,FALSE)</f>
        <v>0.94074074074074077</v>
      </c>
      <c r="AL173" s="18">
        <f>VLOOKUP($B173,'Data Flows'!$A$1093:AH$1623,AL$2,FALSE)</f>
        <v>1.2206896551724138</v>
      </c>
      <c r="AM173" s="18">
        <f>VLOOKUP($B173,'Data Flows'!$A$1093:AI$1623,AM$2,FALSE)</f>
        <v>1.013986013986014</v>
      </c>
      <c r="AN173" s="18">
        <f>VLOOKUP($B173,'Data Flows'!$A$1093:AJ$1623,AN$2,FALSE)</f>
        <v>0.95714285714285718</v>
      </c>
      <c r="AO173" s="18">
        <f>VLOOKUP($B173,'Data Flows'!$A$1093:AK$1623,AO$2,FALSE)</f>
        <v>0.95205479452054798</v>
      </c>
      <c r="AP173" s="18">
        <f>VLOOKUP($B173,'Data Flows'!$A$1093:AL$1623,AP$2,FALSE)</f>
        <v>1.1642857142857144</v>
      </c>
      <c r="AQ173" s="18">
        <f>VLOOKUP($B173,'Data Flows'!$A$1093:AM$1623,AQ$2,FALSE)</f>
        <v>0.97315436241610742</v>
      </c>
      <c r="AR173" s="18">
        <f>VLOOKUP($B173,'Data Flows'!$A$1093:AN$1623,AR$2,FALSE)</f>
        <v>1.150259067357513</v>
      </c>
      <c r="AS173" s="18">
        <f>VLOOKUP($B173,'Data Flows'!$A$1093:AO$1623,AS$2,FALSE)</f>
        <v>0.85221674876847286</v>
      </c>
      <c r="AT173" s="18">
        <f>VLOOKUP($B173,'Data Flows'!$A$1093:AP$1623,AT$2,FALSE)</f>
        <v>1.0060606060606061</v>
      </c>
      <c r="AU173" s="18">
        <f>VLOOKUP($B173,'Data Flows'!$A$1093:AQ$1623,AU$2,FALSE)</f>
        <v>0.96491228070175439</v>
      </c>
      <c r="AV173" s="18">
        <f>VLOOKUP($B173,'Data Flows'!$A$1093:AR$1623,AV$2,FALSE)</f>
        <v>0.78947368421052633</v>
      </c>
      <c r="AW173" s="18">
        <f>VLOOKUP($B173,'Data Flows'!$A$1093:AS$1623,AW$2,FALSE)</f>
        <v>1.0887096774193548</v>
      </c>
      <c r="AX173" s="18">
        <f>VLOOKUP($B173,'Data Flows'!$A$1093:AT$1623,AX$2,FALSE)</f>
        <v>1.2374100719424461</v>
      </c>
      <c r="AY173" s="18">
        <f>VLOOKUP($B173,'Data Flows'!$A$1093:AU$1623,AY$2,FALSE)</f>
        <v>1.1676300578034682</v>
      </c>
      <c r="AZ173" s="18">
        <f>VLOOKUP($B173,'Data Flows'!$A$1093:AV$1623,AZ$2,FALSE)</f>
        <v>1.1610738255033557</v>
      </c>
      <c r="BA173" s="18">
        <f>VLOOKUP($B173,'Data Flows'!$A$1093:AW$1623,BA$2,FALSE)</f>
        <v>1.0060975609756098</v>
      </c>
      <c r="BB173" s="18">
        <f>VLOOKUP($B173,'Data Flows'!$A$1093:AX$1623,BB$2,FALSE)</f>
        <v>0.94413407821229045</v>
      </c>
      <c r="BC173" s="18">
        <f>VLOOKUP($B173,'Data Flows'!$A$1093:AY$1623,BC$2,FALSE)</f>
        <v>1.1338028169014085</v>
      </c>
      <c r="BD173" s="18">
        <f>VLOOKUP($B173,'Data Flows'!$A$1093:AZ$1623,BD$2,FALSE)</f>
        <v>0.79396984924623115</v>
      </c>
      <c r="BE173" s="18">
        <f>VLOOKUP($B173,'Data Flows'!$A$1093:BA$1623,BE$2,FALSE)</f>
        <v>0.88235294117647056</v>
      </c>
      <c r="BF173" s="18">
        <f>VLOOKUP($B173,'Data Flows'!$A$1093:BB$1623,BF$2,FALSE)</f>
        <v>0.8314606741573034</v>
      </c>
      <c r="BG173" s="18">
        <f>VLOOKUP($B173,'Data Flows'!$A$1093:BC$1623,BG$2,FALSE)</f>
        <v>0.96875</v>
      </c>
      <c r="BH173" s="18">
        <f>VLOOKUP($B173,'Data Flows'!$A$1093:BD$1623,BH$2,FALSE)</f>
        <v>0.76616915422885568</v>
      </c>
      <c r="BI173" s="18">
        <f>VLOOKUP($B173,'Data Flows'!$A$1093:BE$1623,BI$2,FALSE)</f>
        <v>1.6363636363636365</v>
      </c>
      <c r="BJ173" s="18">
        <f>VLOOKUP($B173,'Data Flows'!$A$1093:BF$1623,BJ$2,FALSE)</f>
        <v>1.3101265822784811</v>
      </c>
      <c r="BK173" s="18">
        <f>VLOOKUP($B173,'Data Flows'!$A$1093:BG$1623,BK$2,FALSE)</f>
        <v>0.97931034482758617</v>
      </c>
      <c r="BL173" s="18">
        <f>VLOOKUP($B173,'Data Flows'!$A$1093:BH$1623,BL$2,FALSE)</f>
        <v>0.81294964028776984</v>
      </c>
      <c r="BM173" s="18">
        <f>VLOOKUP($B173,'Data Flows'!$A$1093:BI$1623,BM$2,FALSE)</f>
        <v>0.74137931034482762</v>
      </c>
      <c r="BN173" s="18">
        <f>VLOOKUP($B173,'Data Flows'!$A$1093:BJ$1623,BN$2,FALSE)</f>
        <v>0.80666666666666664</v>
      </c>
      <c r="BO173" s="18">
        <f>VLOOKUP($B173,'Data Flows'!$A$1093:BK$1623,BO$2,FALSE)</f>
        <v>1.0234375</v>
      </c>
      <c r="BP173" s="18">
        <f>VLOOKUP($B173,'Data Flows'!$A$1093:BL$1623,BP$2,FALSE)</f>
        <v>0.92993630573248409</v>
      </c>
      <c r="BQ173" s="18">
        <f>VLOOKUP($B173,'Data Flows'!$A$1093:BM$1623,BQ$2,FALSE)</f>
        <v>0.74045801526717558</v>
      </c>
      <c r="BR173" s="18">
        <f>VLOOKUP($B173,'Data Flows'!$A$1093:BN$1623,BR$2,FALSE)</f>
        <v>0.89928057553956831</v>
      </c>
      <c r="BS173" s="18">
        <f>VLOOKUP($B173,'Data Flows'!$A$1093:BO$1623,BS$2,FALSE)</f>
        <v>1.0634920634920635</v>
      </c>
      <c r="BT173" s="18">
        <f>VLOOKUP($B173,'Data Flows'!$A$1093:BP$1623,BT$2,FALSE)</f>
        <v>0.96240601503759393</v>
      </c>
      <c r="BU173" s="18">
        <f>VLOOKUP($B173,'Data Flows'!$A$1093:BQ$1623,BU$2,FALSE)</f>
        <v>0.74675324675324672</v>
      </c>
      <c r="BV173" s="18">
        <f>VLOOKUP($B173,'Data Flows'!$A$1093:BR$1623,BV$2,FALSE)</f>
        <v>1.8518518518518519</v>
      </c>
      <c r="BW173" s="18">
        <f>VLOOKUP($B173,'Data Flows'!$A$1093:BS$1623,BW$2,FALSE)</f>
        <v>1.1818181818181819</v>
      </c>
      <c r="BX173" s="18">
        <f>VLOOKUP($B173,'Data Flows'!$A$1093:BT$1623,BX$2,FALSE)</f>
        <v>0.80927835051546393</v>
      </c>
      <c r="BY173" s="18">
        <f>VLOOKUP($B173,'Data Flows'!$A$1093:BU$1623,BY$2,FALSE)</f>
        <v>1.1333333333333333</v>
      </c>
      <c r="BZ173" s="18">
        <f>VLOOKUP($B173,'Data Flows'!$A$1093:BV$1623,BZ$2,FALSE)</f>
        <v>0.97647058823529409</v>
      </c>
      <c r="CA173" s="18">
        <f>VLOOKUP($B173,'Data Flows'!$A$1093:BW$1623,CA$2,FALSE)</f>
        <v>0.94897959183673475</v>
      </c>
      <c r="CB173" s="18">
        <f>VLOOKUP($B173,'Data Flows'!$A$1093:BX$1623,CB$2,FALSE)</f>
        <v>0.94444444444444442</v>
      </c>
      <c r="CC173" s="18">
        <f>VLOOKUP($B173,'Data Flows'!$A$1093:BY$1623,CC$2,FALSE)</f>
        <v>0.97814207650273222</v>
      </c>
      <c r="CD173" s="18">
        <f>VLOOKUP($B173,'Data Flows'!$A$1093:BZ$1623,CD$2,FALSE)</f>
        <v>1.1928934010152283</v>
      </c>
      <c r="CE173" s="18">
        <f>VLOOKUP($B173,'Data Flows'!$A$1093:CA$1623,CE$2,FALSE)</f>
        <v>1.1099476439790577</v>
      </c>
      <c r="CF173" s="18">
        <f>VLOOKUP($B173,'Data Flows'!$A$1093:CB$1623,CF$2,FALSE)</f>
        <v>0.83404255319148934</v>
      </c>
      <c r="CG173" s="18">
        <f>VLOOKUP($B173,'Data Flows'!$A$1093:CC$1623,CG$2,FALSE)</f>
        <v>1.1229946524064172</v>
      </c>
      <c r="CH173" s="18">
        <f>VLOOKUP($B173,'Data Flows'!$A$1093:CD$1623,CH$2,FALSE)</f>
        <v>1.3023255813953489</v>
      </c>
      <c r="CI173" s="18">
        <f>VLOOKUP($B173,'Data Flows'!$A$1093:CE$1623,CI$2,FALSE)</f>
        <v>1.0585585585585586</v>
      </c>
      <c r="CJ173" s="18">
        <f>VLOOKUP($B173,'Data Flows'!$A$1093:CF$1623,CJ$2,FALSE)</f>
        <v>7.5235294117647058</v>
      </c>
      <c r="CK173" s="18">
        <f>VLOOKUP($B173,'Data Flows'!$A$1093:CG$1623,CK$2,FALSE)</f>
        <v>4.1645962732919255</v>
      </c>
      <c r="CL173" s="18">
        <f>VLOOKUP($B173,'Data Flows'!$A$1093:CH$1623,CL$2,FALSE)</f>
        <v>0</v>
      </c>
    </row>
    <row r="174" spans="1:90" x14ac:dyDescent="0.3">
      <c r="A174" s="1" t="s">
        <v>0</v>
      </c>
      <c r="B174" s="2" t="s">
        <v>169</v>
      </c>
      <c r="C174" s="3" t="s">
        <v>169</v>
      </c>
      <c r="D174" t="s">
        <v>361</v>
      </c>
      <c r="E174" s="35" t="s">
        <v>564</v>
      </c>
      <c r="F174" s="18">
        <f>VLOOKUP($B174,'Data Flows'!$A$1093:B$1623,F$2,FALSE)</f>
        <v>0.83606557377049184</v>
      </c>
      <c r="G174" s="18">
        <f>VLOOKUP($B174,'Data Flows'!$A$1093:C$1623,G$2,FALSE)</f>
        <v>0.77124183006535951</v>
      </c>
      <c r="H174" s="18">
        <f>VLOOKUP($B174,'Data Flows'!$A$1093:D$1623,H$2,FALSE)</f>
        <v>0.72928176795580113</v>
      </c>
      <c r="I174" s="18">
        <f>VLOOKUP($B174,'Data Flows'!$A$1093:E$1623,I$2,FALSE)</f>
        <v>0.93382352941176472</v>
      </c>
      <c r="J174" s="18">
        <f>VLOOKUP($B174,'Data Flows'!$A$1093:F$1623,J$2,FALSE)</f>
        <v>0.84795321637426901</v>
      </c>
      <c r="K174" s="18">
        <f>VLOOKUP($B174,'Data Flows'!$A$1093:G$1623,K$2,FALSE)</f>
        <v>0.92105263157894735</v>
      </c>
      <c r="L174" s="18">
        <f>VLOOKUP($B174,'Data Flows'!$A$1093:H$1623,L$2,FALSE)</f>
        <v>0.90647482014388492</v>
      </c>
      <c r="M174" s="18">
        <f>VLOOKUP($B174,'Data Flows'!$A$1093:I$1623,M$2,FALSE)</f>
        <v>1.0096153846153846</v>
      </c>
      <c r="N174" s="18">
        <f>VLOOKUP($B174,'Data Flows'!$A$1093:J$1623,N$2,FALSE)</f>
        <v>1.2095238095238094</v>
      </c>
      <c r="O174" s="18">
        <f>VLOOKUP($B174,'Data Flows'!$A$1093:K$1623,O$2,FALSE)</f>
        <v>0.78616352201257866</v>
      </c>
      <c r="P174" s="18">
        <f>VLOOKUP($B174,'Data Flows'!$A$1093:L$1623,P$2,FALSE)</f>
        <v>0.67039106145251393</v>
      </c>
      <c r="Q174" s="18">
        <f>VLOOKUP($B174,'Data Flows'!$A$1093:M$1623,Q$2,FALSE)</f>
        <v>0.72440944881889768</v>
      </c>
      <c r="R174" s="18">
        <f>VLOOKUP($B174,'Data Flows'!$A$1093:N$1623,R$2,FALSE)</f>
        <v>0.6470588235294118</v>
      </c>
      <c r="S174" s="18">
        <f>VLOOKUP($B174,'Data Flows'!$A$1093:O$1623,S$2,FALSE)</f>
        <v>0.61538461538461542</v>
      </c>
      <c r="T174" s="18">
        <f>VLOOKUP($B174,'Data Flows'!$A$1093:P$1623,T$2,FALSE)</f>
        <v>0.73584905660377353</v>
      </c>
      <c r="U174" s="18">
        <f>VLOOKUP($B174,'Data Flows'!$A$1093:Q$1623,U$2,FALSE)</f>
        <v>0.92982456140350878</v>
      </c>
      <c r="V174" s="18">
        <f>VLOOKUP($B174,'Data Flows'!$A$1093:R$1623,V$2,FALSE)</f>
        <v>0.73049645390070927</v>
      </c>
      <c r="W174" s="18">
        <f>VLOOKUP($B174,'Data Flows'!$A$1093:S$1623,W$2,FALSE)</f>
        <v>1.3877551020408163</v>
      </c>
      <c r="X174" s="18">
        <f>VLOOKUP($B174,'Data Flows'!$A$1093:T$1623,X$2,FALSE)</f>
        <v>0.82178217821782173</v>
      </c>
      <c r="Y174" s="18">
        <f>VLOOKUP($B174,'Data Flows'!$A$1093:U$1623,Y$2,FALSE)</f>
        <v>1.3538461538461539</v>
      </c>
      <c r="Z174" s="18">
        <f>VLOOKUP($B174,'Data Flows'!$A$1093:V$1623,Z$2,FALSE)</f>
        <v>1.1898734177215189</v>
      </c>
      <c r="AA174" s="18">
        <f>VLOOKUP($B174,'Data Flows'!$A$1093:W$1623,AA$2,FALSE)</f>
        <v>0.82677165354330706</v>
      </c>
      <c r="AB174" s="18">
        <f>VLOOKUP($B174,'Data Flows'!$A$1093:X$1623,AB$2,FALSE)</f>
        <v>0.6776859504132231</v>
      </c>
      <c r="AC174" s="18">
        <f>VLOOKUP($B174,'Data Flows'!$A$1093:Y$1623,AC$2,FALSE)</f>
        <v>1.010752688172043</v>
      </c>
      <c r="AD174" s="18">
        <f>VLOOKUP($B174,'Data Flows'!$A$1093:Z$1623,AD$2,FALSE)</f>
        <v>0.59803921568627449</v>
      </c>
      <c r="AE174" s="18">
        <f>VLOOKUP($B174,'Data Flows'!$A$1093:AA$1623,AE$2,FALSE)</f>
        <v>1.0444444444444445</v>
      </c>
      <c r="AF174" s="18">
        <f>VLOOKUP($B174,'Data Flows'!$A$1093:AB$1623,AF$2,FALSE)</f>
        <v>1.0103092783505154</v>
      </c>
      <c r="AG174" s="18">
        <f>VLOOKUP($B174,'Data Flows'!$A$1093:AC$1623,AG$2,FALSE)</f>
        <v>0.6875</v>
      </c>
      <c r="AH174" s="18">
        <f>VLOOKUP($B174,'Data Flows'!$A$1093:AD$1623,AH$2,FALSE)</f>
        <v>0.87128712871287128</v>
      </c>
      <c r="AI174" s="18">
        <f>VLOOKUP($B174,'Data Flows'!$A$1093:AE$1623,AI$2,FALSE)</f>
        <v>0.73786407766990292</v>
      </c>
      <c r="AJ174" s="18">
        <f>VLOOKUP($B174,'Data Flows'!$A$1093:AF$1623,AJ$2,FALSE)</f>
        <v>1.1733333333333333</v>
      </c>
      <c r="AK174" s="18">
        <f>VLOOKUP($B174,'Data Flows'!$A$1093:AG$1623,AK$2,FALSE)</f>
        <v>0.96296296296296291</v>
      </c>
      <c r="AL174" s="18">
        <f>VLOOKUP($B174,'Data Flows'!$A$1093:AH$1623,AL$2,FALSE)</f>
        <v>1.2054794520547945</v>
      </c>
      <c r="AM174" s="18">
        <f>VLOOKUP($B174,'Data Flows'!$A$1093:AI$1623,AM$2,FALSE)</f>
        <v>1.1917808219178083</v>
      </c>
      <c r="AN174" s="18">
        <f>VLOOKUP($B174,'Data Flows'!$A$1093:AJ$1623,AN$2,FALSE)</f>
        <v>0.84337349397590367</v>
      </c>
      <c r="AO174" s="18">
        <f>VLOOKUP($B174,'Data Flows'!$A$1093:AK$1623,AO$2,FALSE)</f>
        <v>0.81481481481481477</v>
      </c>
      <c r="AP174" s="18">
        <f>VLOOKUP($B174,'Data Flows'!$A$1093:AL$1623,AP$2,FALSE)</f>
        <v>0.87804878048780488</v>
      </c>
      <c r="AQ174" s="18">
        <f>VLOOKUP($B174,'Data Flows'!$A$1093:AM$1623,AQ$2,FALSE)</f>
        <v>0.92500000000000004</v>
      </c>
      <c r="AR174" s="18">
        <f>VLOOKUP($B174,'Data Flows'!$A$1093:AN$1623,AR$2,FALSE)</f>
        <v>0.89795918367346939</v>
      </c>
      <c r="AS174" s="18">
        <f>VLOOKUP($B174,'Data Flows'!$A$1093:AO$1623,AS$2,FALSE)</f>
        <v>1.1176470588235294</v>
      </c>
      <c r="AT174" s="18">
        <f>VLOOKUP($B174,'Data Flows'!$A$1093:AP$1623,AT$2,FALSE)</f>
        <v>1.1176470588235294</v>
      </c>
      <c r="AU174" s="18">
        <f>VLOOKUP($B174,'Data Flows'!$A$1093:AQ$1623,AU$2,FALSE)</f>
        <v>0.96739130434782605</v>
      </c>
      <c r="AV174" s="18">
        <f>VLOOKUP($B174,'Data Flows'!$A$1093:AR$1623,AV$2,FALSE)</f>
        <v>0.88505747126436785</v>
      </c>
      <c r="AW174" s="18">
        <f>VLOOKUP($B174,'Data Flows'!$A$1093:AS$1623,AW$2,FALSE)</f>
        <v>0.92537313432835822</v>
      </c>
      <c r="AX174" s="18">
        <f>VLOOKUP($B174,'Data Flows'!$A$1093:AT$1623,AX$2,FALSE)</f>
        <v>1.1084337349397591</v>
      </c>
      <c r="AY174" s="18">
        <f>VLOOKUP($B174,'Data Flows'!$A$1093:AU$1623,AY$2,FALSE)</f>
        <v>1.1499999999999999</v>
      </c>
      <c r="AZ174" s="18">
        <f>VLOOKUP($B174,'Data Flows'!$A$1093:AV$1623,AZ$2,FALSE)</f>
        <v>1.0864197530864197</v>
      </c>
      <c r="BA174" s="18">
        <f>VLOOKUP($B174,'Data Flows'!$A$1093:AW$1623,BA$2,FALSE)</f>
        <v>1.0874999999999999</v>
      </c>
      <c r="BB174" s="18">
        <f>VLOOKUP($B174,'Data Flows'!$A$1093:AX$1623,BB$2,FALSE)</f>
        <v>0.89010989010989006</v>
      </c>
      <c r="BC174" s="18">
        <f>VLOOKUP($B174,'Data Flows'!$A$1093:AY$1623,BC$2,FALSE)</f>
        <v>0.6179775280898876</v>
      </c>
      <c r="BD174" s="18">
        <f>VLOOKUP($B174,'Data Flows'!$A$1093:AZ$1623,BD$2,FALSE)</f>
        <v>1.1772151898734178</v>
      </c>
      <c r="BE174" s="18">
        <f>VLOOKUP($B174,'Data Flows'!$A$1093:BA$1623,BE$2,FALSE)</f>
        <v>0.94736842105263153</v>
      </c>
      <c r="BF174" s="18">
        <f>VLOOKUP($B174,'Data Flows'!$A$1093:BB$1623,BF$2,FALSE)</f>
        <v>1.3333333333333333</v>
      </c>
      <c r="BG174" s="18">
        <f>VLOOKUP($B174,'Data Flows'!$A$1093:BC$1623,BG$2,FALSE)</f>
        <v>0.95061728395061729</v>
      </c>
      <c r="BH174" s="18">
        <f>VLOOKUP($B174,'Data Flows'!$A$1093:BD$1623,BH$2,FALSE)</f>
        <v>0.98333333333333328</v>
      </c>
      <c r="BI174" s="18">
        <f>VLOOKUP($B174,'Data Flows'!$A$1093:BE$1623,BI$2,FALSE)</f>
        <v>0.82758620689655171</v>
      </c>
      <c r="BJ174" s="18">
        <f>VLOOKUP($B174,'Data Flows'!$A$1093:BF$1623,BJ$2,FALSE)</f>
        <v>1.4852941176470589</v>
      </c>
      <c r="BK174" s="18">
        <f>VLOOKUP($B174,'Data Flows'!$A$1093:BG$1623,BK$2,FALSE)</f>
        <v>0.8482142857142857</v>
      </c>
      <c r="BL174" s="18">
        <f>VLOOKUP($B174,'Data Flows'!$A$1093:BH$1623,BL$2,FALSE)</f>
        <v>1.3164556962025316</v>
      </c>
      <c r="BM174" s="18">
        <f>VLOOKUP($B174,'Data Flows'!$A$1093:BI$1623,BM$2,FALSE)</f>
        <v>0.89622641509433965</v>
      </c>
      <c r="BN174" s="18">
        <f>VLOOKUP($B174,'Data Flows'!$A$1093:BJ$1623,BN$2,FALSE)</f>
        <v>1.2025316455696202</v>
      </c>
      <c r="BO174" s="18">
        <f>VLOOKUP($B174,'Data Flows'!$A$1093:BK$1623,BO$2,FALSE)</f>
        <v>0.8165137614678899</v>
      </c>
      <c r="BP174" s="18">
        <f>VLOOKUP($B174,'Data Flows'!$A$1093:BL$1623,BP$2,FALSE)</f>
        <v>1.1914893617021276</v>
      </c>
      <c r="BQ174" s="18">
        <f>VLOOKUP($B174,'Data Flows'!$A$1093:BM$1623,BQ$2,FALSE)</f>
        <v>0.89622641509433965</v>
      </c>
      <c r="BR174" s="18">
        <f>VLOOKUP($B174,'Data Flows'!$A$1093:BN$1623,BR$2,FALSE)</f>
        <v>1.2549019607843137</v>
      </c>
      <c r="BS174" s="18">
        <f>VLOOKUP($B174,'Data Flows'!$A$1093:BO$1623,BS$2,FALSE)</f>
        <v>1.0540540540540539</v>
      </c>
      <c r="BT174" s="18">
        <f>VLOOKUP($B174,'Data Flows'!$A$1093:BP$1623,BT$2,FALSE)</f>
        <v>0.93069306930693074</v>
      </c>
      <c r="BU174" s="18">
        <f>VLOOKUP($B174,'Data Flows'!$A$1093:BQ$1623,BU$2,FALSE)</f>
        <v>1.4125000000000001</v>
      </c>
      <c r="BV174" s="18">
        <f>VLOOKUP($B174,'Data Flows'!$A$1093:BR$1623,BV$2,FALSE)</f>
        <v>1.2277227722772277</v>
      </c>
      <c r="BW174" s="18">
        <f>VLOOKUP($B174,'Data Flows'!$A$1093:BS$1623,BW$2,FALSE)</f>
        <v>1.174757281553398</v>
      </c>
      <c r="BX174" s="18">
        <f>VLOOKUP($B174,'Data Flows'!$A$1093:BT$1623,BX$2,FALSE)</f>
        <v>0.82442748091603058</v>
      </c>
      <c r="BY174" s="18">
        <f>VLOOKUP($B174,'Data Flows'!$A$1093:BU$1623,BY$2,FALSE)</f>
        <v>0.99056603773584906</v>
      </c>
      <c r="BZ174" s="18">
        <f>VLOOKUP($B174,'Data Flows'!$A$1093:BV$1623,BZ$2,FALSE)</f>
        <v>1.2441860465116279</v>
      </c>
      <c r="CA174" s="18">
        <f>VLOOKUP($B174,'Data Flows'!$A$1093:BW$1623,CA$2,FALSE)</f>
        <v>0.9538461538461539</v>
      </c>
      <c r="CB174" s="18">
        <f>VLOOKUP($B174,'Data Flows'!$A$1093:BX$1623,CB$2,FALSE)</f>
        <v>1</v>
      </c>
      <c r="CC174" s="18">
        <f>VLOOKUP($B174,'Data Flows'!$A$1093:BY$1623,CC$2,FALSE)</f>
        <v>1.0258620689655173</v>
      </c>
      <c r="CD174" s="18">
        <f>VLOOKUP($B174,'Data Flows'!$A$1093:BZ$1623,CD$2,FALSE)</f>
        <v>1.2307692307692308</v>
      </c>
      <c r="CE174" s="18">
        <f>VLOOKUP($B174,'Data Flows'!$A$1093:CA$1623,CE$2,FALSE)</f>
        <v>0.81896551724137934</v>
      </c>
      <c r="CF174" s="18">
        <f>VLOOKUP($B174,'Data Flows'!$A$1093:CB$1623,CF$2,FALSE)</f>
        <v>1.0751879699248121</v>
      </c>
      <c r="CG174" s="18">
        <f>VLOOKUP($B174,'Data Flows'!$A$1093:CC$1623,CG$2,FALSE)</f>
        <v>1.1588785046728971</v>
      </c>
      <c r="CH174" s="18">
        <f>VLOOKUP($B174,'Data Flows'!$A$1093:CD$1623,CH$2,FALSE)</f>
        <v>1.4148936170212767</v>
      </c>
      <c r="CI174" s="18">
        <f>VLOOKUP($B174,'Data Flows'!$A$1093:CE$1623,CI$2,FALSE)</f>
        <v>0.82432432432432434</v>
      </c>
      <c r="CJ174" s="18">
        <f>VLOOKUP($B174,'Data Flows'!$A$1093:CF$1623,CJ$2,FALSE)</f>
        <v>7.0990099009900991</v>
      </c>
      <c r="CK174" s="18">
        <f>VLOOKUP($B174,'Data Flows'!$A$1093:CG$1623,CK$2,FALSE)</f>
        <v>4.8008658008658012</v>
      </c>
      <c r="CL174" s="18">
        <f>VLOOKUP($B174,'Data Flows'!$A$1093:CH$1623,CL$2,FALSE)</f>
        <v>0</v>
      </c>
    </row>
    <row r="175" spans="1:90" x14ac:dyDescent="0.3">
      <c r="A175" s="1" t="s">
        <v>0</v>
      </c>
      <c r="B175" s="2" t="s">
        <v>170</v>
      </c>
      <c r="C175" s="3" t="s">
        <v>170</v>
      </c>
      <c r="D175" t="s">
        <v>362</v>
      </c>
      <c r="E175" s="35" t="s">
        <v>564</v>
      </c>
      <c r="F175" s="18">
        <f>VLOOKUP($B175,'Data Flows'!$A$1093:B$1623,F$2,FALSE)</f>
        <v>0.86473429951690817</v>
      </c>
      <c r="G175" s="18">
        <f>VLOOKUP($B175,'Data Flows'!$A$1093:C$1623,G$2,FALSE)</f>
        <v>0.89068825910931171</v>
      </c>
      <c r="H175" s="18">
        <f>VLOOKUP($B175,'Data Flows'!$A$1093:D$1623,H$2,FALSE)</f>
        <v>0.83508771929824566</v>
      </c>
      <c r="I175" s="18">
        <f>VLOOKUP($B175,'Data Flows'!$A$1093:E$1623,I$2,FALSE)</f>
        <v>0.69076305220883538</v>
      </c>
      <c r="J175" s="18">
        <f>VLOOKUP($B175,'Data Flows'!$A$1093:F$1623,J$2,FALSE)</f>
        <v>0.85865724381625441</v>
      </c>
      <c r="K175" s="18">
        <f>VLOOKUP($B175,'Data Flows'!$A$1093:G$1623,K$2,FALSE)</f>
        <v>0.93436293436293438</v>
      </c>
      <c r="L175" s="18">
        <f>VLOOKUP($B175,'Data Flows'!$A$1093:H$1623,L$2,FALSE)</f>
        <v>0.86776859504132231</v>
      </c>
      <c r="M175" s="18">
        <f>VLOOKUP($B175,'Data Flows'!$A$1093:I$1623,M$2,FALSE)</f>
        <v>0.9941860465116279</v>
      </c>
      <c r="N175" s="18">
        <f>VLOOKUP($B175,'Data Flows'!$A$1093:J$1623,N$2,FALSE)</f>
        <v>1.027027027027027</v>
      </c>
      <c r="O175" s="18">
        <f>VLOOKUP($B175,'Data Flows'!$A$1093:K$1623,O$2,FALSE)</f>
        <v>0.87606837606837606</v>
      </c>
      <c r="P175" s="18">
        <f>VLOOKUP($B175,'Data Flows'!$A$1093:L$1623,P$2,FALSE)</f>
        <v>0.71331058020477811</v>
      </c>
      <c r="Q175" s="18">
        <f>VLOOKUP($B175,'Data Flows'!$A$1093:M$1623,Q$2,FALSE)</f>
        <v>0.64628820960698685</v>
      </c>
      <c r="R175" s="18">
        <f>VLOOKUP($B175,'Data Flows'!$A$1093:N$1623,R$2,FALSE)</f>
        <v>0.80616740088105732</v>
      </c>
      <c r="S175" s="18">
        <f>VLOOKUP($B175,'Data Flows'!$A$1093:O$1623,S$2,FALSE)</f>
        <v>0.80303030303030298</v>
      </c>
      <c r="T175" s="18">
        <f>VLOOKUP($B175,'Data Flows'!$A$1093:P$1623,T$2,FALSE)</f>
        <v>1.1066666666666667</v>
      </c>
      <c r="U175" s="18">
        <f>VLOOKUP($B175,'Data Flows'!$A$1093:Q$1623,U$2,FALSE)</f>
        <v>0.7991071428571429</v>
      </c>
      <c r="V175" s="18">
        <f>VLOOKUP($B175,'Data Flows'!$A$1093:R$1623,V$2,FALSE)</f>
        <v>0.79475982532751088</v>
      </c>
      <c r="W175" s="18">
        <f>VLOOKUP($B175,'Data Flows'!$A$1093:S$1623,W$2,FALSE)</f>
        <v>0.95238095238095233</v>
      </c>
      <c r="X175" s="18">
        <f>VLOOKUP($B175,'Data Flows'!$A$1093:T$1623,X$2,FALSE)</f>
        <v>0.82499999999999996</v>
      </c>
      <c r="Y175" s="18">
        <f>VLOOKUP($B175,'Data Flows'!$A$1093:U$1623,Y$2,FALSE)</f>
        <v>0.72988505747126442</v>
      </c>
      <c r="Z175" s="18">
        <f>VLOOKUP($B175,'Data Flows'!$A$1093:V$1623,Z$2,FALSE)</f>
        <v>1.2283464566929134</v>
      </c>
      <c r="AA175" s="18">
        <f>VLOOKUP($B175,'Data Flows'!$A$1093:W$1623,AA$2,FALSE)</f>
        <v>0.9707602339181286</v>
      </c>
      <c r="AB175" s="18">
        <f>VLOOKUP($B175,'Data Flows'!$A$1093:X$1623,AB$2,FALSE)</f>
        <v>0.69587628865979378</v>
      </c>
      <c r="AC175" s="18">
        <f>VLOOKUP($B175,'Data Flows'!$A$1093:Y$1623,AC$2,FALSE)</f>
        <v>1.0753424657534247</v>
      </c>
      <c r="AD175" s="18">
        <f>VLOOKUP($B175,'Data Flows'!$A$1093:Z$1623,AD$2,FALSE)</f>
        <v>0.83750000000000002</v>
      </c>
      <c r="AE175" s="18">
        <f>VLOOKUP($B175,'Data Flows'!$A$1093:AA$1623,AE$2,FALSE)</f>
        <v>0.84076433121019112</v>
      </c>
      <c r="AF175" s="18">
        <f>VLOOKUP($B175,'Data Flows'!$A$1093:AB$1623,AF$2,FALSE)</f>
        <v>1</v>
      </c>
      <c r="AG175" s="18">
        <f>VLOOKUP($B175,'Data Flows'!$A$1093:AC$1623,AG$2,FALSE)</f>
        <v>0.86904761904761907</v>
      </c>
      <c r="AH175" s="18">
        <f>VLOOKUP($B175,'Data Flows'!$A$1093:AD$1623,AH$2,FALSE)</f>
        <v>0.84810126582278478</v>
      </c>
      <c r="AI175" s="18">
        <f>VLOOKUP($B175,'Data Flows'!$A$1093:AE$1623,AI$2,FALSE)</f>
        <v>0.95</v>
      </c>
      <c r="AJ175" s="18">
        <f>VLOOKUP($B175,'Data Flows'!$A$1093:AF$1623,AJ$2,FALSE)</f>
        <v>1.0616438356164384</v>
      </c>
      <c r="AK175" s="18">
        <f>VLOOKUP($B175,'Data Flows'!$A$1093:AG$1623,AK$2,FALSE)</f>
        <v>1.0192307692307692</v>
      </c>
      <c r="AL175" s="18">
        <f>VLOOKUP($B175,'Data Flows'!$A$1093:AH$1623,AL$2,FALSE)</f>
        <v>1.2975206611570247</v>
      </c>
      <c r="AM175" s="18">
        <f>VLOOKUP($B175,'Data Flows'!$A$1093:AI$1623,AM$2,FALSE)</f>
        <v>0.9426751592356688</v>
      </c>
      <c r="AN175" s="18">
        <f>VLOOKUP($B175,'Data Flows'!$A$1093:AJ$1623,AN$2,FALSE)</f>
        <v>1.0909090909090908</v>
      </c>
      <c r="AO175" s="18">
        <f>VLOOKUP($B175,'Data Flows'!$A$1093:AK$1623,AO$2,FALSE)</f>
        <v>0.84615384615384615</v>
      </c>
      <c r="AP175" s="18">
        <f>VLOOKUP($B175,'Data Flows'!$A$1093:AL$1623,AP$2,FALSE)</f>
        <v>1.0357142857142858</v>
      </c>
      <c r="AQ175" s="18">
        <f>VLOOKUP($B175,'Data Flows'!$A$1093:AM$1623,AQ$2,FALSE)</f>
        <v>0.86567164179104472</v>
      </c>
      <c r="AR175" s="18">
        <f>VLOOKUP($B175,'Data Flows'!$A$1093:AN$1623,AR$2,FALSE)</f>
        <v>0.72631578947368425</v>
      </c>
      <c r="AS175" s="18">
        <f>VLOOKUP($B175,'Data Flows'!$A$1093:AO$1623,AS$2,FALSE)</f>
        <v>0.89570552147239269</v>
      </c>
      <c r="AT175" s="18">
        <f>VLOOKUP($B175,'Data Flows'!$A$1093:AP$1623,AT$2,FALSE)</f>
        <v>1.0129032258064516</v>
      </c>
      <c r="AU175" s="18">
        <f>VLOOKUP($B175,'Data Flows'!$A$1093:AQ$1623,AU$2,FALSE)</f>
        <v>0.98717948717948723</v>
      </c>
      <c r="AV175" s="18">
        <f>VLOOKUP($B175,'Data Flows'!$A$1093:AR$1623,AV$2,FALSE)</f>
        <v>0.97014925373134331</v>
      </c>
      <c r="AW175" s="18">
        <f>VLOOKUP($B175,'Data Flows'!$A$1093:AS$1623,AW$2,FALSE)</f>
        <v>0.58620689655172409</v>
      </c>
      <c r="AX175" s="18">
        <f>VLOOKUP($B175,'Data Flows'!$A$1093:AT$1623,AX$2,FALSE)</f>
        <v>2.0105263157894737</v>
      </c>
      <c r="AY175" s="18">
        <f>VLOOKUP($B175,'Data Flows'!$A$1093:AU$1623,AY$2,FALSE)</f>
        <v>0.99295774647887325</v>
      </c>
      <c r="AZ175" s="18">
        <f>VLOOKUP($B175,'Data Flows'!$A$1093:AV$1623,AZ$2,FALSE)</f>
        <v>0.99264705882352944</v>
      </c>
      <c r="BA175" s="18">
        <f>VLOOKUP($B175,'Data Flows'!$A$1093:AW$1623,BA$2,FALSE)</f>
        <v>1.1111111111111112</v>
      </c>
      <c r="BB175" s="18">
        <f>VLOOKUP($B175,'Data Flows'!$A$1093:AX$1623,BB$2,FALSE)</f>
        <v>1.0970149253731343</v>
      </c>
      <c r="BC175" s="18">
        <f>VLOOKUP($B175,'Data Flows'!$A$1093:AY$1623,BC$2,FALSE)</f>
        <v>1.1238938053097345</v>
      </c>
      <c r="BD175" s="18">
        <f>VLOOKUP($B175,'Data Flows'!$A$1093:AZ$1623,BD$2,FALSE)</f>
        <v>0.87662337662337664</v>
      </c>
      <c r="BE175" s="18">
        <f>VLOOKUP($B175,'Data Flows'!$A$1093:BA$1623,BE$2,FALSE)</f>
        <v>1.2230769230769232</v>
      </c>
      <c r="BF175" s="18">
        <f>VLOOKUP($B175,'Data Flows'!$A$1093:BB$1623,BF$2,FALSE)</f>
        <v>1.1285714285714286</v>
      </c>
      <c r="BG175" s="18">
        <f>VLOOKUP($B175,'Data Flows'!$A$1093:BC$1623,BG$2,FALSE)</f>
        <v>0.81333333333333335</v>
      </c>
      <c r="BH175" s="18">
        <f>VLOOKUP($B175,'Data Flows'!$A$1093:BD$1623,BH$2,FALSE)</f>
        <v>0.82170542635658916</v>
      </c>
      <c r="BI175" s="18">
        <f>VLOOKUP($B175,'Data Flows'!$A$1093:BE$1623,BI$2,FALSE)</f>
        <v>0.96376811594202894</v>
      </c>
      <c r="BJ175" s="18">
        <f>VLOOKUP($B175,'Data Flows'!$A$1093:BF$1623,BJ$2,FALSE)</f>
        <v>1.5289256198347108</v>
      </c>
      <c r="BK175" s="18">
        <f>VLOOKUP($B175,'Data Flows'!$A$1093:BG$1623,BK$2,FALSE)</f>
        <v>0.84756097560975607</v>
      </c>
      <c r="BL175" s="18">
        <f>VLOOKUP($B175,'Data Flows'!$A$1093:BH$1623,BL$2,FALSE)</f>
        <v>1.3194444444444444</v>
      </c>
      <c r="BM175" s="18">
        <f>VLOOKUP($B175,'Data Flows'!$A$1093:BI$1623,BM$2,FALSE)</f>
        <v>0.79130434782608694</v>
      </c>
      <c r="BN175" s="18">
        <f>VLOOKUP($B175,'Data Flows'!$A$1093:BJ$1623,BN$2,FALSE)</f>
        <v>0.91390728476821192</v>
      </c>
      <c r="BO175" s="18">
        <f>VLOOKUP($B175,'Data Flows'!$A$1093:BK$1623,BO$2,FALSE)</f>
        <v>1.2337662337662338</v>
      </c>
      <c r="BP175" s="18">
        <f>VLOOKUP($B175,'Data Flows'!$A$1093:BL$1623,BP$2,FALSE)</f>
        <v>0.84615384615384615</v>
      </c>
      <c r="BQ175" s="18">
        <f>VLOOKUP($B175,'Data Flows'!$A$1093:BM$1623,BQ$2,FALSE)</f>
        <v>1.1801242236024845</v>
      </c>
      <c r="BR175" s="18">
        <f>VLOOKUP($B175,'Data Flows'!$A$1093:BN$1623,BR$2,FALSE)</f>
        <v>0.81516587677725116</v>
      </c>
      <c r="BS175" s="18">
        <f>VLOOKUP($B175,'Data Flows'!$A$1093:BO$1623,BS$2,FALSE)</f>
        <v>1.0648648648648649</v>
      </c>
      <c r="BT175" s="18">
        <f>VLOOKUP($B175,'Data Flows'!$A$1093:BP$1623,BT$2,FALSE)</f>
        <v>1.0248447204968945</v>
      </c>
      <c r="BU175" s="18">
        <f>VLOOKUP($B175,'Data Flows'!$A$1093:BQ$1623,BU$2,FALSE)</f>
        <v>1.1310344827586207</v>
      </c>
      <c r="BV175" s="18">
        <f>VLOOKUP($B175,'Data Flows'!$A$1093:BR$1623,BV$2,FALSE)</f>
        <v>1.069767441860465</v>
      </c>
      <c r="BW175" s="18">
        <f>VLOOKUP($B175,'Data Flows'!$A$1093:BS$1623,BW$2,FALSE)</f>
        <v>1.064516129032258</v>
      </c>
      <c r="BX175" s="18">
        <f>VLOOKUP($B175,'Data Flows'!$A$1093:BT$1623,BX$2,FALSE)</f>
        <v>0.77631578947368418</v>
      </c>
      <c r="BY175" s="18">
        <f>VLOOKUP($B175,'Data Flows'!$A$1093:BU$1623,BY$2,FALSE)</f>
        <v>0.69444444444444442</v>
      </c>
      <c r="BZ175" s="18">
        <f>VLOOKUP($B175,'Data Flows'!$A$1093:BV$1623,BZ$2,FALSE)</f>
        <v>1.1824324324324325</v>
      </c>
      <c r="CA175" s="18">
        <f>VLOOKUP($B175,'Data Flows'!$A$1093:BW$1623,CA$2,FALSE)</f>
        <v>1.0188679245283019</v>
      </c>
      <c r="CB175" s="18">
        <f>VLOOKUP($B175,'Data Flows'!$A$1093:BX$1623,CB$2,FALSE)</f>
        <v>0.92574257425742579</v>
      </c>
      <c r="CC175" s="18">
        <f>VLOOKUP($B175,'Data Flows'!$A$1093:BY$1623,CC$2,FALSE)</f>
        <v>1.145945945945946</v>
      </c>
      <c r="CD175" s="18">
        <f>VLOOKUP($B175,'Data Flows'!$A$1093:BZ$1623,CD$2,FALSE)</f>
        <v>1.0487804878048781</v>
      </c>
      <c r="CE175" s="18">
        <f>VLOOKUP($B175,'Data Flows'!$A$1093:CA$1623,CE$2,FALSE)</f>
        <v>1.0837988826815643</v>
      </c>
      <c r="CF175" s="18">
        <f>VLOOKUP($B175,'Data Flows'!$A$1093:CB$1623,CF$2,FALSE)</f>
        <v>1.0441176470588236</v>
      </c>
      <c r="CG175" s="18">
        <f>VLOOKUP($B175,'Data Flows'!$A$1093:CC$1623,CG$2,FALSE)</f>
        <v>1.1479289940828403</v>
      </c>
      <c r="CH175" s="18">
        <f>VLOOKUP($B175,'Data Flows'!$A$1093:CD$1623,CH$2,FALSE)</f>
        <v>1.2823529411764707</v>
      </c>
      <c r="CI175" s="18">
        <f>VLOOKUP($B175,'Data Flows'!$A$1093:CE$1623,CI$2,FALSE)</f>
        <v>0.95652173913043481</v>
      </c>
      <c r="CJ175" s="18">
        <f>VLOOKUP($B175,'Data Flows'!$A$1093:CF$1623,CJ$2,FALSE)</f>
        <v>5.6809815950920246</v>
      </c>
      <c r="CK175" s="18">
        <f>VLOOKUP($B175,'Data Flows'!$A$1093:CG$1623,CK$2,FALSE)</f>
        <v>4.5901060070671376</v>
      </c>
      <c r="CL175" s="18">
        <f>VLOOKUP($B175,'Data Flows'!$A$1093:CH$1623,CL$2,FALSE)</f>
        <v>0</v>
      </c>
    </row>
    <row r="176" spans="1:90" x14ac:dyDescent="0.3">
      <c r="A176" s="1" t="s">
        <v>0</v>
      </c>
      <c r="B176" s="2" t="s">
        <v>171</v>
      </c>
      <c r="C176" s="3" t="s">
        <v>171</v>
      </c>
      <c r="D176" t="s">
        <v>363</v>
      </c>
      <c r="E176" s="35" t="s">
        <v>546</v>
      </c>
      <c r="F176" s="18">
        <f>VLOOKUP($B176,'Data Flows'!$A$1093:B$1623,F$2,FALSE)</f>
        <v>0.93656716417910446</v>
      </c>
      <c r="G176" s="18">
        <f>VLOOKUP($B176,'Data Flows'!$A$1093:C$1623,G$2,FALSE)</f>
        <v>0.83102493074792239</v>
      </c>
      <c r="H176" s="18">
        <f>VLOOKUP($B176,'Data Flows'!$A$1093:D$1623,H$2,FALSE)</f>
        <v>0.95626822157434399</v>
      </c>
      <c r="I176" s="18">
        <f>VLOOKUP($B176,'Data Flows'!$A$1093:E$1623,I$2,FALSE)</f>
        <v>0.78205128205128205</v>
      </c>
      <c r="J176" s="18">
        <f>VLOOKUP($B176,'Data Flows'!$A$1093:F$1623,J$2,FALSE)</f>
        <v>0.93147208121827407</v>
      </c>
      <c r="K176" s="18">
        <f>VLOOKUP($B176,'Data Flows'!$A$1093:G$1623,K$2,FALSE)</f>
        <v>0.81958762886597936</v>
      </c>
      <c r="L176" s="18">
        <f>VLOOKUP($B176,'Data Flows'!$A$1093:H$1623,L$2,FALSE)</f>
        <v>0.71925133689839571</v>
      </c>
      <c r="M176" s="18">
        <f>VLOOKUP($B176,'Data Flows'!$A$1093:I$1623,M$2,FALSE)</f>
        <v>1.0163934426229508</v>
      </c>
      <c r="N176" s="18">
        <f>VLOOKUP($B176,'Data Flows'!$A$1093:J$1623,N$2,FALSE)</f>
        <v>1.0259259259259259</v>
      </c>
      <c r="O176" s="18">
        <f>VLOOKUP($B176,'Data Flows'!$A$1093:K$1623,O$2,FALSE)</f>
        <v>0.91666666666666663</v>
      </c>
      <c r="P176" s="18">
        <f>VLOOKUP($B176,'Data Flows'!$A$1093:L$1623,P$2,FALSE)</f>
        <v>0.7947976878612717</v>
      </c>
      <c r="Q176" s="18">
        <f>VLOOKUP($B176,'Data Flows'!$A$1093:M$1623,Q$2,FALSE)</f>
        <v>0.6428571428571429</v>
      </c>
      <c r="R176" s="18">
        <f>VLOOKUP($B176,'Data Flows'!$A$1093:N$1623,R$2,FALSE)</f>
        <v>0.71525423728813564</v>
      </c>
      <c r="S176" s="18">
        <f>VLOOKUP($B176,'Data Flows'!$A$1093:O$1623,S$2,FALSE)</f>
        <v>0.75907590759075905</v>
      </c>
      <c r="T176" s="18">
        <f>VLOOKUP($B176,'Data Flows'!$A$1093:P$1623,T$2,FALSE)</f>
        <v>0.84169884169884168</v>
      </c>
      <c r="U176" s="18">
        <f>VLOOKUP($B176,'Data Flows'!$A$1093:Q$1623,U$2,FALSE)</f>
        <v>0.77124183006535951</v>
      </c>
      <c r="V176" s="18">
        <f>VLOOKUP($B176,'Data Flows'!$A$1093:R$1623,V$2,FALSE)</f>
        <v>0.82258064516129037</v>
      </c>
      <c r="W176" s="18">
        <f>VLOOKUP($B176,'Data Flows'!$A$1093:S$1623,W$2,FALSE)</f>
        <v>0.78676470588235292</v>
      </c>
      <c r="X176" s="18">
        <f>VLOOKUP($B176,'Data Flows'!$A$1093:T$1623,X$2,FALSE)</f>
        <v>0.76363636363636367</v>
      </c>
      <c r="Y176" s="18">
        <f>VLOOKUP($B176,'Data Flows'!$A$1093:U$1623,Y$2,FALSE)</f>
        <v>0.88601036269430056</v>
      </c>
      <c r="Z176" s="18">
        <f>VLOOKUP($B176,'Data Flows'!$A$1093:V$1623,Z$2,FALSE)</f>
        <v>1.2435233160621761</v>
      </c>
      <c r="AA176" s="18">
        <f>VLOOKUP($B176,'Data Flows'!$A$1093:W$1623,AA$2,FALSE)</f>
        <v>0.98275862068965514</v>
      </c>
      <c r="AB176" s="18">
        <f>VLOOKUP($B176,'Data Flows'!$A$1093:X$1623,AB$2,FALSE)</f>
        <v>0.84482758620689657</v>
      </c>
      <c r="AC176" s="18">
        <f>VLOOKUP($B176,'Data Flows'!$A$1093:Y$1623,AC$2,FALSE)</f>
        <v>1.0137614678899083</v>
      </c>
      <c r="AD176" s="18">
        <f>VLOOKUP($B176,'Data Flows'!$A$1093:Z$1623,AD$2,FALSE)</f>
        <v>0.74789915966386555</v>
      </c>
      <c r="AE176" s="18">
        <f>VLOOKUP($B176,'Data Flows'!$A$1093:AA$1623,AE$2,FALSE)</f>
        <v>0.80821917808219179</v>
      </c>
      <c r="AF176" s="18">
        <f>VLOOKUP($B176,'Data Flows'!$A$1093:AB$1623,AF$2,FALSE)</f>
        <v>0.81818181818181823</v>
      </c>
      <c r="AG176" s="18">
        <f>VLOOKUP($B176,'Data Flows'!$A$1093:AC$1623,AG$2,FALSE)</f>
        <v>0.93809523809523809</v>
      </c>
      <c r="AH176" s="18">
        <f>VLOOKUP($B176,'Data Flows'!$A$1093:AD$1623,AH$2,FALSE)</f>
        <v>0.88034188034188032</v>
      </c>
      <c r="AI176" s="18">
        <f>VLOOKUP($B176,'Data Flows'!$A$1093:AE$1623,AI$2,FALSE)</f>
        <v>1.0160427807486632</v>
      </c>
      <c r="AJ176" s="18">
        <f>VLOOKUP($B176,'Data Flows'!$A$1093:AF$1623,AJ$2,FALSE)</f>
        <v>0.93193717277486909</v>
      </c>
      <c r="AK176" s="18">
        <f>VLOOKUP($B176,'Data Flows'!$A$1093:AG$1623,AK$2,FALSE)</f>
        <v>1.2706766917293233</v>
      </c>
      <c r="AL176" s="18">
        <f>VLOOKUP($B176,'Data Flows'!$A$1093:AH$1623,AL$2,FALSE)</f>
        <v>1.0347826086956522</v>
      </c>
      <c r="AM176" s="18">
        <f>VLOOKUP($B176,'Data Flows'!$A$1093:AI$1623,AM$2,FALSE)</f>
        <v>1.1727748691099475</v>
      </c>
      <c r="AN176" s="18">
        <f>VLOOKUP($B176,'Data Flows'!$A$1093:AJ$1623,AN$2,FALSE)</f>
        <v>0.93838862559241709</v>
      </c>
      <c r="AO176" s="18">
        <f>VLOOKUP($B176,'Data Flows'!$A$1093:AK$1623,AO$2,FALSE)</f>
        <v>0.8</v>
      </c>
      <c r="AP176" s="18">
        <f>VLOOKUP($B176,'Data Flows'!$A$1093:AL$1623,AP$2,FALSE)</f>
        <v>0.82692307692307687</v>
      </c>
      <c r="AQ176" s="18">
        <f>VLOOKUP($B176,'Data Flows'!$A$1093:AM$1623,AQ$2,FALSE)</f>
        <v>1.2606060606060605</v>
      </c>
      <c r="AR176" s="18">
        <f>VLOOKUP($B176,'Data Flows'!$A$1093:AN$1623,AR$2,FALSE)</f>
        <v>0.8565022421524664</v>
      </c>
      <c r="AS176" s="18">
        <f>VLOOKUP($B176,'Data Flows'!$A$1093:AO$1623,AS$2,FALSE)</f>
        <v>0.95180722891566261</v>
      </c>
      <c r="AT176" s="18">
        <f>VLOOKUP($B176,'Data Flows'!$A$1093:AP$1623,AT$2,FALSE)</f>
        <v>0.914572864321608</v>
      </c>
      <c r="AU176" s="18">
        <f>VLOOKUP($B176,'Data Flows'!$A$1093:AQ$1623,AU$2,FALSE)</f>
        <v>0.94117647058823528</v>
      </c>
      <c r="AV176" s="18">
        <f>VLOOKUP($B176,'Data Flows'!$A$1093:AR$1623,AV$2,FALSE)</f>
        <v>0.9285714285714286</v>
      </c>
      <c r="AW176" s="18">
        <f>VLOOKUP($B176,'Data Flows'!$A$1093:AS$1623,AW$2,FALSE)</f>
        <v>0.92405063291139244</v>
      </c>
      <c r="AX176" s="18">
        <f>VLOOKUP($B176,'Data Flows'!$A$1093:AT$1623,AX$2,FALSE)</f>
        <v>1.2737430167597765</v>
      </c>
      <c r="AY176" s="18">
        <f>VLOOKUP($B176,'Data Flows'!$A$1093:AU$1623,AY$2,FALSE)</f>
        <v>1.0934065934065933</v>
      </c>
      <c r="AZ176" s="18">
        <f>VLOOKUP($B176,'Data Flows'!$A$1093:AV$1623,AZ$2,FALSE)</f>
        <v>1.0419161676646707</v>
      </c>
      <c r="BA176" s="18">
        <f>VLOOKUP($B176,'Data Flows'!$A$1093:AW$1623,BA$2,FALSE)</f>
        <v>0.96111111111111114</v>
      </c>
      <c r="BB176" s="18">
        <f>VLOOKUP($B176,'Data Flows'!$A$1093:AX$1623,BB$2,FALSE)</f>
        <v>0.99404761904761907</v>
      </c>
      <c r="BC176" s="18">
        <f>VLOOKUP($B176,'Data Flows'!$A$1093:AY$1623,BC$2,FALSE)</f>
        <v>0.93567251461988299</v>
      </c>
      <c r="BD176" s="18">
        <f>VLOOKUP($B176,'Data Flows'!$A$1093:AZ$1623,BD$2,FALSE)</f>
        <v>0.99459459459459465</v>
      </c>
      <c r="BE176" s="18">
        <f>VLOOKUP($B176,'Data Flows'!$A$1093:BA$1623,BE$2,FALSE)</f>
        <v>0.99473684210526314</v>
      </c>
      <c r="BF176" s="18">
        <f>VLOOKUP($B176,'Data Flows'!$A$1093:BB$1623,BF$2,FALSE)</f>
        <v>1</v>
      </c>
      <c r="BG176" s="18">
        <f>VLOOKUP($B176,'Data Flows'!$A$1093:BC$1623,BG$2,FALSE)</f>
        <v>1.0701754385964912</v>
      </c>
      <c r="BH176" s="18">
        <f>VLOOKUP($B176,'Data Flows'!$A$1093:BD$1623,BH$2,FALSE)</f>
        <v>0.91249999999999998</v>
      </c>
      <c r="BI176" s="18">
        <f>VLOOKUP($B176,'Data Flows'!$A$1093:BE$1623,BI$2,FALSE)</f>
        <v>1.037037037037037</v>
      </c>
      <c r="BJ176" s="18">
        <f>VLOOKUP($B176,'Data Flows'!$A$1093:BF$1623,BJ$2,FALSE)</f>
        <v>1.0481283422459893</v>
      </c>
      <c r="BK176" s="18">
        <f>VLOOKUP($B176,'Data Flows'!$A$1093:BG$1623,BK$2,FALSE)</f>
        <v>1.2692307692307692</v>
      </c>
      <c r="BL176" s="18">
        <f>VLOOKUP($B176,'Data Flows'!$A$1093:BH$1623,BL$2,FALSE)</f>
        <v>0.90062111801242239</v>
      </c>
      <c r="BM176" s="18">
        <f>VLOOKUP($B176,'Data Flows'!$A$1093:BI$1623,BM$2,FALSE)</f>
        <v>0.92391304347826086</v>
      </c>
      <c r="BN176" s="18">
        <f>VLOOKUP($B176,'Data Flows'!$A$1093:BJ$1623,BN$2,FALSE)</f>
        <v>0.93197278911564629</v>
      </c>
      <c r="BO176" s="18">
        <f>VLOOKUP($B176,'Data Flows'!$A$1093:BK$1623,BO$2,FALSE)</f>
        <v>1.0109890109890109</v>
      </c>
      <c r="BP176" s="18">
        <f>VLOOKUP($B176,'Data Flows'!$A$1093:BL$1623,BP$2,FALSE)</f>
        <v>1.2564102564102564</v>
      </c>
      <c r="BQ176" s="18">
        <f>VLOOKUP($B176,'Data Flows'!$A$1093:BM$1623,BQ$2,FALSE)</f>
        <v>1.0267379679144386</v>
      </c>
      <c r="BR176" s="18">
        <f>VLOOKUP($B176,'Data Flows'!$A$1093:BN$1623,BR$2,FALSE)</f>
        <v>0.875</v>
      </c>
      <c r="BS176" s="18">
        <f>VLOOKUP($B176,'Data Flows'!$A$1093:BO$1623,BS$2,FALSE)</f>
        <v>0.88888888888888884</v>
      </c>
      <c r="BT176" s="18">
        <f>VLOOKUP($B176,'Data Flows'!$A$1093:BP$1623,BT$2,FALSE)</f>
        <v>0.94155844155844159</v>
      </c>
      <c r="BU176" s="18">
        <f>VLOOKUP($B176,'Data Flows'!$A$1093:BQ$1623,BU$2,FALSE)</f>
        <v>1.2868217054263567</v>
      </c>
      <c r="BV176" s="18">
        <f>VLOOKUP($B176,'Data Flows'!$A$1093:BR$1623,BV$2,FALSE)</f>
        <v>1.2413793103448276</v>
      </c>
      <c r="BW176" s="18">
        <f>VLOOKUP($B176,'Data Flows'!$A$1093:BS$1623,BW$2,FALSE)</f>
        <v>1.4890109890109891</v>
      </c>
      <c r="BX176" s="18">
        <f>VLOOKUP($B176,'Data Flows'!$A$1093:BT$1623,BX$2,FALSE)</f>
        <v>1.1084905660377358</v>
      </c>
      <c r="BY176" s="18">
        <f>VLOOKUP($B176,'Data Flows'!$A$1093:BU$1623,BY$2,FALSE)</f>
        <v>0.74485596707818935</v>
      </c>
      <c r="BZ176" s="18">
        <f>VLOOKUP($B176,'Data Flows'!$A$1093:BV$1623,BZ$2,FALSE)</f>
        <v>1.0621761658031088</v>
      </c>
      <c r="CA176" s="18">
        <f>VLOOKUP($B176,'Data Flows'!$A$1093:BW$1623,CA$2,FALSE)</f>
        <v>1</v>
      </c>
      <c r="CB176" s="18">
        <f>VLOOKUP($B176,'Data Flows'!$A$1093:BX$1623,CB$2,FALSE)</f>
        <v>1.1203319502074689</v>
      </c>
      <c r="CC176" s="18">
        <f>VLOOKUP($B176,'Data Flows'!$A$1093:BY$1623,CC$2,FALSE)</f>
        <v>0.9831223628691983</v>
      </c>
      <c r="CD176" s="18">
        <f>VLOOKUP($B176,'Data Flows'!$A$1093:BZ$1623,CD$2,FALSE)</f>
        <v>1.0647773279352226</v>
      </c>
      <c r="CE176" s="18">
        <f>VLOOKUP($B176,'Data Flows'!$A$1093:CA$1623,CE$2,FALSE)</f>
        <v>1.1872340425531915</v>
      </c>
      <c r="CF176" s="18">
        <f>VLOOKUP($B176,'Data Flows'!$A$1093:CB$1623,CF$2,FALSE)</f>
        <v>1</v>
      </c>
      <c r="CG176" s="18">
        <f>VLOOKUP($B176,'Data Flows'!$A$1093:CC$1623,CG$2,FALSE)</f>
        <v>0.87318840579710144</v>
      </c>
      <c r="CH176" s="18">
        <f>VLOOKUP($B176,'Data Flows'!$A$1093:CD$1623,CH$2,FALSE)</f>
        <v>1.2987012987012987</v>
      </c>
      <c r="CI176" s="18">
        <f>VLOOKUP($B176,'Data Flows'!$A$1093:CE$1623,CI$2,FALSE)</f>
        <v>1.0222222222222221</v>
      </c>
      <c r="CJ176" s="18">
        <f>VLOOKUP($B176,'Data Flows'!$A$1093:CF$1623,CJ$2,FALSE)</f>
        <v>6.7589743589743589</v>
      </c>
      <c r="CK176" s="18">
        <f>VLOOKUP($B176,'Data Flows'!$A$1093:CG$1623,CK$2,FALSE)</f>
        <v>3.607843137254902</v>
      </c>
      <c r="CL176" s="18">
        <f>VLOOKUP($B176,'Data Flows'!$A$1093:CH$1623,CL$2,FALSE)</f>
        <v>0</v>
      </c>
    </row>
    <row r="177" spans="1:90" x14ac:dyDescent="0.3">
      <c r="A177" s="1" t="s">
        <v>0</v>
      </c>
      <c r="B177" s="2" t="s">
        <v>172</v>
      </c>
      <c r="C177" s="3" t="s">
        <v>172</v>
      </c>
      <c r="D177" t="s">
        <v>364</v>
      </c>
      <c r="E177" s="35" t="s">
        <v>546</v>
      </c>
      <c r="F177" s="18">
        <f>VLOOKUP($B177,'Data Flows'!$A$1093:B$1623,F$2,FALSE)</f>
        <v>0.95522388059701491</v>
      </c>
      <c r="G177" s="18">
        <f>VLOOKUP($B177,'Data Flows'!$A$1093:C$1623,G$2,FALSE)</f>
        <v>0.75395033860045146</v>
      </c>
      <c r="H177" s="18">
        <f>VLOOKUP($B177,'Data Flows'!$A$1093:D$1623,H$2,FALSE)</f>
        <v>0.77225130890052351</v>
      </c>
      <c r="I177" s="18">
        <f>VLOOKUP($B177,'Data Flows'!$A$1093:E$1623,I$2,FALSE)</f>
        <v>0.8891820580474934</v>
      </c>
      <c r="J177" s="18">
        <f>VLOOKUP($B177,'Data Flows'!$A$1093:F$1623,J$2,FALSE)</f>
        <v>0.92647058823529416</v>
      </c>
      <c r="K177" s="18">
        <f>VLOOKUP($B177,'Data Flows'!$A$1093:G$1623,K$2,FALSE)</f>
        <v>0.63109756097560976</v>
      </c>
      <c r="L177" s="18">
        <f>VLOOKUP($B177,'Data Flows'!$A$1093:H$1623,L$2,FALSE)</f>
        <v>0.65693430656934304</v>
      </c>
      <c r="M177" s="18">
        <f>VLOOKUP($B177,'Data Flows'!$A$1093:I$1623,M$2,FALSE)</f>
        <v>0.73124999999999996</v>
      </c>
      <c r="N177" s="18">
        <f>VLOOKUP($B177,'Data Flows'!$A$1093:J$1623,N$2,FALSE)</f>
        <v>1.42560553633218</v>
      </c>
      <c r="O177" s="18">
        <f>VLOOKUP($B177,'Data Flows'!$A$1093:K$1623,O$2,FALSE)</f>
        <v>0.98780487804878048</v>
      </c>
      <c r="P177" s="18">
        <f>VLOOKUP($B177,'Data Flows'!$A$1093:L$1623,P$2,FALSE)</f>
        <v>0.85542168674698793</v>
      </c>
      <c r="Q177" s="18">
        <f>VLOOKUP($B177,'Data Flows'!$A$1093:M$1623,Q$2,FALSE)</f>
        <v>0.98901098901098905</v>
      </c>
      <c r="R177" s="18">
        <f>VLOOKUP($B177,'Data Flows'!$A$1093:N$1623,R$2,FALSE)</f>
        <v>0.74048442906574397</v>
      </c>
      <c r="S177" s="18">
        <f>VLOOKUP($B177,'Data Flows'!$A$1093:O$1623,S$2,FALSE)</f>
        <v>0.69687500000000002</v>
      </c>
      <c r="T177" s="18">
        <f>VLOOKUP($B177,'Data Flows'!$A$1093:P$1623,T$2,FALSE)</f>
        <v>0.96885813148788924</v>
      </c>
      <c r="U177" s="18">
        <f>VLOOKUP($B177,'Data Flows'!$A$1093:Q$1623,U$2,FALSE)</f>
        <v>0.75609756097560976</v>
      </c>
      <c r="V177" s="18">
        <f>VLOOKUP($B177,'Data Flows'!$A$1093:R$1623,V$2,FALSE)</f>
        <v>0.67826086956521736</v>
      </c>
      <c r="W177" s="18">
        <f>VLOOKUP($B177,'Data Flows'!$A$1093:S$1623,W$2,FALSE)</f>
        <v>0.80147058823529416</v>
      </c>
      <c r="X177" s="18">
        <f>VLOOKUP($B177,'Data Flows'!$A$1093:T$1623,X$2,FALSE)</f>
        <v>0.90812720848056538</v>
      </c>
      <c r="Y177" s="18">
        <f>VLOOKUP($B177,'Data Flows'!$A$1093:U$1623,Y$2,FALSE)</f>
        <v>0.9375</v>
      </c>
      <c r="Z177" s="18">
        <f>VLOOKUP($B177,'Data Flows'!$A$1093:V$1623,Z$2,FALSE)</f>
        <v>1.0627177700348431</v>
      </c>
      <c r="AA177" s="18">
        <f>VLOOKUP($B177,'Data Flows'!$A$1093:W$1623,AA$2,FALSE)</f>
        <v>0.87226277372262773</v>
      </c>
      <c r="AB177" s="18">
        <f>VLOOKUP($B177,'Data Flows'!$A$1093:X$1623,AB$2,FALSE)</f>
        <v>0.90391459074733094</v>
      </c>
      <c r="AC177" s="18">
        <f>VLOOKUP($B177,'Data Flows'!$A$1093:Y$1623,AC$2,FALSE)</f>
        <v>0.99512195121951219</v>
      </c>
      <c r="AD177" s="18">
        <f>VLOOKUP($B177,'Data Flows'!$A$1093:Z$1623,AD$2,FALSE)</f>
        <v>0.91881918819188191</v>
      </c>
      <c r="AE177" s="18">
        <f>VLOOKUP($B177,'Data Flows'!$A$1093:AA$1623,AE$2,FALSE)</f>
        <v>0.9642857142857143</v>
      </c>
      <c r="AF177" s="18">
        <f>VLOOKUP($B177,'Data Flows'!$A$1093:AB$1623,AF$2,FALSE)</f>
        <v>1.0669014084507042</v>
      </c>
      <c r="AG177" s="18">
        <f>VLOOKUP($B177,'Data Flows'!$A$1093:AC$1623,AG$2,FALSE)</f>
        <v>1.0503875968992249</v>
      </c>
      <c r="AH177" s="18">
        <f>VLOOKUP($B177,'Data Flows'!$A$1093:AD$1623,AH$2,FALSE)</f>
        <v>0.84982935153583616</v>
      </c>
      <c r="AI177" s="18">
        <f>VLOOKUP($B177,'Data Flows'!$A$1093:AE$1623,AI$2,FALSE)</f>
        <v>0.82978723404255317</v>
      </c>
      <c r="AJ177" s="18">
        <f>VLOOKUP($B177,'Data Flows'!$A$1093:AF$1623,AJ$2,FALSE)</f>
        <v>0.77538461538461534</v>
      </c>
      <c r="AK177" s="18">
        <f>VLOOKUP($B177,'Data Flows'!$A$1093:AG$1623,AK$2,FALSE)</f>
        <v>0.99479166666666663</v>
      </c>
      <c r="AL177" s="18">
        <f>VLOOKUP($B177,'Data Flows'!$A$1093:AH$1623,AL$2,FALSE)</f>
        <v>1.0177777777777777</v>
      </c>
      <c r="AM177" s="18">
        <f>VLOOKUP($B177,'Data Flows'!$A$1093:AI$1623,AM$2,FALSE)</f>
        <v>1.1886792452830188</v>
      </c>
      <c r="AN177" s="18">
        <f>VLOOKUP($B177,'Data Flows'!$A$1093:AJ$1623,AN$2,FALSE)</f>
        <v>1.024390243902439</v>
      </c>
      <c r="AO177" s="18">
        <f>VLOOKUP($B177,'Data Flows'!$A$1093:AK$1623,AO$2,FALSE)</f>
        <v>0.77729257641921401</v>
      </c>
      <c r="AP177" s="18">
        <f>VLOOKUP($B177,'Data Flows'!$A$1093:AL$1623,AP$2,FALSE)</f>
        <v>0.89787234042553188</v>
      </c>
      <c r="AQ177" s="18">
        <f>VLOOKUP($B177,'Data Flows'!$A$1093:AM$1623,AQ$2,FALSE)</f>
        <v>0.92682926829268297</v>
      </c>
      <c r="AR177" s="18">
        <f>VLOOKUP($B177,'Data Flows'!$A$1093:AN$1623,AR$2,FALSE)</f>
        <v>1.0170212765957447</v>
      </c>
      <c r="AS177" s="18">
        <f>VLOOKUP($B177,'Data Flows'!$A$1093:AO$1623,AS$2,FALSE)</f>
        <v>0.74914089347079038</v>
      </c>
      <c r="AT177" s="18">
        <f>VLOOKUP($B177,'Data Flows'!$A$1093:AP$1623,AT$2,FALSE)</f>
        <v>0.94527363184079605</v>
      </c>
      <c r="AU177" s="18">
        <f>VLOOKUP($B177,'Data Flows'!$A$1093:AQ$1623,AU$2,FALSE)</f>
        <v>0.842741935483871</v>
      </c>
      <c r="AV177" s="18">
        <f>VLOOKUP($B177,'Data Flows'!$A$1093:AR$1623,AV$2,FALSE)</f>
        <v>0.93013100436681218</v>
      </c>
      <c r="AW177" s="18">
        <f>VLOOKUP($B177,'Data Flows'!$A$1093:AS$1623,AW$2,FALSE)</f>
        <v>0.90497737556561086</v>
      </c>
      <c r="AX177" s="18">
        <f>VLOOKUP($B177,'Data Flows'!$A$1093:AT$1623,AX$2,FALSE)</f>
        <v>1.1474654377880185</v>
      </c>
      <c r="AY177" s="18">
        <f>VLOOKUP($B177,'Data Flows'!$A$1093:AU$1623,AY$2,FALSE)</f>
        <v>1.3163265306122449</v>
      </c>
      <c r="AZ177" s="18">
        <f>VLOOKUP($B177,'Data Flows'!$A$1093:AV$1623,AZ$2,FALSE)</f>
        <v>1.2674418604651163</v>
      </c>
      <c r="BA177" s="18">
        <f>VLOOKUP($B177,'Data Flows'!$A$1093:AW$1623,BA$2,FALSE)</f>
        <v>0.78297872340425534</v>
      </c>
      <c r="BB177" s="18">
        <f>VLOOKUP($B177,'Data Flows'!$A$1093:AX$1623,BB$2,FALSE)</f>
        <v>0.8995433789954338</v>
      </c>
      <c r="BC177" s="18">
        <f>VLOOKUP($B177,'Data Flows'!$A$1093:AY$1623,BC$2,FALSE)</f>
        <v>1.0161290322580645</v>
      </c>
      <c r="BD177" s="18">
        <f>VLOOKUP($B177,'Data Flows'!$A$1093:AZ$1623,BD$2,FALSE)</f>
        <v>0.9817351598173516</v>
      </c>
      <c r="BE177" s="18">
        <f>VLOOKUP($B177,'Data Flows'!$A$1093:BA$1623,BE$2,FALSE)</f>
        <v>0.77272727272727271</v>
      </c>
      <c r="BF177" s="18">
        <f>VLOOKUP($B177,'Data Flows'!$A$1093:BB$1623,BF$2,FALSE)</f>
        <v>0.97115384615384615</v>
      </c>
      <c r="BG177" s="18">
        <f>VLOOKUP($B177,'Data Flows'!$A$1093:BC$1623,BG$2,FALSE)</f>
        <v>1.027027027027027</v>
      </c>
      <c r="BH177" s="18">
        <f>VLOOKUP($B177,'Data Flows'!$A$1093:BD$1623,BH$2,FALSE)</f>
        <v>1.0864864864864865</v>
      </c>
      <c r="BI177" s="18">
        <f>VLOOKUP($B177,'Data Flows'!$A$1093:BE$1623,BI$2,FALSE)</f>
        <v>0.84269662921348309</v>
      </c>
      <c r="BJ177" s="18">
        <f>VLOOKUP($B177,'Data Flows'!$A$1093:BF$1623,BJ$2,FALSE)</f>
        <v>1.2674418604651163</v>
      </c>
      <c r="BK177" s="18">
        <f>VLOOKUP($B177,'Data Flows'!$A$1093:BG$1623,BK$2,FALSE)</f>
        <v>0.94845360824742264</v>
      </c>
      <c r="BL177" s="18">
        <f>VLOOKUP($B177,'Data Flows'!$A$1093:BH$1623,BL$2,FALSE)</f>
        <v>1.5151515151515151</v>
      </c>
      <c r="BM177" s="18">
        <f>VLOOKUP($B177,'Data Flows'!$A$1093:BI$1623,BM$2,FALSE)</f>
        <v>0.84926470588235292</v>
      </c>
      <c r="BN177" s="18">
        <f>VLOOKUP($B177,'Data Flows'!$A$1093:BJ$1623,BN$2,FALSE)</f>
        <v>0.93518518518518523</v>
      </c>
      <c r="BO177" s="18">
        <f>VLOOKUP($B177,'Data Flows'!$A$1093:BK$1623,BO$2,FALSE)</f>
        <v>1.1428571428571428</v>
      </c>
      <c r="BP177" s="18">
        <f>VLOOKUP($B177,'Data Flows'!$A$1093:BL$1623,BP$2,FALSE)</f>
        <v>1.060483870967742</v>
      </c>
      <c r="BQ177" s="18">
        <f>VLOOKUP($B177,'Data Flows'!$A$1093:BM$1623,BQ$2,FALSE)</f>
        <v>0.95599999999999996</v>
      </c>
      <c r="BR177" s="18">
        <f>VLOOKUP($B177,'Data Flows'!$A$1093:BN$1623,BR$2,FALSE)</f>
        <v>0.99616858237547889</v>
      </c>
      <c r="BS177" s="18">
        <f>VLOOKUP($B177,'Data Flows'!$A$1093:BO$1623,BS$2,FALSE)</f>
        <v>0.79477611940298509</v>
      </c>
      <c r="BT177" s="18">
        <f>VLOOKUP($B177,'Data Flows'!$A$1093:BP$1623,BT$2,FALSE)</f>
        <v>1.0321100917431192</v>
      </c>
      <c r="BU177" s="18">
        <f>VLOOKUP($B177,'Data Flows'!$A$1093:BQ$1623,BU$2,FALSE)</f>
        <v>1.1428571428571428</v>
      </c>
      <c r="BV177" s="18">
        <f>VLOOKUP($B177,'Data Flows'!$A$1093:BR$1623,BV$2,FALSE)</f>
        <v>1.09375</v>
      </c>
      <c r="BW177" s="18">
        <f>VLOOKUP($B177,'Data Flows'!$A$1093:BS$1623,BW$2,FALSE)</f>
        <v>0.93536121673003803</v>
      </c>
      <c r="BX177" s="18">
        <f>VLOOKUP($B177,'Data Flows'!$A$1093:BT$1623,BX$2,FALSE)</f>
        <v>1.0038759689922481</v>
      </c>
      <c r="BY177" s="18">
        <f>VLOOKUP($B177,'Data Flows'!$A$1093:BU$1623,BY$2,FALSE)</f>
        <v>0.96282527881040891</v>
      </c>
      <c r="BZ177" s="18">
        <f>VLOOKUP($B177,'Data Flows'!$A$1093:BV$1623,BZ$2,FALSE)</f>
        <v>1.048</v>
      </c>
      <c r="CA177" s="18">
        <f>VLOOKUP($B177,'Data Flows'!$A$1093:BW$1623,CA$2,FALSE)</f>
        <v>1.034364261168385</v>
      </c>
      <c r="CB177" s="18">
        <f>VLOOKUP($B177,'Data Flows'!$A$1093:BX$1623,CB$2,FALSE)</f>
        <v>0.94845360824742264</v>
      </c>
      <c r="CC177" s="18">
        <f>VLOOKUP($B177,'Data Flows'!$A$1093:BY$1623,CC$2,FALSE)</f>
        <v>0.94680851063829785</v>
      </c>
      <c r="CD177" s="18">
        <f>VLOOKUP($B177,'Data Flows'!$A$1093:BZ$1623,CD$2,FALSE)</f>
        <v>0.91158536585365857</v>
      </c>
      <c r="CE177" s="18">
        <f>VLOOKUP($B177,'Data Flows'!$A$1093:CA$1623,CE$2,FALSE)</f>
        <v>0.80794701986754969</v>
      </c>
      <c r="CF177" s="18">
        <f>VLOOKUP($B177,'Data Flows'!$A$1093:CB$1623,CF$2,FALSE)</f>
        <v>1.1087719298245613</v>
      </c>
      <c r="CG177" s="18">
        <f>VLOOKUP($B177,'Data Flows'!$A$1093:CC$1623,CG$2,FALSE)</f>
        <v>1</v>
      </c>
      <c r="CH177" s="18">
        <f>VLOOKUP($B177,'Data Flows'!$A$1093:CD$1623,CH$2,FALSE)</f>
        <v>1.3568281938325992</v>
      </c>
      <c r="CI177" s="18">
        <f>VLOOKUP($B177,'Data Flows'!$A$1093:CE$1623,CI$2,FALSE)</f>
        <v>1.2367491166077738</v>
      </c>
      <c r="CJ177" s="18">
        <f>VLOOKUP($B177,'Data Flows'!$A$1093:CF$1623,CJ$2,FALSE)</f>
        <v>5.2845528455284549</v>
      </c>
      <c r="CK177" s="18">
        <f>VLOOKUP($B177,'Data Flows'!$A$1093:CG$1623,CK$2,FALSE)</f>
        <v>4.375634517766497</v>
      </c>
      <c r="CL177" s="18">
        <f>VLOOKUP($B177,'Data Flows'!$A$1093:CH$1623,CL$2,FALSE)</f>
        <v>0</v>
      </c>
    </row>
    <row r="178" spans="1:90" x14ac:dyDescent="0.3">
      <c r="A178" s="1" t="s">
        <v>0</v>
      </c>
      <c r="B178" s="2" t="s">
        <v>173</v>
      </c>
      <c r="C178" s="3" t="s">
        <v>173</v>
      </c>
      <c r="D178" t="s">
        <v>365</v>
      </c>
      <c r="E178" s="35" t="s">
        <v>564</v>
      </c>
      <c r="F178" s="18">
        <f>VLOOKUP($B178,'Data Flows'!$A$1093:B$1623,F$2,FALSE)</f>
        <v>0.82777777777777772</v>
      </c>
      <c r="G178" s="18">
        <f>VLOOKUP($B178,'Data Flows'!$A$1093:C$1623,G$2,FALSE)</f>
        <v>0.79148936170212769</v>
      </c>
      <c r="H178" s="18">
        <f>VLOOKUP($B178,'Data Flows'!$A$1093:D$1623,H$2,FALSE)</f>
        <v>0.97536945812807885</v>
      </c>
      <c r="I178" s="18">
        <f>VLOOKUP($B178,'Data Flows'!$A$1093:E$1623,I$2,FALSE)</f>
        <v>0.78199052132701419</v>
      </c>
      <c r="J178" s="18">
        <f>VLOOKUP($B178,'Data Flows'!$A$1093:F$1623,J$2,FALSE)</f>
        <v>0.94545454545454544</v>
      </c>
      <c r="K178" s="18">
        <f>VLOOKUP($B178,'Data Flows'!$A$1093:G$1623,K$2,FALSE)</f>
        <v>0.77500000000000002</v>
      </c>
      <c r="L178" s="18">
        <f>VLOOKUP($B178,'Data Flows'!$A$1093:H$1623,L$2,FALSE)</f>
        <v>0.66812227074235808</v>
      </c>
      <c r="M178" s="18">
        <f>VLOOKUP($B178,'Data Flows'!$A$1093:I$1623,M$2,FALSE)</f>
        <v>0.87195121951219512</v>
      </c>
      <c r="N178" s="18">
        <f>VLOOKUP($B178,'Data Flows'!$A$1093:J$1623,N$2,FALSE)</f>
        <v>1.1875</v>
      </c>
      <c r="O178" s="18">
        <f>VLOOKUP($B178,'Data Flows'!$A$1093:K$1623,O$2,FALSE)</f>
        <v>0.8044692737430168</v>
      </c>
      <c r="P178" s="18">
        <f>VLOOKUP($B178,'Data Flows'!$A$1093:L$1623,P$2,FALSE)</f>
        <v>0.62318840579710144</v>
      </c>
      <c r="Q178" s="18">
        <f>VLOOKUP($B178,'Data Flows'!$A$1093:M$1623,Q$2,FALSE)</f>
        <v>1.0952380952380953</v>
      </c>
      <c r="R178" s="18">
        <f>VLOOKUP($B178,'Data Flows'!$A$1093:N$1623,R$2,FALSE)</f>
        <v>0.80346820809248554</v>
      </c>
      <c r="S178" s="18">
        <f>VLOOKUP($B178,'Data Flows'!$A$1093:O$1623,S$2,FALSE)</f>
        <v>0.95424836601307195</v>
      </c>
      <c r="T178" s="18">
        <f>VLOOKUP($B178,'Data Flows'!$A$1093:P$1623,T$2,FALSE)</f>
        <v>0.90476190476190477</v>
      </c>
      <c r="U178" s="18">
        <f>VLOOKUP($B178,'Data Flows'!$A$1093:Q$1623,U$2,FALSE)</f>
        <v>0.74331550802139035</v>
      </c>
      <c r="V178" s="18">
        <f>VLOOKUP($B178,'Data Flows'!$A$1093:R$1623,V$2,FALSE)</f>
        <v>0.84337349397590367</v>
      </c>
      <c r="W178" s="18">
        <f>VLOOKUP($B178,'Data Flows'!$A$1093:S$1623,W$2,FALSE)</f>
        <v>1.0440251572327044</v>
      </c>
      <c r="X178" s="18">
        <f>VLOOKUP($B178,'Data Flows'!$A$1093:T$1623,X$2,FALSE)</f>
        <v>0.82993197278911568</v>
      </c>
      <c r="Y178" s="18">
        <f>VLOOKUP($B178,'Data Flows'!$A$1093:U$1623,Y$2,FALSE)</f>
        <v>0.84033613445378152</v>
      </c>
      <c r="Z178" s="18">
        <f>VLOOKUP($B178,'Data Flows'!$A$1093:V$1623,Z$2,FALSE)</f>
        <v>1.3366336633663367</v>
      </c>
      <c r="AA178" s="18">
        <f>VLOOKUP($B178,'Data Flows'!$A$1093:W$1623,AA$2,FALSE)</f>
        <v>0.81168831168831168</v>
      </c>
      <c r="AB178" s="18">
        <f>VLOOKUP($B178,'Data Flows'!$A$1093:X$1623,AB$2,FALSE)</f>
        <v>1.064516129032258</v>
      </c>
      <c r="AC178" s="18">
        <f>VLOOKUP($B178,'Data Flows'!$A$1093:Y$1623,AC$2,FALSE)</f>
        <v>0.6143790849673203</v>
      </c>
      <c r="AD178" s="18">
        <f>VLOOKUP($B178,'Data Flows'!$A$1093:Z$1623,AD$2,FALSE)</f>
        <v>0.94202898550724634</v>
      </c>
      <c r="AE178" s="18">
        <f>VLOOKUP($B178,'Data Flows'!$A$1093:AA$1623,AE$2,FALSE)</f>
        <v>1.2156862745098038</v>
      </c>
      <c r="AF178" s="18">
        <f>VLOOKUP($B178,'Data Flows'!$A$1093:AB$1623,AF$2,FALSE)</f>
        <v>1.044776119402985</v>
      </c>
      <c r="AG178" s="18">
        <f>VLOOKUP($B178,'Data Flows'!$A$1093:AC$1623,AG$2,FALSE)</f>
        <v>0.6797385620915033</v>
      </c>
      <c r="AH178" s="18">
        <f>VLOOKUP($B178,'Data Flows'!$A$1093:AD$1623,AH$2,FALSE)</f>
        <v>0.68208092485549132</v>
      </c>
      <c r="AI178" s="18">
        <f>VLOOKUP($B178,'Data Flows'!$A$1093:AE$1623,AI$2,FALSE)</f>
        <v>0.92198581560283688</v>
      </c>
      <c r="AJ178" s="18">
        <f>VLOOKUP($B178,'Data Flows'!$A$1093:AF$1623,AJ$2,FALSE)</f>
        <v>0.82051282051282048</v>
      </c>
      <c r="AK178" s="18">
        <f>VLOOKUP($B178,'Data Flows'!$A$1093:AG$1623,AK$2,FALSE)</f>
        <v>1.3953488372093024</v>
      </c>
      <c r="AL178" s="18">
        <f>VLOOKUP($B178,'Data Flows'!$A$1093:AH$1623,AL$2,FALSE)</f>
        <v>0.96031746031746035</v>
      </c>
      <c r="AM178" s="18">
        <f>VLOOKUP($B178,'Data Flows'!$A$1093:AI$1623,AM$2,FALSE)</f>
        <v>0.94690265486725667</v>
      </c>
      <c r="AN178" s="18">
        <f>VLOOKUP($B178,'Data Flows'!$A$1093:AJ$1623,AN$2,FALSE)</f>
        <v>0.7583333333333333</v>
      </c>
      <c r="AO178" s="18">
        <f>VLOOKUP($B178,'Data Flows'!$A$1093:AK$1623,AO$2,FALSE)</f>
        <v>1.0614035087719298</v>
      </c>
      <c r="AP178" s="18">
        <f>VLOOKUP($B178,'Data Flows'!$A$1093:AL$1623,AP$2,FALSE)</f>
        <v>1.0172413793103448</v>
      </c>
      <c r="AQ178" s="18">
        <f>VLOOKUP($B178,'Data Flows'!$A$1093:AM$1623,AQ$2,FALSE)</f>
        <v>1</v>
      </c>
      <c r="AR178" s="18">
        <f>VLOOKUP($B178,'Data Flows'!$A$1093:AN$1623,AR$2,FALSE)</f>
        <v>0.70666666666666667</v>
      </c>
      <c r="AS178" s="18">
        <f>VLOOKUP($B178,'Data Flows'!$A$1093:AO$1623,AS$2,FALSE)</f>
        <v>0.95454545454545459</v>
      </c>
      <c r="AT178" s="18">
        <f>VLOOKUP($B178,'Data Flows'!$A$1093:AP$1623,AT$2,FALSE)</f>
        <v>1.2604166666666667</v>
      </c>
      <c r="AU178" s="18">
        <f>VLOOKUP($B178,'Data Flows'!$A$1093:AQ$1623,AU$2,FALSE)</f>
        <v>1</v>
      </c>
      <c r="AV178" s="18">
        <f>VLOOKUP($B178,'Data Flows'!$A$1093:AR$1623,AV$2,FALSE)</f>
        <v>0.7338709677419355</v>
      </c>
      <c r="AW178" s="18">
        <f>VLOOKUP($B178,'Data Flows'!$A$1093:AS$1623,AW$2,FALSE)</f>
        <v>0.91578947368421049</v>
      </c>
      <c r="AX178" s="18">
        <f>VLOOKUP($B178,'Data Flows'!$A$1093:AT$1623,AX$2,FALSE)</f>
        <v>1.386138613861386</v>
      </c>
      <c r="AY178" s="18">
        <f>VLOOKUP($B178,'Data Flows'!$A$1093:AU$1623,AY$2,FALSE)</f>
        <v>1.5747126436781609</v>
      </c>
      <c r="AZ178" s="18">
        <f>VLOOKUP($B178,'Data Flows'!$A$1093:AV$1623,AZ$2,FALSE)</f>
        <v>0.9553571428571429</v>
      </c>
      <c r="BA178" s="18">
        <f>VLOOKUP($B178,'Data Flows'!$A$1093:AW$1623,BA$2,FALSE)</f>
        <v>0.64492753623188404</v>
      </c>
      <c r="BB178" s="18">
        <f>VLOOKUP($B178,'Data Flows'!$A$1093:AX$1623,BB$2,FALSE)</f>
        <v>1.1583333333333334</v>
      </c>
      <c r="BC178" s="18">
        <f>VLOOKUP($B178,'Data Flows'!$A$1093:AY$1623,BC$2,FALSE)</f>
        <v>0.81818181818181823</v>
      </c>
      <c r="BD178" s="18">
        <f>VLOOKUP($B178,'Data Flows'!$A$1093:AZ$1623,BD$2,FALSE)</f>
        <v>0.92241379310344829</v>
      </c>
      <c r="BE178" s="18">
        <f>VLOOKUP($B178,'Data Flows'!$A$1093:BA$1623,BE$2,FALSE)</f>
        <v>0.97413793103448276</v>
      </c>
      <c r="BF178" s="18">
        <f>VLOOKUP($B178,'Data Flows'!$A$1093:BB$1623,BF$2,FALSE)</f>
        <v>0.85321100917431192</v>
      </c>
      <c r="BG178" s="18">
        <f>VLOOKUP($B178,'Data Flows'!$A$1093:BC$1623,BG$2,FALSE)</f>
        <v>1.037037037037037</v>
      </c>
      <c r="BH178" s="18">
        <f>VLOOKUP($B178,'Data Flows'!$A$1093:BD$1623,BH$2,FALSE)</f>
        <v>0.84905660377358494</v>
      </c>
      <c r="BI178" s="18">
        <f>VLOOKUP($B178,'Data Flows'!$A$1093:BE$1623,BI$2,FALSE)</f>
        <v>0.86206896551724133</v>
      </c>
      <c r="BJ178" s="18">
        <f>VLOOKUP($B178,'Data Flows'!$A$1093:BF$1623,BJ$2,FALSE)</f>
        <v>1.4814814814814814</v>
      </c>
      <c r="BK178" s="18">
        <f>VLOOKUP($B178,'Data Flows'!$A$1093:BG$1623,BK$2,FALSE)</f>
        <v>0.98290598290598286</v>
      </c>
      <c r="BL178" s="18">
        <f>VLOOKUP($B178,'Data Flows'!$A$1093:BH$1623,BL$2,FALSE)</f>
        <v>0.87096774193548387</v>
      </c>
      <c r="BM178" s="18">
        <f>VLOOKUP($B178,'Data Flows'!$A$1093:BI$1623,BM$2,FALSE)</f>
        <v>0.97368421052631582</v>
      </c>
      <c r="BN178" s="18">
        <f>VLOOKUP($B178,'Data Flows'!$A$1093:BJ$1623,BN$2,FALSE)</f>
        <v>0.81818181818181823</v>
      </c>
      <c r="BO178" s="18">
        <f>VLOOKUP($B178,'Data Flows'!$A$1093:BK$1623,BO$2,FALSE)</f>
        <v>0.91111111111111109</v>
      </c>
      <c r="BP178" s="18">
        <f>VLOOKUP($B178,'Data Flows'!$A$1093:BL$1623,BP$2,FALSE)</f>
        <v>1.1200000000000001</v>
      </c>
      <c r="BQ178" s="18">
        <f>VLOOKUP($B178,'Data Flows'!$A$1093:BM$1623,BQ$2,FALSE)</f>
        <v>0.73228346456692917</v>
      </c>
      <c r="BR178" s="18">
        <f>VLOOKUP($B178,'Data Flows'!$A$1093:BN$1623,BR$2,FALSE)</f>
        <v>0.82442748091603058</v>
      </c>
      <c r="BS178" s="18">
        <f>VLOOKUP($B178,'Data Flows'!$A$1093:BO$1623,BS$2,FALSE)</f>
        <v>0.97115384615384615</v>
      </c>
      <c r="BT178" s="18">
        <f>VLOOKUP($B178,'Data Flows'!$A$1093:BP$1623,BT$2,FALSE)</f>
        <v>1.144927536231884</v>
      </c>
      <c r="BU178" s="18">
        <f>VLOOKUP($B178,'Data Flows'!$A$1093:BQ$1623,BU$2,FALSE)</f>
        <v>1.043956043956044</v>
      </c>
      <c r="BV178" s="18">
        <f>VLOOKUP($B178,'Data Flows'!$A$1093:BR$1623,BV$2,FALSE)</f>
        <v>1.2352941176470589</v>
      </c>
      <c r="BW178" s="18">
        <f>VLOOKUP($B178,'Data Flows'!$A$1093:BS$1623,BW$2,FALSE)</f>
        <v>1.1538461538461537</v>
      </c>
      <c r="BX178" s="18">
        <f>VLOOKUP($B178,'Data Flows'!$A$1093:BT$1623,BX$2,FALSE)</f>
        <v>0.84375</v>
      </c>
      <c r="BY178" s="18">
        <f>VLOOKUP($B178,'Data Flows'!$A$1093:BU$1623,BY$2,FALSE)</f>
        <v>0.8771929824561403</v>
      </c>
      <c r="BZ178" s="18">
        <f>VLOOKUP($B178,'Data Flows'!$A$1093:BV$1623,BZ$2,FALSE)</f>
        <v>1.3764705882352941</v>
      </c>
      <c r="CA178" s="18">
        <f>VLOOKUP($B178,'Data Flows'!$A$1093:BW$1623,CA$2,FALSE)</f>
        <v>0.6901408450704225</v>
      </c>
      <c r="CB178" s="18">
        <f>VLOOKUP($B178,'Data Flows'!$A$1093:BX$1623,CB$2,FALSE)</f>
        <v>1.44</v>
      </c>
      <c r="CC178" s="18">
        <f>VLOOKUP($B178,'Data Flows'!$A$1093:BY$1623,CC$2,FALSE)</f>
        <v>0.89393939393939392</v>
      </c>
      <c r="CD178" s="18">
        <f>VLOOKUP($B178,'Data Flows'!$A$1093:BZ$1623,CD$2,FALSE)</f>
        <v>1.0629370629370629</v>
      </c>
      <c r="CE178" s="18">
        <f>VLOOKUP($B178,'Data Flows'!$A$1093:CA$1623,CE$2,FALSE)</f>
        <v>0.89855072463768115</v>
      </c>
      <c r="CF178" s="18">
        <f>VLOOKUP($B178,'Data Flows'!$A$1093:CB$1623,CF$2,FALSE)</f>
        <v>1.236842105263158</v>
      </c>
      <c r="CG178" s="18">
        <f>VLOOKUP($B178,'Data Flows'!$A$1093:CC$1623,CG$2,FALSE)</f>
        <v>1.0222222222222221</v>
      </c>
      <c r="CH178" s="18">
        <f>VLOOKUP($B178,'Data Flows'!$A$1093:CD$1623,CH$2,FALSE)</f>
        <v>1.1932773109243697</v>
      </c>
      <c r="CI178" s="18">
        <f>VLOOKUP($B178,'Data Flows'!$A$1093:CE$1623,CI$2,FALSE)</f>
        <v>0.94</v>
      </c>
      <c r="CJ178" s="18">
        <f>VLOOKUP($B178,'Data Flows'!$A$1093:CF$1623,CJ$2,FALSE)</f>
        <v>6.6159420289855069</v>
      </c>
      <c r="CK178" s="18">
        <f>VLOOKUP($B178,'Data Flows'!$A$1093:CG$1623,CK$2,FALSE)</f>
        <v>4.1122807017543863</v>
      </c>
      <c r="CL178" s="18">
        <f>VLOOKUP($B178,'Data Flows'!$A$1093:CH$1623,CL$2,FALSE)</f>
        <v>0</v>
      </c>
    </row>
    <row r="179" spans="1:90" x14ac:dyDescent="0.3">
      <c r="A179" s="1" t="s">
        <v>0</v>
      </c>
      <c r="B179" s="2" t="s">
        <v>174</v>
      </c>
      <c r="C179" s="3" t="s">
        <v>174</v>
      </c>
      <c r="D179" t="s">
        <v>366</v>
      </c>
      <c r="E179" s="35" t="s">
        <v>564</v>
      </c>
      <c r="F179" s="18">
        <f>VLOOKUP($B179,'Data Flows'!$A$1093:B$1623,F$2,FALSE)</f>
        <v>0.69111969111969107</v>
      </c>
      <c r="G179" s="18">
        <f>VLOOKUP($B179,'Data Flows'!$A$1093:C$1623,G$2,FALSE)</f>
        <v>0.85436893203883491</v>
      </c>
      <c r="H179" s="18">
        <f>VLOOKUP($B179,'Data Flows'!$A$1093:D$1623,H$2,FALSE)</f>
        <v>0.76490066225165565</v>
      </c>
      <c r="I179" s="18">
        <f>VLOOKUP($B179,'Data Flows'!$A$1093:E$1623,I$2,FALSE)</f>
        <v>0.8409893992932862</v>
      </c>
      <c r="J179" s="18">
        <f>VLOOKUP($B179,'Data Flows'!$A$1093:F$1623,J$2,FALSE)</f>
        <v>0.94462540716612375</v>
      </c>
      <c r="K179" s="18">
        <f>VLOOKUP($B179,'Data Flows'!$A$1093:G$1623,K$2,FALSE)</f>
        <v>0.91578947368421049</v>
      </c>
      <c r="L179" s="18">
        <f>VLOOKUP($B179,'Data Flows'!$A$1093:H$1623,L$2,FALSE)</f>
        <v>0.93697478991596639</v>
      </c>
      <c r="M179" s="18">
        <f>VLOOKUP($B179,'Data Flows'!$A$1093:I$1623,M$2,FALSE)</f>
        <v>1.3272727272727274</v>
      </c>
      <c r="N179" s="18">
        <f>VLOOKUP($B179,'Data Flows'!$A$1093:J$1623,N$2,FALSE)</f>
        <v>1.0631067961165048</v>
      </c>
      <c r="O179" s="18">
        <f>VLOOKUP($B179,'Data Flows'!$A$1093:K$1623,O$2,FALSE)</f>
        <v>0.55828220858895705</v>
      </c>
      <c r="P179" s="18">
        <f>VLOOKUP($B179,'Data Flows'!$A$1093:L$1623,P$2,FALSE)</f>
        <v>1.1566265060240963</v>
      </c>
      <c r="Q179" s="18">
        <f>VLOOKUP($B179,'Data Flows'!$A$1093:M$1623,Q$2,FALSE)</f>
        <v>0.71300448430493268</v>
      </c>
      <c r="R179" s="18">
        <f>VLOOKUP($B179,'Data Flows'!$A$1093:N$1623,R$2,FALSE)</f>
        <v>0.69456066945606698</v>
      </c>
      <c r="S179" s="18">
        <f>VLOOKUP($B179,'Data Flows'!$A$1093:O$1623,S$2,FALSE)</f>
        <v>0.86098654708520184</v>
      </c>
      <c r="T179" s="18">
        <f>VLOOKUP($B179,'Data Flows'!$A$1093:P$1623,T$2,FALSE)</f>
        <v>0.82352941176470584</v>
      </c>
      <c r="U179" s="18">
        <f>VLOOKUP($B179,'Data Flows'!$A$1093:Q$1623,U$2,FALSE)</f>
        <v>0.82870370370370372</v>
      </c>
      <c r="V179" s="18">
        <f>VLOOKUP($B179,'Data Flows'!$A$1093:R$1623,V$2,FALSE)</f>
        <v>0.76829268292682928</v>
      </c>
      <c r="W179" s="18">
        <f>VLOOKUP($B179,'Data Flows'!$A$1093:S$1623,W$2,FALSE)</f>
        <v>1.0710659898477157</v>
      </c>
      <c r="X179" s="18">
        <f>VLOOKUP($B179,'Data Flows'!$A$1093:T$1623,X$2,FALSE)</f>
        <v>0.80733944954128445</v>
      </c>
      <c r="Y179" s="18">
        <f>VLOOKUP($B179,'Data Flows'!$A$1093:U$1623,Y$2,FALSE)</f>
        <v>1.0405405405405406</v>
      </c>
      <c r="Z179" s="18">
        <f>VLOOKUP($B179,'Data Flows'!$A$1093:V$1623,Z$2,FALSE)</f>
        <v>1.0773480662983426</v>
      </c>
      <c r="AA179" s="18">
        <f>VLOOKUP($B179,'Data Flows'!$A$1093:W$1623,AA$2,FALSE)</f>
        <v>0.73799126637554591</v>
      </c>
      <c r="AB179" s="18">
        <f>VLOOKUP($B179,'Data Flows'!$A$1093:X$1623,AB$2,FALSE)</f>
        <v>0.85353535353535348</v>
      </c>
      <c r="AC179" s="18">
        <f>VLOOKUP($B179,'Data Flows'!$A$1093:Y$1623,AC$2,FALSE)</f>
        <v>0.865979381443299</v>
      </c>
      <c r="AD179" s="18">
        <f>VLOOKUP($B179,'Data Flows'!$A$1093:Z$1623,AD$2,FALSE)</f>
        <v>0.7528089887640449</v>
      </c>
      <c r="AE179" s="18">
        <f>VLOOKUP($B179,'Data Flows'!$A$1093:AA$1623,AE$2,FALSE)</f>
        <v>0.8</v>
      </c>
      <c r="AF179" s="18">
        <f>VLOOKUP($B179,'Data Flows'!$A$1093:AB$1623,AF$2,FALSE)</f>
        <v>1.0628930817610063</v>
      </c>
      <c r="AG179" s="18">
        <f>VLOOKUP($B179,'Data Flows'!$A$1093:AC$1623,AG$2,FALSE)</f>
        <v>0.88268156424581001</v>
      </c>
      <c r="AH179" s="18">
        <f>VLOOKUP($B179,'Data Flows'!$A$1093:AD$1623,AH$2,FALSE)</f>
        <v>1.076086956521739</v>
      </c>
      <c r="AI179" s="18">
        <f>VLOOKUP($B179,'Data Flows'!$A$1093:AE$1623,AI$2,FALSE)</f>
        <v>0.9831460674157303</v>
      </c>
      <c r="AJ179" s="18">
        <f>VLOOKUP($B179,'Data Flows'!$A$1093:AF$1623,AJ$2,FALSE)</f>
        <v>1.0132450331125828</v>
      </c>
      <c r="AK179" s="18">
        <f>VLOOKUP($B179,'Data Flows'!$A$1093:AG$1623,AK$2,FALSE)</f>
        <v>1.1949152542372881</v>
      </c>
      <c r="AL179" s="18">
        <f>VLOOKUP($B179,'Data Flows'!$A$1093:AH$1623,AL$2,FALSE)</f>
        <v>1.3066666666666666</v>
      </c>
      <c r="AM179" s="18">
        <f>VLOOKUP($B179,'Data Flows'!$A$1093:AI$1623,AM$2,FALSE)</f>
        <v>0.91907514450867056</v>
      </c>
      <c r="AN179" s="18">
        <f>VLOOKUP($B179,'Data Flows'!$A$1093:AJ$1623,AN$2,FALSE)</f>
        <v>0.78918918918918923</v>
      </c>
      <c r="AO179" s="18">
        <f>VLOOKUP($B179,'Data Flows'!$A$1093:AK$1623,AO$2,FALSE)</f>
        <v>1</v>
      </c>
      <c r="AP179" s="18">
        <f>VLOOKUP($B179,'Data Flows'!$A$1093:AL$1623,AP$2,FALSE)</f>
        <v>0.77710843373493976</v>
      </c>
      <c r="AQ179" s="18">
        <f>VLOOKUP($B179,'Data Flows'!$A$1093:AM$1623,AQ$2,FALSE)</f>
        <v>0.9419354838709677</v>
      </c>
      <c r="AR179" s="18">
        <f>VLOOKUP($B179,'Data Flows'!$A$1093:AN$1623,AR$2,FALSE)</f>
        <v>0.84183673469387754</v>
      </c>
      <c r="AS179" s="18">
        <f>VLOOKUP($B179,'Data Flows'!$A$1093:AO$1623,AS$2,FALSE)</f>
        <v>1.0054347826086956</v>
      </c>
      <c r="AT179" s="18">
        <f>VLOOKUP($B179,'Data Flows'!$A$1093:AP$1623,AT$2,FALSE)</f>
        <v>1.0062893081761006</v>
      </c>
      <c r="AU179" s="18">
        <f>VLOOKUP($B179,'Data Flows'!$A$1093:AQ$1623,AU$2,FALSE)</f>
        <v>1.1096774193548387</v>
      </c>
      <c r="AV179" s="18">
        <f>VLOOKUP($B179,'Data Flows'!$A$1093:AR$1623,AV$2,FALSE)</f>
        <v>1.0903225806451613</v>
      </c>
      <c r="AW179" s="18">
        <f>VLOOKUP($B179,'Data Flows'!$A$1093:AS$1623,AW$2,FALSE)</f>
        <v>0.68939393939393945</v>
      </c>
      <c r="AX179" s="18">
        <f>VLOOKUP($B179,'Data Flows'!$A$1093:AT$1623,AX$2,FALSE)</f>
        <v>1.1925465838509317</v>
      </c>
      <c r="AY179" s="18">
        <f>VLOOKUP($B179,'Data Flows'!$A$1093:AU$1623,AY$2,FALSE)</f>
        <v>1.1753246753246753</v>
      </c>
      <c r="AZ179" s="18">
        <f>VLOOKUP($B179,'Data Flows'!$A$1093:AV$1623,AZ$2,FALSE)</f>
        <v>1.1548387096774193</v>
      </c>
      <c r="BA179" s="18">
        <f>VLOOKUP($B179,'Data Flows'!$A$1093:AW$1623,BA$2,FALSE)</f>
        <v>0.96598639455782309</v>
      </c>
      <c r="BB179" s="18">
        <f>VLOOKUP($B179,'Data Flows'!$A$1093:AX$1623,BB$2,FALSE)</f>
        <v>0.95205479452054798</v>
      </c>
      <c r="BC179" s="18">
        <f>VLOOKUP($B179,'Data Flows'!$A$1093:AY$1623,BC$2,FALSE)</f>
        <v>0.87755102040816324</v>
      </c>
      <c r="BD179" s="18">
        <f>VLOOKUP($B179,'Data Flows'!$A$1093:AZ$1623,BD$2,FALSE)</f>
        <v>0.83536585365853655</v>
      </c>
      <c r="BE179" s="18">
        <f>VLOOKUP($B179,'Data Flows'!$A$1093:BA$1623,BE$2,FALSE)</f>
        <v>0.84263959390862941</v>
      </c>
      <c r="BF179" s="18">
        <f>VLOOKUP($B179,'Data Flows'!$A$1093:BB$1623,BF$2,FALSE)</f>
        <v>0.71356783919597988</v>
      </c>
      <c r="BG179" s="18">
        <f>VLOOKUP($B179,'Data Flows'!$A$1093:BC$1623,BG$2,FALSE)</f>
        <v>1.2127659574468086</v>
      </c>
      <c r="BH179" s="18">
        <f>VLOOKUP($B179,'Data Flows'!$A$1093:BD$1623,BH$2,FALSE)</f>
        <v>0.76428571428571423</v>
      </c>
      <c r="BI179" s="18">
        <f>VLOOKUP($B179,'Data Flows'!$A$1093:BE$1623,BI$2,FALSE)</f>
        <v>1.1160714285714286</v>
      </c>
      <c r="BJ179" s="18">
        <f>VLOOKUP($B179,'Data Flows'!$A$1093:BF$1623,BJ$2,FALSE)</f>
        <v>1.1464968152866242</v>
      </c>
      <c r="BK179" s="18">
        <f>VLOOKUP($B179,'Data Flows'!$A$1093:BG$1623,BK$2,FALSE)</f>
        <v>0.84523809523809523</v>
      </c>
      <c r="BL179" s="18">
        <f>VLOOKUP($B179,'Data Flows'!$A$1093:BH$1623,BL$2,FALSE)</f>
        <v>1.5428571428571429</v>
      </c>
      <c r="BM179" s="18">
        <f>VLOOKUP($B179,'Data Flows'!$A$1093:BI$1623,BM$2,FALSE)</f>
        <v>0.78534031413612571</v>
      </c>
      <c r="BN179" s="18">
        <f>VLOOKUP($B179,'Data Flows'!$A$1093:BJ$1623,BN$2,FALSE)</f>
        <v>0.96052631578947367</v>
      </c>
      <c r="BO179" s="18">
        <f>VLOOKUP($B179,'Data Flows'!$A$1093:BK$1623,BO$2,FALSE)</f>
        <v>1.1582278481012658</v>
      </c>
      <c r="BP179" s="18">
        <f>VLOOKUP($B179,'Data Flows'!$A$1093:BL$1623,BP$2,FALSE)</f>
        <v>0.96825396825396826</v>
      </c>
      <c r="BQ179" s="18">
        <f>VLOOKUP($B179,'Data Flows'!$A$1093:BM$1623,BQ$2,FALSE)</f>
        <v>0.76041666666666663</v>
      </c>
      <c r="BR179" s="18">
        <f>VLOOKUP($B179,'Data Flows'!$A$1093:BN$1623,BR$2,FALSE)</f>
        <v>1.076086956521739</v>
      </c>
      <c r="BS179" s="18">
        <f>VLOOKUP($B179,'Data Flows'!$A$1093:BO$1623,BS$2,FALSE)</f>
        <v>1.050251256281407</v>
      </c>
      <c r="BT179" s="18">
        <f>VLOOKUP($B179,'Data Flows'!$A$1093:BP$1623,BT$2,FALSE)</f>
        <v>1.2266666666666666</v>
      </c>
      <c r="BU179" s="18">
        <f>VLOOKUP($B179,'Data Flows'!$A$1093:BQ$1623,BU$2,FALSE)</f>
        <v>1.1768292682926829</v>
      </c>
      <c r="BV179" s="18">
        <f>VLOOKUP($B179,'Data Flows'!$A$1093:BR$1623,BV$2,FALSE)</f>
        <v>1.320754716981132</v>
      </c>
      <c r="BW179" s="18">
        <f>VLOOKUP($B179,'Data Flows'!$A$1093:BS$1623,BW$2,FALSE)</f>
        <v>0.9773755656108597</v>
      </c>
      <c r="BX179" s="18">
        <f>VLOOKUP($B179,'Data Flows'!$A$1093:BT$1623,BX$2,FALSE)</f>
        <v>1.0441176470588236</v>
      </c>
      <c r="BY179" s="18">
        <f>VLOOKUP($B179,'Data Flows'!$A$1093:BU$1623,BY$2,FALSE)</f>
        <v>0.94499999999999995</v>
      </c>
      <c r="BZ179" s="18">
        <f>VLOOKUP($B179,'Data Flows'!$A$1093:BV$1623,BZ$2,FALSE)</f>
        <v>1.1111111111111112</v>
      </c>
      <c r="CA179" s="18">
        <f>VLOOKUP($B179,'Data Flows'!$A$1093:BW$1623,CA$2,FALSE)</f>
        <v>1.0493273542600896</v>
      </c>
      <c r="CB179" s="18">
        <f>VLOOKUP($B179,'Data Flows'!$A$1093:BX$1623,CB$2,FALSE)</f>
        <v>1.0267857142857142</v>
      </c>
      <c r="CC179" s="18">
        <f>VLOOKUP($B179,'Data Flows'!$A$1093:BY$1623,CC$2,FALSE)</f>
        <v>1.0935960591133005</v>
      </c>
      <c r="CD179" s="18">
        <f>VLOOKUP($B179,'Data Flows'!$A$1093:BZ$1623,CD$2,FALSE)</f>
        <v>1.0836820083682008</v>
      </c>
      <c r="CE179" s="18">
        <f>VLOOKUP($B179,'Data Flows'!$A$1093:CA$1623,CE$2,FALSE)</f>
        <v>1.0735294117647058</v>
      </c>
      <c r="CF179" s="18">
        <f>VLOOKUP($B179,'Data Flows'!$A$1093:CB$1623,CF$2,FALSE)</f>
        <v>1.0647773279352226</v>
      </c>
      <c r="CG179" s="18">
        <f>VLOOKUP($B179,'Data Flows'!$A$1093:CC$1623,CG$2,FALSE)</f>
        <v>1.0588235294117647</v>
      </c>
      <c r="CH179" s="18">
        <f>VLOOKUP($B179,'Data Flows'!$A$1093:CD$1623,CH$2,FALSE)</f>
        <v>1.0848214285714286</v>
      </c>
      <c r="CI179" s="18">
        <f>VLOOKUP($B179,'Data Flows'!$A$1093:CE$1623,CI$2,FALSE)</f>
        <v>0.98461538461538467</v>
      </c>
      <c r="CJ179" s="18">
        <f>VLOOKUP($B179,'Data Flows'!$A$1093:CF$1623,CJ$2,FALSE)</f>
        <v>8.8425925925925934</v>
      </c>
      <c r="CK179" s="18">
        <f>VLOOKUP($B179,'Data Flows'!$A$1093:CG$1623,CK$2,FALSE)</f>
        <v>3.5208791208791208</v>
      </c>
      <c r="CL179" s="18">
        <f>VLOOKUP($B179,'Data Flows'!$A$1093:CH$1623,CL$2,FALSE)</f>
        <v>0</v>
      </c>
    </row>
    <row r="180" spans="1:90" x14ac:dyDescent="0.3">
      <c r="A180" s="1" t="s">
        <v>0</v>
      </c>
      <c r="B180" s="2" t="s">
        <v>175</v>
      </c>
      <c r="C180" s="3" t="s">
        <v>175</v>
      </c>
      <c r="D180" t="s">
        <v>367</v>
      </c>
      <c r="E180" s="35" t="s">
        <v>565</v>
      </c>
      <c r="F180" s="18">
        <f>VLOOKUP($B180,'Data Flows'!$A$1093:B$1623,F$2,FALSE)</f>
        <v>0.70270270270270274</v>
      </c>
      <c r="G180" s="18">
        <f>VLOOKUP($B180,'Data Flows'!$A$1093:C$1623,G$2,FALSE)</f>
        <v>0.75689223057644106</v>
      </c>
      <c r="H180" s="18">
        <f>VLOOKUP($B180,'Data Flows'!$A$1093:D$1623,H$2,FALSE)</f>
        <v>0.65333333333333332</v>
      </c>
      <c r="I180" s="18">
        <f>VLOOKUP($B180,'Data Flows'!$A$1093:E$1623,I$2,FALSE)</f>
        <v>0.72641509433962259</v>
      </c>
      <c r="J180" s="18">
        <f>VLOOKUP($B180,'Data Flows'!$A$1093:F$1623,J$2,FALSE)</f>
        <v>0.70120481927710843</v>
      </c>
      <c r="K180" s="18">
        <f>VLOOKUP($B180,'Data Flows'!$A$1093:G$1623,K$2,FALSE)</f>
        <v>0.55981941309255079</v>
      </c>
      <c r="L180" s="18">
        <f>VLOOKUP($B180,'Data Flows'!$A$1093:H$1623,L$2,FALSE)</f>
        <v>0.66575342465753429</v>
      </c>
      <c r="M180" s="18">
        <f>VLOOKUP($B180,'Data Flows'!$A$1093:I$1623,M$2,FALSE)</f>
        <v>1.2477064220183487</v>
      </c>
      <c r="N180" s="18">
        <f>VLOOKUP($B180,'Data Flows'!$A$1093:J$1623,N$2,FALSE)</f>
        <v>1.3012552301255229</v>
      </c>
      <c r="O180" s="18">
        <f>VLOOKUP($B180,'Data Flows'!$A$1093:K$1623,O$2,FALSE)</f>
        <v>1.0223642172523961</v>
      </c>
      <c r="P180" s="18">
        <f>VLOOKUP($B180,'Data Flows'!$A$1093:L$1623,P$2,FALSE)</f>
        <v>0.73756906077348061</v>
      </c>
      <c r="Q180" s="18">
        <f>VLOOKUP($B180,'Data Flows'!$A$1093:M$1623,Q$2,FALSE)</f>
        <v>0.82269503546099287</v>
      </c>
      <c r="R180" s="18">
        <f>VLOOKUP($B180,'Data Flows'!$A$1093:N$1623,R$2,FALSE)</f>
        <v>0.72380952380952379</v>
      </c>
      <c r="S180" s="18">
        <f>VLOOKUP($B180,'Data Flows'!$A$1093:O$1623,S$2,FALSE)</f>
        <v>0.70550161812297729</v>
      </c>
      <c r="T180" s="18">
        <f>VLOOKUP($B180,'Data Flows'!$A$1093:P$1623,T$2,FALSE)</f>
        <v>0.82624113475177308</v>
      </c>
      <c r="U180" s="18">
        <f>VLOOKUP($B180,'Data Flows'!$A$1093:Q$1623,U$2,FALSE)</f>
        <v>0.58689458689458684</v>
      </c>
      <c r="V180" s="18">
        <f>VLOOKUP($B180,'Data Flows'!$A$1093:R$1623,V$2,FALSE)</f>
        <v>0.67791411042944782</v>
      </c>
      <c r="W180" s="18">
        <f>VLOOKUP($B180,'Data Flows'!$A$1093:S$1623,W$2,FALSE)</f>
        <v>0.76602564102564108</v>
      </c>
      <c r="X180" s="18">
        <f>VLOOKUP($B180,'Data Flows'!$A$1093:T$1623,X$2,FALSE)</f>
        <v>0.95306859205776173</v>
      </c>
      <c r="Y180" s="18">
        <f>VLOOKUP($B180,'Data Flows'!$A$1093:U$1623,Y$2,FALSE)</f>
        <v>1.3571428571428572</v>
      </c>
      <c r="Z180" s="18">
        <f>VLOOKUP($B180,'Data Flows'!$A$1093:V$1623,Z$2,FALSE)</f>
        <v>1.3668341708542713</v>
      </c>
      <c r="AA180" s="18">
        <f>VLOOKUP($B180,'Data Flows'!$A$1093:W$1623,AA$2,FALSE)</f>
        <v>1.1274900398406376</v>
      </c>
      <c r="AB180" s="18">
        <f>VLOOKUP($B180,'Data Flows'!$A$1093:X$1623,AB$2,FALSE)</f>
        <v>0.80363636363636359</v>
      </c>
      <c r="AC180" s="18">
        <f>VLOOKUP($B180,'Data Flows'!$A$1093:Y$1623,AC$2,FALSE)</f>
        <v>0.98046875</v>
      </c>
      <c r="AD180" s="18">
        <f>VLOOKUP($B180,'Data Flows'!$A$1093:Z$1623,AD$2,FALSE)</f>
        <v>1.0521739130434782</v>
      </c>
      <c r="AE180" s="18">
        <f>VLOOKUP($B180,'Data Flows'!$A$1093:AA$1623,AE$2,FALSE)</f>
        <v>0.55844155844155841</v>
      </c>
      <c r="AF180" s="18">
        <f>VLOOKUP($B180,'Data Flows'!$A$1093:AB$1623,AF$2,FALSE)</f>
        <v>0.78217821782178221</v>
      </c>
      <c r="AG180" s="18">
        <f>VLOOKUP($B180,'Data Flows'!$A$1093:AC$1623,AG$2,FALSE)</f>
        <v>0.74264705882352944</v>
      </c>
      <c r="AH180" s="18">
        <f>VLOOKUP($B180,'Data Flows'!$A$1093:AD$1623,AH$2,FALSE)</f>
        <v>0.95121951219512191</v>
      </c>
      <c r="AI180" s="18">
        <f>VLOOKUP($B180,'Data Flows'!$A$1093:AE$1623,AI$2,FALSE)</f>
        <v>0.85779816513761464</v>
      </c>
      <c r="AJ180" s="18">
        <f>VLOOKUP($B180,'Data Flows'!$A$1093:AF$1623,AJ$2,FALSE)</f>
        <v>0.71153846153846156</v>
      </c>
      <c r="AK180" s="18">
        <f>VLOOKUP($B180,'Data Flows'!$A$1093:AG$1623,AK$2,FALSE)</f>
        <v>1.2619047619047619</v>
      </c>
      <c r="AL180" s="18">
        <f>VLOOKUP($B180,'Data Flows'!$A$1093:AH$1623,AL$2,FALSE)</f>
        <v>1.160621761658031</v>
      </c>
      <c r="AM180" s="18">
        <f>VLOOKUP($B180,'Data Flows'!$A$1093:AI$1623,AM$2,FALSE)</f>
        <v>1.2588832487309645</v>
      </c>
      <c r="AN180" s="18">
        <f>VLOOKUP($B180,'Data Flows'!$A$1093:AJ$1623,AN$2,FALSE)</f>
        <v>1.0432432432432432</v>
      </c>
      <c r="AO180" s="18">
        <f>VLOOKUP($B180,'Data Flows'!$A$1093:AK$1623,AO$2,FALSE)</f>
        <v>0.8564593301435407</v>
      </c>
      <c r="AP180" s="18">
        <f>VLOOKUP($B180,'Data Flows'!$A$1093:AL$1623,AP$2,FALSE)</f>
        <v>0.97619047619047616</v>
      </c>
      <c r="AQ180" s="18">
        <f>VLOOKUP($B180,'Data Flows'!$A$1093:AM$1623,AQ$2,FALSE)</f>
        <v>0.92397660818713445</v>
      </c>
      <c r="AR180" s="18">
        <f>VLOOKUP($B180,'Data Flows'!$A$1093:AN$1623,AR$2,FALSE)</f>
        <v>0.95652173913043481</v>
      </c>
      <c r="AS180" s="18">
        <f>VLOOKUP($B180,'Data Flows'!$A$1093:AO$1623,AS$2,FALSE)</f>
        <v>0.8904109589041096</v>
      </c>
      <c r="AT180" s="18">
        <f>VLOOKUP($B180,'Data Flows'!$A$1093:AP$1623,AT$2,FALSE)</f>
        <v>0.85915492957746475</v>
      </c>
      <c r="AU180" s="18">
        <f>VLOOKUP($B180,'Data Flows'!$A$1093:AQ$1623,AU$2,FALSE)</f>
        <v>0.90909090909090906</v>
      </c>
      <c r="AV180" s="18">
        <f>VLOOKUP($B180,'Data Flows'!$A$1093:AR$1623,AV$2,FALSE)</f>
        <v>0.63052208835341361</v>
      </c>
      <c r="AW180" s="18">
        <f>VLOOKUP($B180,'Data Flows'!$A$1093:AS$1623,AW$2,FALSE)</f>
        <v>1.0763888888888888</v>
      </c>
      <c r="AX180" s="18">
        <f>VLOOKUP($B180,'Data Flows'!$A$1093:AT$1623,AX$2,FALSE)</f>
        <v>1.5062500000000001</v>
      </c>
      <c r="AY180" s="18">
        <f>VLOOKUP($B180,'Data Flows'!$A$1093:AU$1623,AY$2,FALSE)</f>
        <v>1.3625730994152048</v>
      </c>
      <c r="AZ180" s="18">
        <f>VLOOKUP($B180,'Data Flows'!$A$1093:AV$1623,AZ$2,FALSE)</f>
        <v>1.2484076433121019</v>
      </c>
      <c r="BA180" s="18">
        <f>VLOOKUP($B180,'Data Flows'!$A$1093:AW$1623,BA$2,FALSE)</f>
        <v>0.77464788732394363</v>
      </c>
      <c r="BB180" s="18">
        <f>VLOOKUP($B180,'Data Flows'!$A$1093:AX$1623,BB$2,FALSE)</f>
        <v>1.0446927374301676</v>
      </c>
      <c r="BC180" s="18">
        <f>VLOOKUP($B180,'Data Flows'!$A$1093:AY$1623,BC$2,FALSE)</f>
        <v>0.93063583815028905</v>
      </c>
      <c r="BD180" s="18">
        <f>VLOOKUP($B180,'Data Flows'!$A$1093:AZ$1623,BD$2,FALSE)</f>
        <v>0.76744186046511631</v>
      </c>
      <c r="BE180" s="18">
        <f>VLOOKUP($B180,'Data Flows'!$A$1093:BA$1623,BE$2,FALSE)</f>
        <v>0.88834951456310685</v>
      </c>
      <c r="BF180" s="18">
        <f>VLOOKUP($B180,'Data Flows'!$A$1093:BB$1623,BF$2,FALSE)</f>
        <v>0.86868686868686873</v>
      </c>
      <c r="BG180" s="18">
        <f>VLOOKUP($B180,'Data Flows'!$A$1093:BC$1623,BG$2,FALSE)</f>
        <v>1.0235849056603774</v>
      </c>
      <c r="BH180" s="18">
        <f>VLOOKUP($B180,'Data Flows'!$A$1093:BD$1623,BH$2,FALSE)</f>
        <v>0.79166666666666663</v>
      </c>
      <c r="BI180" s="18">
        <f>VLOOKUP($B180,'Data Flows'!$A$1093:BE$1623,BI$2,FALSE)</f>
        <v>0.94366197183098588</v>
      </c>
      <c r="BJ180" s="18">
        <f>VLOOKUP($B180,'Data Flows'!$A$1093:BF$1623,BJ$2,FALSE)</f>
        <v>1.5986394557823129</v>
      </c>
      <c r="BK180" s="18">
        <f>VLOOKUP($B180,'Data Flows'!$A$1093:BG$1623,BK$2,FALSE)</f>
        <v>1.4539877300613497</v>
      </c>
      <c r="BL180" s="18">
        <f>VLOOKUP($B180,'Data Flows'!$A$1093:BH$1623,BL$2,FALSE)</f>
        <v>0.978494623655914</v>
      </c>
      <c r="BM180" s="18">
        <f>VLOOKUP($B180,'Data Flows'!$A$1093:BI$1623,BM$2,FALSE)</f>
        <v>1.0259067357512954</v>
      </c>
      <c r="BN180" s="18">
        <f>VLOOKUP($B180,'Data Flows'!$A$1093:BJ$1623,BN$2,FALSE)</f>
        <v>0.9044943820224719</v>
      </c>
      <c r="BO180" s="18">
        <f>VLOOKUP($B180,'Data Flows'!$A$1093:BK$1623,BO$2,FALSE)</f>
        <v>0.7471910112359551</v>
      </c>
      <c r="BP180" s="18">
        <f>VLOOKUP($B180,'Data Flows'!$A$1093:BL$1623,BP$2,FALSE)</f>
        <v>1.1818181818181819</v>
      </c>
      <c r="BQ180" s="18">
        <f>VLOOKUP($B180,'Data Flows'!$A$1093:BM$1623,BQ$2,FALSE)</f>
        <v>0.81280788177339902</v>
      </c>
      <c r="BR180" s="18">
        <f>VLOOKUP($B180,'Data Flows'!$A$1093:BN$1623,BR$2,FALSE)</f>
        <v>0.74</v>
      </c>
      <c r="BS180" s="18">
        <f>VLOOKUP($B180,'Data Flows'!$A$1093:BO$1623,BS$2,FALSE)</f>
        <v>0.91764705882352937</v>
      </c>
      <c r="BT180" s="18">
        <f>VLOOKUP($B180,'Data Flows'!$A$1093:BP$1623,BT$2,FALSE)</f>
        <v>1.0357142857142858</v>
      </c>
      <c r="BU180" s="18">
        <f>VLOOKUP($B180,'Data Flows'!$A$1093:BQ$1623,BU$2,FALSE)</f>
        <v>1.2406015037593985</v>
      </c>
      <c r="BV180" s="18">
        <f>VLOOKUP($B180,'Data Flows'!$A$1093:BR$1623,BV$2,FALSE)</f>
        <v>1.2134146341463414</v>
      </c>
      <c r="BW180" s="18">
        <f>VLOOKUP($B180,'Data Flows'!$A$1093:BS$1623,BW$2,FALSE)</f>
        <v>1.140625</v>
      </c>
      <c r="BX180" s="18">
        <f>VLOOKUP($B180,'Data Flows'!$A$1093:BT$1623,BX$2,FALSE)</f>
        <v>0.93896713615023475</v>
      </c>
      <c r="BY180" s="18">
        <f>VLOOKUP($B180,'Data Flows'!$A$1093:BU$1623,BY$2,FALSE)</f>
        <v>1.0268817204301075</v>
      </c>
      <c r="BZ180" s="18">
        <f>VLOOKUP($B180,'Data Flows'!$A$1093:BV$1623,BZ$2,FALSE)</f>
        <v>1.2045454545454546</v>
      </c>
      <c r="CA180" s="18">
        <f>VLOOKUP($B180,'Data Flows'!$A$1093:BW$1623,CA$2,FALSE)</f>
        <v>0.92207792207792205</v>
      </c>
      <c r="CB180" s="18">
        <f>VLOOKUP($B180,'Data Flows'!$A$1093:BX$1623,CB$2,FALSE)</f>
        <v>1.1796116504854368</v>
      </c>
      <c r="CC180" s="18">
        <f>VLOOKUP($B180,'Data Flows'!$A$1093:BY$1623,CC$2,FALSE)</f>
        <v>0.8721804511278195</v>
      </c>
      <c r="CD180" s="18">
        <f>VLOOKUP($B180,'Data Flows'!$A$1093:BZ$1623,CD$2,FALSE)</f>
        <v>0.98467432950191569</v>
      </c>
      <c r="CE180" s="18">
        <f>VLOOKUP($B180,'Data Flows'!$A$1093:CA$1623,CE$2,FALSE)</f>
        <v>0.90677966101694918</v>
      </c>
      <c r="CF180" s="18">
        <f>VLOOKUP($B180,'Data Flows'!$A$1093:CB$1623,CF$2,FALSE)</f>
        <v>0.91439688715953304</v>
      </c>
      <c r="CG180" s="18">
        <f>VLOOKUP($B180,'Data Flows'!$A$1093:CC$1623,CG$2,FALSE)</f>
        <v>0.99137931034482762</v>
      </c>
      <c r="CH180" s="18">
        <f>VLOOKUP($B180,'Data Flows'!$A$1093:CD$1623,CH$2,FALSE)</f>
        <v>1.1363636363636365</v>
      </c>
      <c r="CI180" s="18">
        <f>VLOOKUP($B180,'Data Flows'!$A$1093:CE$1623,CI$2,FALSE)</f>
        <v>1.2697674418604652</v>
      </c>
      <c r="CJ180" s="18">
        <f>VLOOKUP($B180,'Data Flows'!$A$1093:CF$1623,CJ$2,FALSE)</f>
        <v>7.404907975460123</v>
      </c>
      <c r="CK180" s="18">
        <f>VLOOKUP($B180,'Data Flows'!$A$1093:CG$1623,CK$2,FALSE)</f>
        <v>2.9567567567567568</v>
      </c>
      <c r="CL180" s="18">
        <f>VLOOKUP($B180,'Data Flows'!$A$1093:CH$1623,CL$2,FALSE)</f>
        <v>0</v>
      </c>
    </row>
    <row r="181" spans="1:90" x14ac:dyDescent="0.3">
      <c r="A181" s="1" t="s">
        <v>0</v>
      </c>
      <c r="B181" s="2" t="s">
        <v>176</v>
      </c>
      <c r="C181" s="3" t="s">
        <v>176</v>
      </c>
      <c r="D181" t="s">
        <v>368</v>
      </c>
      <c r="E181" s="35" t="s">
        <v>546</v>
      </c>
      <c r="F181" s="18">
        <f>VLOOKUP($B181,'Data Flows'!$A$1093:B$1623,F$2,FALSE)</f>
        <v>0.86301369863013699</v>
      </c>
      <c r="G181" s="18">
        <f>VLOOKUP($B181,'Data Flows'!$A$1093:C$1623,G$2,FALSE)</f>
        <v>0.95718654434250761</v>
      </c>
      <c r="H181" s="18">
        <f>VLOOKUP($B181,'Data Flows'!$A$1093:D$1623,H$2,FALSE)</f>
        <v>0.75749318801089915</v>
      </c>
      <c r="I181" s="18">
        <f>VLOOKUP($B181,'Data Flows'!$A$1093:E$1623,I$2,FALSE)</f>
        <v>1.0323529411764707</v>
      </c>
      <c r="J181" s="18">
        <f>VLOOKUP($B181,'Data Flows'!$A$1093:F$1623,J$2,FALSE)</f>
        <v>0.74509803921568629</v>
      </c>
      <c r="K181" s="18">
        <f>VLOOKUP($B181,'Data Flows'!$A$1093:G$1623,K$2,FALSE)</f>
        <v>0.70550161812297729</v>
      </c>
      <c r="L181" s="18">
        <f>VLOOKUP($B181,'Data Flows'!$A$1093:H$1623,L$2,FALSE)</f>
        <v>0.82371794871794868</v>
      </c>
      <c r="M181" s="18">
        <f>VLOOKUP($B181,'Data Flows'!$A$1093:I$1623,M$2,FALSE)</f>
        <v>0.93442622950819676</v>
      </c>
      <c r="N181" s="18">
        <f>VLOOKUP($B181,'Data Flows'!$A$1093:J$1623,N$2,FALSE)</f>
        <v>1.132404181184669</v>
      </c>
      <c r="O181" s="18">
        <f>VLOOKUP($B181,'Data Flows'!$A$1093:K$1623,O$2,FALSE)</f>
        <v>0.8392857142857143</v>
      </c>
      <c r="P181" s="18">
        <f>VLOOKUP($B181,'Data Flows'!$A$1093:L$1623,P$2,FALSE)</f>
        <v>0.63611859838274931</v>
      </c>
      <c r="Q181" s="18">
        <f>VLOOKUP($B181,'Data Flows'!$A$1093:M$1623,Q$2,FALSE)</f>
        <v>0.81918819188191883</v>
      </c>
      <c r="R181" s="18">
        <f>VLOOKUP($B181,'Data Flows'!$A$1093:N$1623,R$2,FALSE)</f>
        <v>0.84518828451882844</v>
      </c>
      <c r="S181" s="18">
        <f>VLOOKUP($B181,'Data Flows'!$A$1093:O$1623,S$2,FALSE)</f>
        <v>0.80602006688963213</v>
      </c>
      <c r="T181" s="18">
        <f>VLOOKUP($B181,'Data Flows'!$A$1093:P$1623,T$2,FALSE)</f>
        <v>0.97101449275362317</v>
      </c>
      <c r="U181" s="18">
        <f>VLOOKUP($B181,'Data Flows'!$A$1093:Q$1623,U$2,FALSE)</f>
        <v>0.72011661807580174</v>
      </c>
      <c r="V181" s="18">
        <f>VLOOKUP($B181,'Data Flows'!$A$1093:R$1623,V$2,FALSE)</f>
        <v>0.9460431654676259</v>
      </c>
      <c r="W181" s="18">
        <f>VLOOKUP($B181,'Data Flows'!$A$1093:S$1623,W$2,FALSE)</f>
        <v>0.8226415094339623</v>
      </c>
      <c r="X181" s="18">
        <f>VLOOKUP($B181,'Data Flows'!$A$1093:T$1623,X$2,FALSE)</f>
        <v>0.67267267267267272</v>
      </c>
      <c r="Y181" s="18">
        <f>VLOOKUP($B181,'Data Flows'!$A$1093:U$1623,Y$2,FALSE)</f>
        <v>1.0393258426966292</v>
      </c>
      <c r="Z181" s="18">
        <f>VLOOKUP($B181,'Data Flows'!$A$1093:V$1623,Z$2,FALSE)</f>
        <v>1.4508928571428572</v>
      </c>
      <c r="AA181" s="18">
        <f>VLOOKUP($B181,'Data Flows'!$A$1093:W$1623,AA$2,FALSE)</f>
        <v>0.88102893890675238</v>
      </c>
      <c r="AB181" s="18">
        <f>VLOOKUP($B181,'Data Flows'!$A$1093:X$1623,AB$2,FALSE)</f>
        <v>0.79442508710801396</v>
      </c>
      <c r="AC181" s="18">
        <f>VLOOKUP($B181,'Data Flows'!$A$1093:Y$1623,AC$2,FALSE)</f>
        <v>1.1488095238095237</v>
      </c>
      <c r="AD181" s="18">
        <f>VLOOKUP($B181,'Data Flows'!$A$1093:Z$1623,AD$2,FALSE)</f>
        <v>0.88663967611336036</v>
      </c>
      <c r="AE181" s="18">
        <f>VLOOKUP($B181,'Data Flows'!$A$1093:AA$1623,AE$2,FALSE)</f>
        <v>0.86206896551724133</v>
      </c>
      <c r="AF181" s="18">
        <f>VLOOKUP($B181,'Data Flows'!$A$1093:AB$1623,AF$2,FALSE)</f>
        <v>0.97468354430379744</v>
      </c>
      <c r="AG181" s="18">
        <f>VLOOKUP($B181,'Data Flows'!$A$1093:AC$1623,AG$2,FALSE)</f>
        <v>0.92910447761194026</v>
      </c>
      <c r="AH181" s="18">
        <f>VLOOKUP($B181,'Data Flows'!$A$1093:AD$1623,AH$2,FALSE)</f>
        <v>0.86567164179104472</v>
      </c>
      <c r="AI181" s="18">
        <f>VLOOKUP($B181,'Data Flows'!$A$1093:AE$1623,AI$2,FALSE)</f>
        <v>0.89393939393939392</v>
      </c>
      <c r="AJ181" s="18">
        <f>VLOOKUP($B181,'Data Flows'!$A$1093:AF$1623,AJ$2,FALSE)</f>
        <v>1.0497737556561086</v>
      </c>
      <c r="AK181" s="18">
        <f>VLOOKUP($B181,'Data Flows'!$A$1093:AG$1623,AK$2,FALSE)</f>
        <v>1.1446540880503144</v>
      </c>
      <c r="AL181" s="18">
        <f>VLOOKUP($B181,'Data Flows'!$A$1093:AH$1623,AL$2,FALSE)</f>
        <v>0.98630136986301364</v>
      </c>
      <c r="AM181" s="18">
        <f>VLOOKUP($B181,'Data Flows'!$A$1093:AI$1623,AM$2,FALSE)</f>
        <v>1.0087719298245614</v>
      </c>
      <c r="AN181" s="18">
        <f>VLOOKUP($B181,'Data Flows'!$A$1093:AJ$1623,AN$2,FALSE)</f>
        <v>0.93396226415094341</v>
      </c>
      <c r="AO181" s="18">
        <f>VLOOKUP($B181,'Data Flows'!$A$1093:AK$1623,AO$2,FALSE)</f>
        <v>0.96341463414634143</v>
      </c>
      <c r="AP181" s="18">
        <f>VLOOKUP($B181,'Data Flows'!$A$1093:AL$1623,AP$2,FALSE)</f>
        <v>0.98058252427184467</v>
      </c>
      <c r="AQ181" s="18">
        <f>VLOOKUP($B181,'Data Flows'!$A$1093:AM$1623,AQ$2,FALSE)</f>
        <v>0.95217391304347831</v>
      </c>
      <c r="AR181" s="18">
        <f>VLOOKUP($B181,'Data Flows'!$A$1093:AN$1623,AR$2,FALSE)</f>
        <v>1.0194174757281553</v>
      </c>
      <c r="AS181" s="18">
        <f>VLOOKUP($B181,'Data Flows'!$A$1093:AO$1623,AS$2,FALSE)</f>
        <v>0.89387755102040811</v>
      </c>
      <c r="AT181" s="18">
        <f>VLOOKUP($B181,'Data Flows'!$A$1093:AP$1623,AT$2,FALSE)</f>
        <v>0.86818181818181817</v>
      </c>
      <c r="AU181" s="18">
        <f>VLOOKUP($B181,'Data Flows'!$A$1093:AQ$1623,AU$2,FALSE)</f>
        <v>0.90336134453781514</v>
      </c>
      <c r="AV181" s="18">
        <f>VLOOKUP($B181,'Data Flows'!$A$1093:AR$1623,AV$2,FALSE)</f>
        <v>0.75965665236051505</v>
      </c>
      <c r="AW181" s="18">
        <f>VLOOKUP($B181,'Data Flows'!$A$1093:AS$1623,AW$2,FALSE)</f>
        <v>1.1402439024390243</v>
      </c>
      <c r="AX181" s="18">
        <f>VLOOKUP($B181,'Data Flows'!$A$1093:AT$1623,AX$2,FALSE)</f>
        <v>1.035897435897436</v>
      </c>
      <c r="AY181" s="18">
        <f>VLOOKUP($B181,'Data Flows'!$A$1093:AU$1623,AY$2,FALSE)</f>
        <v>0.89855072463768115</v>
      </c>
      <c r="AZ181" s="18">
        <f>VLOOKUP($B181,'Data Flows'!$A$1093:AV$1623,AZ$2,FALSE)</f>
        <v>0.81599999999999995</v>
      </c>
      <c r="BA181" s="18">
        <f>VLOOKUP($B181,'Data Flows'!$A$1093:AW$1623,BA$2,FALSE)</f>
        <v>1.5777777777777777</v>
      </c>
      <c r="BB181" s="18">
        <f>VLOOKUP($B181,'Data Flows'!$A$1093:AX$1623,BB$2,FALSE)</f>
        <v>1.2513661202185793</v>
      </c>
      <c r="BC181" s="18">
        <f>VLOOKUP($B181,'Data Flows'!$A$1093:AY$1623,BC$2,FALSE)</f>
        <v>0.77522935779816515</v>
      </c>
      <c r="BD181" s="18">
        <f>VLOOKUP($B181,'Data Flows'!$A$1093:AZ$1623,BD$2,FALSE)</f>
        <v>1.1082474226804124</v>
      </c>
      <c r="BE181" s="18">
        <f>VLOOKUP($B181,'Data Flows'!$A$1093:BA$1623,BE$2,FALSE)</f>
        <v>0.93596059113300489</v>
      </c>
      <c r="BF181" s="18">
        <f>VLOOKUP($B181,'Data Flows'!$A$1093:BB$1623,BF$2,FALSE)</f>
        <v>0.80672268907563027</v>
      </c>
      <c r="BG181" s="18">
        <f>VLOOKUP($B181,'Data Flows'!$A$1093:BC$1623,BG$2,FALSE)</f>
        <v>1.2252747252747254</v>
      </c>
      <c r="BH181" s="18">
        <f>VLOOKUP($B181,'Data Flows'!$A$1093:BD$1623,BH$2,FALSE)</f>
        <v>1.1452513966480447</v>
      </c>
      <c r="BI181" s="18">
        <f>VLOOKUP($B181,'Data Flows'!$A$1093:BE$1623,BI$2,FALSE)</f>
        <v>1.1636363636363636</v>
      </c>
      <c r="BJ181" s="18">
        <f>VLOOKUP($B181,'Data Flows'!$A$1093:BF$1623,BJ$2,FALSE)</f>
        <v>0.97235023041474655</v>
      </c>
      <c r="BK181" s="18">
        <f>VLOOKUP($B181,'Data Flows'!$A$1093:BG$1623,BK$2,FALSE)</f>
        <v>0.97209302325581393</v>
      </c>
      <c r="BL181" s="18">
        <f>VLOOKUP($B181,'Data Flows'!$A$1093:BH$1623,BL$2,FALSE)</f>
        <v>1.3480662983425415</v>
      </c>
      <c r="BM181" s="18">
        <f>VLOOKUP($B181,'Data Flows'!$A$1093:BI$1623,BM$2,FALSE)</f>
        <v>0.7929824561403509</v>
      </c>
      <c r="BN181" s="18">
        <f>VLOOKUP($B181,'Data Flows'!$A$1093:BJ$1623,BN$2,FALSE)</f>
        <v>0.89166666666666672</v>
      </c>
      <c r="BO181" s="18">
        <f>VLOOKUP($B181,'Data Flows'!$A$1093:BK$1623,BO$2,FALSE)</f>
        <v>1</v>
      </c>
      <c r="BP181" s="18">
        <f>VLOOKUP($B181,'Data Flows'!$A$1093:BL$1623,BP$2,FALSE)</f>
        <v>0.82352941176470584</v>
      </c>
      <c r="BQ181" s="18">
        <f>VLOOKUP($B181,'Data Flows'!$A$1093:BM$1623,BQ$2,FALSE)</f>
        <v>1.139240506329114</v>
      </c>
      <c r="BR181" s="18">
        <f>VLOOKUP($B181,'Data Flows'!$A$1093:BN$1623,BR$2,FALSE)</f>
        <v>1.0610169491525423</v>
      </c>
      <c r="BS181" s="18">
        <f>VLOOKUP($B181,'Data Flows'!$A$1093:BO$1623,BS$2,FALSE)</f>
        <v>0.92988929889298888</v>
      </c>
      <c r="BT181" s="18">
        <f>VLOOKUP($B181,'Data Flows'!$A$1093:BP$1623,BT$2,FALSE)</f>
        <v>0.96566523605150212</v>
      </c>
      <c r="BU181" s="18">
        <f>VLOOKUP($B181,'Data Flows'!$A$1093:BQ$1623,BU$2,FALSE)</f>
        <v>0.8380281690140845</v>
      </c>
      <c r="BV181" s="18">
        <f>VLOOKUP($B181,'Data Flows'!$A$1093:BR$1623,BV$2,FALSE)</f>
        <v>1.1833333333333333</v>
      </c>
      <c r="BW181" s="18">
        <f>VLOOKUP($B181,'Data Flows'!$A$1093:BS$1623,BW$2,FALSE)</f>
        <v>1.161764705882353</v>
      </c>
      <c r="BX181" s="18">
        <f>VLOOKUP($B181,'Data Flows'!$A$1093:BT$1623,BX$2,FALSE)</f>
        <v>0.76758409785932724</v>
      </c>
      <c r="BY181" s="18">
        <f>VLOOKUP($B181,'Data Flows'!$A$1093:BU$1623,BY$2,FALSE)</f>
        <v>0.91258741258741261</v>
      </c>
      <c r="BZ181" s="18">
        <f>VLOOKUP($B181,'Data Flows'!$A$1093:BV$1623,BZ$2,FALSE)</f>
        <v>0.96414342629482075</v>
      </c>
      <c r="CA181" s="18">
        <f>VLOOKUP($B181,'Data Flows'!$A$1093:BW$1623,CA$2,FALSE)</f>
        <v>0.91530944625407162</v>
      </c>
      <c r="CB181" s="18">
        <f>VLOOKUP($B181,'Data Flows'!$A$1093:BX$1623,CB$2,FALSE)</f>
        <v>0.9862542955326461</v>
      </c>
      <c r="CC181" s="18">
        <f>VLOOKUP($B181,'Data Flows'!$A$1093:BY$1623,CC$2,FALSE)</f>
        <v>0.9464285714285714</v>
      </c>
      <c r="CD181" s="18">
        <f>VLOOKUP($B181,'Data Flows'!$A$1093:BZ$1623,CD$2,FALSE)</f>
        <v>1.1742424242424243</v>
      </c>
      <c r="CE181" s="18">
        <f>VLOOKUP($B181,'Data Flows'!$A$1093:CA$1623,CE$2,FALSE)</f>
        <v>1.0375939849624061</v>
      </c>
      <c r="CF181" s="18">
        <f>VLOOKUP($B181,'Data Flows'!$A$1093:CB$1623,CF$2,FALSE)</f>
        <v>1.0501672240802675</v>
      </c>
      <c r="CG181" s="18">
        <f>VLOOKUP($B181,'Data Flows'!$A$1093:CC$1623,CG$2,FALSE)</f>
        <v>1.0633802816901408</v>
      </c>
      <c r="CH181" s="18">
        <f>VLOOKUP($B181,'Data Flows'!$A$1093:CD$1623,CH$2,FALSE)</f>
        <v>1.1791666666666667</v>
      </c>
      <c r="CI181" s="18">
        <f>VLOOKUP($B181,'Data Flows'!$A$1093:CE$1623,CI$2,FALSE)</f>
        <v>1.0714285714285714</v>
      </c>
      <c r="CJ181" s="18">
        <f>VLOOKUP($B181,'Data Flows'!$A$1093:CF$1623,CJ$2,FALSE)</f>
        <v>5.7118644067796609</v>
      </c>
      <c r="CK181" s="18">
        <f>VLOOKUP($B181,'Data Flows'!$A$1093:CG$1623,CK$2,FALSE)</f>
        <v>3.5245098039215685</v>
      </c>
      <c r="CL181" s="18">
        <f>VLOOKUP($B181,'Data Flows'!$A$1093:CH$1623,CL$2,FALSE)</f>
        <v>0</v>
      </c>
    </row>
    <row r="182" spans="1:90" x14ac:dyDescent="0.3">
      <c r="A182" s="1" t="s">
        <v>0</v>
      </c>
      <c r="B182" s="2" t="s">
        <v>177</v>
      </c>
      <c r="C182" s="3" t="s">
        <v>177</v>
      </c>
      <c r="D182" t="s">
        <v>369</v>
      </c>
      <c r="E182" s="35" t="s">
        <v>564</v>
      </c>
      <c r="F182" s="18">
        <f>VLOOKUP($B182,'Data Flows'!$A$1093:B$1623,F$2,FALSE)</f>
        <v>0.78350515463917525</v>
      </c>
      <c r="G182" s="18">
        <f>VLOOKUP($B182,'Data Flows'!$A$1093:C$1623,G$2,FALSE)</f>
        <v>0.68789808917197448</v>
      </c>
      <c r="H182" s="18">
        <f>VLOOKUP($B182,'Data Flows'!$A$1093:D$1623,H$2,FALSE)</f>
        <v>0.6095890410958904</v>
      </c>
      <c r="I182" s="18">
        <f>VLOOKUP($B182,'Data Flows'!$A$1093:E$1623,I$2,FALSE)</f>
        <v>0.87068965517241381</v>
      </c>
      <c r="J182" s="18">
        <f>VLOOKUP($B182,'Data Flows'!$A$1093:F$1623,J$2,FALSE)</f>
        <v>0.76811594202898548</v>
      </c>
      <c r="K182" s="18">
        <f>VLOOKUP($B182,'Data Flows'!$A$1093:G$1623,K$2,FALSE)</f>
        <v>0.8529411764705882</v>
      </c>
      <c r="L182" s="18">
        <f>VLOOKUP($B182,'Data Flows'!$A$1093:H$1623,L$2,FALSE)</f>
        <v>0.93162393162393164</v>
      </c>
      <c r="M182" s="18">
        <f>VLOOKUP($B182,'Data Flows'!$A$1093:I$1623,M$2,FALSE)</f>
        <v>0.93902439024390238</v>
      </c>
      <c r="N182" s="18">
        <f>VLOOKUP($B182,'Data Flows'!$A$1093:J$1623,N$2,FALSE)</f>
        <v>1.3404255319148937</v>
      </c>
      <c r="O182" s="18">
        <f>VLOOKUP($B182,'Data Flows'!$A$1093:K$1623,O$2,FALSE)</f>
        <v>0.65306122448979587</v>
      </c>
      <c r="P182" s="18">
        <f>VLOOKUP($B182,'Data Flows'!$A$1093:L$1623,P$2,FALSE)</f>
        <v>0.57851239669421484</v>
      </c>
      <c r="Q182" s="18">
        <f>VLOOKUP($B182,'Data Flows'!$A$1093:M$1623,Q$2,FALSE)</f>
        <v>0.74257425742574257</v>
      </c>
      <c r="R182" s="18">
        <f>VLOOKUP($B182,'Data Flows'!$A$1093:N$1623,R$2,FALSE)</f>
        <v>0.92682926829268297</v>
      </c>
      <c r="S182" s="18">
        <f>VLOOKUP($B182,'Data Flows'!$A$1093:O$1623,S$2,FALSE)</f>
        <v>0.76229508196721307</v>
      </c>
      <c r="T182" s="18">
        <f>VLOOKUP($B182,'Data Flows'!$A$1093:P$1623,T$2,FALSE)</f>
        <v>0.84158415841584155</v>
      </c>
      <c r="U182" s="18">
        <f>VLOOKUP($B182,'Data Flows'!$A$1093:Q$1623,U$2,FALSE)</f>
        <v>0.80869565217391304</v>
      </c>
      <c r="V182" s="18">
        <f>VLOOKUP($B182,'Data Flows'!$A$1093:R$1623,V$2,FALSE)</f>
        <v>1.0303030303030303</v>
      </c>
      <c r="W182" s="18">
        <f>VLOOKUP($B182,'Data Flows'!$A$1093:S$1623,W$2,FALSE)</f>
        <v>0.98765432098765427</v>
      </c>
      <c r="X182" s="18">
        <f>VLOOKUP($B182,'Data Flows'!$A$1093:T$1623,X$2,FALSE)</f>
        <v>0.7155963302752294</v>
      </c>
      <c r="Y182" s="18">
        <f>VLOOKUP($B182,'Data Flows'!$A$1093:U$1623,Y$2,FALSE)</f>
        <v>0.84615384615384615</v>
      </c>
      <c r="Z182" s="18">
        <f>VLOOKUP($B182,'Data Flows'!$A$1093:V$1623,Z$2,FALSE)</f>
        <v>1.4057971014492754</v>
      </c>
      <c r="AA182" s="18">
        <f>VLOOKUP($B182,'Data Flows'!$A$1093:W$1623,AA$2,FALSE)</f>
        <v>1.053191489361702</v>
      </c>
      <c r="AB182" s="18">
        <f>VLOOKUP($B182,'Data Flows'!$A$1093:X$1623,AB$2,FALSE)</f>
        <v>0.73255813953488369</v>
      </c>
      <c r="AC182" s="18">
        <f>VLOOKUP($B182,'Data Flows'!$A$1093:Y$1623,AC$2,FALSE)</f>
        <v>0.7857142857142857</v>
      </c>
      <c r="AD182" s="18">
        <f>VLOOKUP($B182,'Data Flows'!$A$1093:Z$1623,AD$2,FALSE)</f>
        <v>1.1025641025641026</v>
      </c>
      <c r="AE182" s="18">
        <f>VLOOKUP($B182,'Data Flows'!$A$1093:AA$1623,AE$2,FALSE)</f>
        <v>1.4</v>
      </c>
      <c r="AF182" s="18">
        <f>VLOOKUP($B182,'Data Flows'!$A$1093:AB$1623,AF$2,FALSE)</f>
        <v>0.61940298507462688</v>
      </c>
      <c r="AG182" s="18">
        <f>VLOOKUP($B182,'Data Flows'!$A$1093:AC$1623,AG$2,FALSE)</f>
        <v>0.65873015873015872</v>
      </c>
      <c r="AH182" s="18">
        <f>VLOOKUP($B182,'Data Flows'!$A$1093:AD$1623,AH$2,FALSE)</f>
        <v>0.88349514563106801</v>
      </c>
      <c r="AI182" s="18">
        <f>VLOOKUP($B182,'Data Flows'!$A$1093:AE$1623,AI$2,FALSE)</f>
        <v>0.96969696969696972</v>
      </c>
      <c r="AJ182" s="18">
        <f>VLOOKUP($B182,'Data Flows'!$A$1093:AF$1623,AJ$2,FALSE)</f>
        <v>0.9</v>
      </c>
      <c r="AK182" s="18">
        <f>VLOOKUP($B182,'Data Flows'!$A$1093:AG$1623,AK$2,FALSE)</f>
        <v>1.3090909090909091</v>
      </c>
      <c r="AL182" s="18">
        <f>VLOOKUP($B182,'Data Flows'!$A$1093:AH$1623,AL$2,FALSE)</f>
        <v>1.4920634920634921</v>
      </c>
      <c r="AM182" s="18">
        <f>VLOOKUP($B182,'Data Flows'!$A$1093:AI$1623,AM$2,FALSE)</f>
        <v>1.3676470588235294</v>
      </c>
      <c r="AN182" s="18">
        <f>VLOOKUP($B182,'Data Flows'!$A$1093:AJ$1623,AN$2,FALSE)</f>
        <v>1.2280701754385965</v>
      </c>
      <c r="AO182" s="18">
        <f>VLOOKUP($B182,'Data Flows'!$A$1093:AK$1623,AO$2,FALSE)</f>
        <v>0.77272727272727271</v>
      </c>
      <c r="AP182" s="18">
        <f>VLOOKUP($B182,'Data Flows'!$A$1093:AL$1623,AP$2,FALSE)</f>
        <v>0.83908045977011492</v>
      </c>
      <c r="AQ182" s="18">
        <f>VLOOKUP($B182,'Data Flows'!$A$1093:AM$1623,AQ$2,FALSE)</f>
        <v>1.0441176470588236</v>
      </c>
      <c r="AR182" s="18">
        <f>VLOOKUP($B182,'Data Flows'!$A$1093:AN$1623,AR$2,FALSE)</f>
        <v>0.72072072072072069</v>
      </c>
      <c r="AS182" s="18">
        <f>VLOOKUP($B182,'Data Flows'!$A$1093:AO$1623,AS$2,FALSE)</f>
        <v>1.0365853658536586</v>
      </c>
      <c r="AT182" s="18">
        <f>VLOOKUP($B182,'Data Flows'!$A$1093:AP$1623,AT$2,FALSE)</f>
        <v>1.4642857142857142</v>
      </c>
      <c r="AU182" s="18">
        <f>VLOOKUP($B182,'Data Flows'!$A$1093:AQ$1623,AU$2,FALSE)</f>
        <v>0.79069767441860461</v>
      </c>
      <c r="AV182" s="18">
        <f>VLOOKUP($B182,'Data Flows'!$A$1093:AR$1623,AV$2,FALSE)</f>
        <v>0.8651685393258427</v>
      </c>
      <c r="AW182" s="18">
        <f>VLOOKUP($B182,'Data Flows'!$A$1093:AS$1623,AW$2,FALSE)</f>
        <v>0.77586206896551724</v>
      </c>
      <c r="AX182" s="18">
        <f>VLOOKUP($B182,'Data Flows'!$A$1093:AT$1623,AX$2,FALSE)</f>
        <v>1.3888888888888888</v>
      </c>
      <c r="AY182" s="18">
        <f>VLOOKUP($B182,'Data Flows'!$A$1093:AU$1623,AY$2,FALSE)</f>
        <v>0.87209302325581395</v>
      </c>
      <c r="AZ182" s="18">
        <f>VLOOKUP($B182,'Data Flows'!$A$1093:AV$1623,AZ$2,FALSE)</f>
        <v>0.83333333333333337</v>
      </c>
      <c r="BA182" s="18">
        <f>VLOOKUP($B182,'Data Flows'!$A$1093:AW$1623,BA$2,FALSE)</f>
        <v>0.83582089552238803</v>
      </c>
      <c r="BB182" s="18">
        <f>VLOOKUP($B182,'Data Flows'!$A$1093:AX$1623,BB$2,FALSE)</f>
        <v>0.95890410958904104</v>
      </c>
      <c r="BC182" s="18">
        <f>VLOOKUP($B182,'Data Flows'!$A$1093:AY$1623,BC$2,FALSE)</f>
        <v>0.82089552238805974</v>
      </c>
      <c r="BD182" s="18">
        <f>VLOOKUP($B182,'Data Flows'!$A$1093:AZ$1623,BD$2,FALSE)</f>
        <v>1.2807017543859649</v>
      </c>
      <c r="BE182" s="18">
        <f>VLOOKUP($B182,'Data Flows'!$A$1093:BA$1623,BE$2,FALSE)</f>
        <v>0.9</v>
      </c>
      <c r="BF182" s="18">
        <f>VLOOKUP($B182,'Data Flows'!$A$1093:BB$1623,BF$2,FALSE)</f>
        <v>0.71264367816091956</v>
      </c>
      <c r="BG182" s="18">
        <f>VLOOKUP($B182,'Data Flows'!$A$1093:BC$1623,BG$2,FALSE)</f>
        <v>1.1212121212121211</v>
      </c>
      <c r="BH182" s="18">
        <f>VLOOKUP($B182,'Data Flows'!$A$1093:BD$1623,BH$2,FALSE)</f>
        <v>0.89393939393939392</v>
      </c>
      <c r="BI182" s="18">
        <f>VLOOKUP($B182,'Data Flows'!$A$1093:BE$1623,BI$2,FALSE)</f>
        <v>2.1176470588235294</v>
      </c>
      <c r="BJ182" s="18">
        <f>VLOOKUP($B182,'Data Flows'!$A$1093:BF$1623,BJ$2,FALSE)</f>
        <v>0.82352941176470584</v>
      </c>
      <c r="BK182" s="18">
        <f>VLOOKUP($B182,'Data Flows'!$A$1093:BG$1623,BK$2,FALSE)</f>
        <v>1.1791044776119404</v>
      </c>
      <c r="BL182" s="18">
        <f>VLOOKUP($B182,'Data Flows'!$A$1093:BH$1623,BL$2,FALSE)</f>
        <v>0.84482758620689657</v>
      </c>
      <c r="BM182" s="18">
        <f>VLOOKUP($B182,'Data Flows'!$A$1093:BI$1623,BM$2,FALSE)</f>
        <v>1.0869565217391304</v>
      </c>
      <c r="BN182" s="18">
        <f>VLOOKUP($B182,'Data Flows'!$A$1093:BJ$1623,BN$2,FALSE)</f>
        <v>0.84285714285714286</v>
      </c>
      <c r="BO182" s="18">
        <f>VLOOKUP($B182,'Data Flows'!$A$1093:BK$1623,BO$2,FALSE)</f>
        <v>1.0428571428571429</v>
      </c>
      <c r="BP182" s="18">
        <f>VLOOKUP($B182,'Data Flows'!$A$1093:BL$1623,BP$2,FALSE)</f>
        <v>0.87951807228915657</v>
      </c>
      <c r="BQ182" s="18">
        <f>VLOOKUP($B182,'Data Flows'!$A$1093:BM$1623,BQ$2,FALSE)</f>
        <v>0.91044776119402981</v>
      </c>
      <c r="BR182" s="18">
        <f>VLOOKUP($B182,'Data Flows'!$A$1093:BN$1623,BR$2,FALSE)</f>
        <v>1.0428571428571429</v>
      </c>
      <c r="BS182" s="18">
        <f>VLOOKUP($B182,'Data Flows'!$A$1093:BO$1623,BS$2,FALSE)</f>
        <v>1.1428571428571428</v>
      </c>
      <c r="BT182" s="18">
        <f>VLOOKUP($B182,'Data Flows'!$A$1093:BP$1623,BT$2,FALSE)</f>
        <v>0.88888888888888884</v>
      </c>
      <c r="BU182" s="18">
        <f>VLOOKUP($B182,'Data Flows'!$A$1093:BQ$1623,BU$2,FALSE)</f>
        <v>1.095890410958904</v>
      </c>
      <c r="BV182" s="18">
        <f>VLOOKUP($B182,'Data Flows'!$A$1093:BR$1623,BV$2,FALSE)</f>
        <v>1.1343283582089552</v>
      </c>
      <c r="BW182" s="18">
        <f>VLOOKUP($B182,'Data Flows'!$A$1093:BS$1623,BW$2,FALSE)</f>
        <v>0.8125</v>
      </c>
      <c r="BX182" s="18">
        <f>VLOOKUP($B182,'Data Flows'!$A$1093:BT$1623,BX$2,FALSE)</f>
        <v>1.1038961038961039</v>
      </c>
      <c r="BY182" s="18">
        <f>VLOOKUP($B182,'Data Flows'!$A$1093:BU$1623,BY$2,FALSE)</f>
        <v>0.93478260869565222</v>
      </c>
      <c r="BZ182" s="18">
        <f>VLOOKUP($B182,'Data Flows'!$A$1093:BV$1623,BZ$2,FALSE)</f>
        <v>1.1358024691358024</v>
      </c>
      <c r="CA182" s="18">
        <f>VLOOKUP($B182,'Data Flows'!$A$1093:BW$1623,CA$2,FALSE)</f>
        <v>0.78431372549019607</v>
      </c>
      <c r="CB182" s="18">
        <f>VLOOKUP($B182,'Data Flows'!$A$1093:BX$1623,CB$2,FALSE)</f>
        <v>1.1445783132530121</v>
      </c>
      <c r="CC182" s="18">
        <f>VLOOKUP($B182,'Data Flows'!$A$1093:BY$1623,CC$2,FALSE)</f>
        <v>0.82</v>
      </c>
      <c r="CD182" s="18">
        <f>VLOOKUP($B182,'Data Flows'!$A$1093:BZ$1623,CD$2,FALSE)</f>
        <v>1.3333333333333333</v>
      </c>
      <c r="CE182" s="18">
        <f>VLOOKUP($B182,'Data Flows'!$A$1093:CA$1623,CE$2,FALSE)</f>
        <v>0.91089108910891092</v>
      </c>
      <c r="CF182" s="18">
        <f>VLOOKUP($B182,'Data Flows'!$A$1093:CB$1623,CF$2,FALSE)</f>
        <v>1.2025316455696202</v>
      </c>
      <c r="CG182" s="18">
        <f>VLOOKUP($B182,'Data Flows'!$A$1093:CC$1623,CG$2,FALSE)</f>
        <v>1.0116279069767442</v>
      </c>
      <c r="CH182" s="18">
        <f>VLOOKUP($B182,'Data Flows'!$A$1093:CD$1623,CH$2,FALSE)</f>
        <v>1.0444444444444445</v>
      </c>
      <c r="CI182" s="18">
        <f>VLOOKUP($B182,'Data Flows'!$A$1093:CE$1623,CI$2,FALSE)</f>
        <v>1.2641509433962264</v>
      </c>
      <c r="CJ182" s="18">
        <f>VLOOKUP($B182,'Data Flows'!$A$1093:CF$1623,CJ$2,FALSE)</f>
        <v>8.2588235294117656</v>
      </c>
      <c r="CK182" s="18">
        <f>VLOOKUP($B182,'Data Flows'!$A$1093:CG$1623,CK$2,FALSE)</f>
        <v>2.2559241706161139</v>
      </c>
      <c r="CL182" s="18">
        <f>VLOOKUP($B182,'Data Flows'!$A$1093:CH$1623,CL$2,FALSE)</f>
        <v>0</v>
      </c>
    </row>
    <row r="183" spans="1:90" x14ac:dyDescent="0.3">
      <c r="A183" s="1" t="s">
        <v>0</v>
      </c>
      <c r="B183" s="2" t="s">
        <v>178</v>
      </c>
      <c r="C183" s="3" t="s">
        <v>178</v>
      </c>
      <c r="D183" t="s">
        <v>370</v>
      </c>
      <c r="E183" s="35" t="s">
        <v>565</v>
      </c>
      <c r="F183" s="18">
        <f>VLOOKUP($B183,'Data Flows'!$A$1093:B$1623,F$2,FALSE)</f>
        <v>0.7288629737609329</v>
      </c>
      <c r="G183" s="18">
        <f>VLOOKUP($B183,'Data Flows'!$A$1093:C$1623,G$2,FALSE)</f>
        <v>0.96404494382022476</v>
      </c>
      <c r="H183" s="18">
        <f>VLOOKUP($B183,'Data Flows'!$A$1093:D$1623,H$2,FALSE)</f>
        <v>0.91304347826086951</v>
      </c>
      <c r="I183" s="18">
        <f>VLOOKUP($B183,'Data Flows'!$A$1093:E$1623,I$2,FALSE)</f>
        <v>0.70324189526184544</v>
      </c>
      <c r="J183" s="18">
        <f>VLOOKUP($B183,'Data Flows'!$A$1093:F$1623,J$2,FALSE)</f>
        <v>0.77298311444652912</v>
      </c>
      <c r="K183" s="18">
        <f>VLOOKUP($B183,'Data Flows'!$A$1093:G$1623,K$2,FALSE)</f>
        <v>1.0074257425742574</v>
      </c>
      <c r="L183" s="18">
        <f>VLOOKUP($B183,'Data Flows'!$A$1093:H$1623,L$2,FALSE)</f>
        <v>0.72946859903381644</v>
      </c>
      <c r="M183" s="18">
        <f>VLOOKUP($B183,'Data Flows'!$A$1093:I$1623,M$2,FALSE)</f>
        <v>1.3347457627118644</v>
      </c>
      <c r="N183" s="18">
        <f>VLOOKUP($B183,'Data Flows'!$A$1093:J$1623,N$2,FALSE)</f>
        <v>1.1317365269461077</v>
      </c>
      <c r="O183" s="18">
        <f>VLOOKUP($B183,'Data Flows'!$A$1093:K$1623,O$2,FALSE)</f>
        <v>0.91211401425178151</v>
      </c>
      <c r="P183" s="18">
        <f>VLOOKUP($B183,'Data Flows'!$A$1093:L$1623,P$2,FALSE)</f>
        <v>0.83168316831683164</v>
      </c>
      <c r="Q183" s="18">
        <f>VLOOKUP($B183,'Data Flows'!$A$1093:M$1623,Q$2,FALSE)</f>
        <v>0.58858267716535428</v>
      </c>
      <c r="R183" s="18">
        <f>VLOOKUP($B183,'Data Flows'!$A$1093:N$1623,R$2,FALSE)</f>
        <v>0.6462585034013606</v>
      </c>
      <c r="S183" s="18">
        <f>VLOOKUP($B183,'Data Flows'!$A$1093:O$1623,S$2,FALSE)</f>
        <v>0.61274509803921573</v>
      </c>
      <c r="T183" s="18">
        <f>VLOOKUP($B183,'Data Flows'!$A$1093:P$1623,T$2,FALSE)</f>
        <v>0.86348122866894195</v>
      </c>
      <c r="U183" s="18">
        <f>VLOOKUP($B183,'Data Flows'!$A$1093:Q$1623,U$2,FALSE)</f>
        <v>0.83602150537634412</v>
      </c>
      <c r="V183" s="18">
        <f>VLOOKUP($B183,'Data Flows'!$A$1093:R$1623,V$2,FALSE)</f>
        <v>0.66826923076923073</v>
      </c>
      <c r="W183" s="18">
        <f>VLOOKUP($B183,'Data Flows'!$A$1093:S$1623,W$2,FALSE)</f>
        <v>0.53846153846153844</v>
      </c>
      <c r="X183" s="18">
        <f>VLOOKUP($B183,'Data Flows'!$A$1093:T$1623,X$2,FALSE)</f>
        <v>0.64745762711864407</v>
      </c>
      <c r="Y183" s="18">
        <f>VLOOKUP($B183,'Data Flows'!$A$1093:U$1623,Y$2,FALSE)</f>
        <v>2.0066225165562912</v>
      </c>
      <c r="Z183" s="18">
        <f>VLOOKUP($B183,'Data Flows'!$A$1093:V$1623,Z$2,FALSE)</f>
        <v>0.71323529411764708</v>
      </c>
      <c r="AA183" s="18">
        <f>VLOOKUP($B183,'Data Flows'!$A$1093:W$1623,AA$2,FALSE)</f>
        <v>0.78481012658227844</v>
      </c>
      <c r="AB183" s="18">
        <f>VLOOKUP($B183,'Data Flows'!$A$1093:X$1623,AB$2,FALSE)</f>
        <v>2.6379310344827585</v>
      </c>
      <c r="AC183" s="18">
        <f>VLOOKUP($B183,'Data Flows'!$A$1093:Y$1623,AC$2,FALSE)</f>
        <v>0.91860465116279066</v>
      </c>
      <c r="AD183" s="18">
        <f>VLOOKUP($B183,'Data Flows'!$A$1093:Z$1623,AD$2,FALSE)</f>
        <v>0.90311418685121103</v>
      </c>
      <c r="AE183" s="18">
        <f>VLOOKUP($B183,'Data Flows'!$A$1093:AA$1623,AE$2,FALSE)</f>
        <v>1.0728744939271255</v>
      </c>
      <c r="AF183" s="18">
        <f>VLOOKUP($B183,'Data Flows'!$A$1093:AB$1623,AF$2,FALSE)</f>
        <v>1.3955555555555557</v>
      </c>
      <c r="AG183" s="18">
        <f>VLOOKUP($B183,'Data Flows'!$A$1093:AC$1623,AG$2,FALSE)</f>
        <v>0.91973244147157196</v>
      </c>
      <c r="AH183" s="18">
        <f>VLOOKUP($B183,'Data Flows'!$A$1093:AD$1623,AH$2,FALSE)</f>
        <v>1.013157894736842</v>
      </c>
      <c r="AI183" s="18">
        <f>VLOOKUP($B183,'Data Flows'!$A$1093:AE$1623,AI$2,FALSE)</f>
        <v>0.96405228758169936</v>
      </c>
      <c r="AJ183" s="18">
        <f>VLOOKUP($B183,'Data Flows'!$A$1093:AF$1623,AJ$2,FALSE)</f>
        <v>0.90034364261168387</v>
      </c>
      <c r="AK183" s="18">
        <f>VLOOKUP($B183,'Data Flows'!$A$1093:AG$1623,AK$2,FALSE)</f>
        <v>1.4385026737967914</v>
      </c>
      <c r="AL183" s="18">
        <f>VLOOKUP($B183,'Data Flows'!$A$1093:AH$1623,AL$2,FALSE)</f>
        <v>0.82352941176470584</v>
      </c>
      <c r="AM183" s="18">
        <f>VLOOKUP($B183,'Data Flows'!$A$1093:AI$1623,AM$2,FALSE)</f>
        <v>1.0784313725490196</v>
      </c>
      <c r="AN183" s="18">
        <f>VLOOKUP($B183,'Data Flows'!$A$1093:AJ$1623,AN$2,FALSE)</f>
        <v>1.0175438596491229</v>
      </c>
      <c r="AO183" s="18">
        <f>VLOOKUP($B183,'Data Flows'!$A$1093:AK$1623,AO$2,FALSE)</f>
        <v>0.79225352112676062</v>
      </c>
      <c r="AP183" s="18">
        <f>VLOOKUP($B183,'Data Flows'!$A$1093:AL$1623,AP$2,FALSE)</f>
        <v>0.91828793774319062</v>
      </c>
      <c r="AQ183" s="18">
        <f>VLOOKUP($B183,'Data Flows'!$A$1093:AM$1623,AQ$2,FALSE)</f>
        <v>0.99122807017543857</v>
      </c>
      <c r="AR183" s="18">
        <f>VLOOKUP($B183,'Data Flows'!$A$1093:AN$1623,AR$2,FALSE)</f>
        <v>0.94927536231884058</v>
      </c>
      <c r="AS183" s="18">
        <f>VLOOKUP($B183,'Data Flows'!$A$1093:AO$1623,AS$2,FALSE)</f>
        <v>1.0233463035019454</v>
      </c>
      <c r="AT183" s="18">
        <f>VLOOKUP($B183,'Data Flows'!$A$1093:AP$1623,AT$2,FALSE)</f>
        <v>0.96819787985865724</v>
      </c>
      <c r="AU183" s="18">
        <f>VLOOKUP($B183,'Data Flows'!$A$1093:AQ$1623,AU$2,FALSE)</f>
        <v>1.0393700787401574</v>
      </c>
      <c r="AV183" s="18">
        <f>VLOOKUP($B183,'Data Flows'!$A$1093:AR$1623,AV$2,FALSE)</f>
        <v>1.0840336134453781</v>
      </c>
      <c r="AW183" s="18">
        <f>VLOOKUP($B183,'Data Flows'!$A$1093:AS$1623,AW$2,FALSE)</f>
        <v>0.95319148936170217</v>
      </c>
      <c r="AX183" s="18">
        <f>VLOOKUP($B183,'Data Flows'!$A$1093:AT$1623,AX$2,FALSE)</f>
        <v>0.84818481848184824</v>
      </c>
      <c r="AY183" s="18">
        <f>VLOOKUP($B183,'Data Flows'!$A$1093:AU$1623,AY$2,FALSE)</f>
        <v>1.2581967213114753</v>
      </c>
      <c r="AZ183" s="18">
        <f>VLOOKUP($B183,'Data Flows'!$A$1093:AV$1623,AZ$2,FALSE)</f>
        <v>1.0940170940170941</v>
      </c>
      <c r="BA183" s="18">
        <f>VLOOKUP($B183,'Data Flows'!$A$1093:AW$1623,BA$2,FALSE)</f>
        <v>0.91153846153846152</v>
      </c>
      <c r="BB183" s="18">
        <f>VLOOKUP($B183,'Data Flows'!$A$1093:AX$1623,BB$2,FALSE)</f>
        <v>0.87301587301587302</v>
      </c>
      <c r="BC183" s="18">
        <f>VLOOKUP($B183,'Data Flows'!$A$1093:AY$1623,BC$2,FALSE)</f>
        <v>0.70038910505836571</v>
      </c>
      <c r="BD183" s="18">
        <f>VLOOKUP($B183,'Data Flows'!$A$1093:AZ$1623,BD$2,FALSE)</f>
        <v>1.2118644067796611</v>
      </c>
      <c r="BE183" s="18">
        <f>VLOOKUP($B183,'Data Flows'!$A$1093:BA$1623,BE$2,FALSE)</f>
        <v>0.87072243346007605</v>
      </c>
      <c r="BF183" s="18">
        <f>VLOOKUP($B183,'Data Flows'!$A$1093:BB$1623,BF$2,FALSE)</f>
        <v>0.88983050847457623</v>
      </c>
      <c r="BG183" s="18">
        <f>VLOOKUP($B183,'Data Flows'!$A$1093:BC$1623,BG$2,FALSE)</f>
        <v>1.0758928571428572</v>
      </c>
      <c r="BH183" s="18">
        <f>VLOOKUP($B183,'Data Flows'!$A$1093:BD$1623,BH$2,FALSE)</f>
        <v>0.8125</v>
      </c>
      <c r="BI183" s="18">
        <f>VLOOKUP($B183,'Data Flows'!$A$1093:BE$1623,BI$2,FALSE)</f>
        <v>1.0965909090909092</v>
      </c>
      <c r="BJ183" s="18">
        <f>VLOOKUP($B183,'Data Flows'!$A$1093:BF$1623,BJ$2,FALSE)</f>
        <v>1.3118811881188119</v>
      </c>
      <c r="BK183" s="18">
        <f>VLOOKUP($B183,'Data Flows'!$A$1093:BG$1623,BK$2,FALSE)</f>
        <v>1.23963133640553</v>
      </c>
      <c r="BL183" s="18">
        <f>VLOOKUP($B183,'Data Flows'!$A$1093:BH$1623,BL$2,FALSE)</f>
        <v>1.5352112676056338</v>
      </c>
      <c r="BM183" s="18">
        <f>VLOOKUP($B183,'Data Flows'!$A$1093:BI$1623,BM$2,FALSE)</f>
        <v>0.8117977528089888</v>
      </c>
      <c r="BN183" s="18">
        <f>VLOOKUP($B183,'Data Flows'!$A$1093:BJ$1623,BN$2,FALSE)</f>
        <v>0.98393574297188757</v>
      </c>
      <c r="BO183" s="18">
        <f>VLOOKUP($B183,'Data Flows'!$A$1093:BK$1623,BO$2,FALSE)</f>
        <v>0.79605263157894735</v>
      </c>
      <c r="BP183" s="18">
        <f>VLOOKUP($B183,'Data Flows'!$A$1093:BL$1623,BP$2,FALSE)</f>
        <v>1.0658914728682169</v>
      </c>
      <c r="BQ183" s="18">
        <f>VLOOKUP($B183,'Data Flows'!$A$1093:BM$1623,BQ$2,FALSE)</f>
        <v>0.90635451505016718</v>
      </c>
      <c r="BR183" s="18">
        <f>VLOOKUP($B183,'Data Flows'!$A$1093:BN$1623,BR$2,FALSE)</f>
        <v>1.0568561872909699</v>
      </c>
      <c r="BS183" s="18">
        <f>VLOOKUP($B183,'Data Flows'!$A$1093:BO$1623,BS$2,FALSE)</f>
        <v>1.0398671096345515</v>
      </c>
      <c r="BT183" s="18">
        <f>VLOOKUP($B183,'Data Flows'!$A$1093:BP$1623,BT$2,FALSE)</f>
        <v>0.82066869300911849</v>
      </c>
      <c r="BU183" s="18">
        <f>VLOOKUP($B183,'Data Flows'!$A$1093:BQ$1623,BU$2,FALSE)</f>
        <v>1.3310344827586207</v>
      </c>
      <c r="BV183" s="18">
        <f>VLOOKUP($B183,'Data Flows'!$A$1093:BR$1623,BV$2,FALSE)</f>
        <v>1.2709030100334449</v>
      </c>
      <c r="BW183" s="18">
        <f>VLOOKUP($B183,'Data Flows'!$A$1093:BS$1623,BW$2,FALSE)</f>
        <v>0.95614035087719296</v>
      </c>
      <c r="BX183" s="18">
        <f>VLOOKUP($B183,'Data Flows'!$A$1093:BT$1623,BX$2,FALSE)</f>
        <v>1.0514285714285714</v>
      </c>
      <c r="BY183" s="18">
        <f>VLOOKUP($B183,'Data Flows'!$A$1093:BU$1623,BY$2,FALSE)</f>
        <v>0.72180451127819545</v>
      </c>
      <c r="BZ183" s="18">
        <f>VLOOKUP($B183,'Data Flows'!$A$1093:BV$1623,BZ$2,FALSE)</f>
        <v>0.92715231788079466</v>
      </c>
      <c r="CA183" s="18">
        <f>VLOOKUP($B183,'Data Flows'!$A$1093:BW$1623,CA$2,FALSE)</f>
        <v>0.81375358166189116</v>
      </c>
      <c r="CB183" s="18">
        <f>VLOOKUP($B183,'Data Flows'!$A$1093:BX$1623,CB$2,FALSE)</f>
        <v>0.94277108433734935</v>
      </c>
      <c r="CC183" s="18">
        <f>VLOOKUP($B183,'Data Flows'!$A$1093:BY$1623,CC$2,FALSE)</f>
        <v>0.93046357615894038</v>
      </c>
      <c r="CD183" s="18">
        <f>VLOOKUP($B183,'Data Flows'!$A$1093:BZ$1623,CD$2,FALSE)</f>
        <v>1.0059880239520957</v>
      </c>
      <c r="CE183" s="18">
        <f>VLOOKUP($B183,'Data Flows'!$A$1093:CA$1623,CE$2,FALSE)</f>
        <v>1.0496453900709219</v>
      </c>
      <c r="CF183" s="18">
        <f>VLOOKUP($B183,'Data Flows'!$A$1093:CB$1623,CF$2,FALSE)</f>
        <v>0.93175074183976259</v>
      </c>
      <c r="CG183" s="18">
        <f>VLOOKUP($B183,'Data Flows'!$A$1093:CC$1623,CG$2,FALSE)</f>
        <v>1.4898785425101215</v>
      </c>
      <c r="CH183" s="18">
        <f>VLOOKUP($B183,'Data Flows'!$A$1093:CD$1623,CH$2,FALSE)</f>
        <v>0.9503105590062112</v>
      </c>
      <c r="CI183" s="18">
        <f>VLOOKUP($B183,'Data Flows'!$A$1093:CE$1623,CI$2,FALSE)</f>
        <v>1.1838235294117647</v>
      </c>
      <c r="CJ183" s="18">
        <f>VLOOKUP($B183,'Data Flows'!$A$1093:CF$1623,CJ$2,FALSE)</f>
        <v>8.6188118811881189</v>
      </c>
      <c r="CK183" s="18">
        <f>VLOOKUP($B183,'Data Flows'!$A$1093:CG$1623,CK$2,FALSE)</f>
        <v>2.0558882235528944</v>
      </c>
      <c r="CL183" s="18">
        <f>VLOOKUP($B183,'Data Flows'!$A$1093:CH$1623,CL$2,FALSE)</f>
        <v>0</v>
      </c>
    </row>
    <row r="184" spans="1:90" x14ac:dyDescent="0.3">
      <c r="A184" s="1" t="s">
        <v>0</v>
      </c>
      <c r="B184" s="2" t="s">
        <v>179</v>
      </c>
      <c r="C184" s="3" t="s">
        <v>179</v>
      </c>
      <c r="D184" t="s">
        <v>371</v>
      </c>
      <c r="E184" s="35" t="s">
        <v>564</v>
      </c>
      <c r="F184" s="18">
        <f>VLOOKUP($B184,'Data Flows'!$A$1093:B$1623,F$2,FALSE)</f>
        <v>0.77946768060836502</v>
      </c>
      <c r="G184" s="18">
        <f>VLOOKUP($B184,'Data Flows'!$A$1093:C$1623,G$2,FALSE)</f>
        <v>0.95469255663430419</v>
      </c>
      <c r="H184" s="18">
        <f>VLOOKUP($B184,'Data Flows'!$A$1093:D$1623,H$2,FALSE)</f>
        <v>0.92263610315186251</v>
      </c>
      <c r="I184" s="18">
        <f>VLOOKUP($B184,'Data Flows'!$A$1093:E$1623,I$2,FALSE)</f>
        <v>0.75774647887323943</v>
      </c>
      <c r="J184" s="18">
        <f>VLOOKUP($B184,'Data Flows'!$A$1093:F$1623,J$2,FALSE)</f>
        <v>0.80839895013123364</v>
      </c>
      <c r="K184" s="18">
        <f>VLOOKUP($B184,'Data Flows'!$A$1093:G$1623,K$2,FALSE)</f>
        <v>1.1056910569105691</v>
      </c>
      <c r="L184" s="18">
        <f>VLOOKUP($B184,'Data Flows'!$A$1093:H$1623,L$2,FALSE)</f>
        <v>1.0168918918918919</v>
      </c>
      <c r="M184" s="18">
        <f>VLOOKUP($B184,'Data Flows'!$A$1093:I$1623,M$2,FALSE)</f>
        <v>1.3349514563106797</v>
      </c>
      <c r="N184" s="18">
        <f>VLOOKUP($B184,'Data Flows'!$A$1093:J$1623,N$2,FALSE)</f>
        <v>1.0827586206896551</v>
      </c>
      <c r="O184" s="18">
        <f>VLOOKUP($B184,'Data Flows'!$A$1093:K$1623,O$2,FALSE)</f>
        <v>0.93333333333333335</v>
      </c>
      <c r="P184" s="18">
        <f>VLOOKUP($B184,'Data Flows'!$A$1093:L$1623,P$2,FALSE)</f>
        <v>0.64473684210526316</v>
      </c>
      <c r="Q184" s="18">
        <f>VLOOKUP($B184,'Data Flows'!$A$1093:M$1623,Q$2,FALSE)</f>
        <v>0.68881118881118886</v>
      </c>
      <c r="R184" s="18">
        <f>VLOOKUP($B184,'Data Flows'!$A$1093:N$1623,R$2,FALSE)</f>
        <v>0.64130434782608692</v>
      </c>
      <c r="S184" s="18">
        <f>VLOOKUP($B184,'Data Flows'!$A$1093:O$1623,S$2,FALSE)</f>
        <v>0.74137931034482762</v>
      </c>
      <c r="T184" s="18">
        <f>VLOOKUP($B184,'Data Flows'!$A$1093:P$1623,T$2,FALSE)</f>
        <v>0.80844155844155841</v>
      </c>
      <c r="U184" s="18">
        <f>VLOOKUP($B184,'Data Flows'!$A$1093:Q$1623,U$2,FALSE)</f>
        <v>0.63068181818181823</v>
      </c>
      <c r="V184" s="18">
        <f>VLOOKUP($B184,'Data Flows'!$A$1093:R$1623,V$2,FALSE)</f>
        <v>1.0485074626865671</v>
      </c>
      <c r="W184" s="18">
        <f>VLOOKUP($B184,'Data Flows'!$A$1093:S$1623,W$2,FALSE)</f>
        <v>1.091324200913242</v>
      </c>
      <c r="X184" s="18">
        <f>VLOOKUP($B184,'Data Flows'!$A$1093:T$1623,X$2,FALSE)</f>
        <v>1.0035587188612101</v>
      </c>
      <c r="Y184" s="18">
        <f>VLOOKUP($B184,'Data Flows'!$A$1093:U$1623,Y$2,FALSE)</f>
        <v>1.0051813471502591</v>
      </c>
      <c r="Z184" s="18">
        <f>VLOOKUP($B184,'Data Flows'!$A$1093:V$1623,Z$2,FALSE)</f>
        <v>0.85910652920962194</v>
      </c>
      <c r="AA184" s="18">
        <f>VLOOKUP($B184,'Data Flows'!$A$1093:W$1623,AA$2,FALSE)</f>
        <v>0.95667870036101088</v>
      </c>
      <c r="AB184" s="18">
        <f>VLOOKUP($B184,'Data Flows'!$A$1093:X$1623,AB$2,FALSE)</f>
        <v>0.49008498583569404</v>
      </c>
      <c r="AC184" s="18">
        <f>VLOOKUP($B184,'Data Flows'!$A$1093:Y$1623,AC$2,FALSE)</f>
        <v>1.0443349753694582</v>
      </c>
      <c r="AD184" s="18">
        <f>VLOOKUP($B184,'Data Flows'!$A$1093:Z$1623,AD$2,FALSE)</f>
        <v>0.7756653992395437</v>
      </c>
      <c r="AE184" s="18">
        <f>VLOOKUP($B184,'Data Flows'!$A$1093:AA$1623,AE$2,FALSE)</f>
        <v>1.0242718446601942</v>
      </c>
      <c r="AF184" s="18">
        <f>VLOOKUP($B184,'Data Flows'!$A$1093:AB$1623,AF$2,FALSE)</f>
        <v>1.0737327188940091</v>
      </c>
      <c r="AG184" s="18">
        <f>VLOOKUP($B184,'Data Flows'!$A$1093:AC$1623,AG$2,FALSE)</f>
        <v>0.73958333333333337</v>
      </c>
      <c r="AH184" s="18">
        <f>VLOOKUP($B184,'Data Flows'!$A$1093:AD$1623,AH$2,FALSE)</f>
        <v>0.89743589743589747</v>
      </c>
      <c r="AI184" s="18">
        <f>VLOOKUP($B184,'Data Flows'!$A$1093:AE$1623,AI$2,FALSE)</f>
        <v>1.0315789473684212</v>
      </c>
      <c r="AJ184" s="18">
        <f>VLOOKUP($B184,'Data Flows'!$A$1093:AF$1623,AJ$2,FALSE)</f>
        <v>1.0492610837438423</v>
      </c>
      <c r="AK184" s="18">
        <f>VLOOKUP($B184,'Data Flows'!$A$1093:AG$1623,AK$2,FALSE)</f>
        <v>1.2243589743589745</v>
      </c>
      <c r="AL184" s="18">
        <f>VLOOKUP($B184,'Data Flows'!$A$1093:AH$1623,AL$2,FALSE)</f>
        <v>1.0333333333333334</v>
      </c>
      <c r="AM184" s="18">
        <f>VLOOKUP($B184,'Data Flows'!$A$1093:AI$1623,AM$2,FALSE)</f>
        <v>1.1244019138755981</v>
      </c>
      <c r="AN184" s="18">
        <f>VLOOKUP($B184,'Data Flows'!$A$1093:AJ$1623,AN$2,FALSE)</f>
        <v>0.7008928571428571</v>
      </c>
      <c r="AO184" s="18">
        <f>VLOOKUP($B184,'Data Flows'!$A$1093:AK$1623,AO$2,FALSE)</f>
        <v>0.89637305699481862</v>
      </c>
      <c r="AP184" s="18">
        <f>VLOOKUP($B184,'Data Flows'!$A$1093:AL$1623,AP$2,FALSE)</f>
        <v>0.70642201834862384</v>
      </c>
      <c r="AQ184" s="18">
        <f>VLOOKUP($B184,'Data Flows'!$A$1093:AM$1623,AQ$2,FALSE)</f>
        <v>0.75</v>
      </c>
      <c r="AR184" s="18">
        <f>VLOOKUP($B184,'Data Flows'!$A$1093:AN$1623,AR$2,FALSE)</f>
        <v>1.0585585585585586</v>
      </c>
      <c r="AS184" s="18">
        <f>VLOOKUP($B184,'Data Flows'!$A$1093:AO$1623,AS$2,FALSE)</f>
        <v>0.8502024291497976</v>
      </c>
      <c r="AT184" s="18">
        <f>VLOOKUP($B184,'Data Flows'!$A$1093:AP$1623,AT$2,FALSE)</f>
        <v>0.9946236559139785</v>
      </c>
      <c r="AU184" s="18">
        <f>VLOOKUP($B184,'Data Flows'!$A$1093:AQ$1623,AU$2,FALSE)</f>
        <v>0.80193236714975846</v>
      </c>
      <c r="AV184" s="18">
        <f>VLOOKUP($B184,'Data Flows'!$A$1093:AR$1623,AV$2,FALSE)</f>
        <v>0.89351851851851849</v>
      </c>
      <c r="AW184" s="18">
        <f>VLOOKUP($B184,'Data Flows'!$A$1093:AS$1623,AW$2,FALSE)</f>
        <v>1</v>
      </c>
      <c r="AX184" s="18">
        <f>VLOOKUP($B184,'Data Flows'!$A$1093:AT$1623,AX$2,FALSE)</f>
        <v>1.2608695652173914</v>
      </c>
      <c r="AY184" s="18">
        <f>VLOOKUP($B184,'Data Flows'!$A$1093:AU$1623,AY$2,FALSE)</f>
        <v>1.3480392156862746</v>
      </c>
      <c r="AZ184" s="18">
        <f>VLOOKUP($B184,'Data Flows'!$A$1093:AV$1623,AZ$2,FALSE)</f>
        <v>0.75308641975308643</v>
      </c>
      <c r="BA184" s="18">
        <f>VLOOKUP($B184,'Data Flows'!$A$1093:AW$1623,BA$2,FALSE)</f>
        <v>0.85499999999999998</v>
      </c>
      <c r="BB184" s="18">
        <f>VLOOKUP($B184,'Data Flows'!$A$1093:AX$1623,BB$2,FALSE)</f>
        <v>0.81683168316831678</v>
      </c>
      <c r="BC184" s="18">
        <f>VLOOKUP($B184,'Data Flows'!$A$1093:AY$1623,BC$2,FALSE)</f>
        <v>0.9044943820224719</v>
      </c>
      <c r="BD184" s="18">
        <f>VLOOKUP($B184,'Data Flows'!$A$1093:AZ$1623,BD$2,FALSE)</f>
        <v>0.90594059405940597</v>
      </c>
      <c r="BE184" s="18">
        <f>VLOOKUP($B184,'Data Flows'!$A$1093:BA$1623,BE$2,FALSE)</f>
        <v>1.0470588235294118</v>
      </c>
      <c r="BF184" s="18">
        <f>VLOOKUP($B184,'Data Flows'!$A$1093:BB$1623,BF$2,FALSE)</f>
        <v>0.89805825242718451</v>
      </c>
      <c r="BG184" s="18">
        <f>VLOOKUP($B184,'Data Flows'!$A$1093:BC$1623,BG$2,FALSE)</f>
        <v>1.1988950276243093</v>
      </c>
      <c r="BH184" s="18">
        <f>VLOOKUP($B184,'Data Flows'!$A$1093:BD$1623,BH$2,FALSE)</f>
        <v>1.1899441340782122</v>
      </c>
      <c r="BI184" s="18">
        <f>VLOOKUP($B184,'Data Flows'!$A$1093:BE$1623,BI$2,FALSE)</f>
        <v>0.91620111731843579</v>
      </c>
      <c r="BJ184" s="18">
        <f>VLOOKUP($B184,'Data Flows'!$A$1093:BF$1623,BJ$2,FALSE)</f>
        <v>1.5249999999999999</v>
      </c>
      <c r="BK184" s="18">
        <f>VLOOKUP($B184,'Data Flows'!$A$1093:BG$1623,BK$2,FALSE)</f>
        <v>1.4088397790055249</v>
      </c>
      <c r="BL184" s="18">
        <f>VLOOKUP($B184,'Data Flows'!$A$1093:BH$1623,BL$2,FALSE)</f>
        <v>0.82722513089005234</v>
      </c>
      <c r="BM184" s="18">
        <f>VLOOKUP($B184,'Data Flows'!$A$1093:BI$1623,BM$2,FALSE)</f>
        <v>0.81981981981981977</v>
      </c>
      <c r="BN184" s="18">
        <f>VLOOKUP($B184,'Data Flows'!$A$1093:BJ$1623,BN$2,FALSE)</f>
        <v>0.88571428571428568</v>
      </c>
      <c r="BO184" s="18">
        <f>VLOOKUP($B184,'Data Flows'!$A$1093:BK$1623,BO$2,FALSE)</f>
        <v>0.73059360730593603</v>
      </c>
      <c r="BP184" s="18">
        <f>VLOOKUP($B184,'Data Flows'!$A$1093:BL$1623,BP$2,FALSE)</f>
        <v>1.1216931216931216</v>
      </c>
      <c r="BQ184" s="18">
        <f>VLOOKUP($B184,'Data Flows'!$A$1093:BM$1623,BQ$2,FALSE)</f>
        <v>0.87128712871287128</v>
      </c>
      <c r="BR184" s="18">
        <f>VLOOKUP($B184,'Data Flows'!$A$1093:BN$1623,BR$2,FALSE)</f>
        <v>1.0829493087557605</v>
      </c>
      <c r="BS184" s="18">
        <f>VLOOKUP($B184,'Data Flows'!$A$1093:BO$1623,BS$2,FALSE)</f>
        <v>0.87449392712550611</v>
      </c>
      <c r="BT184" s="18">
        <f>VLOOKUP($B184,'Data Flows'!$A$1093:BP$1623,BT$2,FALSE)</f>
        <v>0.94907407407407407</v>
      </c>
      <c r="BU184" s="18">
        <f>VLOOKUP($B184,'Data Flows'!$A$1093:BQ$1623,BU$2,FALSE)</f>
        <v>1.150259067357513</v>
      </c>
      <c r="BV184" s="18">
        <f>VLOOKUP($B184,'Data Flows'!$A$1093:BR$1623,BV$2,FALSE)</f>
        <v>1.211111111111111</v>
      </c>
      <c r="BW184" s="18">
        <f>VLOOKUP($B184,'Data Flows'!$A$1093:BS$1623,BW$2,FALSE)</f>
        <v>1.1861471861471862</v>
      </c>
      <c r="BX184" s="18">
        <f>VLOOKUP($B184,'Data Flows'!$A$1093:BT$1623,BX$2,FALSE)</f>
        <v>0.83587786259541985</v>
      </c>
      <c r="BY184" s="18">
        <f>VLOOKUP($B184,'Data Flows'!$A$1093:BU$1623,BY$2,FALSE)</f>
        <v>0.86695278969957079</v>
      </c>
      <c r="BZ184" s="18">
        <f>VLOOKUP($B184,'Data Flows'!$A$1093:BV$1623,BZ$2,FALSE)</f>
        <v>0.93518518518518523</v>
      </c>
      <c r="CA184" s="18">
        <f>VLOOKUP($B184,'Data Flows'!$A$1093:BW$1623,CA$2,FALSE)</f>
        <v>1.1607142857142858</v>
      </c>
      <c r="CB184" s="18">
        <f>VLOOKUP($B184,'Data Flows'!$A$1093:BX$1623,CB$2,FALSE)</f>
        <v>0.99567099567099571</v>
      </c>
      <c r="CC184" s="18">
        <f>VLOOKUP($B184,'Data Flows'!$A$1093:BY$1623,CC$2,FALSE)</f>
        <v>0.82040816326530608</v>
      </c>
      <c r="CD184" s="18">
        <f>VLOOKUP($B184,'Data Flows'!$A$1093:BZ$1623,CD$2,FALSE)</f>
        <v>0.96202531645569622</v>
      </c>
      <c r="CE184" s="18">
        <f>VLOOKUP($B184,'Data Flows'!$A$1093:CA$1623,CE$2,FALSE)</f>
        <v>0.98048780487804876</v>
      </c>
      <c r="CF184" s="18">
        <f>VLOOKUP($B184,'Data Flows'!$A$1093:CB$1623,CF$2,FALSE)</f>
        <v>0.94399999999999995</v>
      </c>
      <c r="CG184" s="18">
        <f>VLOOKUP($B184,'Data Flows'!$A$1093:CC$1623,CG$2,FALSE)</f>
        <v>1.2240437158469946</v>
      </c>
      <c r="CH184" s="18">
        <f>VLOOKUP($B184,'Data Flows'!$A$1093:CD$1623,CH$2,FALSE)</f>
        <v>1.3235294117647058</v>
      </c>
      <c r="CI184" s="18">
        <f>VLOOKUP($B184,'Data Flows'!$A$1093:CE$1623,CI$2,FALSE)</f>
        <v>1.0781893004115226</v>
      </c>
      <c r="CJ184" s="18">
        <f>VLOOKUP($B184,'Data Flows'!$A$1093:CF$1623,CJ$2,FALSE)</f>
        <v>6.3351648351648349</v>
      </c>
      <c r="CK184" s="18">
        <f>VLOOKUP($B184,'Data Flows'!$A$1093:CG$1623,CK$2,FALSE)</f>
        <v>1.9149484536082475</v>
      </c>
      <c r="CL184" s="18">
        <f>VLOOKUP($B184,'Data Flows'!$A$1093:CH$1623,CL$2,FALSE)</f>
        <v>0</v>
      </c>
    </row>
    <row r="185" spans="1:90" x14ac:dyDescent="0.3">
      <c r="A185" s="1" t="s">
        <v>0</v>
      </c>
      <c r="B185" s="2" t="s">
        <v>180</v>
      </c>
      <c r="C185" s="3" t="s">
        <v>180</v>
      </c>
      <c r="D185" t="s">
        <v>372</v>
      </c>
      <c r="E185" s="35" t="s">
        <v>564</v>
      </c>
      <c r="F185" s="18">
        <f>VLOOKUP($B185,'Data Flows'!$A$1093:B$1623,F$2,FALSE)</f>
        <v>0.80978260869565222</v>
      </c>
      <c r="G185" s="18">
        <f>VLOOKUP($B185,'Data Flows'!$A$1093:C$1623,G$2,FALSE)</f>
        <v>0.82403433476394849</v>
      </c>
      <c r="H185" s="18">
        <f>VLOOKUP($B185,'Data Flows'!$A$1093:D$1623,H$2,FALSE)</f>
        <v>0.98941798941798942</v>
      </c>
      <c r="I185" s="18">
        <f>VLOOKUP($B185,'Data Flows'!$A$1093:E$1623,I$2,FALSE)</f>
        <v>0.82125603864734298</v>
      </c>
      <c r="J185" s="18">
        <f>VLOOKUP($B185,'Data Flows'!$A$1093:F$1623,J$2,FALSE)</f>
        <v>0.80933852140077822</v>
      </c>
      <c r="K185" s="18">
        <f>VLOOKUP($B185,'Data Flows'!$A$1093:G$1623,K$2,FALSE)</f>
        <v>0.81222707423580787</v>
      </c>
      <c r="L185" s="18">
        <f>VLOOKUP($B185,'Data Flows'!$A$1093:H$1623,L$2,FALSE)</f>
        <v>0.84803921568627449</v>
      </c>
      <c r="M185" s="18">
        <f>VLOOKUP($B185,'Data Flows'!$A$1093:I$1623,M$2,FALSE)</f>
        <v>1.1865671641791045</v>
      </c>
      <c r="N185" s="18">
        <f>VLOOKUP($B185,'Data Flows'!$A$1093:J$1623,N$2,FALSE)</f>
        <v>0.96202531645569622</v>
      </c>
      <c r="O185" s="18">
        <f>VLOOKUP($B185,'Data Flows'!$A$1093:K$1623,O$2,FALSE)</f>
        <v>0.90052356020942403</v>
      </c>
      <c r="P185" s="18">
        <f>VLOOKUP($B185,'Data Flows'!$A$1093:L$1623,P$2,FALSE)</f>
        <v>1.1013824884792627</v>
      </c>
      <c r="Q185" s="18">
        <f>VLOOKUP($B185,'Data Flows'!$A$1093:M$1623,Q$2,FALSE)</f>
        <v>0.61087866108786615</v>
      </c>
      <c r="R185" s="18">
        <f>VLOOKUP($B185,'Data Flows'!$A$1093:N$1623,R$2,FALSE)</f>
        <v>0.97647058823529409</v>
      </c>
      <c r="S185" s="18">
        <f>VLOOKUP($B185,'Data Flows'!$A$1093:O$1623,S$2,FALSE)</f>
        <v>0.79716981132075471</v>
      </c>
      <c r="T185" s="18">
        <f>VLOOKUP($B185,'Data Flows'!$A$1093:P$1623,T$2,FALSE)</f>
        <v>0.92</v>
      </c>
      <c r="U185" s="18">
        <f>VLOOKUP($B185,'Data Flows'!$A$1093:Q$1623,U$2,FALSE)</f>
        <v>0.76470588235294112</v>
      </c>
      <c r="V185" s="18">
        <f>VLOOKUP($B185,'Data Flows'!$A$1093:R$1623,V$2,FALSE)</f>
        <v>0.82901554404145072</v>
      </c>
      <c r="W185" s="18">
        <f>VLOOKUP($B185,'Data Flows'!$A$1093:S$1623,W$2,FALSE)</f>
        <v>0.86390532544378695</v>
      </c>
      <c r="X185" s="18">
        <f>VLOOKUP($B185,'Data Flows'!$A$1093:T$1623,X$2,FALSE)</f>
        <v>0.93975903614457834</v>
      </c>
      <c r="Y185" s="18">
        <f>VLOOKUP($B185,'Data Flows'!$A$1093:U$1623,Y$2,FALSE)</f>
        <v>1.0761904761904761</v>
      </c>
      <c r="Z185" s="18">
        <f>VLOOKUP($B185,'Data Flows'!$A$1093:V$1623,Z$2,FALSE)</f>
        <v>1.1290322580645162</v>
      </c>
      <c r="AA185" s="18">
        <f>VLOOKUP($B185,'Data Flows'!$A$1093:W$1623,AA$2,FALSE)</f>
        <v>0.93452380952380953</v>
      </c>
      <c r="AB185" s="18">
        <f>VLOOKUP($B185,'Data Flows'!$A$1093:X$1623,AB$2,FALSE)</f>
        <v>0.76363636363636367</v>
      </c>
      <c r="AC185" s="18">
        <f>VLOOKUP($B185,'Data Flows'!$A$1093:Y$1623,AC$2,FALSE)</f>
        <v>0.84</v>
      </c>
      <c r="AD185" s="18">
        <f>VLOOKUP($B185,'Data Flows'!$A$1093:Z$1623,AD$2,FALSE)</f>
        <v>0.96694214876033058</v>
      </c>
      <c r="AE185" s="18">
        <f>VLOOKUP($B185,'Data Flows'!$A$1093:AA$1623,AE$2,FALSE)</f>
        <v>0.86363636363636365</v>
      </c>
      <c r="AF185" s="18">
        <f>VLOOKUP($B185,'Data Flows'!$A$1093:AB$1623,AF$2,FALSE)</f>
        <v>0.93023255813953487</v>
      </c>
      <c r="AG185" s="18">
        <f>VLOOKUP($B185,'Data Flows'!$A$1093:AC$1623,AG$2,FALSE)</f>
        <v>1.0063291139240507</v>
      </c>
      <c r="AH185" s="18">
        <f>VLOOKUP($B185,'Data Flows'!$A$1093:AD$1623,AH$2,FALSE)</f>
        <v>0.96026490066225167</v>
      </c>
      <c r="AI185" s="18">
        <f>VLOOKUP($B185,'Data Flows'!$A$1093:AE$1623,AI$2,FALSE)</f>
        <v>0.97902097902097907</v>
      </c>
      <c r="AJ185" s="18">
        <f>VLOOKUP($B185,'Data Flows'!$A$1093:AF$1623,AJ$2,FALSE)</f>
        <v>0.97222222222222221</v>
      </c>
      <c r="AK185" s="18">
        <f>VLOOKUP($B185,'Data Flows'!$A$1093:AG$1623,AK$2,FALSE)</f>
        <v>0.88495575221238942</v>
      </c>
      <c r="AL185" s="18">
        <f>VLOOKUP($B185,'Data Flows'!$A$1093:AH$1623,AL$2,FALSE)</f>
        <v>1.24</v>
      </c>
      <c r="AM185" s="18">
        <f>VLOOKUP($B185,'Data Flows'!$A$1093:AI$1623,AM$2,FALSE)</f>
        <v>1.1811023622047243</v>
      </c>
      <c r="AN185" s="18">
        <f>VLOOKUP($B185,'Data Flows'!$A$1093:AJ$1623,AN$2,FALSE)</f>
        <v>0.79452054794520544</v>
      </c>
      <c r="AO185" s="18">
        <f>VLOOKUP($B185,'Data Flows'!$A$1093:AK$1623,AO$2,FALSE)</f>
        <v>0.92105263157894735</v>
      </c>
      <c r="AP185" s="18">
        <f>VLOOKUP($B185,'Data Flows'!$A$1093:AL$1623,AP$2,FALSE)</f>
        <v>0.82352941176470584</v>
      </c>
      <c r="AQ185" s="18">
        <f>VLOOKUP($B185,'Data Flows'!$A$1093:AM$1623,AQ$2,FALSE)</f>
        <v>1</v>
      </c>
      <c r="AR185" s="18">
        <f>VLOOKUP($B185,'Data Flows'!$A$1093:AN$1623,AR$2,FALSE)</f>
        <v>0.7814569536423841</v>
      </c>
      <c r="AS185" s="18">
        <f>VLOOKUP($B185,'Data Flows'!$A$1093:AO$1623,AS$2,FALSE)</f>
        <v>0.95890410958904104</v>
      </c>
      <c r="AT185" s="18">
        <f>VLOOKUP($B185,'Data Flows'!$A$1093:AP$1623,AT$2,FALSE)</f>
        <v>1.1308411214953271</v>
      </c>
      <c r="AU185" s="18">
        <f>VLOOKUP($B185,'Data Flows'!$A$1093:AQ$1623,AU$2,FALSE)</f>
        <v>0.99248120300751874</v>
      </c>
      <c r="AV185" s="18">
        <f>VLOOKUP($B185,'Data Flows'!$A$1093:AR$1623,AV$2,FALSE)</f>
        <v>1.0080645161290323</v>
      </c>
      <c r="AW185" s="18">
        <f>VLOOKUP($B185,'Data Flows'!$A$1093:AS$1623,AW$2,FALSE)</f>
        <v>0.87850467289719625</v>
      </c>
      <c r="AX185" s="18">
        <f>VLOOKUP($B185,'Data Flows'!$A$1093:AT$1623,AX$2,FALSE)</f>
        <v>1.3274336283185841</v>
      </c>
      <c r="AY185" s="18">
        <f>VLOOKUP($B185,'Data Flows'!$A$1093:AU$1623,AY$2,FALSE)</f>
        <v>1.0236220472440944</v>
      </c>
      <c r="AZ185" s="18">
        <f>VLOOKUP($B185,'Data Flows'!$A$1093:AV$1623,AZ$2,FALSE)</f>
        <v>1.0294117647058822</v>
      </c>
      <c r="BA185" s="18">
        <f>VLOOKUP($B185,'Data Flows'!$A$1093:AW$1623,BA$2,FALSE)</f>
        <v>1.0357142857142858</v>
      </c>
      <c r="BB185" s="18">
        <f>VLOOKUP($B185,'Data Flows'!$A$1093:AX$1623,BB$2,FALSE)</f>
        <v>0.9652173913043478</v>
      </c>
      <c r="BC185" s="18">
        <f>VLOOKUP($B185,'Data Flows'!$A$1093:AY$1623,BC$2,FALSE)</f>
        <v>0.75438596491228072</v>
      </c>
      <c r="BD185" s="18">
        <f>VLOOKUP($B185,'Data Flows'!$A$1093:AZ$1623,BD$2,FALSE)</f>
        <v>1.173913043478261</v>
      </c>
      <c r="BE185" s="18">
        <f>VLOOKUP($B185,'Data Flows'!$A$1093:BA$1623,BE$2,FALSE)</f>
        <v>1</v>
      </c>
      <c r="BF185" s="18">
        <f>VLOOKUP($B185,'Data Flows'!$A$1093:BB$1623,BF$2,FALSE)</f>
        <v>0.80272108843537415</v>
      </c>
      <c r="BG185" s="18">
        <f>VLOOKUP($B185,'Data Flows'!$A$1093:BC$1623,BG$2,FALSE)</f>
        <v>1.1818181818181819</v>
      </c>
      <c r="BH185" s="18">
        <f>VLOOKUP($B185,'Data Flows'!$A$1093:BD$1623,BH$2,FALSE)</f>
        <v>0.7570093457943925</v>
      </c>
      <c r="BI185" s="18">
        <f>VLOOKUP($B185,'Data Flows'!$A$1093:BE$1623,BI$2,FALSE)</f>
        <v>0.91208791208791207</v>
      </c>
      <c r="BJ185" s="18">
        <f>VLOOKUP($B185,'Data Flows'!$A$1093:BF$1623,BJ$2,FALSE)</f>
        <v>1.3008849557522124</v>
      </c>
      <c r="BK185" s="18">
        <f>VLOOKUP($B185,'Data Flows'!$A$1093:BG$1623,BK$2,FALSE)</f>
        <v>0.75912408759124084</v>
      </c>
      <c r="BL185" s="18">
        <f>VLOOKUP($B185,'Data Flows'!$A$1093:BH$1623,BL$2,FALSE)</f>
        <v>1.8651685393258426</v>
      </c>
      <c r="BM185" s="18">
        <f>VLOOKUP($B185,'Data Flows'!$A$1093:BI$1623,BM$2,FALSE)</f>
        <v>0.71764705882352942</v>
      </c>
      <c r="BN185" s="18">
        <f>VLOOKUP($B185,'Data Flows'!$A$1093:BJ$1623,BN$2,FALSE)</f>
        <v>1.1367521367521367</v>
      </c>
      <c r="BO185" s="18">
        <f>VLOOKUP($B185,'Data Flows'!$A$1093:BK$1623,BO$2,FALSE)</f>
        <v>1.1307692307692307</v>
      </c>
      <c r="BP185" s="18">
        <f>VLOOKUP($B185,'Data Flows'!$A$1093:BL$1623,BP$2,FALSE)</f>
        <v>0.76249999999999996</v>
      </c>
      <c r="BQ185" s="18">
        <f>VLOOKUP($B185,'Data Flows'!$A$1093:BM$1623,BQ$2,FALSE)</f>
        <v>1.0229007633587786</v>
      </c>
      <c r="BR185" s="18">
        <f>VLOOKUP($B185,'Data Flows'!$A$1093:BN$1623,BR$2,FALSE)</f>
        <v>0.91249999999999998</v>
      </c>
      <c r="BS185" s="18">
        <f>VLOOKUP($B185,'Data Flows'!$A$1093:BO$1623,BS$2,FALSE)</f>
        <v>0.971830985915493</v>
      </c>
      <c r="BT185" s="18">
        <f>VLOOKUP($B185,'Data Flows'!$A$1093:BP$1623,BT$2,FALSE)</f>
        <v>1.1023622047244095</v>
      </c>
      <c r="BU185" s="18">
        <f>VLOOKUP($B185,'Data Flows'!$A$1093:BQ$1623,BU$2,FALSE)</f>
        <v>1.1212121212121211</v>
      </c>
      <c r="BV185" s="18">
        <f>VLOOKUP($B185,'Data Flows'!$A$1093:BR$1623,BV$2,FALSE)</f>
        <v>1.2814814814814814</v>
      </c>
      <c r="BW185" s="18">
        <f>VLOOKUP($B185,'Data Flows'!$A$1093:BS$1623,BW$2,FALSE)</f>
        <v>0.87861271676300579</v>
      </c>
      <c r="BX185" s="18">
        <f>VLOOKUP($B185,'Data Flows'!$A$1093:BT$1623,BX$2,FALSE)</f>
        <v>0.97241379310344822</v>
      </c>
      <c r="BY185" s="18">
        <f>VLOOKUP($B185,'Data Flows'!$A$1093:BU$1623,BY$2,FALSE)</f>
        <v>0.88961038961038963</v>
      </c>
      <c r="BZ185" s="18">
        <f>VLOOKUP($B185,'Data Flows'!$A$1093:BV$1623,BZ$2,FALSE)</f>
        <v>0.99319727891156462</v>
      </c>
      <c r="CA185" s="18">
        <f>VLOOKUP($B185,'Data Flows'!$A$1093:BW$1623,CA$2,FALSE)</f>
        <v>0.96969696969696972</v>
      </c>
      <c r="CB185" s="18">
        <f>VLOOKUP($B185,'Data Flows'!$A$1093:BX$1623,CB$2,FALSE)</f>
        <v>1.0397350993377483</v>
      </c>
      <c r="CC185" s="18">
        <f>VLOOKUP($B185,'Data Flows'!$A$1093:BY$1623,CC$2,FALSE)</f>
        <v>1.0616438356164384</v>
      </c>
      <c r="CD185" s="18">
        <f>VLOOKUP($B185,'Data Flows'!$A$1093:BZ$1623,CD$2,FALSE)</f>
        <v>0.99375000000000002</v>
      </c>
      <c r="CE185" s="18">
        <f>VLOOKUP($B185,'Data Flows'!$A$1093:CA$1623,CE$2,FALSE)</f>
        <v>1.1232876712328768</v>
      </c>
      <c r="CF185" s="18">
        <f>VLOOKUP($B185,'Data Flows'!$A$1093:CB$1623,CF$2,FALSE)</f>
        <v>1.2054794520547945</v>
      </c>
      <c r="CG185" s="18">
        <f>VLOOKUP($B185,'Data Flows'!$A$1093:CC$1623,CG$2,FALSE)</f>
        <v>1.2424242424242424</v>
      </c>
      <c r="CH185" s="18">
        <f>VLOOKUP($B185,'Data Flows'!$A$1093:CD$1623,CH$2,FALSE)</f>
        <v>1.3916083916083917</v>
      </c>
      <c r="CI185" s="18">
        <f>VLOOKUP($B185,'Data Flows'!$A$1093:CE$1623,CI$2,FALSE)</f>
        <v>0.95283018867924529</v>
      </c>
      <c r="CJ185" s="18">
        <f>VLOOKUP($B185,'Data Flows'!$A$1093:CF$1623,CJ$2,FALSE)</f>
        <v>9.7207207207207205</v>
      </c>
      <c r="CK185" s="18">
        <f>VLOOKUP($B185,'Data Flows'!$A$1093:CG$1623,CK$2,FALSE)</f>
        <v>2.884180790960452</v>
      </c>
      <c r="CL185" s="18">
        <f>VLOOKUP($B185,'Data Flows'!$A$1093:CH$1623,CL$2,FALSE)</f>
        <v>0</v>
      </c>
    </row>
    <row r="186" spans="1:90" x14ac:dyDescent="0.3">
      <c r="A186" s="1" t="s">
        <v>0</v>
      </c>
      <c r="B186" s="2" t="s">
        <v>542</v>
      </c>
      <c r="C186" s="3" t="s">
        <v>542</v>
      </c>
      <c r="D186" t="s">
        <v>373</v>
      </c>
      <c r="E186" s="35" t="s">
        <v>564</v>
      </c>
      <c r="F186" s="18">
        <f>VLOOKUP($B186,'Data Flows'!$A$1093:B$1623,F$2,FALSE)</f>
        <v>0.78338278931750738</v>
      </c>
      <c r="G186" s="18">
        <f>VLOOKUP($B186,'Data Flows'!$A$1093:C$1623,G$2,FALSE)</f>
        <v>0.81991525423728817</v>
      </c>
      <c r="H186" s="18">
        <f>VLOOKUP($B186,'Data Flows'!$A$1093:D$1623,H$2,FALSE)</f>
        <v>0.77586206896551724</v>
      </c>
      <c r="I186" s="18">
        <f>VLOOKUP($B186,'Data Flows'!$A$1093:E$1623,I$2,FALSE)</f>
        <v>0.81535269709543567</v>
      </c>
      <c r="J186" s="18">
        <f>VLOOKUP($B186,'Data Flows'!$A$1093:F$1623,J$2,FALSE)</f>
        <v>0.84989858012170383</v>
      </c>
      <c r="K186" s="18">
        <f>VLOOKUP($B186,'Data Flows'!$A$1093:G$1623,K$2,FALSE)</f>
        <v>0.9463276836158192</v>
      </c>
      <c r="L186" s="18">
        <f>VLOOKUP($B186,'Data Flows'!$A$1093:H$1623,L$2,FALSE)</f>
        <v>0.97524752475247523</v>
      </c>
      <c r="M186" s="18">
        <f>VLOOKUP($B186,'Data Flows'!$A$1093:I$1623,M$2,FALSE)</f>
        <v>1.0030674846625767</v>
      </c>
      <c r="N186" s="18">
        <f>VLOOKUP($B186,'Data Flows'!$A$1093:J$1623,N$2,FALSE)</f>
        <v>1.1994535519125684</v>
      </c>
      <c r="O186" s="18">
        <f>VLOOKUP($B186,'Data Flows'!$A$1093:K$1623,O$2,FALSE)</f>
        <v>0.77849462365591393</v>
      </c>
      <c r="P186" s="18">
        <f>VLOOKUP($B186,'Data Flows'!$A$1093:L$1623,P$2,FALSE)</f>
        <v>0.87731481481481477</v>
      </c>
      <c r="Q186" s="18">
        <f>VLOOKUP($B186,'Data Flows'!$A$1093:M$1623,Q$2,FALSE)</f>
        <v>0.68878718535469108</v>
      </c>
      <c r="R186" s="18">
        <f>VLOOKUP($B186,'Data Flows'!$A$1093:N$1623,R$2,FALSE)</f>
        <v>0.76300578034682076</v>
      </c>
      <c r="S186" s="18">
        <f>VLOOKUP($B186,'Data Flows'!$A$1093:O$1623,S$2,FALSE)</f>
        <v>0.84251968503937003</v>
      </c>
      <c r="T186" s="18">
        <f>VLOOKUP($B186,'Data Flows'!$A$1093:P$1623,T$2,FALSE)</f>
        <v>0.93575418994413406</v>
      </c>
      <c r="U186" s="18">
        <f>VLOOKUP($B186,'Data Flows'!$A$1093:Q$1623,U$2,FALSE)</f>
        <v>0.62978723404255321</v>
      </c>
      <c r="V186" s="18">
        <f>VLOOKUP($B186,'Data Flows'!$A$1093:R$1623,V$2,FALSE)</f>
        <v>0.68819599109131402</v>
      </c>
      <c r="W186" s="18">
        <f>VLOOKUP($B186,'Data Flows'!$A$1093:S$1623,W$2,FALSE)</f>
        <v>0.96271186440677969</v>
      </c>
      <c r="X186" s="18">
        <f>VLOOKUP($B186,'Data Flows'!$A$1093:T$1623,X$2,FALSE)</f>
        <v>0.9876160990712074</v>
      </c>
      <c r="Y186" s="18">
        <f>VLOOKUP($B186,'Data Flows'!$A$1093:U$1623,Y$2,FALSE)</f>
        <v>0.99250936329588013</v>
      </c>
      <c r="Z186" s="18">
        <f>VLOOKUP($B186,'Data Flows'!$A$1093:V$1623,Z$2,FALSE)</f>
        <v>1.2210526315789474</v>
      </c>
      <c r="AA186" s="18">
        <f>VLOOKUP($B186,'Data Flows'!$A$1093:W$1623,AA$2,FALSE)</f>
        <v>0.79320113314447593</v>
      </c>
      <c r="AB186" s="18">
        <f>VLOOKUP($B186,'Data Flows'!$A$1093:X$1623,AB$2,FALSE)</f>
        <v>0.8162650602409639</v>
      </c>
      <c r="AC186" s="18">
        <f>VLOOKUP($B186,'Data Flows'!$A$1093:Y$1623,AC$2,FALSE)</f>
        <v>0.84892086330935257</v>
      </c>
      <c r="AD186" s="18">
        <f>VLOOKUP($B186,'Data Flows'!$A$1093:Z$1623,AD$2,FALSE)</f>
        <v>0.83112582781456956</v>
      </c>
      <c r="AE186" s="18">
        <f>VLOOKUP($B186,'Data Flows'!$A$1093:AA$1623,AE$2,FALSE)</f>
        <v>0.98293515358361772</v>
      </c>
      <c r="AF186" s="18">
        <f>VLOOKUP($B186,'Data Flows'!$A$1093:AB$1623,AF$2,FALSE)</f>
        <v>0.92556634304207119</v>
      </c>
      <c r="AG186" s="18">
        <f>VLOOKUP($B186,'Data Flows'!$A$1093:AC$1623,AG$2,FALSE)</f>
        <v>0.8099415204678363</v>
      </c>
      <c r="AH186" s="18">
        <f>VLOOKUP($B186,'Data Flows'!$A$1093:AD$1623,AH$2,FALSE)</f>
        <v>1</v>
      </c>
      <c r="AI186" s="18">
        <f>VLOOKUP($B186,'Data Flows'!$A$1093:AE$1623,AI$2,FALSE)</f>
        <v>1.0648854961832062</v>
      </c>
      <c r="AJ186" s="18">
        <f>VLOOKUP($B186,'Data Flows'!$A$1093:AF$1623,AJ$2,FALSE)</f>
        <v>1.0919117647058822</v>
      </c>
      <c r="AK186" s="18">
        <f>VLOOKUP($B186,'Data Flows'!$A$1093:AG$1623,AK$2,FALSE)</f>
        <v>1.4764397905759161</v>
      </c>
      <c r="AL186" s="18">
        <f>VLOOKUP($B186,'Data Flows'!$A$1093:AH$1623,AL$2,FALSE)</f>
        <v>1.1176470588235294</v>
      </c>
      <c r="AM186" s="18">
        <f>VLOOKUP($B186,'Data Flows'!$A$1093:AI$1623,AM$2,FALSE)</f>
        <v>0.93470790378006874</v>
      </c>
      <c r="AN186" s="18">
        <f>VLOOKUP($B186,'Data Flows'!$A$1093:AJ$1623,AN$2,FALSE)</f>
        <v>1.0178571428571428</v>
      </c>
      <c r="AO186" s="18">
        <f>VLOOKUP($B186,'Data Flows'!$A$1093:AK$1623,AO$2,FALSE)</f>
        <v>0.90689655172413797</v>
      </c>
      <c r="AP186" s="18">
        <f>VLOOKUP($B186,'Data Flows'!$A$1093:AL$1623,AP$2,FALSE)</f>
        <v>0.80524344569288386</v>
      </c>
      <c r="AQ186" s="18">
        <f>VLOOKUP($B186,'Data Flows'!$A$1093:AM$1623,AQ$2,FALSE)</f>
        <v>0.90036900369003692</v>
      </c>
      <c r="AR186" s="18">
        <f>VLOOKUP($B186,'Data Flows'!$A$1093:AN$1623,AR$2,FALSE)</f>
        <v>0.94666666666666666</v>
      </c>
      <c r="AS186" s="18">
        <f>VLOOKUP($B186,'Data Flows'!$A$1093:AO$1623,AS$2,FALSE)</f>
        <v>0.82857142857142863</v>
      </c>
      <c r="AT186" s="18">
        <f>VLOOKUP($B186,'Data Flows'!$A$1093:AP$1623,AT$2,FALSE)</f>
        <v>1.096638655462185</v>
      </c>
      <c r="AU186" s="18">
        <f>VLOOKUP($B186,'Data Flows'!$A$1093:AQ$1623,AU$2,FALSE)</f>
        <v>0.91208791208791207</v>
      </c>
      <c r="AV186" s="18">
        <f>VLOOKUP($B186,'Data Flows'!$A$1093:AR$1623,AV$2,FALSE)</f>
        <v>0.82971014492753625</v>
      </c>
      <c r="AW186" s="18">
        <f>VLOOKUP($B186,'Data Flows'!$A$1093:AS$1623,AW$2,FALSE)</f>
        <v>0.80821917808219179</v>
      </c>
      <c r="AX186" s="18">
        <f>VLOOKUP($B186,'Data Flows'!$A$1093:AT$1623,AX$2,FALSE)</f>
        <v>1.1538461538461537</v>
      </c>
      <c r="AY186" s="18">
        <f>VLOOKUP($B186,'Data Flows'!$A$1093:AU$1623,AY$2,FALSE)</f>
        <v>1.120754716981132</v>
      </c>
      <c r="AZ186" s="18">
        <f>VLOOKUP($B186,'Data Flows'!$A$1093:AV$1623,AZ$2,FALSE)</f>
        <v>1.4462151394422311</v>
      </c>
      <c r="BA186" s="18">
        <f>VLOOKUP($B186,'Data Flows'!$A$1093:AW$1623,BA$2,FALSE)</f>
        <v>1.0382352941176471</v>
      </c>
      <c r="BB186" s="18">
        <f>VLOOKUP($B186,'Data Flows'!$A$1093:AX$1623,BB$2,FALSE)</f>
        <v>1.0175438596491229</v>
      </c>
      <c r="BC186" s="18">
        <f>VLOOKUP($B186,'Data Flows'!$A$1093:AY$1623,BC$2,FALSE)</f>
        <v>0.90406976744186052</v>
      </c>
      <c r="BD186" s="18">
        <f>VLOOKUP($B186,'Data Flows'!$A$1093:AZ$1623,BD$2,FALSE)</f>
        <v>0.85604113110539848</v>
      </c>
      <c r="BE186" s="18">
        <f>VLOOKUP($B186,'Data Flows'!$A$1093:BA$1623,BE$2,FALSE)</f>
        <v>0.8902439024390244</v>
      </c>
      <c r="BF186" s="18">
        <f>VLOOKUP($B186,'Data Flows'!$A$1093:BB$1623,BF$2,FALSE)</f>
        <v>0.97402597402597402</v>
      </c>
      <c r="BG186" s="18">
        <f>VLOOKUP($B186,'Data Flows'!$A$1093:BC$1623,BG$2,FALSE)</f>
        <v>0.87740384615384615</v>
      </c>
      <c r="BH186" s="18">
        <f>VLOOKUP($B186,'Data Flows'!$A$1093:BD$1623,BH$2,FALSE)</f>
        <v>0.96220930232558144</v>
      </c>
      <c r="BI186" s="18">
        <f>VLOOKUP($B186,'Data Flows'!$A$1093:BE$1623,BI$2,FALSE)</f>
        <v>1.0364741641337385</v>
      </c>
      <c r="BJ186" s="18">
        <f>VLOOKUP($B186,'Data Flows'!$A$1093:BF$1623,BJ$2,FALSE)</f>
        <v>1.3089887640449438</v>
      </c>
      <c r="BK186" s="18">
        <f>VLOOKUP($B186,'Data Flows'!$A$1093:BG$1623,BK$2,FALSE)</f>
        <v>1.0829145728643217</v>
      </c>
      <c r="BL186" s="18">
        <f>VLOOKUP($B186,'Data Flows'!$A$1093:BH$1623,BL$2,FALSE)</f>
        <v>1.6069364161849711</v>
      </c>
      <c r="BM186" s="18">
        <f>VLOOKUP($B186,'Data Flows'!$A$1093:BI$1623,BM$2,FALSE)</f>
        <v>0.55096011816838997</v>
      </c>
      <c r="BN186" s="18">
        <f>VLOOKUP($B186,'Data Flows'!$A$1093:BJ$1623,BN$2,FALSE)</f>
        <v>0.98684210526315785</v>
      </c>
      <c r="BO186" s="18">
        <f>VLOOKUP($B186,'Data Flows'!$A$1093:BK$1623,BO$2,FALSE)</f>
        <v>0.9341176470588235</v>
      </c>
      <c r="BP186" s="18">
        <f>VLOOKUP($B186,'Data Flows'!$A$1093:BL$1623,BP$2,FALSE)</f>
        <v>1.0618811881188119</v>
      </c>
      <c r="BQ186" s="18">
        <f>VLOOKUP($B186,'Data Flows'!$A$1093:BM$1623,BQ$2,FALSE)</f>
        <v>0.96750000000000003</v>
      </c>
      <c r="BR186" s="18">
        <f>VLOOKUP($B186,'Data Flows'!$A$1093:BN$1623,BR$2,FALSE)</f>
        <v>0.94819819819819817</v>
      </c>
      <c r="BS186" s="18">
        <f>VLOOKUP($B186,'Data Flows'!$A$1093:BO$1623,BS$2,FALSE)</f>
        <v>0.98746867167919794</v>
      </c>
      <c r="BT186" s="18">
        <f>VLOOKUP($B186,'Data Flows'!$A$1093:BP$1623,BT$2,FALSE)</f>
        <v>1.0331491712707181</v>
      </c>
      <c r="BU186" s="18">
        <f>VLOOKUP($B186,'Data Flows'!$A$1093:BQ$1623,BU$2,FALSE)</f>
        <v>1.0026246719160106</v>
      </c>
      <c r="BV186" s="18">
        <f>VLOOKUP($B186,'Data Flows'!$A$1093:BR$1623,BV$2,FALSE)</f>
        <v>1.4921135646687698</v>
      </c>
      <c r="BW186" s="18">
        <f>VLOOKUP($B186,'Data Flows'!$A$1093:BS$1623,BW$2,FALSE)</f>
        <v>0.81888246628131023</v>
      </c>
      <c r="BX186" s="18">
        <f>VLOOKUP($B186,'Data Flows'!$A$1093:BT$1623,BX$2,FALSE)</f>
        <v>0.891156462585034</v>
      </c>
      <c r="BY186" s="18">
        <f>VLOOKUP($B186,'Data Flows'!$A$1093:BU$1623,BY$2,FALSE)</f>
        <v>0.85682819383259912</v>
      </c>
      <c r="BZ186" s="18">
        <f>VLOOKUP($B186,'Data Flows'!$A$1093:BV$1623,BZ$2,FALSE)</f>
        <v>0.93717277486910999</v>
      </c>
      <c r="CA186" s="18">
        <f>VLOOKUP($B186,'Data Flows'!$A$1093:BW$1623,CA$2,FALSE)</f>
        <v>0.9949874686716792</v>
      </c>
      <c r="CB186" s="18">
        <f>VLOOKUP($B186,'Data Flows'!$A$1093:BX$1623,CB$2,FALSE)</f>
        <v>0.89901477832512311</v>
      </c>
      <c r="CC186" s="18">
        <f>VLOOKUP($B186,'Data Flows'!$A$1093:BY$1623,CC$2,FALSE)</f>
        <v>0.97820163487738421</v>
      </c>
      <c r="CD186" s="18">
        <f>VLOOKUP($B186,'Data Flows'!$A$1093:BZ$1623,CD$2,FALSE)</f>
        <v>0.9186295503211992</v>
      </c>
      <c r="CE186" s="18">
        <f>VLOOKUP($B186,'Data Flows'!$A$1093:CA$1623,CE$2,FALSE)</f>
        <v>1.0354223433242506</v>
      </c>
      <c r="CF186" s="18">
        <f>VLOOKUP($B186,'Data Flows'!$A$1093:CB$1623,CF$2,FALSE)</f>
        <v>1.0160183066361557</v>
      </c>
      <c r="CG186" s="18">
        <f>VLOOKUP($B186,'Data Flows'!$A$1093:CC$1623,CG$2,FALSE)</f>
        <v>0.95812807881773399</v>
      </c>
      <c r="CH186" s="18">
        <f>VLOOKUP($B186,'Data Flows'!$A$1093:CD$1623,CH$2,FALSE)</f>
        <v>1.1773255813953489</v>
      </c>
      <c r="CI186" s="18">
        <f>VLOOKUP($B186,'Data Flows'!$A$1093:CE$1623,CI$2,FALSE)</f>
        <v>1.0441176470588236</v>
      </c>
      <c r="CJ186" s="18">
        <f>VLOOKUP($B186,'Data Flows'!$A$1093:CF$1623,CJ$2,FALSE)</f>
        <v>6.2321981424148607</v>
      </c>
      <c r="CK186" s="18">
        <f>VLOOKUP($B186,'Data Flows'!$A$1093:CG$1623,CK$2,FALSE)</f>
        <v>2.3877551020408165</v>
      </c>
      <c r="CL186" s="18">
        <f>VLOOKUP($B186,'Data Flows'!$A$1093:CH$1623,CL$2,FALSE)</f>
        <v>0</v>
      </c>
    </row>
    <row r="187" spans="1:90" x14ac:dyDescent="0.3">
      <c r="A187" s="1" t="s">
        <v>0</v>
      </c>
      <c r="B187" s="2" t="s">
        <v>181</v>
      </c>
      <c r="C187" s="3" t="s">
        <v>181</v>
      </c>
      <c r="D187" t="s">
        <v>374</v>
      </c>
      <c r="E187" t="s">
        <v>564</v>
      </c>
      <c r="F187" s="18">
        <f>VLOOKUP($B187,'Data Flows'!$A$1093:B$1623,F$2,FALSE)</f>
        <v>0.78172588832487311</v>
      </c>
      <c r="G187" s="18">
        <f>VLOOKUP($B187,'Data Flows'!$A$1093:C$1623,G$2,FALSE)</f>
        <v>0.93809523809523809</v>
      </c>
      <c r="H187" s="18">
        <f>VLOOKUP($B187,'Data Flows'!$A$1093:D$1623,H$2,FALSE)</f>
        <v>0.92576419213973804</v>
      </c>
      <c r="I187" s="18">
        <f>VLOOKUP($B187,'Data Flows'!$A$1093:E$1623,I$2,FALSE)</f>
        <v>0.82296650717703346</v>
      </c>
      <c r="J187" s="18">
        <f>VLOOKUP($B187,'Data Flows'!$A$1093:F$1623,J$2,FALSE)</f>
        <v>0.84555984555984554</v>
      </c>
      <c r="K187" s="18">
        <f>VLOOKUP($B187,'Data Flows'!$A$1093:G$1623,K$2,FALSE)</f>
        <v>0.8258928571428571</v>
      </c>
      <c r="L187" s="18">
        <f>VLOOKUP($B187,'Data Flows'!$A$1093:H$1623,L$2,FALSE)</f>
        <v>0.76036866359447008</v>
      </c>
      <c r="M187" s="18">
        <f>VLOOKUP($B187,'Data Flows'!$A$1093:I$1623,M$2,FALSE)</f>
        <v>1.0254777070063694</v>
      </c>
      <c r="N187" s="18">
        <f>VLOOKUP($B187,'Data Flows'!$A$1093:J$1623,N$2,FALSE)</f>
        <v>1.1840490797546013</v>
      </c>
      <c r="O187" s="18">
        <f>VLOOKUP($B187,'Data Flows'!$A$1093:K$1623,O$2,FALSE)</f>
        <v>0.82325581395348835</v>
      </c>
      <c r="P187" s="18">
        <f>VLOOKUP($B187,'Data Flows'!$A$1093:L$1623,P$2,FALSE)</f>
        <v>1.2706422018348624</v>
      </c>
      <c r="Q187" s="18">
        <f>VLOOKUP($B187,'Data Flows'!$A$1093:M$1623,Q$2,FALSE)</f>
        <v>0.4887459807073955</v>
      </c>
      <c r="R187" s="18">
        <f>VLOOKUP($B187,'Data Flows'!$A$1093:N$1623,R$2,FALSE)</f>
        <v>0.66363636363636369</v>
      </c>
      <c r="S187" s="18">
        <f>VLOOKUP($B187,'Data Flows'!$A$1093:O$1623,S$2,FALSE)</f>
        <v>0.85380116959064323</v>
      </c>
      <c r="T187" s="18">
        <f>VLOOKUP($B187,'Data Flows'!$A$1093:P$1623,T$2,FALSE)</f>
        <v>0.74193548387096775</v>
      </c>
      <c r="U187" s="18">
        <f>VLOOKUP($B187,'Data Flows'!$A$1093:Q$1623,U$2,FALSE)</f>
        <v>0.77222222222222225</v>
      </c>
      <c r="V187" s="18">
        <f>VLOOKUP($B187,'Data Flows'!$A$1093:R$1623,V$2,FALSE)</f>
        <v>1.0783132530120483</v>
      </c>
      <c r="W187" s="18">
        <f>VLOOKUP($B187,'Data Flows'!$A$1093:S$1623,W$2,FALSE)</f>
        <v>0.87790697674418605</v>
      </c>
      <c r="X187" s="18">
        <f>VLOOKUP($B187,'Data Flows'!$A$1093:T$1623,X$2,FALSE)</f>
        <v>0.70558375634517767</v>
      </c>
      <c r="Y187" s="18">
        <f>VLOOKUP($B187,'Data Flows'!$A$1093:U$1623,Y$2,FALSE)</f>
        <v>0.77536231884057971</v>
      </c>
      <c r="Z187" s="18">
        <f>VLOOKUP($B187,'Data Flows'!$A$1093:V$1623,Z$2,FALSE)</f>
        <v>1.1355932203389831</v>
      </c>
      <c r="AA187" s="18">
        <f>VLOOKUP($B187,'Data Flows'!$A$1093:W$1623,AA$2,FALSE)</f>
        <v>1.1241379310344828</v>
      </c>
      <c r="AB187" s="18">
        <f>VLOOKUP($B187,'Data Flows'!$A$1093:X$1623,AB$2,FALSE)</f>
        <v>0.79374999999999996</v>
      </c>
      <c r="AC187" s="18">
        <f>VLOOKUP($B187,'Data Flows'!$A$1093:Y$1623,AC$2,FALSE)</f>
        <v>1.0163934426229508</v>
      </c>
      <c r="AD187" s="18">
        <f>VLOOKUP($B187,'Data Flows'!$A$1093:Z$1623,AD$2,FALSE)</f>
        <v>0.91095890410958902</v>
      </c>
      <c r="AE187" s="18">
        <f>VLOOKUP($B187,'Data Flows'!$A$1093:AA$1623,AE$2,FALSE)</f>
        <v>0.74431818181818177</v>
      </c>
      <c r="AF187" s="18">
        <f>VLOOKUP($B187,'Data Flows'!$A$1093:AB$1623,AF$2,FALSE)</f>
        <v>0.91200000000000003</v>
      </c>
      <c r="AG187" s="18">
        <f>VLOOKUP($B187,'Data Flows'!$A$1093:AC$1623,AG$2,FALSE)</f>
        <v>0.92261904761904767</v>
      </c>
      <c r="AH187" s="18">
        <f>VLOOKUP($B187,'Data Flows'!$A$1093:AD$1623,AH$2,FALSE)</f>
        <v>1.0662251655629138</v>
      </c>
      <c r="AI187" s="18">
        <f>VLOOKUP($B187,'Data Flows'!$A$1093:AE$1623,AI$2,FALSE)</f>
        <v>0.96453900709219853</v>
      </c>
      <c r="AJ187" s="18">
        <f>VLOOKUP($B187,'Data Flows'!$A$1093:AF$1623,AJ$2,FALSE)</f>
        <v>1.0810810810810811</v>
      </c>
      <c r="AK187" s="18">
        <f>VLOOKUP($B187,'Data Flows'!$A$1093:AG$1623,AK$2,FALSE)</f>
        <v>1.2886597938144331</v>
      </c>
      <c r="AL187" s="18">
        <f>VLOOKUP($B187,'Data Flows'!$A$1093:AH$1623,AL$2,FALSE)</f>
        <v>1.3809523809523809</v>
      </c>
      <c r="AM187" s="18">
        <f>VLOOKUP($B187,'Data Flows'!$A$1093:AI$1623,AM$2,FALSE)</f>
        <v>0.90909090909090906</v>
      </c>
      <c r="AN187" s="18">
        <f>VLOOKUP($B187,'Data Flows'!$A$1093:AJ$1623,AN$2,FALSE)</f>
        <v>0.93984962406015038</v>
      </c>
      <c r="AO187" s="18">
        <f>VLOOKUP($B187,'Data Flows'!$A$1093:AK$1623,AO$2,FALSE)</f>
        <v>1.0640000000000001</v>
      </c>
      <c r="AP187" s="18">
        <f>VLOOKUP($B187,'Data Flows'!$A$1093:AL$1623,AP$2,FALSE)</f>
        <v>0.88372093023255816</v>
      </c>
      <c r="AQ187" s="18">
        <f>VLOOKUP($B187,'Data Flows'!$A$1093:AM$1623,AQ$2,FALSE)</f>
        <v>1.0180180180180181</v>
      </c>
      <c r="AR187" s="18">
        <f>VLOOKUP($B187,'Data Flows'!$A$1093:AN$1623,AR$2,FALSE)</f>
        <v>1</v>
      </c>
      <c r="AS187" s="18">
        <f>VLOOKUP($B187,'Data Flows'!$A$1093:AO$1623,AS$2,FALSE)</f>
        <v>0.7052023121387283</v>
      </c>
      <c r="AT187" s="18">
        <f>VLOOKUP($B187,'Data Flows'!$A$1093:AP$1623,AT$2,FALSE)</f>
        <v>1.0671140939597314</v>
      </c>
      <c r="AU187" s="18">
        <f>VLOOKUP($B187,'Data Flows'!$A$1093:AQ$1623,AU$2,FALSE)</f>
        <v>0.68421052631578949</v>
      </c>
      <c r="AV187" s="18">
        <f>VLOOKUP($B187,'Data Flows'!$A$1093:AR$1623,AV$2,FALSE)</f>
        <v>0.92173913043478262</v>
      </c>
      <c r="AW187" s="18">
        <f>VLOOKUP($B187,'Data Flows'!$A$1093:AS$1623,AW$2,FALSE)</f>
        <v>0.84210526315789469</v>
      </c>
      <c r="AX187" s="18">
        <f>VLOOKUP($B187,'Data Flows'!$A$1093:AT$1623,AX$2,FALSE)</f>
        <v>1.185483870967742</v>
      </c>
      <c r="AY187" s="18">
        <f>VLOOKUP($B187,'Data Flows'!$A$1093:AU$1623,AY$2,FALSE)</f>
        <v>0.94326241134751776</v>
      </c>
      <c r="AZ187" s="18">
        <f>VLOOKUP($B187,'Data Flows'!$A$1093:AV$1623,AZ$2,FALSE)</f>
        <v>1.25</v>
      </c>
      <c r="BA187" s="18">
        <f>VLOOKUP($B187,'Data Flows'!$A$1093:AW$1623,BA$2,FALSE)</f>
        <v>1</v>
      </c>
      <c r="BB187" s="18">
        <f>VLOOKUP($B187,'Data Flows'!$A$1093:AX$1623,BB$2,FALSE)</f>
        <v>0.95199999999999996</v>
      </c>
      <c r="BC187" s="18">
        <f>VLOOKUP($B187,'Data Flows'!$A$1093:AY$1623,BC$2,FALSE)</f>
        <v>1.0625</v>
      </c>
      <c r="BD187" s="18">
        <f>VLOOKUP($B187,'Data Flows'!$A$1093:AZ$1623,BD$2,FALSE)</f>
        <v>0.85820895522388063</v>
      </c>
      <c r="BE187" s="18">
        <f>VLOOKUP($B187,'Data Flows'!$A$1093:BA$1623,BE$2,FALSE)</f>
        <v>0.92142857142857137</v>
      </c>
      <c r="BF187" s="18">
        <f>VLOOKUP($B187,'Data Flows'!$A$1093:BB$1623,BF$2,FALSE)</f>
        <v>1.125</v>
      </c>
      <c r="BG187" s="18">
        <f>VLOOKUP($B187,'Data Flows'!$A$1093:BC$1623,BG$2,FALSE)</f>
        <v>0.934640522875817</v>
      </c>
      <c r="BH187" s="18">
        <f>VLOOKUP($B187,'Data Flows'!$A$1093:BD$1623,BH$2,FALSE)</f>
        <v>1.0306122448979591</v>
      </c>
      <c r="BI187" s="18">
        <f>VLOOKUP($B187,'Data Flows'!$A$1093:BE$1623,BI$2,FALSE)</f>
        <v>1.0490196078431373</v>
      </c>
      <c r="BJ187" s="18">
        <f>VLOOKUP($B187,'Data Flows'!$A$1093:BF$1623,BJ$2,FALSE)</f>
        <v>0.93846153846153846</v>
      </c>
      <c r="BK187" s="18">
        <f>VLOOKUP($B187,'Data Flows'!$A$1093:BG$1623,BK$2,FALSE)</f>
        <v>1.170940170940171</v>
      </c>
      <c r="BL187" s="18">
        <f>VLOOKUP($B187,'Data Flows'!$A$1093:BH$1623,BL$2,FALSE)</f>
        <v>0.97580645161290325</v>
      </c>
      <c r="BM187" s="18">
        <f>VLOOKUP($B187,'Data Flows'!$A$1093:BI$1623,BM$2,FALSE)</f>
        <v>1.1129032258064515</v>
      </c>
      <c r="BN187" s="18">
        <f>VLOOKUP($B187,'Data Flows'!$A$1093:BJ$1623,BN$2,FALSE)</f>
        <v>0.88888888888888884</v>
      </c>
      <c r="BO187" s="18">
        <f>VLOOKUP($B187,'Data Flows'!$A$1093:BK$1623,BO$2,FALSE)</f>
        <v>0.85833333333333328</v>
      </c>
      <c r="BP187" s="18">
        <f>VLOOKUP($B187,'Data Flows'!$A$1093:BL$1623,BP$2,FALSE)</f>
        <v>0.8413793103448276</v>
      </c>
      <c r="BQ187" s="18">
        <f>VLOOKUP($B187,'Data Flows'!$A$1093:BM$1623,BQ$2,FALSE)</f>
        <v>1.2788461538461537</v>
      </c>
      <c r="BR187" s="18">
        <f>VLOOKUP($B187,'Data Flows'!$A$1093:BN$1623,BR$2,FALSE)</f>
        <v>1.0069930069930071</v>
      </c>
      <c r="BS187" s="18">
        <f>VLOOKUP($B187,'Data Flows'!$A$1093:BO$1623,BS$2,FALSE)</f>
        <v>0.81366459627329191</v>
      </c>
      <c r="BT187" s="18">
        <f>VLOOKUP($B187,'Data Flows'!$A$1093:BP$1623,BT$2,FALSE)</f>
        <v>0.83006535947712423</v>
      </c>
      <c r="BU187" s="18">
        <f>VLOOKUP($B187,'Data Flows'!$A$1093:BQ$1623,BU$2,FALSE)</f>
        <v>1.5188679245283019</v>
      </c>
      <c r="BV187" s="18">
        <f>VLOOKUP($B187,'Data Flows'!$A$1093:BR$1623,BV$2,FALSE)</f>
        <v>1.176923076923077</v>
      </c>
      <c r="BW187" s="18">
        <f>VLOOKUP($B187,'Data Flows'!$A$1093:BS$1623,BW$2,FALSE)</f>
        <v>0.96354166666666663</v>
      </c>
      <c r="BX187" s="18">
        <f>VLOOKUP($B187,'Data Flows'!$A$1093:BT$1623,BX$2,FALSE)</f>
        <v>0.95930232558139539</v>
      </c>
      <c r="BY187" s="18">
        <f>VLOOKUP($B187,'Data Flows'!$A$1093:BU$1623,BY$2,FALSE)</f>
        <v>0.90697674418604646</v>
      </c>
      <c r="BZ187" s="18">
        <f>VLOOKUP($B187,'Data Flows'!$A$1093:BV$1623,BZ$2,FALSE)</f>
        <v>1</v>
      </c>
      <c r="CA187" s="18">
        <f>VLOOKUP($B187,'Data Flows'!$A$1093:BW$1623,CA$2,FALSE)</f>
        <v>1.0432432432432432</v>
      </c>
      <c r="CB187" s="18">
        <f>VLOOKUP($B187,'Data Flows'!$A$1093:BX$1623,CB$2,FALSE)</f>
        <v>1.0853658536585367</v>
      </c>
      <c r="CC187" s="18">
        <f>VLOOKUP($B187,'Data Flows'!$A$1093:BY$1623,CC$2,FALSE)</f>
        <v>0.95402298850574707</v>
      </c>
      <c r="CD187" s="18">
        <f>VLOOKUP($B187,'Data Flows'!$A$1093:BZ$1623,CD$2,FALSE)</f>
        <v>1.1046511627906976</v>
      </c>
      <c r="CE187" s="18">
        <f>VLOOKUP($B187,'Data Flows'!$A$1093:CA$1623,CE$2,FALSE)</f>
        <v>1.1666666666666667</v>
      </c>
      <c r="CF187" s="18">
        <f>VLOOKUP($B187,'Data Flows'!$A$1093:CB$1623,CF$2,FALSE)</f>
        <v>0.98086124401913877</v>
      </c>
      <c r="CG187" s="18">
        <f>VLOOKUP($B187,'Data Flows'!$A$1093:CC$1623,CG$2,FALSE)</f>
        <v>1.0277777777777777</v>
      </c>
      <c r="CH187" s="18">
        <f>VLOOKUP($B187,'Data Flows'!$A$1093:CD$1623,CH$2,FALSE)</f>
        <v>1.5774647887323943</v>
      </c>
      <c r="CI187" s="18">
        <f>VLOOKUP($B187,'Data Flows'!$A$1093:CE$1623,CI$2,FALSE)</f>
        <v>1.1785714285714286</v>
      </c>
      <c r="CJ187" s="18">
        <f>VLOOKUP($B187,'Data Flows'!$A$1093:CF$1623,CJ$2,FALSE)</f>
        <v>7.6987951807228914</v>
      </c>
      <c r="CK187" s="18">
        <f>VLOOKUP($B187,'Data Flows'!$A$1093:CG$1623,CK$2,FALSE)</f>
        <v>2.8476454293628808</v>
      </c>
      <c r="CL187" s="18">
        <f>VLOOKUP($B187,'Data Flows'!$A$1093:CH$1623,CL$2,FALSE)</f>
        <v>0</v>
      </c>
    </row>
    <row r="188" spans="1:90" s="35" customFormat="1" x14ac:dyDescent="0.3">
      <c r="A188" s="1" t="s">
        <v>0</v>
      </c>
      <c r="B188" s="2" t="s">
        <v>182</v>
      </c>
      <c r="C188" s="3" t="s">
        <v>182</v>
      </c>
      <c r="D188" s="35" t="s">
        <v>375</v>
      </c>
      <c r="E188" s="35" t="s">
        <v>546</v>
      </c>
      <c r="F188" s="18">
        <f>VLOOKUP($B188,'Data Flows'!$A$1093:B$1623,F$2,FALSE)</f>
        <v>0.92670157068062831</v>
      </c>
      <c r="G188" s="18">
        <f>VLOOKUP($B188,'Data Flows'!$A$1093:C$1623,G$2,FALSE)</f>
        <v>0.97318007662835249</v>
      </c>
      <c r="H188" s="18">
        <f>VLOOKUP($B188,'Data Flows'!$A$1093:D$1623,H$2,FALSE)</f>
        <v>0.88846153846153841</v>
      </c>
      <c r="I188" s="18">
        <f>VLOOKUP($B188,'Data Flows'!$A$1093:E$1623,I$2,FALSE)</f>
        <v>0.84937238493723854</v>
      </c>
      <c r="J188" s="18">
        <f>VLOOKUP($B188,'Data Flows'!$A$1093:F$1623,J$2,FALSE)</f>
        <v>0.80546075085324231</v>
      </c>
      <c r="K188" s="18">
        <f>VLOOKUP($B188,'Data Flows'!$A$1093:G$1623,K$2,FALSE)</f>
        <v>0.79335793357933582</v>
      </c>
      <c r="L188" s="18">
        <f>VLOOKUP($B188,'Data Flows'!$A$1093:H$1623,L$2,FALSE)</f>
        <v>0.91150442477876104</v>
      </c>
      <c r="M188" s="18">
        <f>VLOOKUP($B188,'Data Flows'!$A$1093:I$1623,M$2,FALSE)</f>
        <v>0.97206703910614523</v>
      </c>
      <c r="N188" s="18">
        <f>VLOOKUP($B188,'Data Flows'!$A$1093:J$1623,N$2,FALSE)</f>
        <v>1.191358024691358</v>
      </c>
      <c r="O188" s="18">
        <f>VLOOKUP($B188,'Data Flows'!$A$1093:K$1623,O$2,FALSE)</f>
        <v>0.87727272727272732</v>
      </c>
      <c r="P188" s="18">
        <f>VLOOKUP($B188,'Data Flows'!$A$1093:L$1623,P$2,FALSE)</f>
        <v>0.8565022421524664</v>
      </c>
      <c r="Q188" s="18">
        <f>VLOOKUP($B188,'Data Flows'!$A$1093:M$1623,Q$2,FALSE)</f>
        <v>0.70085470085470081</v>
      </c>
      <c r="R188" s="18">
        <f>VLOOKUP($B188,'Data Flows'!$A$1093:N$1623,R$2,FALSE)</f>
        <v>0.86567164179104472</v>
      </c>
      <c r="S188" s="18">
        <f>VLOOKUP($B188,'Data Flows'!$A$1093:O$1623,S$2,FALSE)</f>
        <v>0.70270270270270274</v>
      </c>
      <c r="T188" s="18">
        <f>VLOOKUP($B188,'Data Flows'!$A$1093:P$1623,T$2,FALSE)</f>
        <v>0.7151515151515152</v>
      </c>
      <c r="U188" s="18">
        <f>VLOOKUP($B188,'Data Flows'!$A$1093:Q$1623,U$2,FALSE)</f>
        <v>0.85990338164251212</v>
      </c>
      <c r="V188" s="18">
        <f>VLOOKUP($B188,'Data Flows'!$A$1093:R$1623,V$2,FALSE)</f>
        <v>0.90909090909090906</v>
      </c>
      <c r="W188" s="18">
        <f>VLOOKUP($B188,'Data Flows'!$A$1093:S$1623,W$2,FALSE)</f>
        <v>0.88177339901477836</v>
      </c>
      <c r="X188" s="18">
        <f>VLOOKUP($B188,'Data Flows'!$A$1093:T$1623,X$2,FALSE)</f>
        <v>0.79569892473118276</v>
      </c>
      <c r="Y188" s="18">
        <f>VLOOKUP($B188,'Data Flows'!$A$1093:U$1623,Y$2,FALSE)</f>
        <v>0.98571428571428577</v>
      </c>
      <c r="Z188" s="18">
        <f>VLOOKUP($B188,'Data Flows'!$A$1093:V$1623,Z$2,FALSE)</f>
        <v>1.1301369863013699</v>
      </c>
      <c r="AA188" s="18">
        <f>VLOOKUP($B188,'Data Flows'!$A$1093:W$1623,AA$2,FALSE)</f>
        <v>0.73796791443850263</v>
      </c>
      <c r="AB188" s="18">
        <f>VLOOKUP($B188,'Data Flows'!$A$1093:X$1623,AB$2,FALSE)</f>
        <v>0.82608695652173914</v>
      </c>
      <c r="AC188" s="18">
        <f>VLOOKUP($B188,'Data Flows'!$A$1093:Y$1623,AC$2,FALSE)</f>
        <v>0.80555555555555558</v>
      </c>
      <c r="AD188" s="18">
        <f>VLOOKUP($B188,'Data Flows'!$A$1093:Z$1623,AD$2,FALSE)</f>
        <v>0.84523809523809523</v>
      </c>
      <c r="AE188" s="18">
        <f>VLOOKUP($B188,'Data Flows'!$A$1093:AA$1623,AE$2,FALSE)</f>
        <v>0.84662576687116564</v>
      </c>
      <c r="AF188" s="18">
        <f>VLOOKUP($B188,'Data Flows'!$A$1093:AB$1623,AF$2,FALSE)</f>
        <v>1.0130718954248366</v>
      </c>
      <c r="AG188" s="18">
        <f>VLOOKUP($B188,'Data Flows'!$A$1093:AC$1623,AG$2,FALSE)</f>
        <v>0.7407407407407407</v>
      </c>
      <c r="AH188" s="18">
        <f>VLOOKUP($B188,'Data Flows'!$A$1093:AD$1623,AH$2,FALSE)</f>
        <v>0.91124260355029585</v>
      </c>
      <c r="AI188" s="18">
        <f>VLOOKUP($B188,'Data Flows'!$A$1093:AE$1623,AI$2,FALSE)</f>
        <v>1.1147540983606556</v>
      </c>
      <c r="AJ188" s="18">
        <f>VLOOKUP($B188,'Data Flows'!$A$1093:AF$1623,AJ$2,FALSE)</f>
        <v>0.88961038961038963</v>
      </c>
      <c r="AK188" s="18">
        <f>VLOOKUP($B188,'Data Flows'!$A$1093:AG$1623,AK$2,FALSE)</f>
        <v>1.0775862068965518</v>
      </c>
      <c r="AL188" s="18">
        <f>VLOOKUP($B188,'Data Flows'!$A$1093:AH$1623,AL$2,FALSE)</f>
        <v>0.97777777777777775</v>
      </c>
      <c r="AM188" s="18">
        <f>VLOOKUP($B188,'Data Flows'!$A$1093:AI$1623,AM$2,FALSE)</f>
        <v>1.0763358778625953</v>
      </c>
      <c r="AN188" s="18">
        <f>VLOOKUP($B188,'Data Flows'!$A$1093:AJ$1623,AN$2,FALSE)</f>
        <v>0.81451612903225812</v>
      </c>
      <c r="AO188" s="18">
        <f>VLOOKUP($B188,'Data Flows'!$A$1093:AK$1623,AO$2,FALSE)</f>
        <v>0.9576271186440678</v>
      </c>
      <c r="AP188" s="18">
        <f>VLOOKUP($B188,'Data Flows'!$A$1093:AL$1623,AP$2,FALSE)</f>
        <v>0.73722627737226276</v>
      </c>
      <c r="AQ188" s="18">
        <f>VLOOKUP($B188,'Data Flows'!$A$1093:AM$1623,AQ$2,FALSE)</f>
        <v>1.1551724137931034</v>
      </c>
      <c r="AR188" s="18">
        <f>VLOOKUP($B188,'Data Flows'!$A$1093:AN$1623,AR$2,FALSE)</f>
        <v>0.88484848484848488</v>
      </c>
      <c r="AS188" s="18">
        <f>VLOOKUP($B188,'Data Flows'!$A$1093:AO$1623,AS$2,FALSE)</f>
        <v>0.94339622641509435</v>
      </c>
      <c r="AT188" s="18">
        <f>VLOOKUP($B188,'Data Flows'!$A$1093:AP$1623,AT$2,FALSE)</f>
        <v>1.1415929203539823</v>
      </c>
      <c r="AU188" s="18">
        <f>VLOOKUP($B188,'Data Flows'!$A$1093:AQ$1623,AU$2,FALSE)</f>
        <v>1.1063829787234043</v>
      </c>
      <c r="AV188" s="18">
        <f>VLOOKUP($B188,'Data Flows'!$A$1093:AR$1623,AV$2,FALSE)</f>
        <v>1.1764705882352942</v>
      </c>
      <c r="AW188" s="18">
        <f>VLOOKUP($B188,'Data Flows'!$A$1093:AS$1623,AW$2,FALSE)</f>
        <v>1.0360360360360361</v>
      </c>
      <c r="AX188" s="18">
        <f>VLOOKUP($B188,'Data Flows'!$A$1093:AT$1623,AX$2,FALSE)</f>
        <v>1.3770491803278688</v>
      </c>
      <c r="AY188" s="18">
        <f>VLOOKUP($B188,'Data Flows'!$A$1093:AU$1623,AY$2,FALSE)</f>
        <v>1.1403508771929824</v>
      </c>
      <c r="AZ188" s="18">
        <f>VLOOKUP($B188,'Data Flows'!$A$1093:AV$1623,AZ$2,FALSE)</f>
        <v>0.89763779527559051</v>
      </c>
      <c r="BA188" s="18">
        <f>VLOOKUP($B188,'Data Flows'!$A$1093:AW$1623,BA$2,FALSE)</f>
        <v>0.71527777777777779</v>
      </c>
      <c r="BB188" s="18">
        <f>VLOOKUP($B188,'Data Flows'!$A$1093:AX$1623,BB$2,FALSE)</f>
        <v>1.131578947368421</v>
      </c>
      <c r="BC188" s="18">
        <f>VLOOKUP($B188,'Data Flows'!$A$1093:AY$1623,BC$2,FALSE)</f>
        <v>1.0317460317460319</v>
      </c>
      <c r="BD188" s="18">
        <f>VLOOKUP($B188,'Data Flows'!$A$1093:AZ$1623,BD$2,FALSE)</f>
        <v>0.85611510791366907</v>
      </c>
      <c r="BE188" s="18">
        <f>VLOOKUP($B188,'Data Flows'!$A$1093:BA$1623,BE$2,FALSE)</f>
        <v>1.1176470588235294</v>
      </c>
      <c r="BF188" s="18">
        <f>VLOOKUP($B188,'Data Flows'!$A$1093:BB$1623,BF$2,FALSE)</f>
        <v>0.8110236220472441</v>
      </c>
      <c r="BG188" s="18">
        <f>VLOOKUP($B188,'Data Flows'!$A$1093:BC$1623,BG$2,FALSE)</f>
        <v>0.96183206106870234</v>
      </c>
      <c r="BH188" s="18">
        <f>VLOOKUP($B188,'Data Flows'!$A$1093:BD$1623,BH$2,FALSE)</f>
        <v>1.2</v>
      </c>
      <c r="BI188" s="18">
        <f>VLOOKUP($B188,'Data Flows'!$A$1093:BE$1623,BI$2,FALSE)</f>
        <v>0.72807017543859653</v>
      </c>
      <c r="BJ188" s="18">
        <f>VLOOKUP($B188,'Data Flows'!$A$1093:BF$1623,BJ$2,FALSE)</f>
        <v>1.0619469026548674</v>
      </c>
      <c r="BK188" s="18">
        <f>VLOOKUP($B188,'Data Flows'!$A$1093:BG$1623,BK$2,FALSE)</f>
        <v>1.1711711711711712</v>
      </c>
      <c r="BL188" s="18">
        <f>VLOOKUP($B188,'Data Flows'!$A$1093:BH$1623,BL$2,FALSE)</f>
        <v>0.97959183673469385</v>
      </c>
      <c r="BM188" s="18">
        <f>VLOOKUP($B188,'Data Flows'!$A$1093:BI$1623,BM$2,FALSE)</f>
        <v>1.032258064516129</v>
      </c>
      <c r="BN188" s="18">
        <f>VLOOKUP($B188,'Data Flows'!$A$1093:BJ$1623,BN$2,FALSE)</f>
        <v>1.016</v>
      </c>
      <c r="BO188" s="18">
        <f>VLOOKUP($B188,'Data Flows'!$A$1093:BK$1623,BO$2,FALSE)</f>
        <v>0.82857142857142863</v>
      </c>
      <c r="BP188" s="18">
        <f>VLOOKUP($B188,'Data Flows'!$A$1093:BL$1623,BP$2,FALSE)</f>
        <v>0.73643410852713176</v>
      </c>
      <c r="BQ188" s="18">
        <f>VLOOKUP($B188,'Data Flows'!$A$1093:BM$1623,BQ$2,FALSE)</f>
        <v>1</v>
      </c>
      <c r="BR188" s="18">
        <f>VLOOKUP($B188,'Data Flows'!$A$1093:BN$1623,BR$2,FALSE)</f>
        <v>0.76027397260273977</v>
      </c>
      <c r="BS188" s="18">
        <f>VLOOKUP($B188,'Data Flows'!$A$1093:BO$1623,BS$2,FALSE)</f>
        <v>1.1067961165048543</v>
      </c>
      <c r="BT188" s="18">
        <f>VLOOKUP($B188,'Data Flows'!$A$1093:BP$1623,BT$2,FALSE)</f>
        <v>0.96153846153846156</v>
      </c>
      <c r="BU188" s="18">
        <f>VLOOKUP($B188,'Data Flows'!$A$1093:BQ$1623,BU$2,FALSE)</f>
        <v>1.4059405940594059</v>
      </c>
      <c r="BV188" s="18">
        <f>VLOOKUP($B188,'Data Flows'!$A$1093:BR$1623,BV$2,FALSE)</f>
        <v>1.2616822429906542</v>
      </c>
      <c r="BW188" s="18">
        <f>VLOOKUP($B188,'Data Flows'!$A$1093:BS$1623,BW$2,FALSE)</f>
        <v>1.0208333333333333</v>
      </c>
      <c r="BX188" s="18">
        <f>VLOOKUP($B188,'Data Flows'!$A$1093:BT$1623,BX$2,FALSE)</f>
        <v>0.84177215189873422</v>
      </c>
      <c r="BY188" s="18">
        <f>VLOOKUP($B188,'Data Flows'!$A$1093:BU$1623,BY$2,FALSE)</f>
        <v>1.0387596899224807</v>
      </c>
      <c r="BZ188" s="18">
        <f>VLOOKUP($B188,'Data Flows'!$A$1093:BV$1623,BZ$2,FALSE)</f>
        <v>0.87591240875912413</v>
      </c>
      <c r="CA188" s="18">
        <f>VLOOKUP($B188,'Data Flows'!$A$1093:BW$1623,CA$2,FALSE)</f>
        <v>1.0272108843537415</v>
      </c>
      <c r="CB188" s="18">
        <f>VLOOKUP($B188,'Data Flows'!$A$1093:BX$1623,CB$2,FALSE)</f>
        <v>0.90506329113924056</v>
      </c>
      <c r="CC188" s="18">
        <f>VLOOKUP($B188,'Data Flows'!$A$1093:BY$1623,CC$2,FALSE)</f>
        <v>1.0977443609022557</v>
      </c>
      <c r="CD188" s="18">
        <f>VLOOKUP($B188,'Data Flows'!$A$1093:BZ$1623,CD$2,FALSE)</f>
        <v>1.2537313432835822</v>
      </c>
      <c r="CE188" s="18">
        <f>VLOOKUP($B188,'Data Flows'!$A$1093:CA$1623,CE$2,FALSE)</f>
        <v>1.0205479452054795</v>
      </c>
      <c r="CF188" s="18">
        <f>VLOOKUP($B188,'Data Flows'!$A$1093:CB$1623,CF$2,FALSE)</f>
        <v>0.74301675977653636</v>
      </c>
      <c r="CG188" s="18">
        <f>VLOOKUP($B188,'Data Flows'!$A$1093:CC$1623,CG$2,FALSE)</f>
        <v>1.4271844660194175</v>
      </c>
      <c r="CH188" s="18">
        <f>VLOOKUP($B188,'Data Flows'!$A$1093:CD$1623,CH$2,FALSE)</f>
        <v>1.2296296296296296</v>
      </c>
      <c r="CI188" s="18">
        <f>VLOOKUP($B188,'Data Flows'!$A$1093:CE$1623,CI$2,FALSE)</f>
        <v>1.2553191489361701</v>
      </c>
      <c r="CJ188" s="18">
        <f>VLOOKUP($B188,'Data Flows'!$A$1093:CF$1623,CJ$2,FALSE)</f>
        <v>6.2992125984251972</v>
      </c>
      <c r="CK188" s="18">
        <f>VLOOKUP($B188,'Data Flows'!$A$1093:CG$1623,CK$2,FALSE)</f>
        <v>5.7314814814814818</v>
      </c>
      <c r="CL188" s="18">
        <f>VLOOKUP($B188,'Data Flows'!$A$1093:CH$1623,CL$2,FALSE)</f>
        <v>0</v>
      </c>
    </row>
    <row r="189" spans="1:90" s="35" customFormat="1" x14ac:dyDescent="0.3">
      <c r="A189" s="1" t="s">
        <v>0</v>
      </c>
      <c r="B189" s="2" t="s">
        <v>183</v>
      </c>
      <c r="C189" s="3" t="s">
        <v>183</v>
      </c>
      <c r="D189" s="35" t="s">
        <v>376</v>
      </c>
      <c r="E189" s="35" t="s">
        <v>546</v>
      </c>
      <c r="F189" s="18">
        <f>VLOOKUP($B189,'Data Flows'!$A$1093:B$1623,F$2,FALSE)</f>
        <v>0.90751445086705207</v>
      </c>
      <c r="G189" s="18">
        <f>VLOOKUP($B189,'Data Flows'!$A$1093:C$1623,G$2,FALSE)</f>
        <v>0.89145496535796764</v>
      </c>
      <c r="H189" s="18">
        <f>VLOOKUP($B189,'Data Flows'!$A$1093:D$1623,H$2,FALSE)</f>
        <v>0.92063492063492058</v>
      </c>
      <c r="I189" s="18">
        <f>VLOOKUP($B189,'Data Flows'!$A$1093:E$1623,I$2,FALSE)</f>
        <v>0.76388888888888884</v>
      </c>
      <c r="J189" s="18">
        <f>VLOOKUP($B189,'Data Flows'!$A$1093:F$1623,J$2,FALSE)</f>
        <v>0.83076923076923082</v>
      </c>
      <c r="K189" s="18">
        <f>VLOOKUP($B189,'Data Flows'!$A$1093:G$1623,K$2,FALSE)</f>
        <v>0.77111716621253401</v>
      </c>
      <c r="L189" s="18">
        <f>VLOOKUP($B189,'Data Flows'!$A$1093:H$1623,L$2,FALSE)</f>
        <v>0.84293193717277481</v>
      </c>
      <c r="M189" s="18">
        <f>VLOOKUP($B189,'Data Flows'!$A$1093:I$1623,M$2,FALSE)</f>
        <v>1.0586206896551724</v>
      </c>
      <c r="N189" s="18">
        <f>VLOOKUP($B189,'Data Flows'!$A$1093:J$1623,N$2,FALSE)</f>
        <v>1.2593582887700534</v>
      </c>
      <c r="O189" s="18">
        <f>VLOOKUP($B189,'Data Flows'!$A$1093:K$1623,O$2,FALSE)</f>
        <v>1.0634005763688761</v>
      </c>
      <c r="P189" s="18">
        <f>VLOOKUP($B189,'Data Flows'!$A$1093:L$1623,P$2,FALSE)</f>
        <v>0.62417582417582418</v>
      </c>
      <c r="Q189" s="18">
        <f>VLOOKUP($B189,'Data Flows'!$A$1093:M$1623,Q$2,FALSE)</f>
        <v>0.64402810304449654</v>
      </c>
      <c r="R189" s="18">
        <f>VLOOKUP($B189,'Data Flows'!$A$1093:N$1623,R$2,FALSE)</f>
        <v>0.74925373134328355</v>
      </c>
      <c r="S189" s="18">
        <f>VLOOKUP($B189,'Data Flows'!$A$1093:O$1623,S$2,FALSE)</f>
        <v>0.94848484848484849</v>
      </c>
      <c r="T189" s="18">
        <f>VLOOKUP($B189,'Data Flows'!$A$1093:P$1623,T$2,FALSE)</f>
        <v>0.89572192513368987</v>
      </c>
      <c r="U189" s="18">
        <f>VLOOKUP($B189,'Data Flows'!$A$1093:Q$1623,U$2,FALSE)</f>
        <v>0.669047619047619</v>
      </c>
      <c r="V189" s="18">
        <f>VLOOKUP($B189,'Data Flows'!$A$1093:R$1623,V$2,FALSE)</f>
        <v>0.9</v>
      </c>
      <c r="W189" s="18">
        <f>VLOOKUP($B189,'Data Flows'!$A$1093:S$1623,W$2,FALSE)</f>
        <v>0.85284280936454848</v>
      </c>
      <c r="X189" s="18">
        <f>VLOOKUP($B189,'Data Flows'!$A$1093:T$1623,X$2,FALSE)</f>
        <v>0.8858858858858859</v>
      </c>
      <c r="Y189" s="18">
        <f>VLOOKUP($B189,'Data Flows'!$A$1093:U$1623,Y$2,FALSE)</f>
        <v>0.91416309012875541</v>
      </c>
      <c r="Z189" s="18">
        <f>VLOOKUP($B189,'Data Flows'!$A$1093:V$1623,Z$2,FALSE)</f>
        <v>1.238562091503268</v>
      </c>
      <c r="AA189" s="18">
        <f>VLOOKUP($B189,'Data Flows'!$A$1093:W$1623,AA$2,FALSE)</f>
        <v>1.1052631578947369</v>
      </c>
      <c r="AB189" s="18">
        <f>VLOOKUP($B189,'Data Flows'!$A$1093:X$1623,AB$2,FALSE)</f>
        <v>0.68823529411764706</v>
      </c>
      <c r="AC189" s="18">
        <f>VLOOKUP($B189,'Data Flows'!$A$1093:Y$1623,AC$2,FALSE)</f>
        <v>0.68525896414342624</v>
      </c>
      <c r="AD189" s="18">
        <f>VLOOKUP($B189,'Data Flows'!$A$1093:Z$1623,AD$2,FALSE)</f>
        <v>0.87579617834394907</v>
      </c>
      <c r="AE189" s="18">
        <f>VLOOKUP($B189,'Data Flows'!$A$1093:AA$1623,AE$2,FALSE)</f>
        <v>0.72537313432835826</v>
      </c>
      <c r="AF189" s="18">
        <f>VLOOKUP($B189,'Data Flows'!$A$1093:AB$1623,AF$2,FALSE)</f>
        <v>0.88135593220338981</v>
      </c>
      <c r="AG189" s="18">
        <f>VLOOKUP($B189,'Data Flows'!$A$1093:AC$1623,AG$2,FALSE)</f>
        <v>0.8571428571428571</v>
      </c>
      <c r="AH189" s="18">
        <f>VLOOKUP($B189,'Data Flows'!$A$1093:AD$1623,AH$2,FALSE)</f>
        <v>0.79801324503311255</v>
      </c>
      <c r="AI189" s="18">
        <f>VLOOKUP($B189,'Data Flows'!$A$1093:AE$1623,AI$2,FALSE)</f>
        <v>0.8</v>
      </c>
      <c r="AJ189" s="18">
        <f>VLOOKUP($B189,'Data Flows'!$A$1093:AF$1623,AJ$2,FALSE)</f>
        <v>0.93103448275862066</v>
      </c>
      <c r="AK189" s="18">
        <f>VLOOKUP($B189,'Data Flows'!$A$1093:AG$1623,AK$2,FALSE)</f>
        <v>1.253968253968254</v>
      </c>
      <c r="AL189" s="18">
        <f>VLOOKUP($B189,'Data Flows'!$A$1093:AH$1623,AL$2,FALSE)</f>
        <v>1.540983606557377</v>
      </c>
      <c r="AM189" s="18">
        <f>VLOOKUP($B189,'Data Flows'!$A$1093:AI$1623,AM$2,FALSE)</f>
        <v>1.168724279835391</v>
      </c>
      <c r="AN189" s="18">
        <f>VLOOKUP($B189,'Data Flows'!$A$1093:AJ$1623,AN$2,FALSE)</f>
        <v>0.82608695652173914</v>
      </c>
      <c r="AO189" s="18">
        <f>VLOOKUP($B189,'Data Flows'!$A$1093:AK$1623,AO$2,FALSE)</f>
        <v>1.0321100917431192</v>
      </c>
      <c r="AP189" s="18">
        <f>VLOOKUP($B189,'Data Flows'!$A$1093:AL$1623,AP$2,FALSE)</f>
        <v>1.028436018957346</v>
      </c>
      <c r="AQ189" s="18">
        <f>VLOOKUP($B189,'Data Flows'!$A$1093:AM$1623,AQ$2,FALSE)</f>
        <v>0.94514767932489452</v>
      </c>
      <c r="AR189" s="18">
        <f>VLOOKUP($B189,'Data Flows'!$A$1093:AN$1623,AR$2,FALSE)</f>
        <v>0.93286219081272082</v>
      </c>
      <c r="AS189" s="18">
        <f>VLOOKUP($B189,'Data Flows'!$A$1093:AO$1623,AS$2,FALSE)</f>
        <v>0.90140845070422537</v>
      </c>
      <c r="AT189" s="18">
        <f>VLOOKUP($B189,'Data Flows'!$A$1093:AP$1623,AT$2,FALSE)</f>
        <v>0.85245901639344257</v>
      </c>
      <c r="AU189" s="18">
        <f>VLOOKUP($B189,'Data Flows'!$A$1093:AQ$1623,AU$2,FALSE)</f>
        <v>0.96062992125984248</v>
      </c>
      <c r="AV189" s="18">
        <f>VLOOKUP($B189,'Data Flows'!$A$1093:AR$1623,AV$2,FALSE)</f>
        <v>0.75390625</v>
      </c>
      <c r="AW189" s="18">
        <f>VLOOKUP($B189,'Data Flows'!$A$1093:AS$1623,AW$2,FALSE)</f>
        <v>1.0222222222222221</v>
      </c>
      <c r="AX189" s="18">
        <f>VLOOKUP($B189,'Data Flows'!$A$1093:AT$1623,AX$2,FALSE)</f>
        <v>1.0954545454545455</v>
      </c>
      <c r="AY189" s="18">
        <f>VLOOKUP($B189,'Data Flows'!$A$1093:AU$1623,AY$2,FALSE)</f>
        <v>1.0267857142857142</v>
      </c>
      <c r="AZ189" s="18">
        <f>VLOOKUP($B189,'Data Flows'!$A$1093:AV$1623,AZ$2,FALSE)</f>
        <v>0.92682926829268297</v>
      </c>
      <c r="BA189" s="18">
        <f>VLOOKUP($B189,'Data Flows'!$A$1093:AW$1623,BA$2,FALSE)</f>
        <v>0.91500000000000004</v>
      </c>
      <c r="BB189" s="18">
        <f>VLOOKUP($B189,'Data Flows'!$A$1093:AX$1623,BB$2,FALSE)</f>
        <v>0.96860986547085204</v>
      </c>
      <c r="BC189" s="18">
        <f>VLOOKUP($B189,'Data Flows'!$A$1093:AY$1623,BC$2,FALSE)</f>
        <v>0.80975609756097566</v>
      </c>
      <c r="BD189" s="18">
        <f>VLOOKUP($B189,'Data Flows'!$A$1093:AZ$1623,BD$2,FALSE)</f>
        <v>0.89449541284403666</v>
      </c>
      <c r="BE189" s="18">
        <f>VLOOKUP($B189,'Data Flows'!$A$1093:BA$1623,BE$2,FALSE)</f>
        <v>0.78899082568807344</v>
      </c>
      <c r="BF189" s="18">
        <f>VLOOKUP($B189,'Data Flows'!$A$1093:BB$1623,BF$2,FALSE)</f>
        <v>0.96116504854368934</v>
      </c>
      <c r="BG189" s="18">
        <f>VLOOKUP($B189,'Data Flows'!$A$1093:BC$1623,BG$2,FALSE)</f>
        <v>0.94067796610169496</v>
      </c>
      <c r="BH189" s="18">
        <f>VLOOKUP($B189,'Data Flows'!$A$1093:BD$1623,BH$2,FALSE)</f>
        <v>1.0945273631840795</v>
      </c>
      <c r="BI189" s="18">
        <f>VLOOKUP($B189,'Data Flows'!$A$1093:BE$1623,BI$2,FALSE)</f>
        <v>1.1564245810055866</v>
      </c>
      <c r="BJ189" s="18">
        <f>VLOOKUP($B189,'Data Flows'!$A$1093:BF$1623,BJ$2,FALSE)</f>
        <v>1.3429951690821256</v>
      </c>
      <c r="BK189" s="18">
        <f>VLOOKUP($B189,'Data Flows'!$A$1093:BG$1623,BK$2,FALSE)</f>
        <v>1.4352941176470588</v>
      </c>
      <c r="BL189" s="18">
        <f>VLOOKUP($B189,'Data Flows'!$A$1093:BH$1623,BL$2,FALSE)</f>
        <v>1.0329670329670331</v>
      </c>
      <c r="BM189" s="18">
        <f>VLOOKUP($B189,'Data Flows'!$A$1093:BI$1623,BM$2,FALSE)</f>
        <v>1.0043668122270741</v>
      </c>
      <c r="BN189" s="18">
        <f>VLOOKUP($B189,'Data Flows'!$A$1093:BJ$1623,BN$2,FALSE)</f>
        <v>0.94190871369294604</v>
      </c>
      <c r="BO189" s="18">
        <f>VLOOKUP($B189,'Data Flows'!$A$1093:BK$1623,BO$2,FALSE)</f>
        <v>0.86877828054298645</v>
      </c>
      <c r="BP189" s="18">
        <f>VLOOKUP($B189,'Data Flows'!$A$1093:BL$1623,BP$2,FALSE)</f>
        <v>1.04739336492891</v>
      </c>
      <c r="BQ189" s="18">
        <f>VLOOKUP($B189,'Data Flows'!$A$1093:BM$1623,BQ$2,FALSE)</f>
        <v>0.86699507389162567</v>
      </c>
      <c r="BR189" s="18">
        <f>VLOOKUP($B189,'Data Flows'!$A$1093:BN$1623,BR$2,FALSE)</f>
        <v>1.0945945945945945</v>
      </c>
      <c r="BS189" s="18">
        <f>VLOOKUP($B189,'Data Flows'!$A$1093:BO$1623,BS$2,FALSE)</f>
        <v>0.87826086956521743</v>
      </c>
      <c r="BT189" s="18">
        <f>VLOOKUP($B189,'Data Flows'!$A$1093:BP$1623,BT$2,FALSE)</f>
        <v>0.95959595959595956</v>
      </c>
      <c r="BU189" s="18">
        <f>VLOOKUP($B189,'Data Flows'!$A$1093:BQ$1623,BU$2,FALSE)</f>
        <v>1.0418604651162791</v>
      </c>
      <c r="BV189" s="18">
        <f>VLOOKUP($B189,'Data Flows'!$A$1093:BR$1623,BV$2,FALSE)</f>
        <v>1.3423913043478262</v>
      </c>
      <c r="BW189" s="18">
        <f>VLOOKUP($B189,'Data Flows'!$A$1093:BS$1623,BW$2,FALSE)</f>
        <v>1.0532319391634981</v>
      </c>
      <c r="BX189" s="18">
        <f>VLOOKUP($B189,'Data Flows'!$A$1093:BT$1623,BX$2,FALSE)</f>
        <v>1.0037878787878789</v>
      </c>
      <c r="BY189" s="18">
        <f>VLOOKUP($B189,'Data Flows'!$A$1093:BU$1623,BY$2,FALSE)</f>
        <v>1.0086206896551724</v>
      </c>
      <c r="BZ189" s="18">
        <f>VLOOKUP($B189,'Data Flows'!$A$1093:BV$1623,BZ$2,FALSE)</f>
        <v>0.99572649572649574</v>
      </c>
      <c r="CA189" s="18">
        <f>VLOOKUP($B189,'Data Flows'!$A$1093:BW$1623,CA$2,FALSE)</f>
        <v>0.93165467625899279</v>
      </c>
      <c r="CB189" s="18">
        <f>VLOOKUP($B189,'Data Flows'!$A$1093:BX$1623,CB$2,FALSE)</f>
        <v>0.91941391941391937</v>
      </c>
      <c r="CC189" s="18">
        <f>VLOOKUP($B189,'Data Flows'!$A$1093:BY$1623,CC$2,FALSE)</f>
        <v>0.99622641509433962</v>
      </c>
      <c r="CD189" s="18">
        <f>VLOOKUP($B189,'Data Flows'!$A$1093:BZ$1623,CD$2,FALSE)</f>
        <v>0.90540540540540537</v>
      </c>
      <c r="CE189" s="18">
        <f>VLOOKUP($B189,'Data Flows'!$A$1093:CA$1623,CE$2,FALSE)</f>
        <v>1.0284552845528456</v>
      </c>
      <c r="CF189" s="18">
        <f>VLOOKUP($B189,'Data Flows'!$A$1093:CB$1623,CF$2,FALSE)</f>
        <v>0.99674267100977199</v>
      </c>
      <c r="CG189" s="18">
        <f>VLOOKUP($B189,'Data Flows'!$A$1093:CC$1623,CG$2,FALSE)</f>
        <v>1.1418181818181818</v>
      </c>
      <c r="CH189" s="18">
        <f>VLOOKUP($B189,'Data Flows'!$A$1093:CD$1623,CH$2,FALSE)</f>
        <v>1.1535580524344569</v>
      </c>
      <c r="CI189" s="18">
        <f>VLOOKUP($B189,'Data Flows'!$A$1093:CE$1623,CI$2,FALSE)</f>
        <v>1.1710526315789473</v>
      </c>
      <c r="CJ189" s="18">
        <f>VLOOKUP($B189,'Data Flows'!$A$1093:CF$1623,CJ$2,FALSE)</f>
        <v>6.6902654867256635</v>
      </c>
      <c r="CK189" s="18">
        <f>VLOOKUP($B189,'Data Flows'!$A$1093:CG$1623,CK$2,FALSE)</f>
        <v>2.6523517382413089</v>
      </c>
      <c r="CL189" s="18">
        <f>VLOOKUP($B189,'Data Flows'!$A$1093:CH$1623,CL$2,FALSE)</f>
        <v>0</v>
      </c>
    </row>
    <row r="190" spans="1:90" s="35" customFormat="1" x14ac:dyDescent="0.3">
      <c r="A190" s="1" t="s">
        <v>0</v>
      </c>
      <c r="B190" s="2" t="s">
        <v>184</v>
      </c>
      <c r="C190" s="3" t="s">
        <v>184</v>
      </c>
      <c r="D190" s="35" t="s">
        <v>377</v>
      </c>
      <c r="E190" s="35" t="s">
        <v>546</v>
      </c>
      <c r="F190" s="18">
        <f>VLOOKUP($B190,'Data Flows'!$A$1093:B$1623,F$2,FALSE)</f>
        <v>0.77090909090909088</v>
      </c>
      <c r="G190" s="18">
        <f>VLOOKUP($B190,'Data Flows'!$A$1093:C$1623,G$2,FALSE)</f>
        <v>0.78883495145631066</v>
      </c>
      <c r="H190" s="18">
        <f>VLOOKUP($B190,'Data Flows'!$A$1093:D$1623,H$2,FALSE)</f>
        <v>0.8923512747875354</v>
      </c>
      <c r="I190" s="18">
        <f>VLOOKUP($B190,'Data Flows'!$A$1093:E$1623,I$2,FALSE)</f>
        <v>0.7232142857142857</v>
      </c>
      <c r="J190" s="18">
        <f>VLOOKUP($B190,'Data Flows'!$A$1093:F$1623,J$2,FALSE)</f>
        <v>0.64810690423162587</v>
      </c>
      <c r="K190" s="18">
        <f>VLOOKUP($B190,'Data Flows'!$A$1093:G$1623,K$2,FALSE)</f>
        <v>0.89355742296918772</v>
      </c>
      <c r="L190" s="18">
        <f>VLOOKUP($B190,'Data Flows'!$A$1093:H$1623,L$2,FALSE)</f>
        <v>0.90909090909090906</v>
      </c>
      <c r="M190" s="18">
        <f>VLOOKUP($B190,'Data Flows'!$A$1093:I$1623,M$2,FALSE)</f>
        <v>1.1440329218106995</v>
      </c>
      <c r="N190" s="18">
        <f>VLOOKUP($B190,'Data Flows'!$A$1093:J$1623,N$2,FALSE)</f>
        <v>1.0972762645914398</v>
      </c>
      <c r="O190" s="18">
        <f>VLOOKUP($B190,'Data Flows'!$A$1093:K$1623,O$2,FALSE)</f>
        <v>0.73469387755102045</v>
      </c>
      <c r="P190" s="18">
        <f>VLOOKUP($B190,'Data Flows'!$A$1093:L$1623,P$2,FALSE)</f>
        <v>0.75714285714285712</v>
      </c>
      <c r="Q190" s="18">
        <f>VLOOKUP($B190,'Data Flows'!$A$1093:M$1623,Q$2,FALSE)</f>
        <v>0.97902097902097907</v>
      </c>
      <c r="R190" s="18">
        <f>VLOOKUP($B190,'Data Flows'!$A$1093:N$1623,R$2,FALSE)</f>
        <v>0.68729641693811072</v>
      </c>
      <c r="S190" s="18">
        <f>VLOOKUP($B190,'Data Flows'!$A$1093:O$1623,S$2,FALSE)</f>
        <v>0.78014184397163122</v>
      </c>
      <c r="T190" s="18">
        <f>VLOOKUP($B190,'Data Flows'!$A$1093:P$1623,T$2,FALSE)</f>
        <v>0.95794392523364491</v>
      </c>
      <c r="U190" s="18">
        <f>VLOOKUP($B190,'Data Flows'!$A$1093:Q$1623,U$2,FALSE)</f>
        <v>0.64353312302839116</v>
      </c>
      <c r="V190" s="18">
        <f>VLOOKUP($B190,'Data Flows'!$A$1093:R$1623,V$2,FALSE)</f>
        <v>0.64596273291925466</v>
      </c>
      <c r="W190" s="18">
        <f>VLOOKUP($B190,'Data Flows'!$A$1093:S$1623,W$2,FALSE)</f>
        <v>1.1724137931034482</v>
      </c>
      <c r="X190" s="18">
        <f>VLOOKUP($B190,'Data Flows'!$A$1093:T$1623,X$2,FALSE)</f>
        <v>0.78350515463917525</v>
      </c>
      <c r="Y190" s="18">
        <f>VLOOKUP($B190,'Data Flows'!$A$1093:U$1623,Y$2,FALSE)</f>
        <v>0.875</v>
      </c>
      <c r="Z190" s="18">
        <f>VLOOKUP($B190,'Data Flows'!$A$1093:V$1623,Z$2,FALSE)</f>
        <v>1.3575418994413408</v>
      </c>
      <c r="AA190" s="18">
        <f>VLOOKUP($B190,'Data Flows'!$A$1093:W$1623,AA$2,FALSE)</f>
        <v>0.74914089347079038</v>
      </c>
      <c r="AB190" s="18">
        <f>VLOOKUP($B190,'Data Flows'!$A$1093:X$1623,AB$2,FALSE)</f>
        <v>0.8599221789883269</v>
      </c>
      <c r="AC190" s="18">
        <f>VLOOKUP($B190,'Data Flows'!$A$1093:Y$1623,AC$2,FALSE)</f>
        <v>0.8839285714285714</v>
      </c>
      <c r="AD190" s="18">
        <f>VLOOKUP($B190,'Data Flows'!$A$1093:Z$1623,AD$2,FALSE)</f>
        <v>0.61111111111111116</v>
      </c>
      <c r="AE190" s="18">
        <f>VLOOKUP($B190,'Data Flows'!$A$1093:AA$1623,AE$2,FALSE)</f>
        <v>0.8595744680851064</v>
      </c>
      <c r="AF190" s="18">
        <f>VLOOKUP($B190,'Data Flows'!$A$1093:AB$1623,AF$2,FALSE)</f>
        <v>1.0277777777777777</v>
      </c>
      <c r="AG190" s="18">
        <f>VLOOKUP($B190,'Data Flows'!$A$1093:AC$1623,AG$2,FALSE)</f>
        <v>0.8393574297188755</v>
      </c>
      <c r="AH190" s="18">
        <f>VLOOKUP($B190,'Data Flows'!$A$1093:AD$1623,AH$2,FALSE)</f>
        <v>0.892018779342723</v>
      </c>
      <c r="AI190" s="18">
        <f>VLOOKUP($B190,'Data Flows'!$A$1093:AE$1623,AI$2,FALSE)</f>
        <v>1.1090047393364928</v>
      </c>
      <c r="AJ190" s="18">
        <f>VLOOKUP($B190,'Data Flows'!$A$1093:AF$1623,AJ$2,FALSE)</f>
        <v>0.88038277511961727</v>
      </c>
      <c r="AK190" s="18">
        <f>VLOOKUP($B190,'Data Flows'!$A$1093:AG$1623,AK$2,FALSE)</f>
        <v>0.89032258064516134</v>
      </c>
      <c r="AL190" s="18">
        <f>VLOOKUP($B190,'Data Flows'!$A$1093:AH$1623,AL$2,FALSE)</f>
        <v>1.5548780487804879</v>
      </c>
      <c r="AM190" s="18">
        <f>VLOOKUP($B190,'Data Flows'!$A$1093:AI$1623,AM$2,FALSE)</f>
        <v>1.1481481481481481</v>
      </c>
      <c r="AN190" s="18">
        <f>VLOOKUP($B190,'Data Flows'!$A$1093:AJ$1623,AN$2,FALSE)</f>
        <v>1.0279329608938548</v>
      </c>
      <c r="AO190" s="18">
        <f>VLOOKUP($B190,'Data Flows'!$A$1093:AK$1623,AO$2,FALSE)</f>
        <v>0.83823529411764708</v>
      </c>
      <c r="AP190" s="18">
        <f>VLOOKUP($B190,'Data Flows'!$A$1093:AL$1623,AP$2,FALSE)</f>
        <v>1.1065088757396451</v>
      </c>
      <c r="AQ190" s="18">
        <f>VLOOKUP($B190,'Data Flows'!$A$1093:AM$1623,AQ$2,FALSE)</f>
        <v>1.089171974522293</v>
      </c>
      <c r="AR190" s="18">
        <f>VLOOKUP($B190,'Data Flows'!$A$1093:AN$1623,AR$2,FALSE)</f>
        <v>0.89130434782608692</v>
      </c>
      <c r="AS190" s="18">
        <f>VLOOKUP($B190,'Data Flows'!$A$1093:AO$1623,AS$2,FALSE)</f>
        <v>1.117117117117117</v>
      </c>
      <c r="AT190" s="18">
        <f>VLOOKUP($B190,'Data Flows'!$A$1093:AP$1623,AT$2,FALSE)</f>
        <v>1.0182648401826484</v>
      </c>
      <c r="AU190" s="18">
        <f>VLOOKUP($B190,'Data Flows'!$A$1093:AQ$1623,AU$2,FALSE)</f>
        <v>0.85344827586206895</v>
      </c>
      <c r="AV190" s="18">
        <f>VLOOKUP($B190,'Data Flows'!$A$1093:AR$1623,AV$2,FALSE)</f>
        <v>0.95454545454545459</v>
      </c>
      <c r="AW190" s="18">
        <f>VLOOKUP($B190,'Data Flows'!$A$1093:AS$1623,AW$2,FALSE)</f>
        <v>1.0144927536231885</v>
      </c>
      <c r="AX190" s="18">
        <f>VLOOKUP($B190,'Data Flows'!$A$1093:AT$1623,AX$2,FALSE)</f>
        <v>1.1235955056179776</v>
      </c>
      <c r="AY190" s="18">
        <f>VLOOKUP($B190,'Data Flows'!$A$1093:AU$1623,AY$2,FALSE)</f>
        <v>1.155</v>
      </c>
      <c r="AZ190" s="18">
        <f>VLOOKUP($B190,'Data Flows'!$A$1093:AV$1623,AZ$2,FALSE)</f>
        <v>1.2067039106145252</v>
      </c>
      <c r="BA190" s="18">
        <f>VLOOKUP($B190,'Data Flows'!$A$1093:AW$1623,BA$2,FALSE)</f>
        <v>0.82386363636363635</v>
      </c>
      <c r="BB190" s="18">
        <f>VLOOKUP($B190,'Data Flows'!$A$1093:AX$1623,BB$2,FALSE)</f>
        <v>0.80288461538461542</v>
      </c>
      <c r="BC190" s="18">
        <f>VLOOKUP($B190,'Data Flows'!$A$1093:AY$1623,BC$2,FALSE)</f>
        <v>0.86163522012578619</v>
      </c>
      <c r="BD190" s="18">
        <f>VLOOKUP($B190,'Data Flows'!$A$1093:AZ$1623,BD$2,FALSE)</f>
        <v>0.93048128342245995</v>
      </c>
      <c r="BE190" s="18">
        <f>VLOOKUP($B190,'Data Flows'!$A$1093:BA$1623,BE$2,FALSE)</f>
        <v>0.95721925133689845</v>
      </c>
      <c r="BF190" s="18">
        <f>VLOOKUP($B190,'Data Flows'!$A$1093:BB$1623,BF$2,FALSE)</f>
        <v>0.94444444444444442</v>
      </c>
      <c r="BG190" s="18">
        <f>VLOOKUP($B190,'Data Flows'!$A$1093:BC$1623,BG$2,FALSE)</f>
        <v>1.1566265060240963</v>
      </c>
      <c r="BH190" s="18">
        <f>VLOOKUP($B190,'Data Flows'!$A$1093:BD$1623,BH$2,FALSE)</f>
        <v>0.97175141242937857</v>
      </c>
      <c r="BI190" s="18">
        <f>VLOOKUP($B190,'Data Flows'!$A$1093:BE$1623,BI$2,FALSE)</f>
        <v>1.0197368421052631</v>
      </c>
      <c r="BJ190" s="18">
        <f>VLOOKUP($B190,'Data Flows'!$A$1093:BF$1623,BJ$2,FALSE)</f>
        <v>1.3785310734463276</v>
      </c>
      <c r="BK190" s="18">
        <f>VLOOKUP($B190,'Data Flows'!$A$1093:BG$1623,BK$2,FALSE)</f>
        <v>1.3373493975903614</v>
      </c>
      <c r="BL190" s="18">
        <f>VLOOKUP($B190,'Data Flows'!$A$1093:BH$1623,BL$2,FALSE)</f>
        <v>0.82499999999999996</v>
      </c>
      <c r="BM190" s="18">
        <f>VLOOKUP($B190,'Data Flows'!$A$1093:BI$1623,BM$2,FALSE)</f>
        <v>0.95477386934673369</v>
      </c>
      <c r="BN190" s="18">
        <f>VLOOKUP($B190,'Data Flows'!$A$1093:BJ$1623,BN$2,FALSE)</f>
        <v>0.74054054054054053</v>
      </c>
      <c r="BO190" s="18">
        <f>VLOOKUP($B190,'Data Flows'!$A$1093:BK$1623,BO$2,FALSE)</f>
        <v>0.92737430167597767</v>
      </c>
      <c r="BP190" s="18">
        <f>VLOOKUP($B190,'Data Flows'!$A$1093:BL$1623,BP$2,FALSE)</f>
        <v>0.93888888888888888</v>
      </c>
      <c r="BQ190" s="18">
        <f>VLOOKUP($B190,'Data Flows'!$A$1093:BM$1623,BQ$2,FALSE)</f>
        <v>0.81770833333333337</v>
      </c>
      <c r="BR190" s="18">
        <f>VLOOKUP($B190,'Data Flows'!$A$1093:BN$1623,BR$2,FALSE)</f>
        <v>1.1734693877551021</v>
      </c>
      <c r="BS190" s="18">
        <f>VLOOKUP($B190,'Data Flows'!$A$1093:BO$1623,BS$2,FALSE)</f>
        <v>1.1256830601092895</v>
      </c>
      <c r="BT190" s="18">
        <f>VLOOKUP($B190,'Data Flows'!$A$1093:BP$1623,BT$2,FALSE)</f>
        <v>1.2574850299401197</v>
      </c>
      <c r="BU190" s="18">
        <f>VLOOKUP($B190,'Data Flows'!$A$1093:BQ$1623,BU$2,FALSE)</f>
        <v>1.2261904761904763</v>
      </c>
      <c r="BV190" s="18">
        <f>VLOOKUP($B190,'Data Flows'!$A$1093:BR$1623,BV$2,FALSE)</f>
        <v>1.5611111111111111</v>
      </c>
      <c r="BW190" s="18">
        <f>VLOOKUP($B190,'Data Flows'!$A$1093:BS$1623,BW$2,FALSE)</f>
        <v>1.0080645161290323</v>
      </c>
      <c r="BX190" s="18">
        <f>VLOOKUP($B190,'Data Flows'!$A$1093:BT$1623,BX$2,FALSE)</f>
        <v>0.89655172413793105</v>
      </c>
      <c r="BY190" s="18">
        <f>VLOOKUP($B190,'Data Flows'!$A$1093:BU$1623,BY$2,FALSE)</f>
        <v>1.0316742081447965</v>
      </c>
      <c r="BZ190" s="18">
        <f>VLOOKUP($B190,'Data Flows'!$A$1093:BV$1623,BZ$2,FALSE)</f>
        <v>1.037037037037037</v>
      </c>
      <c r="CA190" s="18">
        <f>VLOOKUP($B190,'Data Flows'!$A$1093:BW$1623,CA$2,FALSE)</f>
        <v>1.0646551724137931</v>
      </c>
      <c r="CB190" s="18">
        <f>VLOOKUP($B190,'Data Flows'!$A$1093:BX$1623,CB$2,FALSE)</f>
        <v>0.95289855072463769</v>
      </c>
      <c r="CC190" s="18">
        <f>VLOOKUP($B190,'Data Flows'!$A$1093:BY$1623,CC$2,FALSE)</f>
        <v>0.97468354430379744</v>
      </c>
      <c r="CD190" s="18">
        <f>VLOOKUP($B190,'Data Flows'!$A$1093:BZ$1623,CD$2,FALSE)</f>
        <v>1.0736434108527131</v>
      </c>
      <c r="CE190" s="18">
        <f>VLOOKUP($B190,'Data Flows'!$A$1093:CA$1623,CE$2,FALSE)</f>
        <v>0.98832684824902728</v>
      </c>
      <c r="CF190" s="18">
        <f>VLOOKUP($B190,'Data Flows'!$A$1093:CB$1623,CF$2,FALSE)</f>
        <v>0.91208791208791207</v>
      </c>
      <c r="CG190" s="18">
        <f>VLOOKUP($B190,'Data Flows'!$A$1093:CC$1623,CG$2,FALSE)</f>
        <v>1.3705583756345177</v>
      </c>
      <c r="CH190" s="18">
        <f>VLOOKUP($B190,'Data Flows'!$A$1093:CD$1623,CH$2,FALSE)</f>
        <v>1.1885245901639345</v>
      </c>
      <c r="CI190" s="18">
        <f>VLOOKUP($B190,'Data Flows'!$A$1093:CE$1623,CI$2,FALSE)</f>
        <v>1.038910505836576</v>
      </c>
      <c r="CJ190" s="18">
        <f>VLOOKUP($B190,'Data Flows'!$A$1093:CF$1623,CJ$2,FALSE)</f>
        <v>7.5555555555555554</v>
      </c>
      <c r="CK190" s="18">
        <f>VLOOKUP($B190,'Data Flows'!$A$1093:CG$1623,CK$2,FALSE)</f>
        <v>4.0737704918032787</v>
      </c>
      <c r="CL190" s="18">
        <f>VLOOKUP($B190,'Data Flows'!$A$1093:CH$1623,CL$2,FALSE)</f>
        <v>0</v>
      </c>
    </row>
    <row r="191" spans="1:90" s="35" customFormat="1" x14ac:dyDescent="0.3">
      <c r="A191" s="1" t="s">
        <v>0</v>
      </c>
      <c r="B191" s="2" t="s">
        <v>185</v>
      </c>
      <c r="C191" s="3" t="s">
        <v>185</v>
      </c>
      <c r="D191" s="35" t="s">
        <v>378</v>
      </c>
      <c r="E191" s="35" t="s">
        <v>564</v>
      </c>
      <c r="F191" s="18">
        <f>VLOOKUP($B191,'Data Flows'!$A$1093:B$1623,F$2,FALSE)</f>
        <v>0.74637681159420288</v>
      </c>
      <c r="G191" s="18">
        <f>VLOOKUP($B191,'Data Flows'!$A$1093:C$1623,G$2,FALSE)</f>
        <v>0.89240506329113922</v>
      </c>
      <c r="H191" s="18">
        <f>VLOOKUP($B191,'Data Flows'!$A$1093:D$1623,H$2,FALSE)</f>
        <v>0.85793871866295268</v>
      </c>
      <c r="I191" s="18">
        <f>VLOOKUP($B191,'Data Flows'!$A$1093:E$1623,I$2,FALSE)</f>
        <v>0.75392670157068065</v>
      </c>
      <c r="J191" s="18">
        <f>VLOOKUP($B191,'Data Flows'!$A$1093:F$1623,J$2,FALSE)</f>
        <v>0.81869688385269124</v>
      </c>
      <c r="K191" s="18">
        <f>VLOOKUP($B191,'Data Flows'!$A$1093:G$1623,K$2,FALSE)</f>
        <v>0.77133105802047786</v>
      </c>
      <c r="L191" s="18">
        <f>VLOOKUP($B191,'Data Flows'!$A$1093:H$1623,L$2,FALSE)</f>
        <v>0.92052980132450335</v>
      </c>
      <c r="M191" s="18">
        <f>VLOOKUP($B191,'Data Flows'!$A$1093:I$1623,M$2,FALSE)</f>
        <v>1.0714285714285714</v>
      </c>
      <c r="N191" s="18">
        <f>VLOOKUP($B191,'Data Flows'!$A$1093:J$1623,N$2,FALSE)</f>
        <v>1.1950354609929077</v>
      </c>
      <c r="O191" s="18">
        <f>VLOOKUP($B191,'Data Flows'!$A$1093:K$1623,O$2,FALSE)</f>
        <v>0.78387096774193543</v>
      </c>
      <c r="P191" s="18">
        <f>VLOOKUP($B191,'Data Flows'!$A$1093:L$1623,P$2,FALSE)</f>
        <v>0.77022653721682843</v>
      </c>
      <c r="Q191" s="18">
        <f>VLOOKUP($B191,'Data Flows'!$A$1093:M$1623,Q$2,FALSE)</f>
        <v>0.7903780068728522</v>
      </c>
      <c r="R191" s="18">
        <f>VLOOKUP($B191,'Data Flows'!$A$1093:N$1623,R$2,FALSE)</f>
        <v>0.70037453183520604</v>
      </c>
      <c r="S191" s="18">
        <f>VLOOKUP($B191,'Data Flows'!$A$1093:O$1623,S$2,FALSE)</f>
        <v>0.84727272727272729</v>
      </c>
      <c r="T191" s="18">
        <f>VLOOKUP($B191,'Data Flows'!$A$1093:P$1623,T$2,FALSE)</f>
        <v>0.97665369649805445</v>
      </c>
      <c r="U191" s="18">
        <f>VLOOKUP($B191,'Data Flows'!$A$1093:Q$1623,U$2,FALSE)</f>
        <v>0.78754578754578752</v>
      </c>
      <c r="V191" s="18">
        <f>VLOOKUP($B191,'Data Flows'!$A$1093:R$1623,V$2,FALSE)</f>
        <v>0.83783783783783783</v>
      </c>
      <c r="W191" s="18">
        <f>VLOOKUP($B191,'Data Flows'!$A$1093:S$1623,W$2,FALSE)</f>
        <v>0.89756097560975612</v>
      </c>
      <c r="X191" s="18">
        <f>VLOOKUP($B191,'Data Flows'!$A$1093:T$1623,X$2,FALSE)</f>
        <v>0.76870748299319724</v>
      </c>
      <c r="Y191" s="18">
        <f>VLOOKUP($B191,'Data Flows'!$A$1093:U$1623,Y$2,FALSE)</f>
        <v>0.98888888888888893</v>
      </c>
      <c r="Z191" s="18">
        <f>VLOOKUP($B191,'Data Flows'!$A$1093:V$1623,Z$2,FALSE)</f>
        <v>1.3712871287128714</v>
      </c>
      <c r="AA191" s="18">
        <f>VLOOKUP($B191,'Data Flows'!$A$1093:W$1623,AA$2,FALSE)</f>
        <v>0.77431906614785995</v>
      </c>
      <c r="AB191" s="18">
        <f>VLOOKUP($B191,'Data Flows'!$A$1093:X$1623,AB$2,FALSE)</f>
        <v>0.94174757281553401</v>
      </c>
      <c r="AC191" s="18">
        <f>VLOOKUP($B191,'Data Flows'!$A$1093:Y$1623,AC$2,FALSE)</f>
        <v>0.8342857142857143</v>
      </c>
      <c r="AD191" s="18">
        <f>VLOOKUP($B191,'Data Flows'!$A$1093:Z$1623,AD$2,FALSE)</f>
        <v>0.59760956175298807</v>
      </c>
      <c r="AE191" s="18">
        <f>VLOOKUP($B191,'Data Flows'!$A$1093:AA$1623,AE$2,FALSE)</f>
        <v>0.94358974358974357</v>
      </c>
      <c r="AF191" s="18">
        <f>VLOOKUP($B191,'Data Flows'!$A$1093:AB$1623,AF$2,FALSE)</f>
        <v>0.99528301886792447</v>
      </c>
      <c r="AG191" s="18">
        <f>VLOOKUP($B191,'Data Flows'!$A$1093:AC$1623,AG$2,FALSE)</f>
        <v>0.85446009389671362</v>
      </c>
      <c r="AH191" s="18">
        <f>VLOOKUP($B191,'Data Flows'!$A$1093:AD$1623,AH$2,FALSE)</f>
        <v>0.96938775510204078</v>
      </c>
      <c r="AI191" s="18">
        <f>VLOOKUP($B191,'Data Flows'!$A$1093:AE$1623,AI$2,FALSE)</f>
        <v>0.88023952095808389</v>
      </c>
      <c r="AJ191" s="18">
        <f>VLOOKUP($B191,'Data Flows'!$A$1093:AF$1623,AJ$2,FALSE)</f>
        <v>0.97206703910614523</v>
      </c>
      <c r="AK191" s="18">
        <f>VLOOKUP($B191,'Data Flows'!$A$1093:AG$1623,AK$2,FALSE)</f>
        <v>1.2803030303030303</v>
      </c>
      <c r="AL191" s="18">
        <f>VLOOKUP($B191,'Data Flows'!$A$1093:AH$1623,AL$2,FALSE)</f>
        <v>1.29375</v>
      </c>
      <c r="AM191" s="18">
        <f>VLOOKUP($B191,'Data Flows'!$A$1093:AI$1623,AM$2,FALSE)</f>
        <v>0.87931034482758619</v>
      </c>
      <c r="AN191" s="18">
        <f>VLOOKUP($B191,'Data Flows'!$A$1093:AJ$1623,AN$2,FALSE)</f>
        <v>1.036231884057971</v>
      </c>
      <c r="AO191" s="18">
        <f>VLOOKUP($B191,'Data Flows'!$A$1093:AK$1623,AO$2,FALSE)</f>
        <v>0.93604651162790697</v>
      </c>
      <c r="AP191" s="18">
        <f>VLOOKUP($B191,'Data Flows'!$A$1093:AL$1623,AP$2,FALSE)</f>
        <v>0.67452830188679247</v>
      </c>
      <c r="AQ191" s="18">
        <f>VLOOKUP($B191,'Data Flows'!$A$1093:AM$1623,AQ$2,FALSE)</f>
        <v>0.94708994708994709</v>
      </c>
      <c r="AR191" s="18">
        <f>VLOOKUP($B191,'Data Flows'!$A$1093:AN$1623,AR$2,FALSE)</f>
        <v>0.8340807174887892</v>
      </c>
      <c r="AS191" s="18">
        <f>VLOOKUP($B191,'Data Flows'!$A$1093:AO$1623,AS$2,FALSE)</f>
        <v>0.88</v>
      </c>
      <c r="AT191" s="18">
        <f>VLOOKUP($B191,'Data Flows'!$A$1093:AP$1623,AT$2,FALSE)</f>
        <v>0.95483870967741935</v>
      </c>
      <c r="AU191" s="18">
        <f>VLOOKUP($B191,'Data Flows'!$A$1093:AQ$1623,AU$2,FALSE)</f>
        <v>1.2264150943396226</v>
      </c>
      <c r="AV191" s="18">
        <f>VLOOKUP($B191,'Data Flows'!$A$1093:AR$1623,AV$2,FALSE)</f>
        <v>0.84795321637426901</v>
      </c>
      <c r="AW191" s="18">
        <f>VLOOKUP($B191,'Data Flows'!$A$1093:AS$1623,AW$2,FALSE)</f>
        <v>0.879746835443038</v>
      </c>
      <c r="AX191" s="18">
        <f>VLOOKUP($B191,'Data Flows'!$A$1093:AT$1623,AX$2,FALSE)</f>
        <v>1.1818181818181819</v>
      </c>
      <c r="AY191" s="18">
        <f>VLOOKUP($B191,'Data Flows'!$A$1093:AU$1623,AY$2,FALSE)</f>
        <v>1.2119205298013245</v>
      </c>
      <c r="AZ191" s="18">
        <f>VLOOKUP($B191,'Data Flows'!$A$1093:AV$1623,AZ$2,FALSE)</f>
        <v>0.86227544910179643</v>
      </c>
      <c r="BA191" s="18">
        <f>VLOOKUP($B191,'Data Flows'!$A$1093:AW$1623,BA$2,FALSE)</f>
        <v>0.9640718562874252</v>
      </c>
      <c r="BB191" s="18">
        <f>VLOOKUP($B191,'Data Flows'!$A$1093:AX$1623,BB$2,FALSE)</f>
        <v>0.87845303867403313</v>
      </c>
      <c r="BC191" s="18">
        <f>VLOOKUP($B191,'Data Flows'!$A$1093:AY$1623,BC$2,FALSE)</f>
        <v>0.92028985507246375</v>
      </c>
      <c r="BD191" s="18">
        <f>VLOOKUP($B191,'Data Flows'!$A$1093:AZ$1623,BD$2,FALSE)</f>
        <v>0.87195121951219512</v>
      </c>
      <c r="BE191" s="18">
        <f>VLOOKUP($B191,'Data Flows'!$A$1093:BA$1623,BE$2,FALSE)</f>
        <v>0.96026490066225167</v>
      </c>
      <c r="BF191" s="18">
        <f>VLOOKUP($B191,'Data Flows'!$A$1093:BB$1623,BF$2,FALSE)</f>
        <v>0.88304093567251463</v>
      </c>
      <c r="BG191" s="18">
        <f>VLOOKUP($B191,'Data Flows'!$A$1093:BC$1623,BG$2,FALSE)</f>
        <v>1.0440251572327044</v>
      </c>
      <c r="BH191" s="18">
        <f>VLOOKUP($B191,'Data Flows'!$A$1093:BD$1623,BH$2,FALSE)</f>
        <v>1.1474358974358974</v>
      </c>
      <c r="BI191" s="18">
        <f>VLOOKUP($B191,'Data Flows'!$A$1093:BE$1623,BI$2,FALSE)</f>
        <v>1.053030303030303</v>
      </c>
      <c r="BJ191" s="18">
        <f>VLOOKUP($B191,'Data Flows'!$A$1093:BF$1623,BJ$2,FALSE)</f>
        <v>1.2560975609756098</v>
      </c>
      <c r="BK191" s="18">
        <f>VLOOKUP($B191,'Data Flows'!$A$1093:BG$1623,BK$2,FALSE)</f>
        <v>1.1000000000000001</v>
      </c>
      <c r="BL191" s="18">
        <f>VLOOKUP($B191,'Data Flows'!$A$1093:BH$1623,BL$2,FALSE)</f>
        <v>1.3114754098360655</v>
      </c>
      <c r="BM191" s="18">
        <f>VLOOKUP($B191,'Data Flows'!$A$1093:BI$1623,BM$2,FALSE)</f>
        <v>0.89847715736040612</v>
      </c>
      <c r="BN191" s="18">
        <f>VLOOKUP($B191,'Data Flows'!$A$1093:BJ$1623,BN$2,FALSE)</f>
        <v>0.96721311475409832</v>
      </c>
      <c r="BO191" s="18">
        <f>VLOOKUP($B191,'Data Flows'!$A$1093:BK$1623,BO$2,FALSE)</f>
        <v>0.90526315789473688</v>
      </c>
      <c r="BP191" s="18">
        <f>VLOOKUP($B191,'Data Flows'!$A$1093:BL$1623,BP$2,FALSE)</f>
        <v>0.93478260869565222</v>
      </c>
      <c r="BQ191" s="18">
        <f>VLOOKUP($B191,'Data Flows'!$A$1093:BM$1623,BQ$2,FALSE)</f>
        <v>0.98773006134969321</v>
      </c>
      <c r="BR191" s="18">
        <f>VLOOKUP($B191,'Data Flows'!$A$1093:BN$1623,BR$2,FALSE)</f>
        <v>0.994413407821229</v>
      </c>
      <c r="BS191" s="18">
        <f>VLOOKUP($B191,'Data Flows'!$A$1093:BO$1623,BS$2,FALSE)</f>
        <v>1.1467391304347827</v>
      </c>
      <c r="BT191" s="18">
        <f>VLOOKUP($B191,'Data Flows'!$A$1093:BP$1623,BT$2,FALSE)</f>
        <v>0.74619289340101524</v>
      </c>
      <c r="BU191" s="18">
        <f>VLOOKUP($B191,'Data Flows'!$A$1093:BQ$1623,BU$2,FALSE)</f>
        <v>0.88554216867469882</v>
      </c>
      <c r="BV191" s="18">
        <f>VLOOKUP($B191,'Data Flows'!$A$1093:BR$1623,BV$2,FALSE)</f>
        <v>1.3795620437956204</v>
      </c>
      <c r="BW191" s="18">
        <f>VLOOKUP($B191,'Data Flows'!$A$1093:BS$1623,BW$2,FALSE)</f>
        <v>0.97959183673469385</v>
      </c>
      <c r="BX191" s="18">
        <f>VLOOKUP($B191,'Data Flows'!$A$1093:BT$1623,BX$2,FALSE)</f>
        <v>1.1047619047619048</v>
      </c>
      <c r="BY191" s="18">
        <f>VLOOKUP($B191,'Data Flows'!$A$1093:BU$1623,BY$2,FALSE)</f>
        <v>0.97448979591836737</v>
      </c>
      <c r="BZ191" s="18">
        <f>VLOOKUP($B191,'Data Flows'!$A$1093:BV$1623,BZ$2,FALSE)</f>
        <v>0.85929648241206025</v>
      </c>
      <c r="CA191" s="18">
        <f>VLOOKUP($B191,'Data Flows'!$A$1093:BW$1623,CA$2,FALSE)</f>
        <v>0.87763713080168781</v>
      </c>
      <c r="CB191" s="18">
        <f>VLOOKUP($B191,'Data Flows'!$A$1093:BX$1623,CB$2,FALSE)</f>
        <v>0.9563106796116505</v>
      </c>
      <c r="CC191" s="18">
        <f>VLOOKUP($B191,'Data Flows'!$A$1093:BY$1623,CC$2,FALSE)</f>
        <v>0.94607843137254899</v>
      </c>
      <c r="CD191" s="18">
        <f>VLOOKUP($B191,'Data Flows'!$A$1093:BZ$1623,CD$2,FALSE)</f>
        <v>1.1469194312796209</v>
      </c>
      <c r="CE191" s="18">
        <f>VLOOKUP($B191,'Data Flows'!$A$1093:CA$1623,CE$2,FALSE)</f>
        <v>1.1082474226804124</v>
      </c>
      <c r="CF191" s="18">
        <f>VLOOKUP($B191,'Data Flows'!$A$1093:CB$1623,CF$2,FALSE)</f>
        <v>0.97107438016528924</v>
      </c>
      <c r="CG191" s="18">
        <f>VLOOKUP($B191,'Data Flows'!$A$1093:CC$1623,CG$2,FALSE)</f>
        <v>1.0139534883720931</v>
      </c>
      <c r="CH191" s="18">
        <f>VLOOKUP($B191,'Data Flows'!$A$1093:CD$1623,CH$2,FALSE)</f>
        <v>1.3563829787234043</v>
      </c>
      <c r="CI191" s="18">
        <f>VLOOKUP($B191,'Data Flows'!$A$1093:CE$1623,CI$2,FALSE)</f>
        <v>1.048582995951417</v>
      </c>
      <c r="CJ191" s="18">
        <f>VLOOKUP($B191,'Data Flows'!$A$1093:CF$1623,CJ$2,FALSE)</f>
        <v>9.708791208791208</v>
      </c>
      <c r="CK191" s="18">
        <f>VLOOKUP($B191,'Data Flows'!$A$1093:CG$1623,CK$2,FALSE)</f>
        <v>2.599585062240664</v>
      </c>
      <c r="CL191" s="18">
        <f>VLOOKUP($B191,'Data Flows'!$A$1093:CH$1623,CL$2,FALSE)</f>
        <v>0</v>
      </c>
    </row>
    <row r="192" spans="1:90" s="35" customFormat="1" x14ac:dyDescent="0.3">
      <c r="A192" s="1" t="s">
        <v>0</v>
      </c>
      <c r="B192" s="2" t="s">
        <v>186</v>
      </c>
      <c r="C192" s="3" t="s">
        <v>186</v>
      </c>
      <c r="D192" s="35" t="s">
        <v>379</v>
      </c>
      <c r="E192" s="35" t="s">
        <v>565</v>
      </c>
      <c r="F192" s="18">
        <f>VLOOKUP($B192,'Data Flows'!$A$1093:B$1623,F$2,FALSE)</f>
        <v>0.83206106870229013</v>
      </c>
      <c r="G192" s="18">
        <f>VLOOKUP($B192,'Data Flows'!$A$1093:C$1623,G$2,FALSE)</f>
        <v>0.86382978723404258</v>
      </c>
      <c r="H192" s="18">
        <f>VLOOKUP($B192,'Data Flows'!$A$1093:D$1623,H$2,FALSE)</f>
        <v>0.95957446808510638</v>
      </c>
      <c r="I192" s="18">
        <f>VLOOKUP($B192,'Data Flows'!$A$1093:E$1623,I$2,FALSE)</f>
        <v>0.73995271867612289</v>
      </c>
      <c r="J192" s="18">
        <f>VLOOKUP($B192,'Data Flows'!$A$1093:F$1623,J$2,FALSE)</f>
        <v>0.80675422138836772</v>
      </c>
      <c r="K192" s="18">
        <f>VLOOKUP($B192,'Data Flows'!$A$1093:G$1623,K$2,FALSE)</f>
        <v>0.78296146044624748</v>
      </c>
      <c r="L192" s="18">
        <f>VLOOKUP($B192,'Data Flows'!$A$1093:H$1623,L$2,FALSE)</f>
        <v>0.73236514522821572</v>
      </c>
      <c r="M192" s="18">
        <f>VLOOKUP($B192,'Data Flows'!$A$1093:I$1623,M$2,FALSE)</f>
        <v>1.0562499999999999</v>
      </c>
      <c r="N192" s="18">
        <f>VLOOKUP($B192,'Data Flows'!$A$1093:J$1623,N$2,FALSE)</f>
        <v>1.1828571428571428</v>
      </c>
      <c r="O192" s="18">
        <f>VLOOKUP($B192,'Data Flows'!$A$1093:K$1623,O$2,FALSE)</f>
        <v>0.86056644880174293</v>
      </c>
      <c r="P192" s="18">
        <f>VLOOKUP($B192,'Data Flows'!$A$1093:L$1623,P$2,FALSE)</f>
        <v>0.69498910675381265</v>
      </c>
      <c r="Q192" s="18">
        <f>VLOOKUP($B192,'Data Flows'!$A$1093:M$1623,Q$2,FALSE)</f>
        <v>0.83846153846153848</v>
      </c>
      <c r="R192" s="18">
        <f>VLOOKUP($B192,'Data Flows'!$A$1093:N$1623,R$2,FALSE)</f>
        <v>0.7785547785547785</v>
      </c>
      <c r="S192" s="18">
        <f>VLOOKUP($B192,'Data Flows'!$A$1093:O$1623,S$2,FALSE)</f>
        <v>0.77363184079601988</v>
      </c>
      <c r="T192" s="18">
        <f>VLOOKUP($B192,'Data Flows'!$A$1093:P$1623,T$2,FALSE)</f>
        <v>0.87577639751552794</v>
      </c>
      <c r="U192" s="18">
        <f>VLOOKUP($B192,'Data Flows'!$A$1093:Q$1623,U$2,FALSE)</f>
        <v>0.81291759465478841</v>
      </c>
      <c r="V192" s="18">
        <f>VLOOKUP($B192,'Data Flows'!$A$1093:R$1623,V$2,FALSE)</f>
        <v>0.8946135831381733</v>
      </c>
      <c r="W192" s="18">
        <f>VLOOKUP($B192,'Data Flows'!$A$1093:S$1623,W$2,FALSE)</f>
        <v>0.86861313868613144</v>
      </c>
      <c r="X192" s="18">
        <f>VLOOKUP($B192,'Data Flows'!$A$1093:T$1623,X$2,FALSE)</f>
        <v>0.77333333333333332</v>
      </c>
      <c r="Y192" s="18">
        <f>VLOOKUP($B192,'Data Flows'!$A$1093:U$1623,Y$2,FALSE)</f>
        <v>0.83812949640287771</v>
      </c>
      <c r="Z192" s="18">
        <f>VLOOKUP($B192,'Data Flows'!$A$1093:V$1623,Z$2,FALSE)</f>
        <v>1.2655601659751037</v>
      </c>
      <c r="AA192" s="18">
        <f>VLOOKUP($B192,'Data Flows'!$A$1093:W$1623,AA$2,FALSE)</f>
        <v>0.99702380952380953</v>
      </c>
      <c r="AB192" s="18">
        <f>VLOOKUP($B192,'Data Flows'!$A$1093:X$1623,AB$2,FALSE)</f>
        <v>0.80208333333333337</v>
      </c>
      <c r="AC192" s="18">
        <f>VLOOKUP($B192,'Data Flows'!$A$1093:Y$1623,AC$2,FALSE)</f>
        <v>1.0794701986754967</v>
      </c>
      <c r="AD192" s="18">
        <f>VLOOKUP($B192,'Data Flows'!$A$1093:Z$1623,AD$2,FALSE)</f>
        <v>0.98355263157894735</v>
      </c>
      <c r="AE192" s="18">
        <f>VLOOKUP($B192,'Data Flows'!$A$1093:AA$1623,AE$2,FALSE)</f>
        <v>0.9760479041916168</v>
      </c>
      <c r="AF192" s="18">
        <f>VLOOKUP($B192,'Data Flows'!$A$1093:AB$1623,AF$2,FALSE)</f>
        <v>0.96917808219178081</v>
      </c>
      <c r="AG192" s="18">
        <f>VLOOKUP($B192,'Data Flows'!$A$1093:AC$1623,AG$2,FALSE)</f>
        <v>0.86133333333333328</v>
      </c>
      <c r="AH192" s="18">
        <f>VLOOKUP($B192,'Data Flows'!$A$1093:AD$1623,AH$2,FALSE)</f>
        <v>0.89221556886227549</v>
      </c>
      <c r="AI192" s="18">
        <f>VLOOKUP($B192,'Data Flows'!$A$1093:AE$1623,AI$2,FALSE)</f>
        <v>0.93083573487031701</v>
      </c>
      <c r="AJ192" s="18">
        <f>VLOOKUP($B192,'Data Flows'!$A$1093:AF$1623,AJ$2,FALSE)</f>
        <v>0.89589905362776023</v>
      </c>
      <c r="AK192" s="18">
        <f>VLOOKUP($B192,'Data Flows'!$A$1093:AG$1623,AK$2,FALSE)</f>
        <v>0.85308056872037918</v>
      </c>
      <c r="AL192" s="18">
        <f>VLOOKUP($B192,'Data Flows'!$A$1093:AH$1623,AL$2,FALSE)</f>
        <v>1.2518248175182483</v>
      </c>
      <c r="AM192" s="18">
        <f>VLOOKUP($B192,'Data Flows'!$A$1093:AI$1623,AM$2,FALSE)</f>
        <v>0.9642857142857143</v>
      </c>
      <c r="AN192" s="18">
        <f>VLOOKUP($B192,'Data Flows'!$A$1093:AJ$1623,AN$2,FALSE)</f>
        <v>0.93396226415094341</v>
      </c>
      <c r="AO192" s="18">
        <f>VLOOKUP($B192,'Data Flows'!$A$1093:AK$1623,AO$2,FALSE)</f>
        <v>0.98175182481751821</v>
      </c>
      <c r="AP192" s="18">
        <f>VLOOKUP($B192,'Data Flows'!$A$1093:AL$1623,AP$2,FALSE)</f>
        <v>0.87050359712230219</v>
      </c>
      <c r="AQ192" s="18">
        <f>VLOOKUP($B192,'Data Flows'!$A$1093:AM$1623,AQ$2,FALSE)</f>
        <v>0.96577946768060841</v>
      </c>
      <c r="AR192" s="18">
        <f>VLOOKUP($B192,'Data Flows'!$A$1093:AN$1623,AR$2,FALSE)</f>
        <v>0.9555555555555556</v>
      </c>
      <c r="AS192" s="18">
        <f>VLOOKUP($B192,'Data Flows'!$A$1093:AO$1623,AS$2,FALSE)</f>
        <v>1.0528169014084507</v>
      </c>
      <c r="AT192" s="18">
        <f>VLOOKUP($B192,'Data Flows'!$A$1093:AP$1623,AT$2,FALSE)</f>
        <v>1.0297029702970297</v>
      </c>
      <c r="AU192" s="18">
        <f>VLOOKUP($B192,'Data Flows'!$A$1093:AQ$1623,AU$2,FALSE)</f>
        <v>0.90963855421686746</v>
      </c>
      <c r="AV192" s="18">
        <f>VLOOKUP($B192,'Data Flows'!$A$1093:AR$1623,AV$2,FALSE)</f>
        <v>0.85303514376996803</v>
      </c>
      <c r="AW192" s="18">
        <f>VLOOKUP($B192,'Data Flows'!$A$1093:AS$1623,AW$2,FALSE)</f>
        <v>0.91469194312796209</v>
      </c>
      <c r="AX192" s="18">
        <f>VLOOKUP($B192,'Data Flows'!$A$1093:AT$1623,AX$2,FALSE)</f>
        <v>1.5757575757575757</v>
      </c>
      <c r="AY192" s="18">
        <f>VLOOKUP($B192,'Data Flows'!$A$1093:AU$1623,AY$2,FALSE)</f>
        <v>1.1014492753623188</v>
      </c>
      <c r="AZ192" s="18">
        <f>VLOOKUP($B192,'Data Flows'!$A$1093:AV$1623,AZ$2,FALSE)</f>
        <v>0.96703296703296704</v>
      </c>
      <c r="BA192" s="18">
        <f>VLOOKUP($B192,'Data Flows'!$A$1093:AW$1623,BA$2,FALSE)</f>
        <v>0.97599999999999998</v>
      </c>
      <c r="BB192" s="18">
        <f>VLOOKUP($B192,'Data Flows'!$A$1093:AX$1623,BB$2,FALSE)</f>
        <v>0.8537414965986394</v>
      </c>
      <c r="BC192" s="18">
        <f>VLOOKUP($B192,'Data Flows'!$A$1093:AY$1623,BC$2,FALSE)</f>
        <v>1.004524886877828</v>
      </c>
      <c r="BD192" s="18">
        <f>VLOOKUP($B192,'Data Flows'!$A$1093:AZ$1623,BD$2,FALSE)</f>
        <v>0.85555555555555551</v>
      </c>
      <c r="BE192" s="18">
        <f>VLOOKUP($B192,'Data Flows'!$A$1093:BA$1623,BE$2,FALSE)</f>
        <v>0.93795620437956206</v>
      </c>
      <c r="BF192" s="18">
        <f>VLOOKUP($B192,'Data Flows'!$A$1093:BB$1623,BF$2,FALSE)</f>
        <v>1.0226415094339623</v>
      </c>
      <c r="BG192" s="18">
        <f>VLOOKUP($B192,'Data Flows'!$A$1093:BC$1623,BG$2,FALSE)</f>
        <v>0.96124031007751942</v>
      </c>
      <c r="BH192" s="18">
        <f>VLOOKUP($B192,'Data Flows'!$A$1093:BD$1623,BH$2,FALSE)</f>
        <v>0.80519480519480524</v>
      </c>
      <c r="BI192" s="18">
        <f>VLOOKUP($B192,'Data Flows'!$A$1093:BE$1623,BI$2,FALSE)</f>
        <v>0.84895833333333337</v>
      </c>
      <c r="BJ192" s="18">
        <f>VLOOKUP($B192,'Data Flows'!$A$1093:BF$1623,BJ$2,FALSE)</f>
        <v>1.2850678733031675</v>
      </c>
      <c r="BK192" s="18">
        <f>VLOOKUP($B192,'Data Flows'!$A$1093:BG$1623,BK$2,FALSE)</f>
        <v>1.0255319148936171</v>
      </c>
      <c r="BL192" s="18">
        <f>VLOOKUP($B192,'Data Flows'!$A$1093:BH$1623,BL$2,FALSE)</f>
        <v>1.2072072072072073</v>
      </c>
      <c r="BM192" s="18">
        <f>VLOOKUP($B192,'Data Flows'!$A$1093:BI$1623,BM$2,FALSE)</f>
        <v>1.1260869565217391</v>
      </c>
      <c r="BN192" s="18">
        <f>VLOOKUP($B192,'Data Flows'!$A$1093:BJ$1623,BN$2,FALSE)</f>
        <v>0.94273127753303965</v>
      </c>
      <c r="BO192" s="18">
        <f>VLOOKUP($B192,'Data Flows'!$A$1093:BK$1623,BO$2,FALSE)</f>
        <v>0.87148594377510036</v>
      </c>
      <c r="BP192" s="18">
        <f>VLOOKUP($B192,'Data Flows'!$A$1093:BL$1623,BP$2,FALSE)</f>
        <v>1.0382978723404255</v>
      </c>
      <c r="BQ192" s="18">
        <f>VLOOKUP($B192,'Data Flows'!$A$1093:BM$1623,BQ$2,FALSE)</f>
        <v>1.0888030888030888</v>
      </c>
      <c r="BR192" s="18">
        <f>VLOOKUP($B192,'Data Flows'!$A$1093:BN$1623,BR$2,FALSE)</f>
        <v>0.74570446735395191</v>
      </c>
      <c r="BS192" s="18">
        <f>VLOOKUP($B192,'Data Flows'!$A$1093:BO$1623,BS$2,FALSE)</f>
        <v>0.93902439024390238</v>
      </c>
      <c r="BT192" s="18">
        <f>VLOOKUP($B192,'Data Flows'!$A$1093:BP$1623,BT$2,FALSE)</f>
        <v>1.0166666666666666</v>
      </c>
      <c r="BU192" s="18">
        <f>VLOOKUP($B192,'Data Flows'!$A$1093:BQ$1623,BU$2,FALSE)</f>
        <v>1.0321285140562249</v>
      </c>
      <c r="BV192" s="18">
        <f>VLOOKUP($B192,'Data Flows'!$A$1093:BR$1623,BV$2,FALSE)</f>
        <v>1.2347826086956522</v>
      </c>
      <c r="BW192" s="18">
        <f>VLOOKUP($B192,'Data Flows'!$A$1093:BS$1623,BW$2,FALSE)</f>
        <v>1.2480314960629921</v>
      </c>
      <c r="BX192" s="18">
        <f>VLOOKUP($B192,'Data Flows'!$A$1093:BT$1623,BX$2,FALSE)</f>
        <v>0.93639575971731448</v>
      </c>
      <c r="BY192" s="18">
        <f>VLOOKUP($B192,'Data Flows'!$A$1093:BU$1623,BY$2,FALSE)</f>
        <v>0.95238095238095233</v>
      </c>
      <c r="BZ192" s="18">
        <f>VLOOKUP($B192,'Data Flows'!$A$1093:BV$1623,BZ$2,FALSE)</f>
        <v>1.0611510791366907</v>
      </c>
      <c r="CA192" s="18">
        <f>VLOOKUP($B192,'Data Flows'!$A$1093:BW$1623,CA$2,FALSE)</f>
        <v>0.8498498498498499</v>
      </c>
      <c r="CB192" s="18">
        <f>VLOOKUP($B192,'Data Flows'!$A$1093:BX$1623,CB$2,FALSE)</f>
        <v>1.3373015873015872</v>
      </c>
      <c r="CC192" s="18">
        <f>VLOOKUP($B192,'Data Flows'!$A$1093:BY$1623,CC$2,FALSE)</f>
        <v>0.97938144329896903</v>
      </c>
      <c r="CD192" s="18">
        <f>VLOOKUP($B192,'Data Flows'!$A$1093:BZ$1623,CD$2,FALSE)</f>
        <v>1.1238095238095238</v>
      </c>
      <c r="CE192" s="18">
        <f>VLOOKUP($B192,'Data Flows'!$A$1093:CA$1623,CE$2,FALSE)</f>
        <v>0.98113207547169812</v>
      </c>
      <c r="CF192" s="18">
        <f>VLOOKUP($B192,'Data Flows'!$A$1093:CB$1623,CF$2,FALSE)</f>
        <v>1.015625</v>
      </c>
      <c r="CG192" s="18">
        <f>VLOOKUP($B192,'Data Flows'!$A$1093:CC$1623,CG$2,FALSE)</f>
        <v>1.1868131868131868</v>
      </c>
      <c r="CH192" s="18">
        <f>VLOOKUP($B192,'Data Flows'!$A$1093:CD$1623,CH$2,FALSE)</f>
        <v>1.2445255474452555</v>
      </c>
      <c r="CI192" s="18">
        <f>VLOOKUP($B192,'Data Flows'!$A$1093:CE$1623,CI$2,FALSE)</f>
        <v>1.0739549839228295</v>
      </c>
      <c r="CJ192" s="18">
        <f>VLOOKUP($B192,'Data Flows'!$A$1093:CF$1623,CJ$2,FALSE)</f>
        <v>6.3302325581395351</v>
      </c>
      <c r="CK192" s="18">
        <f>VLOOKUP($B192,'Data Flows'!$A$1093:CG$1623,CK$2,FALSE)</f>
        <v>6.1771844660194173</v>
      </c>
      <c r="CL192" s="18">
        <f>VLOOKUP($B192,'Data Flows'!$A$1093:CH$1623,CL$2,FALSE)</f>
        <v>0</v>
      </c>
    </row>
    <row r="193" spans="1:90" s="35" customFormat="1" x14ac:dyDescent="0.3">
      <c r="A193" s="1" t="s">
        <v>0</v>
      </c>
      <c r="B193" s="2" t="s">
        <v>187</v>
      </c>
      <c r="C193" s="3" t="s">
        <v>187</v>
      </c>
      <c r="D193" s="35" t="s">
        <v>380</v>
      </c>
      <c r="E193" s="35" t="s">
        <v>564</v>
      </c>
      <c r="F193" s="18">
        <f>VLOOKUP($B193,'Data Flows'!$A$1093:B$1623,F$2,FALSE)</f>
        <v>0.66144200626959249</v>
      </c>
      <c r="G193" s="18">
        <f>VLOOKUP($B193,'Data Flows'!$A$1093:C$1623,G$2,FALSE)</f>
        <v>0.96341463414634143</v>
      </c>
      <c r="H193" s="18">
        <f>VLOOKUP($B193,'Data Flows'!$A$1093:D$1623,H$2,FALSE)</f>
        <v>0.93641618497109824</v>
      </c>
      <c r="I193" s="18">
        <f>VLOOKUP($B193,'Data Flows'!$A$1093:E$1623,I$2,FALSE)</f>
        <v>0.79935275080906154</v>
      </c>
      <c r="J193" s="18">
        <f>VLOOKUP($B193,'Data Flows'!$A$1093:F$1623,J$2,FALSE)</f>
        <v>0.97457627118644063</v>
      </c>
      <c r="K193" s="18">
        <f>VLOOKUP($B193,'Data Flows'!$A$1093:G$1623,K$2,FALSE)</f>
        <v>0.91752577319587625</v>
      </c>
      <c r="L193" s="18">
        <f>VLOOKUP($B193,'Data Flows'!$A$1093:H$1623,L$2,FALSE)</f>
        <v>0.9642857142857143</v>
      </c>
      <c r="M193" s="18">
        <f>VLOOKUP($B193,'Data Flows'!$A$1093:I$1623,M$2,FALSE)</f>
        <v>1.1570247933884297</v>
      </c>
      <c r="N193" s="18">
        <f>VLOOKUP($B193,'Data Flows'!$A$1093:J$1623,N$2,FALSE)</f>
        <v>1.139240506329114</v>
      </c>
      <c r="O193" s="18">
        <f>VLOOKUP($B193,'Data Flows'!$A$1093:K$1623,O$2,FALSE)</f>
        <v>0.96238244514106586</v>
      </c>
      <c r="P193" s="18">
        <f>VLOOKUP($B193,'Data Flows'!$A$1093:L$1623,P$2,FALSE)</f>
        <v>0.80456852791878175</v>
      </c>
      <c r="Q193" s="18">
        <f>VLOOKUP($B193,'Data Flows'!$A$1093:M$1623,Q$2,FALSE)</f>
        <v>0.7280453257790368</v>
      </c>
      <c r="R193" s="18">
        <f>VLOOKUP($B193,'Data Flows'!$A$1093:N$1623,R$2,FALSE)</f>
        <v>0.5714285714285714</v>
      </c>
      <c r="S193" s="18">
        <f>VLOOKUP($B193,'Data Flows'!$A$1093:O$1623,S$2,FALSE)</f>
        <v>0.77089783281733748</v>
      </c>
      <c r="T193" s="18">
        <f>VLOOKUP($B193,'Data Flows'!$A$1093:P$1623,T$2,FALSE)</f>
        <v>0.96969696969696972</v>
      </c>
      <c r="U193" s="18">
        <f>VLOOKUP($B193,'Data Flows'!$A$1093:Q$1623,U$2,FALSE)</f>
        <v>0.84084084084084088</v>
      </c>
      <c r="V193" s="18">
        <f>VLOOKUP($B193,'Data Flows'!$A$1093:R$1623,V$2,FALSE)</f>
        <v>0.9525423728813559</v>
      </c>
      <c r="W193" s="18">
        <f>VLOOKUP($B193,'Data Flows'!$A$1093:S$1623,W$2,FALSE)</f>
        <v>0.96026490066225167</v>
      </c>
      <c r="X193" s="18">
        <f>VLOOKUP($B193,'Data Flows'!$A$1093:T$1623,X$2,FALSE)</f>
        <v>0.81754385964912279</v>
      </c>
      <c r="Y193" s="18">
        <f>VLOOKUP($B193,'Data Flows'!$A$1093:U$1623,Y$2,FALSE)</f>
        <v>0.87254901960784315</v>
      </c>
      <c r="Z193" s="18">
        <f>VLOOKUP($B193,'Data Flows'!$A$1093:V$1623,Z$2,FALSE)</f>
        <v>0.86458333333333337</v>
      </c>
      <c r="AA193" s="18">
        <f>VLOOKUP($B193,'Data Flows'!$A$1093:W$1623,AA$2,FALSE)</f>
        <v>0.60905349794238683</v>
      </c>
      <c r="AB193" s="18">
        <f>VLOOKUP($B193,'Data Flows'!$A$1093:X$1623,AB$2,FALSE)</f>
        <v>2.0803571428571428</v>
      </c>
      <c r="AC193" s="18">
        <f>VLOOKUP($B193,'Data Flows'!$A$1093:Y$1623,AC$2,FALSE)</f>
        <v>0.6166666666666667</v>
      </c>
      <c r="AD193" s="18">
        <f>VLOOKUP($B193,'Data Flows'!$A$1093:Z$1623,AD$2,FALSE)</f>
        <v>0.80991735537190079</v>
      </c>
      <c r="AE193" s="18">
        <f>VLOOKUP($B193,'Data Flows'!$A$1093:AA$1623,AE$2,FALSE)</f>
        <v>0.96086956521739131</v>
      </c>
      <c r="AF193" s="18">
        <f>VLOOKUP($B193,'Data Flows'!$A$1093:AB$1623,AF$2,FALSE)</f>
        <v>1.0194174757281553</v>
      </c>
      <c r="AG193" s="18">
        <f>VLOOKUP($B193,'Data Flows'!$A$1093:AC$1623,AG$2,FALSE)</f>
        <v>0.73260073260073255</v>
      </c>
      <c r="AH193" s="18">
        <f>VLOOKUP($B193,'Data Flows'!$A$1093:AD$1623,AH$2,FALSE)</f>
        <v>0.7862595419847328</v>
      </c>
      <c r="AI193" s="18">
        <f>VLOOKUP($B193,'Data Flows'!$A$1093:AE$1623,AI$2,FALSE)</f>
        <v>1.0739130434782609</v>
      </c>
      <c r="AJ193" s="18">
        <f>VLOOKUP($B193,'Data Flows'!$A$1093:AF$1623,AJ$2,FALSE)</f>
        <v>0.87822878228782286</v>
      </c>
      <c r="AK193" s="18">
        <f>VLOOKUP($B193,'Data Flows'!$A$1093:AG$1623,AK$2,FALSE)</f>
        <v>1.3983739837398375</v>
      </c>
      <c r="AL193" s="18">
        <f>VLOOKUP($B193,'Data Flows'!$A$1093:AH$1623,AL$2,FALSE)</f>
        <v>1.216931216931217</v>
      </c>
      <c r="AM193" s="18">
        <f>VLOOKUP($B193,'Data Flows'!$A$1093:AI$1623,AM$2,FALSE)</f>
        <v>1.1804878048780487</v>
      </c>
      <c r="AN193" s="18">
        <f>VLOOKUP($B193,'Data Flows'!$A$1093:AJ$1623,AN$2,FALSE)</f>
        <v>0.79090909090909089</v>
      </c>
      <c r="AO193" s="18">
        <f>VLOOKUP($B193,'Data Flows'!$A$1093:AK$1623,AO$2,FALSE)</f>
        <v>0.60070671378091878</v>
      </c>
      <c r="AP193" s="18">
        <f>VLOOKUP($B193,'Data Flows'!$A$1093:AL$1623,AP$2,FALSE)</f>
        <v>0.87203791469194314</v>
      </c>
      <c r="AQ193" s="18">
        <f>VLOOKUP($B193,'Data Flows'!$A$1093:AM$1623,AQ$2,FALSE)</f>
        <v>1.0359281437125749</v>
      </c>
      <c r="AR193" s="18">
        <f>VLOOKUP($B193,'Data Flows'!$A$1093:AN$1623,AR$2,FALSE)</f>
        <v>0.85781990521327012</v>
      </c>
      <c r="AS193" s="18">
        <f>VLOOKUP($B193,'Data Flows'!$A$1093:AO$1623,AS$2,FALSE)</f>
        <v>1.0825242718446602</v>
      </c>
      <c r="AT193" s="18">
        <f>VLOOKUP($B193,'Data Flows'!$A$1093:AP$1623,AT$2,FALSE)</f>
        <v>0.99052132701421802</v>
      </c>
      <c r="AU193" s="18">
        <f>VLOOKUP($B193,'Data Flows'!$A$1093:AQ$1623,AU$2,FALSE)</f>
        <v>0.905829596412556</v>
      </c>
      <c r="AV193" s="18">
        <f>VLOOKUP($B193,'Data Flows'!$A$1093:AR$1623,AV$2,FALSE)</f>
        <v>1.4733727810650887</v>
      </c>
      <c r="AW193" s="18">
        <f>VLOOKUP($B193,'Data Flows'!$A$1093:AS$1623,AW$2,FALSE)</f>
        <v>1.1257861635220126</v>
      </c>
      <c r="AX193" s="18">
        <f>VLOOKUP($B193,'Data Flows'!$A$1093:AT$1623,AX$2,FALSE)</f>
        <v>1.2586206896551724</v>
      </c>
      <c r="AY193" s="18">
        <f>VLOOKUP($B193,'Data Flows'!$A$1093:AU$1623,AY$2,FALSE)</f>
        <v>1.3553299492385786</v>
      </c>
      <c r="AZ193" s="18">
        <f>VLOOKUP($B193,'Data Flows'!$A$1093:AV$1623,AZ$2,FALSE)</f>
        <v>1.0638297872340425</v>
      </c>
      <c r="BA193" s="18">
        <f>VLOOKUP($B193,'Data Flows'!$A$1093:AW$1623,BA$2,FALSE)</f>
        <v>0.8716981132075472</v>
      </c>
      <c r="BB193" s="18">
        <f>VLOOKUP($B193,'Data Flows'!$A$1093:AX$1623,BB$2,FALSE)</f>
        <v>0.9375</v>
      </c>
      <c r="BC193" s="18">
        <f>VLOOKUP($B193,'Data Flows'!$A$1093:AY$1623,BC$2,FALSE)</f>
        <v>0.90810810810810816</v>
      </c>
      <c r="BD193" s="18">
        <f>VLOOKUP($B193,'Data Flows'!$A$1093:AZ$1623,BD$2,FALSE)</f>
        <v>0.91703056768558955</v>
      </c>
      <c r="BE193" s="18">
        <f>VLOOKUP($B193,'Data Flows'!$A$1093:BA$1623,BE$2,FALSE)</f>
        <v>0.75285171102661597</v>
      </c>
      <c r="BF193" s="18">
        <f>VLOOKUP($B193,'Data Flows'!$A$1093:BB$1623,BF$2,FALSE)</f>
        <v>0.86016949152542377</v>
      </c>
      <c r="BG193" s="18">
        <f>VLOOKUP($B193,'Data Flows'!$A$1093:BC$1623,BG$2,FALSE)</f>
        <v>0.79716981132075471</v>
      </c>
      <c r="BH193" s="18">
        <f>VLOOKUP($B193,'Data Flows'!$A$1093:BD$1623,BH$2,FALSE)</f>
        <v>1.2547770700636942</v>
      </c>
      <c r="BI193" s="18">
        <f>VLOOKUP($B193,'Data Flows'!$A$1093:BE$1623,BI$2,FALSE)</f>
        <v>1.2285714285714286</v>
      </c>
      <c r="BJ193" s="18">
        <f>VLOOKUP($B193,'Data Flows'!$A$1093:BF$1623,BJ$2,FALSE)</f>
        <v>1.3058823529411765</v>
      </c>
      <c r="BK193" s="18">
        <f>VLOOKUP($B193,'Data Flows'!$A$1093:BG$1623,BK$2,FALSE)</f>
        <v>0.96551724137931039</v>
      </c>
      <c r="BL193" s="18">
        <f>VLOOKUP($B193,'Data Flows'!$A$1093:BH$1623,BL$2,FALSE)</f>
        <v>0.97584541062801933</v>
      </c>
      <c r="BM193" s="18">
        <f>VLOOKUP($B193,'Data Flows'!$A$1093:BI$1623,BM$2,FALSE)</f>
        <v>0.8169642857142857</v>
      </c>
      <c r="BN193" s="18">
        <f>VLOOKUP($B193,'Data Flows'!$A$1093:BJ$1623,BN$2,FALSE)</f>
        <v>0.74301675977653636</v>
      </c>
      <c r="BO193" s="18">
        <f>VLOOKUP($B193,'Data Flows'!$A$1093:BK$1623,BO$2,FALSE)</f>
        <v>0.73953488372093024</v>
      </c>
      <c r="BP193" s="18">
        <f>VLOOKUP($B193,'Data Flows'!$A$1093:BL$1623,BP$2,FALSE)</f>
        <v>0.98994974874371855</v>
      </c>
      <c r="BQ193" s="18">
        <f>VLOOKUP($B193,'Data Flows'!$A$1093:BM$1623,BQ$2,FALSE)</f>
        <v>1.1016042780748663</v>
      </c>
      <c r="BR193" s="18">
        <f>VLOOKUP($B193,'Data Flows'!$A$1093:BN$1623,BR$2,FALSE)</f>
        <v>0.88990825688073394</v>
      </c>
      <c r="BS193" s="18">
        <f>VLOOKUP($B193,'Data Flows'!$A$1093:BO$1623,BS$2,FALSE)</f>
        <v>1.4125000000000001</v>
      </c>
      <c r="BT193" s="18">
        <f>VLOOKUP($B193,'Data Flows'!$A$1093:BP$1623,BT$2,FALSE)</f>
        <v>1.0745341614906831</v>
      </c>
      <c r="BU193" s="18">
        <f>VLOOKUP($B193,'Data Flows'!$A$1093:BQ$1623,BU$2,FALSE)</f>
        <v>1.1666666666666667</v>
      </c>
      <c r="BV193" s="18">
        <f>VLOOKUP($B193,'Data Flows'!$A$1093:BR$1623,BV$2,FALSE)</f>
        <v>1.0287081339712918</v>
      </c>
      <c r="BW193" s="18">
        <f>VLOOKUP($B193,'Data Flows'!$A$1093:BS$1623,BW$2,FALSE)</f>
        <v>0.97967479674796742</v>
      </c>
      <c r="BX193" s="18">
        <f>VLOOKUP($B193,'Data Flows'!$A$1093:BT$1623,BX$2,FALSE)</f>
        <v>0.78596491228070176</v>
      </c>
      <c r="BY193" s="18">
        <f>VLOOKUP($B193,'Data Flows'!$A$1093:BU$1623,BY$2,FALSE)</f>
        <v>0.83657587548638135</v>
      </c>
      <c r="BZ193" s="18">
        <f>VLOOKUP($B193,'Data Flows'!$A$1093:BV$1623,BZ$2,FALSE)</f>
        <v>1.1706161137440758</v>
      </c>
      <c r="CA193" s="18">
        <f>VLOOKUP($B193,'Data Flows'!$A$1093:BW$1623,CA$2,FALSE)</f>
        <v>0.94680851063829785</v>
      </c>
      <c r="CB193" s="18">
        <f>VLOOKUP($B193,'Data Flows'!$A$1093:BX$1623,CB$2,FALSE)</f>
        <v>1.0476190476190477</v>
      </c>
      <c r="CC193" s="18">
        <f>VLOOKUP($B193,'Data Flows'!$A$1093:BY$1623,CC$2,FALSE)</f>
        <v>1.0714285714285714</v>
      </c>
      <c r="CD193" s="18">
        <f>VLOOKUP($B193,'Data Flows'!$A$1093:BZ$1623,CD$2,FALSE)</f>
        <v>1.044776119402985</v>
      </c>
      <c r="CE193" s="18">
        <f>VLOOKUP($B193,'Data Flows'!$A$1093:CA$1623,CE$2,FALSE)</f>
        <v>1.2370689655172413</v>
      </c>
      <c r="CF193" s="18">
        <f>VLOOKUP($B193,'Data Flows'!$A$1093:CB$1623,CF$2,FALSE)</f>
        <v>1.0616883116883118</v>
      </c>
      <c r="CG193" s="18">
        <f>VLOOKUP($B193,'Data Flows'!$A$1093:CC$1623,CG$2,FALSE)</f>
        <v>1.1356589147286822</v>
      </c>
      <c r="CH193" s="18">
        <f>VLOOKUP($B193,'Data Flows'!$A$1093:CD$1623,CH$2,FALSE)</f>
        <v>1.1828793774319066</v>
      </c>
      <c r="CI193" s="18">
        <f>VLOOKUP($B193,'Data Flows'!$A$1093:CE$1623,CI$2,FALSE)</f>
        <v>1.2315789473684211</v>
      </c>
      <c r="CJ193" s="18">
        <f>VLOOKUP($B193,'Data Flows'!$A$1093:CF$1623,CJ$2,FALSE)</f>
        <v>7.168032786885246</v>
      </c>
      <c r="CK193" s="18">
        <f>VLOOKUP($B193,'Data Flows'!$A$1093:CG$1623,CK$2,FALSE)</f>
        <v>2.38671875</v>
      </c>
      <c r="CL193" s="18">
        <f>VLOOKUP($B193,'Data Flows'!$A$1093:CH$1623,CL$2,FALSE)</f>
        <v>0</v>
      </c>
    </row>
    <row r="194" spans="1:90" s="35" customFormat="1" x14ac:dyDescent="0.3">
      <c r="A194" s="1" t="s">
        <v>0</v>
      </c>
      <c r="B194" s="2" t="s">
        <v>188</v>
      </c>
      <c r="C194" s="3" t="s">
        <v>188</v>
      </c>
      <c r="D194" s="35" t="s">
        <v>381</v>
      </c>
      <c r="E194" s="35" t="s">
        <v>565</v>
      </c>
      <c r="F194" s="18">
        <f>VLOOKUP($B194,'Data Flows'!$A$1093:B$1623,F$2,FALSE)</f>
        <v>0.9578651685393258</v>
      </c>
      <c r="G194" s="18">
        <f>VLOOKUP($B194,'Data Flows'!$A$1093:C$1623,G$2,FALSE)</f>
        <v>0.73894736842105269</v>
      </c>
      <c r="H194" s="18">
        <f>VLOOKUP($B194,'Data Flows'!$A$1093:D$1623,H$2,FALSE)</f>
        <v>0.87214611872146119</v>
      </c>
      <c r="I194" s="18">
        <f>VLOOKUP($B194,'Data Flows'!$A$1093:E$1623,I$2,FALSE)</f>
        <v>0.85874439461883412</v>
      </c>
      <c r="J194" s="18">
        <f>VLOOKUP($B194,'Data Flows'!$A$1093:F$1623,J$2,FALSE)</f>
        <v>0.81069042316258355</v>
      </c>
      <c r="K194" s="18">
        <f>VLOOKUP($B194,'Data Flows'!$A$1093:G$1623,K$2,FALSE)</f>
        <v>0.74796747967479671</v>
      </c>
      <c r="L194" s="18">
        <f>VLOOKUP($B194,'Data Flows'!$A$1093:H$1623,L$2,FALSE)</f>
        <v>0.84691358024691354</v>
      </c>
      <c r="M194" s="18">
        <f>VLOOKUP($B194,'Data Flows'!$A$1093:I$1623,M$2,FALSE)</f>
        <v>1.0197368421052631</v>
      </c>
      <c r="N194" s="18">
        <f>VLOOKUP($B194,'Data Flows'!$A$1093:J$1623,N$2,FALSE)</f>
        <v>0.92808988764044942</v>
      </c>
      <c r="O194" s="18">
        <f>VLOOKUP($B194,'Data Flows'!$A$1093:K$1623,O$2,FALSE)</f>
        <v>0.7</v>
      </c>
      <c r="P194" s="18">
        <f>VLOOKUP($B194,'Data Flows'!$A$1093:L$1623,P$2,FALSE)</f>
        <v>0.72959183673469385</v>
      </c>
      <c r="Q194" s="18">
        <f>VLOOKUP($B194,'Data Flows'!$A$1093:M$1623,Q$2,FALSE)</f>
        <v>0.73553719008264462</v>
      </c>
      <c r="R194" s="18">
        <f>VLOOKUP($B194,'Data Flows'!$A$1093:N$1623,R$2,FALSE)</f>
        <v>0.69969040247678016</v>
      </c>
      <c r="S194" s="18">
        <f>VLOOKUP($B194,'Data Flows'!$A$1093:O$1623,S$2,FALSE)</f>
        <v>0.63358778625954193</v>
      </c>
      <c r="T194" s="18">
        <f>VLOOKUP($B194,'Data Flows'!$A$1093:P$1623,T$2,FALSE)</f>
        <v>0.8660714285714286</v>
      </c>
      <c r="U194" s="18">
        <f>VLOOKUP($B194,'Data Flows'!$A$1093:Q$1623,U$2,FALSE)</f>
        <v>0.63380281690140849</v>
      </c>
      <c r="V194" s="18">
        <f>VLOOKUP($B194,'Data Flows'!$A$1093:R$1623,V$2,FALSE)</f>
        <v>0.8170103092783505</v>
      </c>
      <c r="W194" s="18">
        <f>VLOOKUP($B194,'Data Flows'!$A$1093:S$1623,W$2,FALSE)</f>
        <v>0.78321678321678323</v>
      </c>
      <c r="X194" s="18">
        <f>VLOOKUP($B194,'Data Flows'!$A$1093:T$1623,X$2,FALSE)</f>
        <v>0.76282051282051277</v>
      </c>
      <c r="Y194" s="18">
        <f>VLOOKUP($B194,'Data Flows'!$A$1093:U$1623,Y$2,FALSE)</f>
        <v>1.1770334928229664</v>
      </c>
      <c r="Z194" s="18">
        <f>VLOOKUP($B194,'Data Flows'!$A$1093:V$1623,Z$2,FALSE)</f>
        <v>1.0693069306930694</v>
      </c>
      <c r="AA194" s="18">
        <f>VLOOKUP($B194,'Data Flows'!$A$1093:W$1623,AA$2,FALSE)</f>
        <v>0.67514124293785316</v>
      </c>
      <c r="AB194" s="18">
        <f>VLOOKUP($B194,'Data Flows'!$A$1093:X$1623,AB$2,FALSE)</f>
        <v>0.60670731707317072</v>
      </c>
      <c r="AC194" s="18">
        <f>VLOOKUP($B194,'Data Flows'!$A$1093:Y$1623,AC$2,FALSE)</f>
        <v>0.78787878787878785</v>
      </c>
      <c r="AD194" s="18">
        <f>VLOOKUP($B194,'Data Flows'!$A$1093:Z$1623,AD$2,FALSE)</f>
        <v>0.64144736842105265</v>
      </c>
      <c r="AE194" s="18">
        <f>VLOOKUP($B194,'Data Flows'!$A$1093:AA$1623,AE$2,FALSE)</f>
        <v>0.99616858237547889</v>
      </c>
      <c r="AF194" s="18">
        <f>VLOOKUP($B194,'Data Flows'!$A$1093:AB$1623,AF$2,FALSE)</f>
        <v>1</v>
      </c>
      <c r="AG194" s="18">
        <f>VLOOKUP($B194,'Data Flows'!$A$1093:AC$1623,AG$2,FALSE)</f>
        <v>0.79442508710801396</v>
      </c>
      <c r="AH194" s="18">
        <f>VLOOKUP($B194,'Data Flows'!$A$1093:AD$1623,AH$2,FALSE)</f>
        <v>1.0167364016736402</v>
      </c>
      <c r="AI194" s="18">
        <f>VLOOKUP($B194,'Data Flows'!$A$1093:AE$1623,AI$2,FALSE)</f>
        <v>0.96499999999999997</v>
      </c>
      <c r="AJ194" s="18">
        <f>VLOOKUP($B194,'Data Flows'!$A$1093:AF$1623,AJ$2,FALSE)</f>
        <v>1.0204918032786885</v>
      </c>
      <c r="AK194" s="18">
        <f>VLOOKUP($B194,'Data Flows'!$A$1093:AG$1623,AK$2,FALSE)</f>
        <v>1.0147783251231528</v>
      </c>
      <c r="AL194" s="18">
        <f>VLOOKUP($B194,'Data Flows'!$A$1093:AH$1623,AL$2,FALSE)</f>
        <v>1.0986547085201794</v>
      </c>
      <c r="AM194" s="18">
        <f>VLOOKUP($B194,'Data Flows'!$A$1093:AI$1623,AM$2,FALSE)</f>
        <v>0.93700787401574803</v>
      </c>
      <c r="AN194" s="18">
        <f>VLOOKUP($B194,'Data Flows'!$A$1093:AJ$1623,AN$2,FALSE)</f>
        <v>0.90673575129533679</v>
      </c>
      <c r="AO194" s="18">
        <f>VLOOKUP($B194,'Data Flows'!$A$1093:AK$1623,AO$2,FALSE)</f>
        <v>0.82403433476394849</v>
      </c>
      <c r="AP194" s="18">
        <f>VLOOKUP($B194,'Data Flows'!$A$1093:AL$1623,AP$2,FALSE)</f>
        <v>1.0707070707070707</v>
      </c>
      <c r="AQ194" s="18">
        <f>VLOOKUP($B194,'Data Flows'!$A$1093:AM$1623,AQ$2,FALSE)</f>
        <v>0.90825688073394495</v>
      </c>
      <c r="AR194" s="18">
        <f>VLOOKUP($B194,'Data Flows'!$A$1093:AN$1623,AR$2,FALSE)</f>
        <v>0.99603174603174605</v>
      </c>
      <c r="AS194" s="18">
        <f>VLOOKUP($B194,'Data Flows'!$A$1093:AO$1623,AS$2,FALSE)</f>
        <v>0.85608856088560881</v>
      </c>
      <c r="AT194" s="18">
        <f>VLOOKUP($B194,'Data Flows'!$A$1093:AP$1623,AT$2,FALSE)</f>
        <v>0.9504504504504504</v>
      </c>
      <c r="AU194" s="18">
        <f>VLOOKUP($B194,'Data Flows'!$A$1093:AQ$1623,AU$2,FALSE)</f>
        <v>1.0398230088495575</v>
      </c>
      <c r="AV194" s="18">
        <f>VLOOKUP($B194,'Data Flows'!$A$1093:AR$1623,AV$2,FALSE)</f>
        <v>0.98689956331877726</v>
      </c>
      <c r="AW194" s="18">
        <f>VLOOKUP($B194,'Data Flows'!$A$1093:AS$1623,AW$2,FALSE)</f>
        <v>1.056338028169014</v>
      </c>
      <c r="AX194" s="18">
        <f>VLOOKUP($B194,'Data Flows'!$A$1093:AT$1623,AX$2,FALSE)</f>
        <v>1.306930693069307</v>
      </c>
      <c r="AY194" s="18">
        <f>VLOOKUP($B194,'Data Flows'!$A$1093:AU$1623,AY$2,FALSE)</f>
        <v>1.1935483870967742</v>
      </c>
      <c r="AZ194" s="18">
        <f>VLOOKUP($B194,'Data Flows'!$A$1093:AV$1623,AZ$2,FALSE)</f>
        <v>0.81159420289855078</v>
      </c>
      <c r="BA194" s="18">
        <f>VLOOKUP($B194,'Data Flows'!$A$1093:AW$1623,BA$2,FALSE)</f>
        <v>1.1210526315789473</v>
      </c>
      <c r="BB194" s="18">
        <f>VLOOKUP($B194,'Data Flows'!$A$1093:AX$1623,BB$2,FALSE)</f>
        <v>0.94144144144144148</v>
      </c>
      <c r="BC194" s="18">
        <f>VLOOKUP($B194,'Data Flows'!$A$1093:AY$1623,BC$2,FALSE)</f>
        <v>0.81395348837209303</v>
      </c>
      <c r="BD194" s="18">
        <f>VLOOKUP($B194,'Data Flows'!$A$1093:AZ$1623,BD$2,FALSE)</f>
        <v>0.90366972477064222</v>
      </c>
      <c r="BE194" s="18">
        <f>VLOOKUP($B194,'Data Flows'!$A$1093:BA$1623,BE$2,FALSE)</f>
        <v>0.8571428571428571</v>
      </c>
      <c r="BF194" s="18">
        <f>VLOOKUP($B194,'Data Flows'!$A$1093:BB$1623,BF$2,FALSE)</f>
        <v>1.0567010309278351</v>
      </c>
      <c r="BG194" s="18">
        <f>VLOOKUP($B194,'Data Flows'!$A$1093:BC$1623,BG$2,FALSE)</f>
        <v>0.98623853211009171</v>
      </c>
      <c r="BH194" s="18">
        <f>VLOOKUP($B194,'Data Flows'!$A$1093:BD$1623,BH$2,FALSE)</f>
        <v>1.1804878048780487</v>
      </c>
      <c r="BI194" s="18">
        <f>VLOOKUP($B194,'Data Flows'!$A$1093:BE$1623,BI$2,FALSE)</f>
        <v>1.4253731343283582</v>
      </c>
      <c r="BJ194" s="18">
        <f>VLOOKUP($B194,'Data Flows'!$A$1093:BF$1623,BJ$2,FALSE)</f>
        <v>1.1981566820276497</v>
      </c>
      <c r="BK194" s="18">
        <f>VLOOKUP($B194,'Data Flows'!$A$1093:BG$1623,BK$2,FALSE)</f>
        <v>1.0714285714285714</v>
      </c>
      <c r="BL194" s="18">
        <f>VLOOKUP($B194,'Data Flows'!$A$1093:BH$1623,BL$2,FALSE)</f>
        <v>1.0523255813953489</v>
      </c>
      <c r="BM194" s="18">
        <f>VLOOKUP($B194,'Data Flows'!$A$1093:BI$1623,BM$2,FALSE)</f>
        <v>1.0207253886010363</v>
      </c>
      <c r="BN194" s="18">
        <f>VLOOKUP($B194,'Data Flows'!$A$1093:BJ$1623,BN$2,FALSE)</f>
        <v>0.98445595854922274</v>
      </c>
      <c r="BO194" s="18">
        <f>VLOOKUP($B194,'Data Flows'!$A$1093:BK$1623,BO$2,FALSE)</f>
        <v>0.77593360995850624</v>
      </c>
      <c r="BP194" s="18">
        <f>VLOOKUP($B194,'Data Flows'!$A$1093:BL$1623,BP$2,FALSE)</f>
        <v>0.87203791469194314</v>
      </c>
      <c r="BQ194" s="18">
        <f>VLOOKUP($B194,'Data Flows'!$A$1093:BM$1623,BQ$2,FALSE)</f>
        <v>0.77725118483412325</v>
      </c>
      <c r="BR194" s="18">
        <f>VLOOKUP($B194,'Data Flows'!$A$1093:BN$1623,BR$2,FALSE)</f>
        <v>1</v>
      </c>
      <c r="BS194" s="18">
        <f>VLOOKUP($B194,'Data Flows'!$A$1093:BO$1623,BS$2,FALSE)</f>
        <v>1.0303030303030303</v>
      </c>
      <c r="BT194" s="18">
        <f>VLOOKUP($B194,'Data Flows'!$A$1093:BP$1623,BT$2,FALSE)</f>
        <v>0.93532338308457708</v>
      </c>
      <c r="BU194" s="18">
        <f>VLOOKUP($B194,'Data Flows'!$A$1093:BQ$1623,BU$2,FALSE)</f>
        <v>0.93814432989690721</v>
      </c>
      <c r="BV194" s="18">
        <f>VLOOKUP($B194,'Data Flows'!$A$1093:BR$1623,BV$2,FALSE)</f>
        <v>1.2472527472527473</v>
      </c>
      <c r="BW194" s="18">
        <f>VLOOKUP($B194,'Data Flows'!$A$1093:BS$1623,BW$2,FALSE)</f>
        <v>0.83453237410071945</v>
      </c>
      <c r="BX194" s="18">
        <f>VLOOKUP($B194,'Data Flows'!$A$1093:BT$1623,BX$2,FALSE)</f>
        <v>0.87265917602996257</v>
      </c>
      <c r="BY194" s="18">
        <f>VLOOKUP($B194,'Data Flows'!$A$1093:BU$1623,BY$2,FALSE)</f>
        <v>1.1069767441860465</v>
      </c>
      <c r="BZ194" s="18">
        <f>VLOOKUP($B194,'Data Flows'!$A$1093:BV$1623,BZ$2,FALSE)</f>
        <v>0.93562231759656656</v>
      </c>
      <c r="CA194" s="18">
        <f>VLOOKUP($B194,'Data Flows'!$A$1093:BW$1623,CA$2,FALSE)</f>
        <v>0.96226415094339623</v>
      </c>
      <c r="CB194" s="18">
        <f>VLOOKUP($B194,'Data Flows'!$A$1093:BX$1623,CB$2,FALSE)</f>
        <v>0.89818181818181819</v>
      </c>
      <c r="CC194" s="18">
        <f>VLOOKUP($B194,'Data Flows'!$A$1093:BY$1623,CC$2,FALSE)</f>
        <v>1.0729613733905579</v>
      </c>
      <c r="CD194" s="18">
        <f>VLOOKUP($B194,'Data Flows'!$A$1093:BZ$1623,CD$2,FALSE)</f>
        <v>0.94333333333333336</v>
      </c>
      <c r="CE194" s="18">
        <f>VLOOKUP($B194,'Data Flows'!$A$1093:CA$1623,CE$2,FALSE)</f>
        <v>0.96616541353383456</v>
      </c>
      <c r="CF194" s="18">
        <f>VLOOKUP($B194,'Data Flows'!$A$1093:CB$1623,CF$2,FALSE)</f>
        <v>1.033210332103321</v>
      </c>
      <c r="CG194" s="18">
        <f>VLOOKUP($B194,'Data Flows'!$A$1093:CC$1623,CG$2,FALSE)</f>
        <v>1.1148148148148149</v>
      </c>
      <c r="CH194" s="18">
        <f>VLOOKUP($B194,'Data Flows'!$A$1093:CD$1623,CH$2,FALSE)</f>
        <v>1.1879999999999999</v>
      </c>
      <c r="CI194" s="18">
        <f>VLOOKUP($B194,'Data Flows'!$A$1093:CE$1623,CI$2,FALSE)</f>
        <v>0.91666666666666663</v>
      </c>
      <c r="CJ194" s="18">
        <f>VLOOKUP($B194,'Data Flows'!$A$1093:CF$1623,CJ$2,FALSE)</f>
        <v>8.3724489795918373</v>
      </c>
      <c r="CK194" s="18">
        <f>VLOOKUP($B194,'Data Flows'!$A$1093:CG$1623,CK$2,FALSE)</f>
        <v>2.5393939393939395</v>
      </c>
      <c r="CL194" s="18">
        <f>VLOOKUP($B194,'Data Flows'!$A$1093:CH$1623,CL$2,FALSE)</f>
        <v>0</v>
      </c>
    </row>
    <row r="195" spans="1:90" s="35" customFormat="1" x14ac:dyDescent="0.3">
      <c r="A195" s="1"/>
      <c r="B195" s="2"/>
      <c r="C195" s="3"/>
    </row>
    <row r="196" spans="1:90" s="35" customFormat="1" x14ac:dyDescent="0.3">
      <c r="A196" s="1"/>
      <c r="B196" s="2"/>
      <c r="C196" s="3"/>
    </row>
    <row r="197" spans="1:90" x14ac:dyDescent="0.3">
      <c r="A197" s="1"/>
      <c r="B197" s="2" t="s">
        <v>504</v>
      </c>
      <c r="C197" s="3" t="s">
        <v>504</v>
      </c>
      <c r="D197" s="35"/>
      <c r="E197" s="35" t="s">
        <v>565</v>
      </c>
      <c r="F197" s="18">
        <f>VLOOKUP($B197,'Data Flows'!$A$1093:B$1623,F$2,FALSE)</f>
        <v>0.76177285318559562</v>
      </c>
      <c r="G197" s="18">
        <f>VLOOKUP($B197,'Data Flows'!$A$1093:C$1623,G$2,FALSE)</f>
        <v>2.0339366515837103</v>
      </c>
      <c r="H197" s="18">
        <f>VLOOKUP($B197,'Data Flows'!$A$1093:D$1623,H$2,FALSE)</f>
        <v>0.88583509513742076</v>
      </c>
      <c r="I197" s="18">
        <f>VLOOKUP($B197,'Data Flows'!$A$1093:E$1623,I$2,FALSE)</f>
        <v>0.81386138613861381</v>
      </c>
      <c r="J197" s="18">
        <f>VLOOKUP($B197,'Data Flows'!$A$1093:F$1623,J$2,FALSE)</f>
        <v>0.87524752475247525</v>
      </c>
      <c r="K197" s="18">
        <f>VLOOKUP($B197,'Data Flows'!$A$1093:G$1623,K$2,FALSE)</f>
        <v>0.93103448275862066</v>
      </c>
      <c r="L197" s="18">
        <f>VLOOKUP($B197,'Data Flows'!$A$1093:H$1623,L$2,FALSE)</f>
        <v>0.81496881496881501</v>
      </c>
      <c r="M197" s="18">
        <f>VLOOKUP($B197,'Data Flows'!$A$1093:I$1623,M$2,FALSE)</f>
        <v>1.0903614457831325</v>
      </c>
      <c r="N197" s="18">
        <f>VLOOKUP($B197,'Data Flows'!$A$1093:J$1623,N$2,FALSE)</f>
        <v>1.1509433962264151</v>
      </c>
      <c r="O197" s="18">
        <f>VLOOKUP($B197,'Data Flows'!$A$1093:K$1623,O$2,FALSE)</f>
        <v>0.86386138613861385</v>
      </c>
      <c r="P197" s="18">
        <f>VLOOKUP($B197,'Data Flows'!$A$1093:L$1623,P$2,FALSE)</f>
        <v>0.59784946236559144</v>
      </c>
      <c r="Q197" s="18">
        <f>VLOOKUP($B197,'Data Flows'!$A$1093:M$1623,Q$2,FALSE)</f>
        <v>0.56712962962962965</v>
      </c>
      <c r="R197" s="18">
        <f>VLOOKUP($B197,'Data Flows'!$A$1093:N$1623,R$2,FALSE)</f>
        <v>0.59228650137741046</v>
      </c>
      <c r="S197" s="18">
        <f>VLOOKUP($B197,'Data Flows'!$A$1093:O$1623,S$2,FALSE)</f>
        <v>0.63779527559055116</v>
      </c>
      <c r="T197" s="18">
        <f>VLOOKUP($B197,'Data Flows'!$A$1093:P$1623,T$2,FALSE)</f>
        <v>0.76687116564417179</v>
      </c>
      <c r="U197" s="18">
        <f>VLOOKUP($B197,'Data Flows'!$A$1093:Q$1623,U$2,FALSE)</f>
        <v>0.66421568627450978</v>
      </c>
      <c r="V197" s="18">
        <f>VLOOKUP($B197,'Data Flows'!$A$1093:R$1623,V$2,FALSE)</f>
        <v>0.96632996632996637</v>
      </c>
      <c r="W197" s="18">
        <f>VLOOKUP($B197,'Data Flows'!$A$1093:S$1623,W$2,FALSE)</f>
        <v>0.69565217391304346</v>
      </c>
      <c r="X197" s="18">
        <f>VLOOKUP($B197,'Data Flows'!$A$1093:T$1623,X$2,FALSE)</f>
        <v>0.78529411764705881</v>
      </c>
      <c r="Y197" s="18">
        <f>VLOOKUP($B197,'Data Flows'!$A$1093:U$1623,Y$2,FALSE)</f>
        <v>0.8595744680851064</v>
      </c>
      <c r="Z197" s="18">
        <f>VLOOKUP($B197,'Data Flows'!$A$1093:V$1623,Z$2,FALSE)</f>
        <v>1.0381679389312977</v>
      </c>
      <c r="AA197" s="18">
        <f>VLOOKUP($B197,'Data Flows'!$A$1093:W$1623,AA$2,FALSE)</f>
        <v>0.70437956204379559</v>
      </c>
      <c r="AB197" s="18">
        <f>VLOOKUP($B197,'Data Flows'!$A$1093:X$1623,AB$2,FALSE)</f>
        <v>2.781115879828326</v>
      </c>
      <c r="AC197" s="18">
        <f>VLOOKUP($B197,'Data Flows'!$A$1093:Y$1623,AC$2,FALSE)</f>
        <v>0.87931034482758619</v>
      </c>
      <c r="AD197" s="18">
        <f>VLOOKUP($B197,'Data Flows'!$A$1093:Z$1623,AD$2,FALSE)</f>
        <v>0.7325905292479109</v>
      </c>
      <c r="AE197" s="18">
        <f>VLOOKUP($B197,'Data Flows'!$A$1093:AA$1623,AE$2,FALSE)</f>
        <v>1.0328467153284671</v>
      </c>
      <c r="AF197" s="18">
        <f>VLOOKUP($B197,'Data Flows'!$A$1093:AB$1623,AF$2,FALSE)</f>
        <v>0.86792452830188682</v>
      </c>
      <c r="AG197" s="18">
        <f>VLOOKUP($B197,'Data Flows'!$A$1093:AC$1623,AG$2,FALSE)</f>
        <v>0.86944444444444446</v>
      </c>
      <c r="AH197" s="18">
        <f>VLOOKUP($B197,'Data Flows'!$A$1093:AD$1623,AH$2,FALSE)</f>
        <v>0.78171091445427732</v>
      </c>
      <c r="AI197" s="18">
        <f>VLOOKUP($B197,'Data Flows'!$A$1093:AE$1623,AI$2,FALSE)</f>
        <v>0.88278388278388276</v>
      </c>
      <c r="AJ197" s="18">
        <f>VLOOKUP($B197,'Data Flows'!$A$1093:AF$1623,AJ$2,FALSE)</f>
        <v>1.0095846645367412</v>
      </c>
      <c r="AK197" s="18">
        <f>VLOOKUP($B197,'Data Flows'!$A$1093:AG$1623,AK$2,FALSE)</f>
        <v>1.0639269406392695</v>
      </c>
      <c r="AL197" s="18">
        <f>VLOOKUP($B197,'Data Flows'!$A$1093:AH$1623,AL$2,FALSE)</f>
        <v>1.251908396946565</v>
      </c>
      <c r="AM197" s="18">
        <f>VLOOKUP($B197,'Data Flows'!$A$1093:AI$1623,AM$2,FALSE)</f>
        <v>1.2345679012345678</v>
      </c>
      <c r="AN197" s="18">
        <f>VLOOKUP($B197,'Data Flows'!$A$1093:AJ$1623,AN$2,FALSE)</f>
        <v>0.90376569037656906</v>
      </c>
      <c r="AO197" s="18">
        <f>VLOOKUP($B197,'Data Flows'!$A$1093:AK$1623,AO$2,FALSE)</f>
        <v>1.0275590551181102</v>
      </c>
      <c r="AP197" s="18">
        <f>VLOOKUP($B197,'Data Flows'!$A$1093:AL$1623,AP$2,FALSE)</f>
        <v>0.82527881040892193</v>
      </c>
      <c r="AQ197" s="18">
        <f>VLOOKUP($B197,'Data Flows'!$A$1093:AM$1623,AQ$2,FALSE)</f>
        <v>0.89811320754716983</v>
      </c>
      <c r="AR197" s="18">
        <f>VLOOKUP($B197,'Data Flows'!$A$1093:AN$1623,AR$2,FALSE)</f>
        <v>0.78143712574850299</v>
      </c>
      <c r="AS197" s="18">
        <f>VLOOKUP($B197,'Data Flows'!$A$1093:AO$1623,AS$2,FALSE)</f>
        <v>0.74920634920634921</v>
      </c>
      <c r="AT197" s="18">
        <f>VLOOKUP($B197,'Data Flows'!$A$1093:AP$1623,AT$2,FALSE)</f>
        <v>1.2545454545454546</v>
      </c>
      <c r="AU197" s="18">
        <f>VLOOKUP($B197,'Data Flows'!$A$1093:AQ$1623,AU$2,FALSE)</f>
        <v>1.1073825503355705</v>
      </c>
      <c r="AV197" s="18">
        <f>VLOOKUP($B197,'Data Flows'!$A$1093:AR$1623,AV$2,FALSE)</f>
        <v>0.87539936102236426</v>
      </c>
      <c r="AW197" s="18">
        <f>VLOOKUP($B197,'Data Flows'!$A$1093:AS$1623,AW$2,FALSE)</f>
        <v>0.85447761194029848</v>
      </c>
      <c r="AX197" s="18">
        <f>VLOOKUP($B197,'Data Flows'!$A$1093:AT$1623,AX$2,FALSE)</f>
        <v>1.1604095563139931</v>
      </c>
      <c r="AY197" s="18">
        <f>VLOOKUP($B197,'Data Flows'!$A$1093:AU$1623,AY$2,FALSE)</f>
        <v>1.0757575757575757</v>
      </c>
      <c r="AZ197" s="18">
        <f>VLOOKUP($B197,'Data Flows'!$A$1093:AV$1623,AZ$2,FALSE)</f>
        <v>1.1812297734627832</v>
      </c>
      <c r="BA197" s="18">
        <f>VLOOKUP($B197,'Data Flows'!$A$1093:AW$1623,BA$2,FALSE)</f>
        <v>1.2693498452012384</v>
      </c>
      <c r="BB197" s="18">
        <f>VLOOKUP($B197,'Data Flows'!$A$1093:AX$1623,BB$2,FALSE)</f>
        <v>0.91511936339522548</v>
      </c>
      <c r="BC197" s="18">
        <f>VLOOKUP($B197,'Data Flows'!$A$1093:AY$1623,BC$2,FALSE)</f>
        <v>0.93036211699164351</v>
      </c>
      <c r="BD197" s="18">
        <f>VLOOKUP($B197,'Data Flows'!$A$1093:AZ$1623,BD$2,FALSE)</f>
        <v>0.89537712895377131</v>
      </c>
      <c r="BE197" s="18">
        <f>VLOOKUP($B197,'Data Flows'!$A$1093:BA$1623,BE$2,FALSE)</f>
        <v>1.0515759312320916</v>
      </c>
      <c r="BF197" s="18">
        <f>VLOOKUP($B197,'Data Flows'!$A$1093:BB$1623,BF$2,FALSE)</f>
        <v>0.90845070422535212</v>
      </c>
      <c r="BG197" s="18">
        <f>VLOOKUP($B197,'Data Flows'!$A$1093:BC$1623,BG$2,FALSE)</f>
        <v>0.97566909975669103</v>
      </c>
      <c r="BH197" s="18">
        <f>VLOOKUP($B197,'Data Flows'!$A$1093:BD$1623,BH$2,FALSE)</f>
        <v>1.019047619047619</v>
      </c>
      <c r="BI197" s="18">
        <f>VLOOKUP($B197,'Data Flows'!$A$1093:BE$1623,BI$2,FALSE)</f>
        <v>1.1226993865030674</v>
      </c>
      <c r="BJ197" s="18">
        <f>VLOOKUP($B197,'Data Flows'!$A$1093:BF$1623,BJ$2,FALSE)</f>
        <v>1.2604166666666667</v>
      </c>
      <c r="BK197" s="18">
        <f>VLOOKUP($B197,'Data Flows'!$A$1093:BG$1623,BK$2,FALSE)</f>
        <v>0.98727735368956748</v>
      </c>
      <c r="BL197" s="18">
        <f>VLOOKUP($B197,'Data Flows'!$A$1093:BH$1623,BL$2,FALSE)</f>
        <v>1.6190476190476191</v>
      </c>
      <c r="BM197" s="18">
        <f>VLOOKUP($B197,'Data Flows'!$A$1093:BI$1623,BM$2,FALSE)</f>
        <v>0.63069139966273191</v>
      </c>
      <c r="BN197" s="18">
        <f>VLOOKUP($B197,'Data Flows'!$A$1093:BJ$1623,BN$2,FALSE)</f>
        <v>0.90109890109890112</v>
      </c>
      <c r="BO197" s="18">
        <f>VLOOKUP($B197,'Data Flows'!$A$1093:BK$1623,BO$2,FALSE)</f>
        <v>1.053370786516854</v>
      </c>
      <c r="BP197" s="18">
        <f>VLOOKUP($B197,'Data Flows'!$A$1093:BL$1623,BP$2,FALSE)</f>
        <v>0.9874055415617129</v>
      </c>
      <c r="BQ197" s="18">
        <f>VLOOKUP($B197,'Data Flows'!$A$1093:BM$1623,BQ$2,FALSE)</f>
        <v>0.89918256130790186</v>
      </c>
      <c r="BR197" s="18">
        <f>VLOOKUP($B197,'Data Flows'!$A$1093:BN$1623,BR$2,FALSE)</f>
        <v>0.92344497607655507</v>
      </c>
      <c r="BS197" s="18">
        <f>VLOOKUP($B197,'Data Flows'!$A$1093:BO$1623,BS$2,FALSE)</f>
        <v>0.98148148148148151</v>
      </c>
      <c r="BT197" s="18">
        <f>VLOOKUP($B197,'Data Flows'!$A$1093:BP$1623,BT$2,FALSE)</f>
        <v>1.044776119402985</v>
      </c>
      <c r="BU197" s="18">
        <f>VLOOKUP($B197,'Data Flows'!$A$1093:BQ$1623,BU$2,FALSE)</f>
        <v>1.0725552050473186</v>
      </c>
      <c r="BV197" s="18">
        <f>VLOOKUP($B197,'Data Flows'!$A$1093:BR$1623,BV$2,FALSE)</f>
        <v>1.4731543624161074</v>
      </c>
      <c r="BW197" s="18">
        <f>VLOOKUP($B197,'Data Flows'!$A$1093:BS$1623,BW$2,FALSE)</f>
        <v>0.91666666666666663</v>
      </c>
      <c r="BX197" s="18">
        <f>VLOOKUP($B197,'Data Flows'!$A$1093:BT$1623,BX$2,FALSE)</f>
        <v>0.88761467889908252</v>
      </c>
      <c r="BY197" s="18">
        <f>VLOOKUP($B197,'Data Flows'!$A$1093:BU$1623,BY$2,FALSE)</f>
        <v>0.92207792207792205</v>
      </c>
      <c r="BZ197" s="18">
        <f>VLOOKUP($B197,'Data Flows'!$A$1093:BV$1623,BZ$2,FALSE)</f>
        <v>1.1114369501466275</v>
      </c>
      <c r="CA197" s="18">
        <f>VLOOKUP($B197,'Data Flows'!$A$1093:BW$1623,CA$2,FALSE)</f>
        <v>0.8141025641025641</v>
      </c>
      <c r="CB197" s="18">
        <f>VLOOKUP($B197,'Data Flows'!$A$1093:BX$1623,CB$2,FALSE)</f>
        <v>1.0390625</v>
      </c>
      <c r="CC197" s="18">
        <f>VLOOKUP($B197,'Data Flows'!$A$1093:BY$1623,CC$2,FALSE)</f>
        <v>1.0947075208913648</v>
      </c>
      <c r="CD197" s="18">
        <f>VLOOKUP($B197,'Data Flows'!$A$1093:BZ$1623,CD$2,FALSE)</f>
        <v>0.91213389121338917</v>
      </c>
      <c r="CE197" s="18">
        <f>VLOOKUP($B197,'Data Flows'!$A$1093:CA$1623,CE$2,FALSE)</f>
        <v>0.8861985472154964</v>
      </c>
      <c r="CF197" s="18">
        <f>VLOOKUP($B197,'Data Flows'!$A$1093:CB$1623,CF$2,FALSE)</f>
        <v>0.85849056603773588</v>
      </c>
      <c r="CG197" s="18">
        <f>VLOOKUP($B197,'Data Flows'!$A$1093:CC$1623,CG$2,FALSE)</f>
        <v>0.98011363636363635</v>
      </c>
      <c r="CH197" s="18">
        <f>VLOOKUP($B197,'Data Flows'!$A$1093:CD$1623,CH$2,FALSE)</f>
        <v>1.2080924855491328</v>
      </c>
      <c r="CI197" s="18">
        <f>VLOOKUP($B197,'Data Flows'!$A$1093:CE$1623,CI$2,FALSE)</f>
        <v>1.1038647342995169</v>
      </c>
      <c r="CJ197" s="18">
        <f>VLOOKUP($B197,'Data Flows'!$A$1093:CF$1623,CJ$2,FALSE)</f>
        <v>5.7151515151515149</v>
      </c>
      <c r="CK197" s="18">
        <f>VLOOKUP($B197,'Data Flows'!$A$1093:CG$1623,CK$2,FALSE)</f>
        <v>3.4330578512396692</v>
      </c>
      <c r="CL197" s="18">
        <f>VLOOKUP($B197,'Data Flows'!$A$1093:CH$1623,CL$2,FALSE)</f>
        <v>0</v>
      </c>
    </row>
    <row r="198" spans="1:90" s="35" customFormat="1" x14ac:dyDescent="0.3">
      <c r="A198" s="1"/>
      <c r="B198" s="2" t="s">
        <v>563</v>
      </c>
      <c r="C198" s="3" t="s">
        <v>563</v>
      </c>
      <c r="E198" s="35" t="s">
        <v>564</v>
      </c>
      <c r="F198" s="18">
        <f>VLOOKUP($B198,'Data Flows'!$A$1093:B$1623,F$2,FALSE)</f>
        <v>0.74454428754813862</v>
      </c>
      <c r="G198" s="18">
        <f>VLOOKUP($B198,'Data Flows'!$A$1093:C$1623,G$2,FALSE)</f>
        <v>0.85333333333333339</v>
      </c>
      <c r="H198" s="18">
        <f>VLOOKUP($B198,'Data Flows'!$A$1093:D$1623,H$2,FALSE)</f>
        <v>0.79979144942648595</v>
      </c>
      <c r="I198" s="18">
        <f>VLOOKUP($B198,'Data Flows'!$A$1093:E$1623,I$2,FALSE)</f>
        <v>0.83033419023136246</v>
      </c>
      <c r="J198" s="18">
        <f>VLOOKUP($B198,'Data Flows'!$A$1093:F$1623,J$2,FALSE)</f>
        <v>0.92932489451476796</v>
      </c>
      <c r="K198" s="18">
        <f>VLOOKUP($B198,'Data Flows'!$A$1093:G$1623,K$2,FALSE)</f>
        <v>0.97328687572590011</v>
      </c>
      <c r="L198" s="18">
        <f>VLOOKUP($B198,'Data Flows'!$A$1093:H$1623,L$2,FALSE)</f>
        <v>1.1009174311926606</v>
      </c>
      <c r="M198" s="18">
        <f>VLOOKUP($B198,'Data Flows'!$A$1093:I$1623,M$2,FALSE)</f>
        <v>1.1445783132530121</v>
      </c>
      <c r="N198" s="18">
        <f>VLOOKUP($B198,'Data Flows'!$A$1093:J$1623,N$2,FALSE)</f>
        <v>1.1454545454545455</v>
      </c>
      <c r="O198" s="18">
        <f>VLOOKUP($B198,'Data Flows'!$A$1093:K$1623,O$2,FALSE)</f>
        <v>0.81891580161476352</v>
      </c>
      <c r="P198" s="18">
        <f>VLOOKUP($B198,'Data Flows'!$A$1093:L$1623,P$2,FALSE)</f>
        <v>0.60186915887850467</v>
      </c>
      <c r="Q198" s="18">
        <f>VLOOKUP($B198,'Data Flows'!$A$1093:M$1623,Q$2,FALSE)</f>
        <v>0.97671568627450978</v>
      </c>
      <c r="R198" s="18">
        <f>VLOOKUP($B198,'Data Flows'!$A$1093:N$1623,R$2,FALSE)</f>
        <v>0.64268867924528306</v>
      </c>
      <c r="S198" s="18">
        <f>VLOOKUP($B198,'Data Flows'!$A$1093:O$1623,S$2,FALSE)</f>
        <v>0.73799725651577508</v>
      </c>
      <c r="T198" s="18">
        <f>VLOOKUP($B198,'Data Flows'!$A$1093:P$1623,T$2,FALSE)</f>
        <v>0.78666666666666663</v>
      </c>
      <c r="U198" s="18">
        <f>VLOOKUP($B198,'Data Flows'!$A$1093:Q$1623,U$2,FALSE)</f>
        <v>0.80296896086369773</v>
      </c>
      <c r="V198" s="18">
        <f>VLOOKUP($B198,'Data Flows'!$A$1093:R$1623,V$2,FALSE)</f>
        <v>0.95107033639143734</v>
      </c>
      <c r="W198" s="18">
        <f>VLOOKUP($B198,'Data Flows'!$A$1093:S$1623,W$2,FALSE)</f>
        <v>1.0463258785942493</v>
      </c>
      <c r="X198" s="18">
        <f>VLOOKUP($B198,'Data Flows'!$A$1093:T$1623,X$2,FALSE)</f>
        <v>1.1935483870967742</v>
      </c>
      <c r="Y198" s="18">
        <f>VLOOKUP($B198,'Data Flows'!$A$1093:U$1623,Y$2,FALSE)</f>
        <v>0.96545105566218814</v>
      </c>
      <c r="Z198" s="18">
        <f>VLOOKUP($B198,'Data Flows'!$A$1093:V$1623,Z$2,FALSE)</f>
        <v>1.1943887775551103</v>
      </c>
      <c r="AA198" s="18">
        <f>VLOOKUP($B198,'Data Flows'!$A$1093:W$1623,AA$2,FALSE)</f>
        <v>0.86627906976744184</v>
      </c>
      <c r="AB198" s="18">
        <f>VLOOKUP($B198,'Data Flows'!$A$1093:X$1623,AB$2,FALSE)</f>
        <v>0.67344173441734423</v>
      </c>
      <c r="AC198" s="18">
        <f>VLOOKUP($B198,'Data Flows'!$A$1093:Y$1623,AC$2,FALSE)</f>
        <v>0.8441558441558441</v>
      </c>
      <c r="AD198" s="18">
        <f>VLOOKUP($B198,'Data Flows'!$A$1093:Z$1623,AD$2,FALSE)</f>
        <v>0.76307189542483655</v>
      </c>
      <c r="AE198" s="18">
        <f>VLOOKUP($B198,'Data Flows'!$A$1093:AA$1623,AE$2,FALSE)</f>
        <v>0.86313868613138689</v>
      </c>
      <c r="AF198" s="18">
        <f>VLOOKUP($B198,'Data Flows'!$A$1093:AB$1623,AF$2,FALSE)</f>
        <v>1.0893246187363834</v>
      </c>
      <c r="AG198" s="18">
        <f>VLOOKUP($B198,'Data Flows'!$A$1093:AC$1623,AG$2,FALSE)</f>
        <v>0.81146304675716441</v>
      </c>
      <c r="AH198" s="18">
        <f>VLOOKUP($B198,'Data Flows'!$A$1093:AD$1623,AH$2,FALSE)</f>
        <v>0.8241935483870968</v>
      </c>
      <c r="AI198" s="18">
        <f>VLOOKUP($B198,'Data Flows'!$A$1093:AE$1623,AI$2,FALSE)</f>
        <v>1.245136186770428</v>
      </c>
      <c r="AJ198" s="18">
        <f>VLOOKUP($B198,'Data Flows'!$A$1093:AF$1623,AJ$2,FALSE)</f>
        <v>1.2206477732793521</v>
      </c>
      <c r="AK198" s="18">
        <f>VLOOKUP($B198,'Data Flows'!$A$1093:AG$1623,AK$2,FALSE)</f>
        <v>1.2798913043478262</v>
      </c>
      <c r="AL198" s="18">
        <f>VLOOKUP($B198,'Data Flows'!$A$1093:AH$1623,AL$2,FALSE)</f>
        <v>1.270718232044199</v>
      </c>
      <c r="AM198" s="18">
        <f>VLOOKUP($B198,'Data Flows'!$A$1093:AI$1623,AM$2,FALSE)</f>
        <v>0.95957820738137078</v>
      </c>
      <c r="AN198" s="18">
        <f>VLOOKUP($B198,'Data Flows'!$A$1093:AJ$1623,AN$2,FALSE)</f>
        <v>0.81709401709401708</v>
      </c>
      <c r="AO198" s="18">
        <f>VLOOKUP($B198,'Data Flows'!$A$1093:AK$1623,AO$2,FALSE)</f>
        <v>0.82042253521126762</v>
      </c>
      <c r="AP198" s="18">
        <f>VLOOKUP($B198,'Data Flows'!$A$1093:AL$1623,AP$2,FALSE)</f>
        <v>0.758147512864494</v>
      </c>
      <c r="AQ198" s="18">
        <f>VLOOKUP($B198,'Data Flows'!$A$1093:AM$1623,AQ$2,FALSE)</f>
        <v>0.98210290827740487</v>
      </c>
      <c r="AR198" s="18">
        <f>VLOOKUP($B198,'Data Flows'!$A$1093:AN$1623,AR$2,FALSE)</f>
        <v>0.86089644513137553</v>
      </c>
      <c r="AS198" s="18">
        <f>VLOOKUP($B198,'Data Flows'!$A$1093:AO$1623,AS$2,FALSE)</f>
        <v>0.98242530755711777</v>
      </c>
      <c r="AT198" s="18">
        <f>VLOOKUP($B198,'Data Flows'!$A$1093:AP$1623,AT$2,FALSE)</f>
        <v>1.0843621399176955</v>
      </c>
      <c r="AU198" s="18">
        <f>VLOOKUP($B198,'Data Flows'!$A$1093:AQ$1623,AU$2,FALSE)</f>
        <v>0.93148148148148147</v>
      </c>
      <c r="AV198" s="18">
        <f>VLOOKUP($B198,'Data Flows'!$A$1093:AR$1623,AV$2,FALSE)</f>
        <v>1.3062098501070665</v>
      </c>
      <c r="AW198" s="18">
        <f>VLOOKUP($B198,'Data Flows'!$A$1093:AS$1623,AW$2,FALSE)</f>
        <v>1.0616966580976863</v>
      </c>
      <c r="AX198" s="18">
        <f>VLOOKUP($B198,'Data Flows'!$A$1093:AT$1623,AX$2,FALSE)</f>
        <v>1.3158995815899581</v>
      </c>
      <c r="AY198" s="18">
        <f>VLOOKUP($B198,'Data Flows'!$A$1093:AU$1623,AY$2,FALSE)</f>
        <v>1.0770750988142292</v>
      </c>
      <c r="AZ198" s="18">
        <f>VLOOKUP($B198,'Data Flows'!$A$1093:AV$1623,AZ$2,FALSE)</f>
        <v>0.81229235880398676</v>
      </c>
      <c r="BA198" s="18">
        <f>VLOOKUP($B198,'Data Flows'!$A$1093:AW$1623,BA$2,FALSE)</f>
        <v>0.75650557620817849</v>
      </c>
      <c r="BB198" s="18">
        <f>VLOOKUP($B198,'Data Flows'!$A$1093:AX$1623,BB$2,FALSE)</f>
        <v>0.78533094812164583</v>
      </c>
      <c r="BC198" s="18">
        <f>VLOOKUP($B198,'Data Flows'!$A$1093:AY$1623,BC$2,FALSE)</f>
        <v>0.77725118483412325</v>
      </c>
      <c r="BD198" s="18">
        <f>VLOOKUP($B198,'Data Flows'!$A$1093:AZ$1623,BD$2,FALSE)</f>
        <v>0.8979166666666667</v>
      </c>
      <c r="BE198" s="18">
        <f>VLOOKUP($B198,'Data Flows'!$A$1093:BA$1623,BE$2,FALSE)</f>
        <v>0.86740331491712708</v>
      </c>
      <c r="BF198" s="18">
        <f>VLOOKUP($B198,'Data Flows'!$A$1093:BB$1623,BF$2,FALSE)</f>
        <v>0.6361556064073226</v>
      </c>
      <c r="BG198" s="18">
        <f>VLOOKUP($B198,'Data Flows'!$A$1093:BC$1623,BG$2,FALSE)</f>
        <v>1.8004158004158004</v>
      </c>
      <c r="BH198" s="18">
        <f>VLOOKUP($B198,'Data Flows'!$A$1093:BD$1623,BH$2,FALSE)</f>
        <v>1.3152173913043479</v>
      </c>
      <c r="BI198" s="18">
        <f>VLOOKUP($B198,'Data Flows'!$A$1093:BE$1623,BI$2,FALSE)</f>
        <v>1.1453634085213034</v>
      </c>
      <c r="BJ198" s="18">
        <f>VLOOKUP($B198,'Data Flows'!$A$1093:BF$1623,BJ$2,FALSE)</f>
        <v>1.1122661122661122</v>
      </c>
      <c r="BK198" s="18">
        <f>VLOOKUP($B198,'Data Flows'!$A$1093:BG$1623,BK$2,FALSE)</f>
        <v>1.1576673866090712</v>
      </c>
      <c r="BL198" s="18">
        <f>VLOOKUP($B198,'Data Flows'!$A$1093:BH$1623,BL$2,FALSE)</f>
        <v>1.2189349112426036</v>
      </c>
      <c r="BM198" s="18">
        <f>VLOOKUP($B198,'Data Flows'!$A$1093:BI$1623,BM$2,FALSE)</f>
        <v>0.70588235294117652</v>
      </c>
      <c r="BN198" s="18">
        <f>VLOOKUP($B198,'Data Flows'!$A$1093:BJ$1623,BN$2,FALSE)</f>
        <v>0.88805970149253732</v>
      </c>
      <c r="BO198" s="18">
        <f>VLOOKUP($B198,'Data Flows'!$A$1093:BK$1623,BO$2,FALSE)</f>
        <v>1.1375661375661377</v>
      </c>
      <c r="BP198" s="18">
        <f>VLOOKUP($B198,'Data Flows'!$A$1093:BL$1623,BP$2,FALSE)</f>
        <v>0.85223880597014923</v>
      </c>
      <c r="BQ198" s="18">
        <f>VLOOKUP($B198,'Data Flows'!$A$1093:BM$1623,BQ$2,FALSE)</f>
        <v>0.97161936560934892</v>
      </c>
      <c r="BR198" s="18">
        <f>VLOOKUP($B198,'Data Flows'!$A$1093:BN$1623,BR$2,FALSE)</f>
        <v>0.8951048951048951</v>
      </c>
      <c r="BS198" s="18">
        <f>VLOOKUP($B198,'Data Flows'!$A$1093:BO$1623,BS$2,FALSE)</f>
        <v>1.1931818181818181</v>
      </c>
      <c r="BT198" s="18">
        <f>VLOOKUP($B198,'Data Flows'!$A$1093:BP$1623,BT$2,FALSE)</f>
        <v>0.99661590524534682</v>
      </c>
      <c r="BU198" s="18">
        <f>VLOOKUP($B198,'Data Flows'!$A$1093:BQ$1623,BU$2,FALSE)</f>
        <v>1.4685598377281948</v>
      </c>
      <c r="BV198" s="18">
        <f>VLOOKUP($B198,'Data Flows'!$A$1093:BR$1623,BV$2,FALSE)</f>
        <v>1.2477558348294435</v>
      </c>
      <c r="BW198" s="18">
        <f>VLOOKUP($B198,'Data Flows'!$A$1093:BS$1623,BW$2,FALSE)</f>
        <v>1.0685314685314686</v>
      </c>
      <c r="BX198" s="18">
        <f>VLOOKUP($B198,'Data Flows'!$A$1093:BT$1623,BX$2,FALSE)</f>
        <v>0.82396088019559899</v>
      </c>
      <c r="BY198" s="18">
        <f>VLOOKUP($B198,'Data Flows'!$A$1093:BU$1623,BY$2,FALSE)</f>
        <v>0.91009681881051174</v>
      </c>
      <c r="BZ198" s="18">
        <f>VLOOKUP($B198,'Data Flows'!$A$1093:BV$1623,BZ$2,FALSE)</f>
        <v>0.94330708661417317</v>
      </c>
      <c r="CA198" s="18">
        <f>VLOOKUP($B198,'Data Flows'!$A$1093:BW$1623,CA$2,FALSE)</f>
        <v>0.83586206896551729</v>
      </c>
      <c r="CB198" s="18">
        <f>VLOOKUP($B198,'Data Flows'!$A$1093:BX$1623,CB$2,FALSE)</f>
        <v>0.91432791728212703</v>
      </c>
      <c r="CC198" s="18">
        <f>VLOOKUP($B198,'Data Flows'!$A$1093:BY$1623,CC$2,FALSE)</f>
        <v>0.96078431372549022</v>
      </c>
      <c r="CD198" s="18">
        <f>VLOOKUP($B198,'Data Flows'!$A$1093:BZ$1623,CD$2,FALSE)</f>
        <v>1.0123626373626373</v>
      </c>
      <c r="CE198" s="18">
        <f>VLOOKUP($B198,'Data Flows'!$A$1093:CA$1623,CE$2,FALSE)</f>
        <v>0.98944193061840124</v>
      </c>
      <c r="CF198" s="18">
        <f>VLOOKUP($B198,'Data Flows'!$A$1093:CB$1623,CF$2,FALSE)</f>
        <v>1.10099573257468</v>
      </c>
      <c r="CG198" s="18">
        <f>VLOOKUP($B198,'Data Flows'!$A$1093:CC$1623,CG$2,FALSE)</f>
        <v>1.3360389610389611</v>
      </c>
      <c r="CH198" s="18">
        <f>VLOOKUP($B198,'Data Flows'!$A$1093:CD$1623,CH$2,FALSE)</f>
        <v>1.1261398176291793</v>
      </c>
      <c r="CI198" s="18">
        <f>VLOOKUP($B198,'Data Flows'!$A$1093:CE$1623,CI$2,FALSE)</f>
        <v>1.04583835946924</v>
      </c>
      <c r="CJ198" s="18">
        <f>VLOOKUP($B198,'Data Flows'!$A$1093:CF$1623,CJ$2,FALSE)</f>
        <v>7.8841354723707662</v>
      </c>
      <c r="CK198" s="18">
        <f>VLOOKUP($B198,'Data Flows'!$A$1093:CG$1623,CK$2,FALSE)</f>
        <v>2.6862302483069977</v>
      </c>
      <c r="CL198" s="18">
        <f>VLOOKUP($B198,'Data Flows'!$A$1093:CH$1623,CL$2,FALSE)</f>
        <v>0</v>
      </c>
    </row>
    <row r="199" spans="1:90" s="35" customFormat="1" x14ac:dyDescent="0.3">
      <c r="A199" s="1"/>
      <c r="B199" s="2" t="s">
        <v>505</v>
      </c>
      <c r="C199" s="3" t="s">
        <v>505</v>
      </c>
      <c r="E199" s="35" t="s">
        <v>546</v>
      </c>
      <c r="F199" s="18">
        <f>VLOOKUP($B199,'Data Flows'!$A$1093:B$1623,F$2,FALSE)</f>
        <v>0.74857468643101477</v>
      </c>
      <c r="G199" s="18">
        <f>VLOOKUP($B199,'Data Flows'!$A$1093:C$1623,G$2,FALSE)</f>
        <v>0.75330979699911738</v>
      </c>
      <c r="H199" s="18">
        <f>VLOOKUP($B199,'Data Flows'!$A$1093:D$1623,H$2,FALSE)</f>
        <v>0.76942783945345861</v>
      </c>
      <c r="I199" s="18">
        <f>VLOOKUP($B199,'Data Flows'!$A$1093:E$1623,I$2,FALSE)</f>
        <v>0.9395103216514642</v>
      </c>
      <c r="J199" s="18">
        <f>VLOOKUP($B199,'Data Flows'!$A$1093:F$1623,J$2,FALSE)</f>
        <v>0.85623678646934465</v>
      </c>
      <c r="K199" s="18">
        <f>VLOOKUP($B199,'Data Flows'!$A$1093:G$1623,K$2,FALSE)</f>
        <v>0.81263157894736837</v>
      </c>
      <c r="L199" s="18">
        <f>VLOOKUP($B199,'Data Flows'!$A$1093:H$1623,L$2,FALSE)</f>
        <v>0.73799725651577508</v>
      </c>
      <c r="M199" s="18">
        <f>VLOOKUP($B199,'Data Flows'!$A$1093:I$1623,M$2,FALSE)</f>
        <v>0.76953567383918464</v>
      </c>
      <c r="N199" s="18">
        <f>VLOOKUP($B199,'Data Flows'!$A$1093:J$1623,N$2,FALSE)</f>
        <v>1.1497447532614862</v>
      </c>
      <c r="O199" s="18">
        <f>VLOOKUP($B199,'Data Flows'!$A$1093:K$1623,O$2,FALSE)</f>
        <v>0.84458398744113028</v>
      </c>
      <c r="P199" s="18">
        <f>VLOOKUP($B199,'Data Flows'!$A$1093:L$1623,P$2,FALSE)</f>
        <v>0.88089073019161057</v>
      </c>
      <c r="Q199" s="18">
        <f>VLOOKUP($B199,'Data Flows'!$A$1093:M$1623,Q$2,FALSE)</f>
        <v>0.81620314389359128</v>
      </c>
      <c r="R199" s="18">
        <f>VLOOKUP($B199,'Data Flows'!$A$1093:N$1623,R$2,FALSE)</f>
        <v>0.73821039903264818</v>
      </c>
      <c r="S199" s="18">
        <f>VLOOKUP($B199,'Data Flows'!$A$1093:O$1623,S$2,FALSE)</f>
        <v>0.793932455638237</v>
      </c>
      <c r="T199" s="18">
        <f>VLOOKUP($B199,'Data Flows'!$A$1093:P$1623,T$2,FALSE)</f>
        <v>0.86150367439231201</v>
      </c>
      <c r="U199" s="18">
        <f>VLOOKUP($B199,'Data Flows'!$A$1093:Q$1623,U$2,FALSE)</f>
        <v>0.71673620769587387</v>
      </c>
      <c r="V199" s="18">
        <f>VLOOKUP($B199,'Data Flows'!$A$1093:R$1623,V$2,FALSE)</f>
        <v>0.87506731287022077</v>
      </c>
      <c r="W199" s="18">
        <f>VLOOKUP($B199,'Data Flows'!$A$1093:S$1623,W$2,FALSE)</f>
        <v>0.83879254977520878</v>
      </c>
      <c r="X199" s="18">
        <f>VLOOKUP($B199,'Data Flows'!$A$1093:T$1623,X$2,FALSE)</f>
        <v>0.77771939043615346</v>
      </c>
      <c r="Y199" s="18">
        <f>VLOOKUP($B199,'Data Flows'!$A$1093:U$1623,Y$2,FALSE)</f>
        <v>0.80693069306930698</v>
      </c>
      <c r="Z199" s="18">
        <f>VLOOKUP($B199,'Data Flows'!$A$1093:V$1623,Z$2,FALSE)</f>
        <v>1.2485714285714287</v>
      </c>
      <c r="AA199" s="18">
        <f>VLOOKUP($B199,'Data Flows'!$A$1093:W$1623,AA$2,FALSE)</f>
        <v>0.8053457292271935</v>
      </c>
      <c r="AB199" s="18">
        <f>VLOOKUP($B199,'Data Flows'!$A$1093:X$1623,AB$2,FALSE)</f>
        <v>0.76639600249843842</v>
      </c>
      <c r="AC199" s="18">
        <f>VLOOKUP($B199,'Data Flows'!$A$1093:Y$1623,AC$2,FALSE)</f>
        <v>0.99282511210762336</v>
      </c>
      <c r="AD199" s="18">
        <f>VLOOKUP($B199,'Data Flows'!$A$1093:Z$1623,AD$2,FALSE)</f>
        <v>0.89488636363636365</v>
      </c>
      <c r="AE199" s="18">
        <f>VLOOKUP($B199,'Data Flows'!$A$1093:AA$1623,AE$2,FALSE)</f>
        <v>0.84801043705153289</v>
      </c>
      <c r="AF199" s="18">
        <f>VLOOKUP($B199,'Data Flows'!$A$1093:AB$1623,AF$2,FALSE)</f>
        <v>0.94378074490512998</v>
      </c>
      <c r="AG199" s="18">
        <f>VLOOKUP($B199,'Data Flows'!$A$1093:AC$1623,AG$2,FALSE)</f>
        <v>0.83587786259541985</v>
      </c>
      <c r="AH199" s="18">
        <f>VLOOKUP($B199,'Data Flows'!$A$1093:AD$1623,AH$2,FALSE)</f>
        <v>0.84595128373930217</v>
      </c>
      <c r="AI199" s="18">
        <f>VLOOKUP($B199,'Data Flows'!$A$1093:AE$1623,AI$2,FALSE)</f>
        <v>0.99029911075181887</v>
      </c>
      <c r="AJ199" s="18">
        <f>VLOOKUP($B199,'Data Flows'!$A$1093:AF$1623,AJ$2,FALSE)</f>
        <v>0.82089552238805974</v>
      </c>
      <c r="AK199" s="18">
        <f>VLOOKUP($B199,'Data Flows'!$A$1093:AG$1623,AK$2,FALSE)</f>
        <v>0.90369733447979361</v>
      </c>
      <c r="AL199" s="18">
        <f>VLOOKUP($B199,'Data Flows'!$A$1093:AH$1623,AL$2,FALSE)</f>
        <v>1.1240376390076989</v>
      </c>
      <c r="AM199" s="18">
        <f>VLOOKUP($B199,'Data Flows'!$A$1093:AI$1623,AM$2,FALSE)</f>
        <v>1.1704641350210971</v>
      </c>
      <c r="AN199" s="18">
        <f>VLOOKUP($B199,'Data Flows'!$A$1093:AJ$1623,AN$2,FALSE)</f>
        <v>0.97042513863216262</v>
      </c>
      <c r="AO199" s="18">
        <f>VLOOKUP($B199,'Data Flows'!$A$1093:AK$1623,AO$2,FALSE)</f>
        <v>0.97048611111111116</v>
      </c>
      <c r="AP199" s="18">
        <f>VLOOKUP($B199,'Data Flows'!$A$1093:AL$1623,AP$2,FALSE)</f>
        <v>0.87099424815119142</v>
      </c>
      <c r="AQ199" s="18">
        <f>VLOOKUP($B199,'Data Flows'!$A$1093:AM$1623,AQ$2,FALSE)</f>
        <v>0.96460980036297639</v>
      </c>
      <c r="AR199" s="18">
        <f>VLOOKUP($B199,'Data Flows'!$A$1093:AN$1623,AR$2,FALSE)</f>
        <v>0.92943854324734443</v>
      </c>
      <c r="AS199" s="18">
        <f>VLOOKUP($B199,'Data Flows'!$A$1093:AO$1623,AS$2,FALSE)</f>
        <v>0.9680436477007015</v>
      </c>
      <c r="AT199" s="18">
        <f>VLOOKUP($B199,'Data Flows'!$A$1093:AP$1623,AT$2,FALSE)</f>
        <v>0.96570397111913353</v>
      </c>
      <c r="AU199" s="18">
        <f>VLOOKUP($B199,'Data Flows'!$A$1093:AQ$1623,AU$2,FALSE)</f>
        <v>1.0308943089430895</v>
      </c>
      <c r="AV199" s="18">
        <f>VLOOKUP($B199,'Data Flows'!$A$1093:AR$1623,AV$2,FALSE)</f>
        <v>0.95550351288056201</v>
      </c>
      <c r="AW199" s="18">
        <f>VLOOKUP($B199,'Data Flows'!$A$1093:AS$1623,AW$2,FALSE)</f>
        <v>0.8605724838411819</v>
      </c>
      <c r="AX199" s="18">
        <f>VLOOKUP($B199,'Data Flows'!$A$1093:AT$1623,AX$2,FALSE)</f>
        <v>1.3986013986013985</v>
      </c>
      <c r="AY199" s="18">
        <f>VLOOKUP($B199,'Data Flows'!$A$1093:AU$1623,AY$2,FALSE)</f>
        <v>1.1897674418604651</v>
      </c>
      <c r="AZ199" s="18">
        <f>VLOOKUP($B199,'Data Flows'!$A$1093:AV$1623,AZ$2,FALSE)</f>
        <v>0.93881278538812785</v>
      </c>
      <c r="BA199" s="18">
        <f>VLOOKUP($B199,'Data Flows'!$A$1093:AW$1623,BA$2,FALSE)</f>
        <v>0.92692307692307696</v>
      </c>
      <c r="BB199" s="18">
        <f>VLOOKUP($B199,'Data Flows'!$A$1093:AX$1623,BB$2,FALSE)</f>
        <v>0.89911504424778765</v>
      </c>
      <c r="BC199" s="18">
        <f>VLOOKUP($B199,'Data Flows'!$A$1093:AY$1623,BC$2,FALSE)</f>
        <v>0.8548951048951049</v>
      </c>
      <c r="BD199" s="18">
        <f>VLOOKUP($B199,'Data Flows'!$A$1093:AZ$1623,BD$2,FALSE)</f>
        <v>0.99451052150045749</v>
      </c>
      <c r="BE199" s="18">
        <f>VLOOKUP($B199,'Data Flows'!$A$1093:BA$1623,BE$2,FALSE)</f>
        <v>0.88100000000000001</v>
      </c>
      <c r="BF199" s="18">
        <f>VLOOKUP($B199,'Data Flows'!$A$1093:BB$1623,BF$2,FALSE)</f>
        <v>0.93056807935076646</v>
      </c>
      <c r="BG199" s="18">
        <f>VLOOKUP($B199,'Data Flows'!$A$1093:BC$1623,BG$2,FALSE)</f>
        <v>0.98861480075901331</v>
      </c>
      <c r="BH199" s="18">
        <f>VLOOKUP($B199,'Data Flows'!$A$1093:BD$1623,BH$2,FALSE)</f>
        <v>0.87463837994214078</v>
      </c>
      <c r="BI199" s="18">
        <f>VLOOKUP($B199,'Data Flows'!$A$1093:BE$1623,BI$2,FALSE)</f>
        <v>0.99774011299435028</v>
      </c>
      <c r="BJ199" s="18">
        <f>VLOOKUP($B199,'Data Flows'!$A$1093:BF$1623,BJ$2,FALSE)</f>
        <v>1.24</v>
      </c>
      <c r="BK199" s="18">
        <f>VLOOKUP($B199,'Data Flows'!$A$1093:BG$1623,BK$2,FALSE)</f>
        <v>1.140748031496063</v>
      </c>
      <c r="BL199" s="18">
        <f>VLOOKUP($B199,'Data Flows'!$A$1093:BH$1623,BL$2,FALSE)</f>
        <v>0.97113163972286376</v>
      </c>
      <c r="BM199" s="18">
        <f>VLOOKUP($B199,'Data Flows'!$A$1093:BI$1623,BM$2,FALSE)</f>
        <v>0.97785977859778594</v>
      </c>
      <c r="BN199" s="18">
        <f>VLOOKUP($B199,'Data Flows'!$A$1093:BJ$1623,BN$2,FALSE)</f>
        <v>0.87962962962962965</v>
      </c>
      <c r="BO199" s="18">
        <f>VLOOKUP($B199,'Data Flows'!$A$1093:BK$1623,BO$2,FALSE)</f>
        <v>0.87392550143266479</v>
      </c>
      <c r="BP199" s="18">
        <f>VLOOKUP($B199,'Data Flows'!$A$1093:BL$1623,BP$2,FALSE)</f>
        <v>0.8368121442125237</v>
      </c>
      <c r="BQ199" s="18">
        <f>VLOOKUP($B199,'Data Flows'!$A$1093:BM$1623,BQ$2,FALSE)</f>
        <v>0.92699115044247793</v>
      </c>
      <c r="BR199" s="18">
        <f>VLOOKUP($B199,'Data Flows'!$A$1093:BN$1623,BR$2,FALSE)</f>
        <v>0.89937106918238996</v>
      </c>
      <c r="BS199" s="18">
        <f>VLOOKUP($B199,'Data Flows'!$A$1093:BO$1623,BS$2,FALSE)</f>
        <v>0.97058823529411764</v>
      </c>
      <c r="BT199" s="18">
        <f>VLOOKUP($B199,'Data Flows'!$A$1093:BP$1623,BT$2,FALSE)</f>
        <v>1.0551181102362204</v>
      </c>
      <c r="BU199" s="18">
        <f>VLOOKUP($B199,'Data Flows'!$A$1093:BQ$1623,BU$2,FALSE)</f>
        <v>0.99622997172478789</v>
      </c>
      <c r="BV199" s="18">
        <f>VLOOKUP($B199,'Data Flows'!$A$1093:BR$1623,BV$2,FALSE)</f>
        <v>1.4038680318543799</v>
      </c>
      <c r="BW199" s="18">
        <f>VLOOKUP($B199,'Data Flows'!$A$1093:BS$1623,BW$2,FALSE)</f>
        <v>1.1245901639344262</v>
      </c>
      <c r="BX199" s="18">
        <f>VLOOKUP($B199,'Data Flows'!$A$1093:BT$1623,BX$2,FALSE)</f>
        <v>1.0188524590163934</v>
      </c>
      <c r="BY199" s="18">
        <f>VLOOKUP($B199,'Data Flows'!$A$1093:BU$1623,BY$2,FALSE)</f>
        <v>0.98334721065778519</v>
      </c>
      <c r="BZ199" s="18">
        <f>VLOOKUP($B199,'Data Flows'!$A$1093:BV$1623,BZ$2,FALSE)</f>
        <v>1.2031394275161589</v>
      </c>
      <c r="CA199" s="18">
        <f>VLOOKUP($B199,'Data Flows'!$A$1093:BW$1623,CA$2,FALSE)</f>
        <v>0.95271700776287938</v>
      </c>
      <c r="CB199" s="18">
        <f>VLOOKUP($B199,'Data Flows'!$A$1093:BX$1623,CB$2,FALSE)</f>
        <v>1.0772261623325452</v>
      </c>
      <c r="CC199" s="18">
        <f>VLOOKUP($B199,'Data Flows'!$A$1093:BY$1623,CC$2,FALSE)</f>
        <v>0.97772657450076805</v>
      </c>
      <c r="CD199" s="18">
        <f>VLOOKUP($B199,'Data Flows'!$A$1093:BZ$1623,CD$2,FALSE)</f>
        <v>0.98468708388814918</v>
      </c>
      <c r="CE199" s="18">
        <f>VLOOKUP($B199,'Data Flows'!$A$1093:CA$1623,CE$2,FALSE)</f>
        <v>0.9822878228782288</v>
      </c>
      <c r="CF199" s="18">
        <f>VLOOKUP($B199,'Data Flows'!$A$1093:CB$1623,CF$2,FALSE)</f>
        <v>0.96079691516709509</v>
      </c>
      <c r="CG199" s="18">
        <f>VLOOKUP($B199,'Data Flows'!$A$1093:CC$1623,CG$2,FALSE)</f>
        <v>1.0166666666666666</v>
      </c>
      <c r="CH199" s="18">
        <f>VLOOKUP($B199,'Data Flows'!$A$1093:CD$1623,CH$2,FALSE)</f>
        <v>1.1279693486590039</v>
      </c>
      <c r="CI199" s="18">
        <f>VLOOKUP($B199,'Data Flows'!$A$1093:CE$1623,CI$2,FALSE)</f>
        <v>1.121786197564276</v>
      </c>
      <c r="CJ199" s="18">
        <f>VLOOKUP($B199,'Data Flows'!$A$1093:CF$1623,CJ$2,FALSE)</f>
        <v>6.9692603266090298</v>
      </c>
      <c r="CK199" s="18">
        <f>VLOOKUP($B199,'Data Flows'!$A$1093:CG$1623,CK$2,FALSE)</f>
        <v>3.4241717218852075</v>
      </c>
      <c r="CL199" s="18">
        <f>VLOOKUP($B199,'Data Flows'!$A$1093:CH$1623,CL$2,FALSE)</f>
        <v>0</v>
      </c>
    </row>
    <row r="200" spans="1:90" x14ac:dyDescent="0.3">
      <c r="A200" s="1"/>
      <c r="B200" s="2" t="s">
        <v>511</v>
      </c>
      <c r="C200" s="3" t="s">
        <v>511</v>
      </c>
      <c r="D200" s="35"/>
      <c r="E200" s="35" t="s">
        <v>546</v>
      </c>
      <c r="F200" s="18">
        <f>VLOOKUP($B200,'Data Flows'!$A$1093:B$1623,F$2,FALSE)</f>
        <v>0.87521968365553604</v>
      </c>
      <c r="G200" s="18">
        <f>VLOOKUP($B200,'Data Flows'!$A$1093:C$1623,G$2,FALSE)</f>
        <v>0.85569620253164558</v>
      </c>
      <c r="H200" s="18">
        <f>VLOOKUP($B200,'Data Flows'!$A$1093:D$1623,H$2,FALSE)</f>
        <v>0.94108527131782949</v>
      </c>
      <c r="I200" s="18">
        <f>VLOOKUP($B200,'Data Flows'!$A$1093:E$1623,I$2,FALSE)</f>
        <v>0.90172642762284194</v>
      </c>
      <c r="J200" s="18">
        <f>VLOOKUP($B200,'Data Flows'!$A$1093:F$1623,J$2,FALSE)</f>
        <v>0.88579017264276227</v>
      </c>
      <c r="K200" s="18">
        <f>VLOOKUP($B200,'Data Flows'!$A$1093:G$1623,K$2,FALSE)</f>
        <v>0.75803981623277183</v>
      </c>
      <c r="L200" s="18">
        <f>VLOOKUP($B200,'Data Flows'!$A$1093:H$1623,L$2,FALSE)</f>
        <v>0.7847730600292826</v>
      </c>
      <c r="M200" s="18">
        <f>VLOOKUP($B200,'Data Flows'!$A$1093:I$1623,M$2,FALSE)</f>
        <v>0.86781609195402298</v>
      </c>
      <c r="N200" s="18">
        <f>VLOOKUP($B200,'Data Flows'!$A$1093:J$1623,N$2,FALSE)</f>
        <v>1.4730983302411873</v>
      </c>
      <c r="O200" s="18">
        <f>VLOOKUP($B200,'Data Flows'!$A$1093:K$1623,O$2,FALSE)</f>
        <v>0.77300613496932513</v>
      </c>
      <c r="P200" s="18">
        <f>VLOOKUP($B200,'Data Flows'!$A$1093:L$1623,P$2,FALSE)</f>
        <v>0.83333333333333337</v>
      </c>
      <c r="Q200" s="18">
        <f>VLOOKUP($B200,'Data Flows'!$A$1093:M$1623,Q$2,FALSE)</f>
        <v>0.69329073482428116</v>
      </c>
      <c r="R200" s="18">
        <f>VLOOKUP($B200,'Data Flows'!$A$1093:N$1623,R$2,FALSE)</f>
        <v>0.723826714801444</v>
      </c>
      <c r="S200" s="18">
        <f>VLOOKUP($B200,'Data Flows'!$A$1093:O$1623,S$2,FALSE)</f>
        <v>0.75552050473186116</v>
      </c>
      <c r="T200" s="18">
        <f>VLOOKUP($B200,'Data Flows'!$A$1093:P$1623,T$2,FALSE)</f>
        <v>0.93145869947275928</v>
      </c>
      <c r="U200" s="18">
        <f>VLOOKUP($B200,'Data Flows'!$A$1093:Q$1623,U$2,FALSE)</f>
        <v>0.69897209985315711</v>
      </c>
      <c r="V200" s="18">
        <f>VLOOKUP($B200,'Data Flows'!$A$1093:R$1623,V$2,FALSE)</f>
        <v>0.9467554076539102</v>
      </c>
      <c r="W200" s="18">
        <f>VLOOKUP($B200,'Data Flows'!$A$1093:S$1623,W$2,FALSE)</f>
        <v>0.84394250513347024</v>
      </c>
      <c r="X200" s="18">
        <f>VLOOKUP($B200,'Data Flows'!$A$1093:T$1623,X$2,FALSE)</f>
        <v>0.8111510791366906</v>
      </c>
      <c r="Y200" s="18">
        <f>VLOOKUP($B200,'Data Flows'!$A$1093:U$1623,Y$2,FALSE)</f>
        <v>0.95177664974619292</v>
      </c>
      <c r="Z200" s="18">
        <f>VLOOKUP($B200,'Data Flows'!$A$1093:V$1623,Z$2,FALSE)</f>
        <v>1.0895833333333333</v>
      </c>
      <c r="AA200" s="18">
        <f>VLOOKUP($B200,'Data Flows'!$A$1093:W$1623,AA$2,FALSE)</f>
        <v>0.8364661654135338</v>
      </c>
      <c r="AB200" s="18">
        <f>VLOOKUP($B200,'Data Flows'!$A$1093:X$1623,AB$2,FALSE)</f>
        <v>0.82520325203252032</v>
      </c>
      <c r="AC200" s="18">
        <f>VLOOKUP($B200,'Data Flows'!$A$1093:Y$1623,AC$2,FALSE)</f>
        <v>0.92612137203166223</v>
      </c>
      <c r="AD200" s="18">
        <f>VLOOKUP($B200,'Data Flows'!$A$1093:Z$1623,AD$2,FALSE)</f>
        <v>0.79431072210065645</v>
      </c>
      <c r="AE200" s="18">
        <f>VLOOKUP($B200,'Data Flows'!$A$1093:AA$1623,AE$2,FALSE)</f>
        <v>0.89953271028037385</v>
      </c>
      <c r="AF200" s="18">
        <f>VLOOKUP($B200,'Data Flows'!$A$1093:AB$1623,AF$2,FALSE)</f>
        <v>1.0185185185185186</v>
      </c>
      <c r="AG200" s="18">
        <f>VLOOKUP($B200,'Data Flows'!$A$1093:AC$1623,AG$2,FALSE)</f>
        <v>0.78420038535645475</v>
      </c>
      <c r="AH200" s="18">
        <f>VLOOKUP($B200,'Data Flows'!$A$1093:AD$1623,AH$2,FALSE)</f>
        <v>1.0307017543859649</v>
      </c>
      <c r="AI200" s="18">
        <f>VLOOKUP($B200,'Data Flows'!$A$1093:AE$1623,AI$2,FALSE)</f>
        <v>0.91383812010443866</v>
      </c>
      <c r="AJ200" s="18">
        <f>VLOOKUP($B200,'Data Flows'!$A$1093:AF$1623,AJ$2,FALSE)</f>
        <v>0.94736842105263153</v>
      </c>
      <c r="AK200" s="18">
        <f>VLOOKUP($B200,'Data Flows'!$A$1093:AG$1623,AK$2,FALSE)</f>
        <v>1.1468926553672316</v>
      </c>
      <c r="AL200" s="18">
        <f>VLOOKUP($B200,'Data Flows'!$A$1093:AH$1623,AL$2,FALSE)</f>
        <v>1.3288409703504043</v>
      </c>
      <c r="AM200" s="18">
        <f>VLOOKUP($B200,'Data Flows'!$A$1093:AI$1623,AM$2,FALSE)</f>
        <v>0.68624641833810884</v>
      </c>
      <c r="AN200" s="18">
        <f>VLOOKUP($B200,'Data Flows'!$A$1093:AJ$1623,AN$2,FALSE)</f>
        <v>1.4927536231884058</v>
      </c>
      <c r="AO200" s="18">
        <f>VLOOKUP($B200,'Data Flows'!$A$1093:AK$1623,AO$2,FALSE)</f>
        <v>0.93766233766233764</v>
      </c>
      <c r="AP200" s="18">
        <f>VLOOKUP($B200,'Data Flows'!$A$1093:AL$1623,AP$2,FALSE)</f>
        <v>0.81879194630872487</v>
      </c>
      <c r="AQ200" s="18">
        <f>VLOOKUP($B200,'Data Flows'!$A$1093:AM$1623,AQ$2,FALSE)</f>
        <v>1.0281329923273657</v>
      </c>
      <c r="AR200" s="18">
        <f>VLOOKUP($B200,'Data Flows'!$A$1093:AN$1623,AR$2,FALSE)</f>
        <v>0.9312638580931264</v>
      </c>
      <c r="AS200" s="18">
        <f>VLOOKUP($B200,'Data Flows'!$A$1093:AO$1623,AS$2,FALSE)</f>
        <v>0.85583524027459956</v>
      </c>
      <c r="AT200" s="18">
        <f>VLOOKUP($B200,'Data Flows'!$A$1093:AP$1623,AT$2,FALSE)</f>
        <v>0.95652173913043481</v>
      </c>
      <c r="AU200" s="18">
        <f>VLOOKUP($B200,'Data Flows'!$A$1093:AQ$1623,AU$2,FALSE)</f>
        <v>0.84390243902439022</v>
      </c>
      <c r="AV200" s="18">
        <f>VLOOKUP($B200,'Data Flows'!$A$1093:AR$1623,AV$2,FALSE)</f>
        <v>1.080110497237569</v>
      </c>
      <c r="AW200" s="18">
        <f>VLOOKUP($B200,'Data Flows'!$A$1093:AS$1623,AW$2,FALSE)</f>
        <v>0.95962732919254656</v>
      </c>
      <c r="AX200" s="18">
        <f>VLOOKUP($B200,'Data Flows'!$A$1093:AT$1623,AX$2,FALSE)</f>
        <v>1.3154761904761905</v>
      </c>
      <c r="AY200" s="18">
        <f>VLOOKUP($B200,'Data Flows'!$A$1093:AU$1623,AY$2,FALSE)</f>
        <v>1.1401098901098901</v>
      </c>
      <c r="AZ200" s="18">
        <f>VLOOKUP($B200,'Data Flows'!$A$1093:AV$1623,AZ$2,FALSE)</f>
        <v>1.0333333333333334</v>
      </c>
      <c r="BA200" s="18">
        <f>VLOOKUP($B200,'Data Flows'!$A$1093:AW$1623,BA$2,FALSE)</f>
        <v>0.94736842105263153</v>
      </c>
      <c r="BB200" s="18">
        <f>VLOOKUP($B200,'Data Flows'!$A$1093:AX$1623,BB$2,FALSE)</f>
        <v>0.85644768856447684</v>
      </c>
      <c r="BC200" s="18">
        <f>VLOOKUP($B200,'Data Flows'!$A$1093:AY$1623,BC$2,FALSE)</f>
        <v>0.97406340057636887</v>
      </c>
      <c r="BD200" s="18">
        <f>VLOOKUP($B200,'Data Flows'!$A$1093:AZ$1623,BD$2,FALSE)</f>
        <v>0.9838709677419355</v>
      </c>
      <c r="BE200" s="18">
        <f>VLOOKUP($B200,'Data Flows'!$A$1093:BA$1623,BE$2,FALSE)</f>
        <v>0.76294277929155319</v>
      </c>
      <c r="BF200" s="18">
        <f>VLOOKUP($B200,'Data Flows'!$A$1093:BB$1623,BF$2,FALSE)</f>
        <v>0.90816326530612246</v>
      </c>
      <c r="BG200" s="18">
        <f>VLOOKUP($B200,'Data Flows'!$A$1093:BC$1623,BG$2,FALSE)</f>
        <v>0.98502994011976053</v>
      </c>
      <c r="BH200" s="18">
        <f>VLOOKUP($B200,'Data Flows'!$A$1093:BD$1623,BH$2,FALSE)</f>
        <v>0.92090395480225984</v>
      </c>
      <c r="BI200" s="18">
        <f>VLOOKUP($B200,'Data Flows'!$A$1093:BE$1623,BI$2,FALSE)</f>
        <v>0.94630872483221473</v>
      </c>
      <c r="BJ200" s="18">
        <f>VLOOKUP($B200,'Data Flows'!$A$1093:BF$1623,BJ$2,FALSE)</f>
        <v>1.1002949852507375</v>
      </c>
      <c r="BK200" s="18">
        <f>VLOOKUP($B200,'Data Flows'!$A$1093:BG$1623,BK$2,FALSE)</f>
        <v>1.3020134228187918</v>
      </c>
      <c r="BL200" s="18">
        <f>VLOOKUP($B200,'Data Flows'!$A$1093:BH$1623,BL$2,FALSE)</f>
        <v>0.8085808580858086</v>
      </c>
      <c r="BM200" s="18">
        <f>VLOOKUP($B200,'Data Flows'!$A$1093:BI$1623,BM$2,FALSE)</f>
        <v>1.1040462427745665</v>
      </c>
      <c r="BN200" s="18">
        <f>VLOOKUP($B200,'Data Flows'!$A$1093:BJ$1623,BN$2,FALSE)</f>
        <v>0.84730538922155685</v>
      </c>
      <c r="BO200" s="18">
        <f>VLOOKUP($B200,'Data Flows'!$A$1093:BK$1623,BO$2,FALSE)</f>
        <v>0.80547945205479454</v>
      </c>
      <c r="BP200" s="18">
        <f>VLOOKUP($B200,'Data Flows'!$A$1093:BL$1623,BP$2,FALSE)</f>
        <v>1.0575342465753426</v>
      </c>
      <c r="BQ200" s="18">
        <f>VLOOKUP($B200,'Data Flows'!$A$1093:BM$1623,BQ$2,FALSE)</f>
        <v>0.79722222222222228</v>
      </c>
      <c r="BR200" s="18">
        <f>VLOOKUP($B200,'Data Flows'!$A$1093:BN$1623,BR$2,FALSE)</f>
        <v>1.1134969325153374</v>
      </c>
      <c r="BS200" s="18">
        <f>VLOOKUP($B200,'Data Flows'!$A$1093:BO$1623,BS$2,FALSE)</f>
        <v>0.88770053475935828</v>
      </c>
      <c r="BT200" s="18">
        <f>VLOOKUP($B200,'Data Flows'!$A$1093:BP$1623,BT$2,FALSE)</f>
        <v>0.78260869565217395</v>
      </c>
      <c r="BU200" s="18">
        <f>VLOOKUP($B200,'Data Flows'!$A$1093:BQ$1623,BU$2,FALSE)</f>
        <v>1.25</v>
      </c>
      <c r="BV200" s="18">
        <f>VLOOKUP($B200,'Data Flows'!$A$1093:BR$1623,BV$2,FALSE)</f>
        <v>1.5863309352517985</v>
      </c>
      <c r="BW200" s="18">
        <f>VLOOKUP($B200,'Data Flows'!$A$1093:BS$1623,BW$2,FALSE)</f>
        <v>1.0336538461538463</v>
      </c>
      <c r="BX200" s="18">
        <f>VLOOKUP($B200,'Data Flows'!$A$1093:BT$1623,BX$2,FALSE)</f>
        <v>0.91075514874141872</v>
      </c>
      <c r="BY200" s="18">
        <f>VLOOKUP($B200,'Data Flows'!$A$1093:BU$1623,BY$2,FALSE)</f>
        <v>1.0154639175257731</v>
      </c>
      <c r="BZ200" s="18">
        <f>VLOOKUP($B200,'Data Flows'!$A$1093:BV$1623,BZ$2,FALSE)</f>
        <v>1.0108401084010841</v>
      </c>
      <c r="CA200" s="18">
        <f>VLOOKUP($B200,'Data Flows'!$A$1093:BW$1623,CA$2,FALSE)</f>
        <v>1.0402684563758389</v>
      </c>
      <c r="CB200" s="18">
        <f>VLOOKUP($B200,'Data Flows'!$A$1093:BX$1623,CB$2,FALSE)</f>
        <v>0.91649269311064718</v>
      </c>
      <c r="CC200" s="18">
        <f>VLOOKUP($B200,'Data Flows'!$A$1093:BY$1623,CC$2,FALSE)</f>
        <v>0.96188340807174888</v>
      </c>
      <c r="CD200" s="18">
        <f>VLOOKUP($B200,'Data Flows'!$A$1093:BZ$1623,CD$2,FALSE)</f>
        <v>0.91312741312741308</v>
      </c>
      <c r="CE200" s="18">
        <f>VLOOKUP($B200,'Data Flows'!$A$1093:CA$1623,CE$2,FALSE)</f>
        <v>1.0891566265060242</v>
      </c>
      <c r="CF200" s="18">
        <f>VLOOKUP($B200,'Data Flows'!$A$1093:CB$1623,CF$2,FALSE)</f>
        <v>0.92190476190476189</v>
      </c>
      <c r="CG200" s="18">
        <f>VLOOKUP($B200,'Data Flows'!$A$1093:CC$1623,CG$2,FALSE)</f>
        <v>0.98471615720524019</v>
      </c>
      <c r="CH200" s="18">
        <f>VLOOKUP($B200,'Data Flows'!$A$1093:CD$1623,CH$2,FALSE)</f>
        <v>1.3686868686868687</v>
      </c>
      <c r="CI200" s="18">
        <f>VLOOKUP($B200,'Data Flows'!$A$1093:CE$1623,CI$2,FALSE)</f>
        <v>1.0249999999999999</v>
      </c>
      <c r="CJ200" s="18">
        <f>VLOOKUP($B200,'Data Flows'!$A$1093:CF$1623,CJ$2,FALSE)</f>
        <v>7.3949999999999996</v>
      </c>
      <c r="CK200" s="18">
        <f>VLOOKUP($B200,'Data Flows'!$A$1093:CG$1623,CK$2,FALSE)</f>
        <v>3.3607888631090486</v>
      </c>
      <c r="CL200" s="18">
        <f>VLOOKUP($B200,'Data Flows'!$A$1093:CH$1623,CL$2,FALSE)</f>
        <v>0</v>
      </c>
    </row>
    <row r="201" spans="1:90" x14ac:dyDescent="0.3">
      <c r="A201" s="1"/>
      <c r="B201" s="2" t="s">
        <v>508</v>
      </c>
      <c r="C201" s="3" t="s">
        <v>508</v>
      </c>
      <c r="D201" s="35"/>
      <c r="E201" s="35" t="s">
        <v>565</v>
      </c>
      <c r="F201" s="18">
        <f>VLOOKUP($B201,'Data Flows'!$A$1093:B$1623,F$2,FALSE)</f>
        <v>0.71823204419889508</v>
      </c>
      <c r="G201" s="18">
        <f>VLOOKUP($B201,'Data Flows'!$A$1093:C$1623,G$2,FALSE)</f>
        <v>0.73038516405135523</v>
      </c>
      <c r="H201" s="18">
        <f>VLOOKUP($B201,'Data Flows'!$A$1093:D$1623,H$2,FALSE)</f>
        <v>0.82573289902280134</v>
      </c>
      <c r="I201" s="18">
        <f>VLOOKUP($B201,'Data Flows'!$A$1093:E$1623,I$2,FALSE)</f>
        <v>0.89523809523809528</v>
      </c>
      <c r="J201" s="18">
        <f>VLOOKUP($B201,'Data Flows'!$A$1093:F$1623,J$2,FALSE)</f>
        <v>0.88726207906295751</v>
      </c>
      <c r="K201" s="18">
        <f>VLOOKUP($B201,'Data Flows'!$A$1093:G$1623,K$2,FALSE)</f>
        <v>0.81716417910447758</v>
      </c>
      <c r="L201" s="18">
        <f>VLOOKUP($B201,'Data Flows'!$A$1093:H$1623,L$2,FALSE)</f>
        <v>0.87317073170731707</v>
      </c>
      <c r="M201" s="18">
        <f>VLOOKUP($B201,'Data Flows'!$A$1093:I$1623,M$2,FALSE)</f>
        <v>0.96705882352941175</v>
      </c>
      <c r="N201" s="18">
        <f>VLOOKUP($B201,'Data Flows'!$A$1093:J$1623,N$2,FALSE)</f>
        <v>1.1877470355731226</v>
      </c>
      <c r="O201" s="18">
        <f>VLOOKUP($B201,'Data Flows'!$A$1093:K$1623,O$2,FALSE)</f>
        <v>0.83389830508474572</v>
      </c>
      <c r="P201" s="18">
        <f>VLOOKUP($B201,'Data Flows'!$A$1093:L$1623,P$2,FALSE)</f>
        <v>0.7938808373590982</v>
      </c>
      <c r="Q201" s="18">
        <f>VLOOKUP($B201,'Data Flows'!$A$1093:M$1623,Q$2,FALSE)</f>
        <v>0.66666666666666663</v>
      </c>
      <c r="R201" s="18">
        <f>VLOOKUP($B201,'Data Flows'!$A$1093:N$1623,R$2,FALSE)</f>
        <v>0.6336032388663968</v>
      </c>
      <c r="S201" s="18">
        <f>VLOOKUP($B201,'Data Flows'!$A$1093:O$1623,S$2,FALSE)</f>
        <v>0.67478260869565221</v>
      </c>
      <c r="T201" s="18">
        <f>VLOOKUP($B201,'Data Flows'!$A$1093:P$1623,T$2,FALSE)</f>
        <v>0.7781818181818182</v>
      </c>
      <c r="U201" s="18">
        <f>VLOOKUP($B201,'Data Flows'!$A$1093:Q$1623,U$2,FALSE)</f>
        <v>0.77614379084967322</v>
      </c>
      <c r="V201" s="18">
        <f>VLOOKUP($B201,'Data Flows'!$A$1093:R$1623,V$2,FALSE)</f>
        <v>0.92473118279569888</v>
      </c>
      <c r="W201" s="18">
        <f>VLOOKUP($B201,'Data Flows'!$A$1093:S$1623,W$2,FALSE)</f>
        <v>0.87015945330296129</v>
      </c>
      <c r="X201" s="18">
        <f>VLOOKUP($B201,'Data Flows'!$A$1093:T$1623,X$2,FALSE)</f>
        <v>1.024390243902439</v>
      </c>
      <c r="Y201" s="18">
        <f>VLOOKUP($B201,'Data Flows'!$A$1093:U$1623,Y$2,FALSE)</f>
        <v>0.84750000000000003</v>
      </c>
      <c r="Z201" s="18">
        <f>VLOOKUP($B201,'Data Flows'!$A$1093:V$1623,Z$2,FALSE)</f>
        <v>1.061611374407583</v>
      </c>
      <c r="AA201" s="18">
        <f>VLOOKUP($B201,'Data Flows'!$A$1093:W$1623,AA$2,FALSE)</f>
        <v>0.72007722007722008</v>
      </c>
      <c r="AB201" s="18">
        <f>VLOOKUP($B201,'Data Flows'!$A$1093:X$1623,AB$2,FALSE)</f>
        <v>0.83177570093457942</v>
      </c>
      <c r="AC201" s="18">
        <f>VLOOKUP($B201,'Data Flows'!$A$1093:Y$1623,AC$2,FALSE)</f>
        <v>1.0595611285266457</v>
      </c>
      <c r="AD201" s="18">
        <f>VLOOKUP($B201,'Data Flows'!$A$1093:Z$1623,AD$2,FALSE)</f>
        <v>0.89268292682926831</v>
      </c>
      <c r="AE201" s="18">
        <f>VLOOKUP($B201,'Data Flows'!$A$1093:AA$1623,AE$2,FALSE)</f>
        <v>0.97607655502392343</v>
      </c>
      <c r="AF201" s="18">
        <f>VLOOKUP($B201,'Data Flows'!$A$1093:AB$1623,AF$2,FALSE)</f>
        <v>1.0094786729857821</v>
      </c>
      <c r="AG201" s="18">
        <f>VLOOKUP($B201,'Data Flows'!$A$1093:AC$1623,AG$2,FALSE)</f>
        <v>0.91150442477876104</v>
      </c>
      <c r="AH201" s="18">
        <f>VLOOKUP($B201,'Data Flows'!$A$1093:AD$1623,AH$2,FALSE)</f>
        <v>0.79287305122494434</v>
      </c>
      <c r="AI201" s="18">
        <f>VLOOKUP($B201,'Data Flows'!$A$1093:AE$1623,AI$2,FALSE)</f>
        <v>1.0526315789473684</v>
      </c>
      <c r="AJ201" s="18">
        <f>VLOOKUP($B201,'Data Flows'!$A$1093:AF$1623,AJ$2,FALSE)</f>
        <v>0.83219954648526073</v>
      </c>
      <c r="AK201" s="18">
        <f>VLOOKUP($B201,'Data Flows'!$A$1093:AG$1623,AK$2,FALSE)</f>
        <v>1.1326860841423949</v>
      </c>
      <c r="AL201" s="18">
        <f>VLOOKUP($B201,'Data Flows'!$A$1093:AH$1623,AL$2,FALSE)</f>
        <v>1.1350574712643677</v>
      </c>
      <c r="AM201" s="18">
        <f>VLOOKUP($B201,'Data Flows'!$A$1093:AI$1623,AM$2,FALSE)</f>
        <v>0.83769633507853403</v>
      </c>
      <c r="AN201" s="18">
        <f>VLOOKUP($B201,'Data Flows'!$A$1093:AJ$1623,AN$2,FALSE)</f>
        <v>0.96928327645051193</v>
      </c>
      <c r="AO201" s="18">
        <f>VLOOKUP($B201,'Data Flows'!$A$1093:AK$1623,AO$2,FALSE)</f>
        <v>0.9504643962848297</v>
      </c>
      <c r="AP201" s="18">
        <f>VLOOKUP($B201,'Data Flows'!$A$1093:AL$1623,AP$2,FALSE)</f>
        <v>0.80926430517711168</v>
      </c>
      <c r="AQ201" s="18">
        <f>VLOOKUP($B201,'Data Flows'!$A$1093:AM$1623,AQ$2,FALSE)</f>
        <v>1.053627760252366</v>
      </c>
      <c r="AR201" s="18">
        <f>VLOOKUP($B201,'Data Flows'!$A$1093:AN$1623,AR$2,FALSE)</f>
        <v>0.88123515439429934</v>
      </c>
      <c r="AS201" s="18">
        <f>VLOOKUP($B201,'Data Flows'!$A$1093:AO$1623,AS$2,FALSE)</f>
        <v>0.95238095238095233</v>
      </c>
      <c r="AT201" s="18">
        <f>VLOOKUP($B201,'Data Flows'!$A$1093:AP$1623,AT$2,FALSE)</f>
        <v>0.9454022988505747</v>
      </c>
      <c r="AU201" s="18">
        <f>VLOOKUP($B201,'Data Flows'!$A$1093:AQ$1623,AU$2,FALSE)</f>
        <v>1.0790960451977401</v>
      </c>
      <c r="AV201" s="18">
        <f>VLOOKUP($B201,'Data Flows'!$A$1093:AR$1623,AV$2,FALSE)</f>
        <v>0.90691489361702127</v>
      </c>
      <c r="AW201" s="18">
        <f>VLOOKUP($B201,'Data Flows'!$A$1093:AS$1623,AW$2,FALSE)</f>
        <v>0.9726027397260274</v>
      </c>
      <c r="AX201" s="18">
        <f>VLOOKUP($B201,'Data Flows'!$A$1093:AT$1623,AX$2,FALSE)</f>
        <v>1.2628205128205128</v>
      </c>
      <c r="AY201" s="18">
        <f>VLOOKUP($B201,'Data Flows'!$A$1093:AU$1623,AY$2,FALSE)</f>
        <v>1.1181556195965419</v>
      </c>
      <c r="AZ201" s="18">
        <f>VLOOKUP($B201,'Data Flows'!$A$1093:AV$1623,AZ$2,FALSE)</f>
        <v>0.89937106918238996</v>
      </c>
      <c r="BA201" s="18">
        <f>VLOOKUP($B201,'Data Flows'!$A$1093:AW$1623,BA$2,FALSE)</f>
        <v>0.81305637982195844</v>
      </c>
      <c r="BB201" s="18">
        <f>VLOOKUP($B201,'Data Flows'!$A$1093:AX$1623,BB$2,FALSE)</f>
        <v>1.1023890784982935</v>
      </c>
      <c r="BC201" s="18">
        <f>VLOOKUP($B201,'Data Flows'!$A$1093:AY$1623,BC$2,FALSE)</f>
        <v>0.85151515151515156</v>
      </c>
      <c r="BD201" s="18">
        <f>VLOOKUP($B201,'Data Flows'!$A$1093:AZ$1623,BD$2,FALSE)</f>
        <v>1.0234604105571847</v>
      </c>
      <c r="BE201" s="18">
        <f>VLOOKUP($B201,'Data Flows'!$A$1093:BA$1623,BE$2,FALSE)</f>
        <v>1.0057471264367817</v>
      </c>
      <c r="BF201" s="18">
        <f>VLOOKUP($B201,'Data Flows'!$A$1093:BB$1623,BF$2,FALSE)</f>
        <v>0.77426636568848761</v>
      </c>
      <c r="BG201" s="18">
        <f>VLOOKUP($B201,'Data Flows'!$A$1093:BC$1623,BG$2,FALSE)</f>
        <v>0.99220779220779221</v>
      </c>
      <c r="BH201" s="18">
        <f>VLOOKUP($B201,'Data Flows'!$A$1093:BD$1623,BH$2,FALSE)</f>
        <v>1.1073619631901841</v>
      </c>
      <c r="BI201" s="18">
        <f>VLOOKUP($B201,'Data Flows'!$A$1093:BE$1623,BI$2,FALSE)</f>
        <v>1.0965909090909092</v>
      </c>
      <c r="BJ201" s="18">
        <f>VLOOKUP($B201,'Data Flows'!$A$1093:BF$1623,BJ$2,FALSE)</f>
        <v>1.2651933701657458</v>
      </c>
      <c r="BK201" s="18">
        <f>VLOOKUP($B201,'Data Flows'!$A$1093:BG$1623,BK$2,FALSE)</f>
        <v>1.1455525606469004</v>
      </c>
      <c r="BL201" s="18">
        <f>VLOOKUP($B201,'Data Flows'!$A$1093:BH$1623,BL$2,FALSE)</f>
        <v>1.6546546546546546</v>
      </c>
      <c r="BM201" s="18">
        <f>VLOOKUP($B201,'Data Flows'!$A$1093:BI$1623,BM$2,FALSE)</f>
        <v>0.67394957983193282</v>
      </c>
      <c r="BN201" s="18">
        <f>VLOOKUP($B201,'Data Flows'!$A$1093:BJ$1623,BN$2,FALSE)</f>
        <v>0.73170731707317072</v>
      </c>
      <c r="BO201" s="18">
        <f>VLOOKUP($B201,'Data Flows'!$A$1093:BK$1623,BO$2,FALSE)</f>
        <v>1.062953995157385</v>
      </c>
      <c r="BP201" s="18">
        <f>VLOOKUP($B201,'Data Flows'!$A$1093:BL$1623,BP$2,FALSE)</f>
        <v>1.1044776119402986</v>
      </c>
      <c r="BQ201" s="18">
        <f>VLOOKUP($B201,'Data Flows'!$A$1093:BM$1623,BQ$2,FALSE)</f>
        <v>0.79139784946236558</v>
      </c>
      <c r="BR201" s="18">
        <f>VLOOKUP($B201,'Data Flows'!$A$1093:BN$1623,BR$2,FALSE)</f>
        <v>1.2893401015228427</v>
      </c>
      <c r="BS201" s="18">
        <f>VLOOKUP($B201,'Data Flows'!$A$1093:BO$1623,BS$2,FALSE)</f>
        <v>0.93103448275862066</v>
      </c>
      <c r="BT201" s="18">
        <f>VLOOKUP($B201,'Data Flows'!$A$1093:BP$1623,BT$2,FALSE)</f>
        <v>1.105</v>
      </c>
      <c r="BU201" s="18">
        <f>VLOOKUP($B201,'Data Flows'!$A$1093:BQ$1623,BU$2,FALSE)</f>
        <v>1.1715039577836412</v>
      </c>
      <c r="BV201" s="18">
        <f>VLOOKUP($B201,'Data Flows'!$A$1093:BR$1623,BV$2,FALSE)</f>
        <v>1.4310344827586208</v>
      </c>
      <c r="BW201" s="18">
        <f>VLOOKUP($B201,'Data Flows'!$A$1093:BS$1623,BW$2,FALSE)</f>
        <v>0.97160243407707914</v>
      </c>
      <c r="BX201" s="18">
        <f>VLOOKUP($B201,'Data Flows'!$A$1093:BT$1623,BX$2,FALSE)</f>
        <v>0.93939393939393945</v>
      </c>
      <c r="BY201" s="18">
        <f>VLOOKUP($B201,'Data Flows'!$A$1093:BU$1623,BY$2,FALSE)</f>
        <v>0.80210526315789477</v>
      </c>
      <c r="BZ201" s="18">
        <f>VLOOKUP($B201,'Data Flows'!$A$1093:BV$1623,BZ$2,FALSE)</f>
        <v>0.96948356807511737</v>
      </c>
      <c r="CA201" s="18">
        <f>VLOOKUP($B201,'Data Flows'!$A$1093:BW$1623,CA$2,FALSE)</f>
        <v>0.95102040816326527</v>
      </c>
      <c r="CB201" s="18">
        <f>VLOOKUP($B201,'Data Flows'!$A$1093:BX$1623,CB$2,FALSE)</f>
        <v>0.95578947368421052</v>
      </c>
      <c r="CC201" s="18">
        <f>VLOOKUP($B201,'Data Flows'!$A$1093:BY$1623,CC$2,FALSE)</f>
        <v>1.0582750582750582</v>
      </c>
      <c r="CD201" s="18">
        <f>VLOOKUP($B201,'Data Flows'!$A$1093:BZ$1623,CD$2,FALSE)</f>
        <v>1.0773809523809523</v>
      </c>
      <c r="CE201" s="18">
        <f>VLOOKUP($B201,'Data Flows'!$A$1093:CA$1623,CE$2,FALSE)</f>
        <v>0.96420581655480986</v>
      </c>
      <c r="CF201" s="18">
        <f>VLOOKUP($B201,'Data Flows'!$A$1093:CB$1623,CF$2,FALSE)</f>
        <v>0.97164461247637046</v>
      </c>
      <c r="CG201" s="18">
        <f>VLOOKUP($B201,'Data Flows'!$A$1093:CC$1623,CG$2,FALSE)</f>
        <v>1.0649651972157772</v>
      </c>
      <c r="CH201" s="18">
        <f>VLOOKUP($B201,'Data Flows'!$A$1093:CD$1623,CH$2,FALSE)</f>
        <v>1.1550925925925926</v>
      </c>
      <c r="CI201" s="18">
        <f>VLOOKUP($B201,'Data Flows'!$A$1093:CE$1623,CI$2,FALSE)</f>
        <v>0.99243856332703217</v>
      </c>
      <c r="CJ201" s="18">
        <f>VLOOKUP($B201,'Data Flows'!$A$1093:CF$1623,CJ$2,FALSE)</f>
        <v>7.7755681818181817</v>
      </c>
      <c r="CK201" s="18">
        <f>VLOOKUP($B201,'Data Flows'!$A$1093:CG$1623,CK$2,FALSE)</f>
        <v>2.5866336633663365</v>
      </c>
      <c r="CL201" s="18">
        <f>VLOOKUP($B201,'Data Flows'!$A$1093:CH$1623,CL$2,FALSE)</f>
        <v>0</v>
      </c>
    </row>
    <row r="202" spans="1:90" x14ac:dyDescent="0.3">
      <c r="A202" s="1"/>
      <c r="B202" s="2" t="s">
        <v>456</v>
      </c>
      <c r="C202" s="3" t="s">
        <v>456</v>
      </c>
      <c r="D202" s="35"/>
      <c r="E202" s="35" t="s">
        <v>546</v>
      </c>
      <c r="F202" s="18">
        <f>VLOOKUP($B202,'Data Flows'!$A$1093:B$1623,F$2,FALSE)</f>
        <v>0.80831408775981528</v>
      </c>
      <c r="G202" s="18">
        <f>VLOOKUP($B202,'Data Flows'!$A$1093:C$1623,G$2,FALSE)</f>
        <v>0.8433420365535248</v>
      </c>
      <c r="H202" s="18">
        <f>VLOOKUP($B202,'Data Flows'!$A$1093:D$1623,H$2,FALSE)</f>
        <v>0.90555555555555556</v>
      </c>
      <c r="I202" s="18">
        <f>VLOOKUP($B202,'Data Flows'!$A$1093:E$1623,I$2,FALSE)</f>
        <v>0.82692307692307687</v>
      </c>
      <c r="J202" s="18">
        <f>VLOOKUP($B202,'Data Flows'!$A$1093:F$1623,J$2,FALSE)</f>
        <v>0.75227272727272732</v>
      </c>
      <c r="K202" s="18">
        <f>VLOOKUP($B202,'Data Flows'!$A$1093:G$1623,K$2,FALSE)</f>
        <v>0.71839671120246662</v>
      </c>
      <c r="L202" s="18">
        <f>VLOOKUP($B202,'Data Flows'!$A$1093:H$1623,L$2,FALSE)</f>
        <v>0.70629370629370625</v>
      </c>
      <c r="M202" s="18">
        <f>VLOOKUP($B202,'Data Flows'!$A$1093:I$1623,M$2,FALSE)</f>
        <v>0.95657726692209455</v>
      </c>
      <c r="N202" s="18">
        <f>VLOOKUP($B202,'Data Flows'!$A$1093:J$1623,N$2,FALSE)</f>
        <v>1.3210900473933649</v>
      </c>
      <c r="O202" s="18">
        <f>VLOOKUP($B202,'Data Flows'!$A$1093:K$1623,O$2,FALSE)</f>
        <v>0.93775510204081636</v>
      </c>
      <c r="P202" s="18">
        <f>VLOOKUP($B202,'Data Flows'!$A$1093:L$1623,P$2,FALSE)</f>
        <v>0.75551294343240649</v>
      </c>
      <c r="Q202" s="18">
        <f>VLOOKUP($B202,'Data Flows'!$A$1093:M$1623,Q$2,FALSE)</f>
        <v>0.87039239001189062</v>
      </c>
      <c r="R202" s="18">
        <f>VLOOKUP($B202,'Data Flows'!$A$1093:N$1623,R$2,FALSE)</f>
        <v>0.75339366515837103</v>
      </c>
      <c r="S202" s="18">
        <f>VLOOKUP($B202,'Data Flows'!$A$1093:O$1623,S$2,FALSE)</f>
        <v>0.7993456924754635</v>
      </c>
      <c r="T202" s="18">
        <f>VLOOKUP($B202,'Data Flows'!$A$1093:P$1623,T$2,FALSE)</f>
        <v>0.87400681044267881</v>
      </c>
      <c r="U202" s="18">
        <f>VLOOKUP($B202,'Data Flows'!$A$1093:Q$1623,U$2,FALSE)</f>
        <v>0.75712881022615541</v>
      </c>
      <c r="V202" s="18">
        <f>VLOOKUP($B202,'Data Flows'!$A$1093:R$1623,V$2,FALSE)</f>
        <v>0.77894736842105261</v>
      </c>
      <c r="W202" s="18">
        <f>VLOOKUP($B202,'Data Flows'!$A$1093:S$1623,W$2,FALSE)</f>
        <v>0.76463262764632622</v>
      </c>
      <c r="X202" s="18">
        <f>VLOOKUP($B202,'Data Flows'!$A$1093:T$1623,X$2,FALSE)</f>
        <v>0.71166306695464365</v>
      </c>
      <c r="Y202" s="18">
        <f>VLOOKUP($B202,'Data Flows'!$A$1093:U$1623,Y$2,FALSE)</f>
        <v>1.0016</v>
      </c>
      <c r="Z202" s="18">
        <f>VLOOKUP($B202,'Data Flows'!$A$1093:V$1623,Z$2,FALSE)</f>
        <v>1.2442196531791907</v>
      </c>
      <c r="AA202" s="18">
        <f>VLOOKUP($B202,'Data Flows'!$A$1093:W$1623,AA$2,FALSE)</f>
        <v>0.99048913043478259</v>
      </c>
      <c r="AB202" s="18">
        <f>VLOOKUP($B202,'Data Flows'!$A$1093:X$1623,AB$2,FALSE)</f>
        <v>0.78394332939787481</v>
      </c>
      <c r="AC202" s="18">
        <f>VLOOKUP($B202,'Data Flows'!$A$1093:Y$1623,AC$2,FALSE)</f>
        <v>1.0641891891891893</v>
      </c>
      <c r="AD202" s="18">
        <f>VLOOKUP($B202,'Data Flows'!$A$1093:Z$1623,AD$2,FALSE)</f>
        <v>0.81929347826086951</v>
      </c>
      <c r="AE202" s="18">
        <f>VLOOKUP($B202,'Data Flows'!$A$1093:AA$1623,AE$2,FALSE)</f>
        <v>0.89026063100137176</v>
      </c>
      <c r="AF202" s="18">
        <f>VLOOKUP($B202,'Data Flows'!$A$1093:AB$1623,AF$2,FALSE)</f>
        <v>1.0013262599469497</v>
      </c>
      <c r="AG202" s="18">
        <f>VLOOKUP($B202,'Data Flows'!$A$1093:AC$1623,AG$2,FALSE)</f>
        <v>0.83614457831325306</v>
      </c>
      <c r="AH202" s="18">
        <f>VLOOKUP($B202,'Data Flows'!$A$1093:AD$1623,AH$2,FALSE)</f>
        <v>0.7310267857142857</v>
      </c>
      <c r="AI202" s="18">
        <f>VLOOKUP($B202,'Data Flows'!$A$1093:AE$1623,AI$2,FALSE)</f>
        <v>0.86707882534775893</v>
      </c>
      <c r="AJ202" s="18">
        <f>VLOOKUP($B202,'Data Flows'!$A$1093:AF$1623,AJ$2,FALSE)</f>
        <v>0.88440860215053763</v>
      </c>
      <c r="AK202" s="18">
        <f>VLOOKUP($B202,'Data Flows'!$A$1093:AG$1623,AK$2,FALSE)</f>
        <v>1.0359066427289048</v>
      </c>
      <c r="AL202" s="18">
        <f>VLOOKUP($B202,'Data Flows'!$A$1093:AH$1623,AL$2,FALSE)</f>
        <v>1.06993006993007</v>
      </c>
      <c r="AM202" s="18">
        <f>VLOOKUP($B202,'Data Flows'!$A$1093:AI$1623,AM$2,FALSE)</f>
        <v>1.2931323283082077</v>
      </c>
      <c r="AN202" s="18">
        <f>VLOOKUP($B202,'Data Flows'!$A$1093:AJ$1623,AN$2,FALSE)</f>
        <v>1.0950639853747715</v>
      </c>
      <c r="AO202" s="18">
        <f>VLOOKUP($B202,'Data Flows'!$A$1093:AK$1623,AO$2,FALSE)</f>
        <v>0.9500780031201248</v>
      </c>
      <c r="AP202" s="18">
        <f>VLOOKUP($B202,'Data Flows'!$A$1093:AL$1623,AP$2,FALSE)</f>
        <v>0.84113475177304964</v>
      </c>
      <c r="AQ202" s="18">
        <f>VLOOKUP($B202,'Data Flows'!$A$1093:AM$1623,AQ$2,FALSE)</f>
        <v>0.92656249999999996</v>
      </c>
      <c r="AR202" s="18">
        <f>VLOOKUP($B202,'Data Flows'!$A$1093:AN$1623,AR$2,FALSE)</f>
        <v>0.90633245382585748</v>
      </c>
      <c r="AS202" s="18">
        <f>VLOOKUP($B202,'Data Flows'!$A$1093:AO$1623,AS$2,FALSE)</f>
        <v>0.87037037037037035</v>
      </c>
      <c r="AT202" s="18">
        <f>VLOOKUP($B202,'Data Flows'!$A$1093:AP$1623,AT$2,FALSE)</f>
        <v>0.95065789473684215</v>
      </c>
      <c r="AU202" s="18">
        <f>VLOOKUP($B202,'Data Flows'!$A$1093:AQ$1623,AU$2,FALSE)</f>
        <v>0.95288753799392101</v>
      </c>
      <c r="AV202" s="18">
        <f>VLOOKUP($B202,'Data Flows'!$A$1093:AR$1623,AV$2,FALSE)</f>
        <v>0.94852941176470584</v>
      </c>
      <c r="AW202" s="18">
        <f>VLOOKUP($B202,'Data Flows'!$A$1093:AS$1623,AW$2,FALSE)</f>
        <v>1.2547368421052632</v>
      </c>
      <c r="AX202" s="18">
        <f>VLOOKUP($B202,'Data Flows'!$A$1093:AT$1623,AX$2,FALSE)</f>
        <v>1.2147239263803682</v>
      </c>
      <c r="AY202" s="18">
        <f>VLOOKUP($B202,'Data Flows'!$A$1093:AU$1623,AY$2,FALSE)</f>
        <v>1.2124352331606219</v>
      </c>
      <c r="AZ202" s="18">
        <f>VLOOKUP($B202,'Data Flows'!$A$1093:AV$1623,AZ$2,FALSE)</f>
        <v>1.0259515570934257</v>
      </c>
      <c r="BA202" s="18">
        <f>VLOOKUP($B202,'Data Flows'!$A$1093:AW$1623,BA$2,FALSE)</f>
        <v>1.0069565217391305</v>
      </c>
      <c r="BB202" s="18">
        <f>VLOOKUP($B202,'Data Flows'!$A$1093:AX$1623,BB$2,FALSE)</f>
        <v>0.90090090090090091</v>
      </c>
      <c r="BC202" s="18">
        <f>VLOOKUP($B202,'Data Flows'!$A$1093:AY$1623,BC$2,FALSE)</f>
        <v>0.79545454545454541</v>
      </c>
      <c r="BD202" s="18">
        <f>VLOOKUP($B202,'Data Flows'!$A$1093:AZ$1623,BD$2,FALSE)</f>
        <v>0.82204724409448815</v>
      </c>
      <c r="BE202" s="18">
        <f>VLOOKUP($B202,'Data Flows'!$A$1093:BA$1623,BE$2,FALSE)</f>
        <v>0.87835703001579779</v>
      </c>
      <c r="BF202" s="18">
        <f>VLOOKUP($B202,'Data Flows'!$A$1093:BB$1623,BF$2,FALSE)</f>
        <v>0.86870229007633593</v>
      </c>
      <c r="BG202" s="18">
        <f>VLOOKUP($B202,'Data Flows'!$A$1093:BC$1623,BG$2,FALSE)</f>
        <v>1.1292639138240574</v>
      </c>
      <c r="BH202" s="18">
        <f>VLOOKUP($B202,'Data Flows'!$A$1093:BD$1623,BH$2,FALSE)</f>
        <v>0.88173913043478258</v>
      </c>
      <c r="BI202" s="18">
        <f>VLOOKUP($B202,'Data Flows'!$A$1093:BE$1623,BI$2,FALSE)</f>
        <v>1.0776255707762556</v>
      </c>
      <c r="BJ202" s="18">
        <f>VLOOKUP($B202,'Data Flows'!$A$1093:BF$1623,BJ$2,FALSE)</f>
        <v>1.1339622641509435</v>
      </c>
      <c r="BK202" s="18">
        <f>VLOOKUP($B202,'Data Flows'!$A$1093:BG$1623,BK$2,FALSE)</f>
        <v>1.0569395017793595</v>
      </c>
      <c r="BL202" s="18">
        <f>VLOOKUP($B202,'Data Flows'!$A$1093:BH$1623,BL$2,FALSE)</f>
        <v>1.0634920634920635</v>
      </c>
      <c r="BM202" s="18">
        <f>VLOOKUP($B202,'Data Flows'!$A$1093:BI$1623,BM$2,FALSE)</f>
        <v>0.94966442953020136</v>
      </c>
      <c r="BN202" s="18">
        <f>VLOOKUP($B202,'Data Flows'!$A$1093:BJ$1623,BN$2,FALSE)</f>
        <v>0.88974854932301739</v>
      </c>
      <c r="BO202" s="18">
        <f>VLOOKUP($B202,'Data Flows'!$A$1093:BK$1623,BO$2,FALSE)</f>
        <v>0.90138067061143989</v>
      </c>
      <c r="BP202" s="18">
        <f>VLOOKUP($B202,'Data Flows'!$A$1093:BL$1623,BP$2,FALSE)</f>
        <v>0.85918003565062384</v>
      </c>
      <c r="BQ202" s="18">
        <f>VLOOKUP($B202,'Data Flows'!$A$1093:BM$1623,BQ$2,FALSE)</f>
        <v>0.82407407407407407</v>
      </c>
      <c r="BR202" s="18">
        <f>VLOOKUP($B202,'Data Flows'!$A$1093:BN$1623,BR$2,FALSE)</f>
        <v>0.97695035460992907</v>
      </c>
      <c r="BS202" s="18">
        <f>VLOOKUP($B202,'Data Flows'!$A$1093:BO$1623,BS$2,FALSE)</f>
        <v>1.1151385927505331</v>
      </c>
      <c r="BT202" s="18">
        <f>VLOOKUP($B202,'Data Flows'!$A$1093:BP$1623,BT$2,FALSE)</f>
        <v>1.0755555555555556</v>
      </c>
      <c r="BU202" s="18">
        <f>VLOOKUP($B202,'Data Flows'!$A$1093:BQ$1623,BU$2,FALSE)</f>
        <v>0.93584070796460173</v>
      </c>
      <c r="BV202" s="18">
        <f>VLOOKUP($B202,'Data Flows'!$A$1093:BR$1623,BV$2,FALSE)</f>
        <v>1.2457983193277311</v>
      </c>
      <c r="BW202" s="18">
        <f>VLOOKUP($B202,'Data Flows'!$A$1093:BS$1623,BW$2,FALSE)</f>
        <v>1.1405109489051095</v>
      </c>
      <c r="BX202" s="18">
        <f>VLOOKUP($B202,'Data Flows'!$A$1093:BT$1623,BX$2,FALSE)</f>
        <v>1.1365187713310581</v>
      </c>
      <c r="BY202" s="18">
        <f>VLOOKUP($B202,'Data Flows'!$A$1093:BU$1623,BY$2,FALSE)</f>
        <v>0.97132616487455192</v>
      </c>
      <c r="BZ202" s="18">
        <f>VLOOKUP($B202,'Data Flows'!$A$1093:BV$1623,BZ$2,FALSE)</f>
        <v>1.06993006993007</v>
      </c>
      <c r="CA202" s="18">
        <f>VLOOKUP($B202,'Data Flows'!$A$1093:BW$1623,CA$2,FALSE)</f>
        <v>1.1672354948805461</v>
      </c>
      <c r="CB202" s="18">
        <f>VLOOKUP($B202,'Data Flows'!$A$1093:BX$1623,CB$2,FALSE)</f>
        <v>1.0795631825273011</v>
      </c>
      <c r="CC202" s="18">
        <f>VLOOKUP($B202,'Data Flows'!$A$1093:BY$1623,CC$2,FALSE)</f>
        <v>1.0504451038575668</v>
      </c>
      <c r="CD202" s="18">
        <f>VLOOKUP($B202,'Data Flows'!$A$1093:BZ$1623,CD$2,FALSE)</f>
        <v>0.92105263157894735</v>
      </c>
      <c r="CE202" s="18">
        <f>VLOOKUP($B202,'Data Flows'!$A$1093:CA$1623,CE$2,FALSE)</f>
        <v>0.93723252496433662</v>
      </c>
      <c r="CF202" s="18">
        <f>VLOOKUP($B202,'Data Flows'!$A$1093:CB$1623,CF$2,FALSE)</f>
        <v>1.0706806282722514</v>
      </c>
      <c r="CG202" s="18">
        <f>VLOOKUP($B202,'Data Flows'!$A$1093:CC$1623,CG$2,FALSE)</f>
        <v>1.0701754385964912</v>
      </c>
      <c r="CH202" s="18">
        <f>VLOOKUP($B202,'Data Flows'!$A$1093:CD$1623,CH$2,FALSE)</f>
        <v>1.2857142857142858</v>
      </c>
      <c r="CI202" s="18">
        <f>VLOOKUP($B202,'Data Flows'!$A$1093:CE$1623,CI$2,FALSE)</f>
        <v>1.2181571815718157</v>
      </c>
      <c r="CJ202" s="18">
        <f>VLOOKUP($B202,'Data Flows'!$A$1093:CF$1623,CJ$2,FALSE)</f>
        <v>4.666666666666667</v>
      </c>
      <c r="CK202" s="18">
        <f>VLOOKUP($B202,'Data Flows'!$A$1093:CG$1623,CK$2,FALSE)</f>
        <v>5.2122538293216634</v>
      </c>
      <c r="CL202" s="18">
        <f>VLOOKUP($B202,'Data Flows'!$A$1093:CH$1623,CL$2,FALSE)</f>
        <v>0</v>
      </c>
    </row>
    <row r="203" spans="1:90" x14ac:dyDescent="0.3">
      <c r="A203" s="1"/>
      <c r="B203" s="2" t="s">
        <v>454</v>
      </c>
      <c r="C203" s="3" t="s">
        <v>454</v>
      </c>
      <c r="D203" s="35"/>
      <c r="E203" s="35" t="s">
        <v>565</v>
      </c>
      <c r="F203" s="18">
        <f>VLOOKUP($B203,'Data Flows'!$A$1093:B$1623,F$2,FALSE)</f>
        <v>0.83542039355992848</v>
      </c>
      <c r="G203" s="18">
        <f>VLOOKUP($B203,'Data Flows'!$A$1093:C$1623,G$2,FALSE)</f>
        <v>0.92296918767507008</v>
      </c>
      <c r="H203" s="18">
        <f>VLOOKUP($B203,'Data Flows'!$A$1093:D$1623,H$2,FALSE)</f>
        <v>0.93952180028129395</v>
      </c>
      <c r="I203" s="18">
        <f>VLOOKUP($B203,'Data Flows'!$A$1093:E$1623,I$2,FALSE)</f>
        <v>0.76774969915764135</v>
      </c>
      <c r="J203" s="18">
        <f>VLOOKUP($B203,'Data Flows'!$A$1093:F$1623,J$2,FALSE)</f>
        <v>0.71741637831603233</v>
      </c>
      <c r="K203" s="18">
        <f>VLOOKUP($B203,'Data Flows'!$A$1093:G$1623,K$2,FALSE)</f>
        <v>0.65714285714285714</v>
      </c>
      <c r="L203" s="18">
        <f>VLOOKUP($B203,'Data Flows'!$A$1093:H$1623,L$2,FALSE)</f>
        <v>0.71122994652406413</v>
      </c>
      <c r="M203" s="18">
        <f>VLOOKUP($B203,'Data Flows'!$A$1093:I$1623,M$2,FALSE)</f>
        <v>0.81228070175438594</v>
      </c>
      <c r="N203" s="18">
        <f>VLOOKUP($B203,'Data Flows'!$A$1093:J$1623,N$2,FALSE)</f>
        <v>1.4714285714285715</v>
      </c>
      <c r="O203" s="18">
        <f>VLOOKUP($B203,'Data Flows'!$A$1093:K$1623,O$2,FALSE)</f>
        <v>0.95017182130584188</v>
      </c>
      <c r="P203" s="18">
        <f>VLOOKUP($B203,'Data Flows'!$A$1093:L$1623,P$2,FALSE)</f>
        <v>0.78090766823161184</v>
      </c>
      <c r="Q203" s="18">
        <f>VLOOKUP($B203,'Data Flows'!$A$1093:M$1623,Q$2,FALSE)</f>
        <v>0.84460694698354666</v>
      </c>
      <c r="R203" s="18">
        <f>VLOOKUP($B203,'Data Flows'!$A$1093:N$1623,R$2,FALSE)</f>
        <v>0.7678571428571429</v>
      </c>
      <c r="S203" s="18">
        <f>VLOOKUP($B203,'Data Flows'!$A$1093:O$1623,S$2,FALSE)</f>
        <v>0.83512544802867383</v>
      </c>
      <c r="T203" s="18">
        <f>VLOOKUP($B203,'Data Flows'!$A$1093:P$1623,T$2,FALSE)</f>
        <v>0.7617504051863857</v>
      </c>
      <c r="U203" s="18">
        <f>VLOOKUP($B203,'Data Flows'!$A$1093:Q$1623,U$2,FALSE)</f>
        <v>0.81892332789559541</v>
      </c>
      <c r="V203" s="18">
        <f>VLOOKUP($B203,'Data Flows'!$A$1093:R$1623,V$2,FALSE)</f>
        <v>0.73750000000000004</v>
      </c>
      <c r="W203" s="18">
        <f>VLOOKUP($B203,'Data Flows'!$A$1093:S$1623,W$2,FALSE)</f>
        <v>0.75490196078431371</v>
      </c>
      <c r="X203" s="18">
        <f>VLOOKUP($B203,'Data Flows'!$A$1093:T$1623,X$2,FALSE)</f>
        <v>0.70033670033670037</v>
      </c>
      <c r="Y203" s="18">
        <f>VLOOKUP($B203,'Data Flows'!$A$1093:U$1623,Y$2,FALSE)</f>
        <v>1.0051413881748072</v>
      </c>
      <c r="Z203" s="18">
        <f>VLOOKUP($B203,'Data Flows'!$A$1093:V$1623,Z$2,FALSE)</f>
        <v>1.2913752913752914</v>
      </c>
      <c r="AA203" s="18">
        <f>VLOOKUP($B203,'Data Flows'!$A$1093:W$1623,AA$2,FALSE)</f>
        <v>0.94680851063829785</v>
      </c>
      <c r="AB203" s="18">
        <f>VLOOKUP($B203,'Data Flows'!$A$1093:X$1623,AB$2,FALSE)</f>
        <v>0.86440677966101698</v>
      </c>
      <c r="AC203" s="18">
        <f>VLOOKUP($B203,'Data Flows'!$A$1093:Y$1623,AC$2,FALSE)</f>
        <v>0.95789473684210524</v>
      </c>
      <c r="AD203" s="18">
        <f>VLOOKUP($B203,'Data Flows'!$A$1093:Z$1623,AD$2,FALSE)</f>
        <v>0.90322580645161288</v>
      </c>
      <c r="AE203" s="18">
        <f>VLOOKUP($B203,'Data Flows'!$A$1093:AA$1623,AE$2,FALSE)</f>
        <v>1.0092592592592593</v>
      </c>
      <c r="AF203" s="18">
        <f>VLOOKUP($B203,'Data Flows'!$A$1093:AB$1623,AF$2,FALSE)</f>
        <v>0.88510638297872335</v>
      </c>
      <c r="AG203" s="18">
        <f>VLOOKUP($B203,'Data Flows'!$A$1093:AC$1623,AG$2,FALSE)</f>
        <v>0.8492366412213741</v>
      </c>
      <c r="AH203" s="18">
        <f>VLOOKUP($B203,'Data Flows'!$A$1093:AD$1623,AH$2,FALSE)</f>
        <v>0.94297352342158858</v>
      </c>
      <c r="AI203" s="18">
        <f>VLOOKUP($B203,'Data Flows'!$A$1093:AE$1623,AI$2,FALSE)</f>
        <v>0.84862385321100919</v>
      </c>
      <c r="AJ203" s="18">
        <f>VLOOKUP($B203,'Data Flows'!$A$1093:AF$1623,AJ$2,FALSE)</f>
        <v>0.76857749469214443</v>
      </c>
      <c r="AK203" s="18">
        <f>VLOOKUP($B203,'Data Flows'!$A$1093:AG$1623,AK$2,FALSE)</f>
        <v>1.1208459214501512</v>
      </c>
      <c r="AL203" s="18">
        <f>VLOOKUP($B203,'Data Flows'!$A$1093:AH$1623,AL$2,FALSE)</f>
        <v>1.1058201058201058</v>
      </c>
      <c r="AM203" s="18">
        <f>VLOOKUP($B203,'Data Flows'!$A$1093:AI$1623,AM$2,FALSE)</f>
        <v>1.1274038461538463</v>
      </c>
      <c r="AN203" s="18">
        <f>VLOOKUP($B203,'Data Flows'!$A$1093:AJ$1623,AN$2,FALSE)</f>
        <v>1.0373563218390804</v>
      </c>
      <c r="AO203" s="18">
        <f>VLOOKUP($B203,'Data Flows'!$A$1093:AK$1623,AO$2,FALSE)</f>
        <v>0.81390134529147984</v>
      </c>
      <c r="AP203" s="18">
        <f>VLOOKUP($B203,'Data Flows'!$A$1093:AL$1623,AP$2,FALSE)</f>
        <v>0.94666666666666666</v>
      </c>
      <c r="AQ203" s="18">
        <f>VLOOKUP($B203,'Data Flows'!$A$1093:AM$1623,AQ$2,FALSE)</f>
        <v>1.1067708333333333</v>
      </c>
      <c r="AR203" s="18">
        <f>VLOOKUP($B203,'Data Flows'!$A$1093:AN$1623,AR$2,FALSE)</f>
        <v>0.95565410199556544</v>
      </c>
      <c r="AS203" s="18">
        <f>VLOOKUP($B203,'Data Flows'!$A$1093:AO$1623,AS$2,FALSE)</f>
        <v>0.88744588744588748</v>
      </c>
      <c r="AT203" s="18">
        <f>VLOOKUP($B203,'Data Flows'!$A$1093:AP$1623,AT$2,FALSE)</f>
        <v>0.84422110552763818</v>
      </c>
      <c r="AU203" s="18">
        <f>VLOOKUP($B203,'Data Flows'!$A$1093:AQ$1623,AU$2,FALSE)</f>
        <v>0.79912663755458513</v>
      </c>
      <c r="AV203" s="18">
        <f>VLOOKUP($B203,'Data Flows'!$A$1093:AR$1623,AV$2,FALSE)</f>
        <v>0.81422018348623848</v>
      </c>
      <c r="AW203" s="18">
        <f>VLOOKUP($B203,'Data Flows'!$A$1093:AS$1623,AW$2,FALSE)</f>
        <v>1.1921824104234529</v>
      </c>
      <c r="AX203" s="18">
        <f>VLOOKUP($B203,'Data Flows'!$A$1093:AT$1623,AX$2,FALSE)</f>
        <v>1.5438596491228069</v>
      </c>
      <c r="AY203" s="18">
        <f>VLOOKUP($B203,'Data Flows'!$A$1093:AU$1623,AY$2,FALSE)</f>
        <v>1.1558073654390935</v>
      </c>
      <c r="AZ203" s="18">
        <f>VLOOKUP($B203,'Data Flows'!$A$1093:AV$1623,AZ$2,FALSE)</f>
        <v>1.0184210526315789</v>
      </c>
      <c r="BA203" s="18">
        <f>VLOOKUP($B203,'Data Flows'!$A$1093:AW$1623,BA$2,FALSE)</f>
        <v>1.2403846153846154</v>
      </c>
      <c r="BB203" s="18">
        <f>VLOOKUP($B203,'Data Flows'!$A$1093:AX$1623,BB$2,FALSE)</f>
        <v>0.7911111111111111</v>
      </c>
      <c r="BC203" s="18">
        <f>VLOOKUP($B203,'Data Flows'!$A$1093:AY$1623,BC$2,FALSE)</f>
        <v>0.87828162291169454</v>
      </c>
      <c r="BD203" s="18">
        <f>VLOOKUP($B203,'Data Flows'!$A$1093:AZ$1623,BD$2,FALSE)</f>
        <v>0.92778993435448576</v>
      </c>
      <c r="BE203" s="18">
        <f>VLOOKUP($B203,'Data Flows'!$A$1093:BA$1623,BE$2,FALSE)</f>
        <v>0.92324561403508776</v>
      </c>
      <c r="BF203" s="18">
        <f>VLOOKUP($B203,'Data Flows'!$A$1093:BB$1623,BF$2,FALSE)</f>
        <v>0.94038461538461537</v>
      </c>
      <c r="BG203" s="18">
        <f>VLOOKUP($B203,'Data Flows'!$A$1093:BC$1623,BG$2,FALSE)</f>
        <v>0.95876288659793818</v>
      </c>
      <c r="BH203" s="18">
        <f>VLOOKUP($B203,'Data Flows'!$A$1093:BD$1623,BH$2,FALSE)</f>
        <v>1.0485933503836318</v>
      </c>
      <c r="BI203" s="18">
        <f>VLOOKUP($B203,'Data Flows'!$A$1093:BE$1623,BI$2,FALSE)</f>
        <v>0.97757847533632292</v>
      </c>
      <c r="BJ203" s="18">
        <f>VLOOKUP($B203,'Data Flows'!$A$1093:BF$1623,BJ$2,FALSE)</f>
        <v>1.4710144927536233</v>
      </c>
      <c r="BK203" s="18">
        <f>VLOOKUP($B203,'Data Flows'!$A$1093:BG$1623,BK$2,FALSE)</f>
        <v>0.99221789883268485</v>
      </c>
      <c r="BL203" s="18">
        <f>VLOOKUP($B203,'Data Flows'!$A$1093:BH$1623,BL$2,FALSE)</f>
        <v>1.6873385012919897</v>
      </c>
      <c r="BM203" s="18">
        <f>VLOOKUP($B203,'Data Flows'!$A$1093:BI$1623,BM$2,FALSE)</f>
        <v>0.61872455902306644</v>
      </c>
      <c r="BN203" s="18">
        <f>VLOOKUP($B203,'Data Flows'!$A$1093:BJ$1623,BN$2,FALSE)</f>
        <v>1.0020876826722338</v>
      </c>
      <c r="BO203" s="18">
        <f>VLOOKUP($B203,'Data Flows'!$A$1093:BK$1623,BO$2,FALSE)</f>
        <v>0.94049904030710174</v>
      </c>
      <c r="BP203" s="18">
        <f>VLOOKUP($B203,'Data Flows'!$A$1093:BL$1623,BP$2,FALSE)</f>
        <v>1.1947483588621444</v>
      </c>
      <c r="BQ203" s="18">
        <f>VLOOKUP($B203,'Data Flows'!$A$1093:BM$1623,BQ$2,FALSE)</f>
        <v>0.96436058700209648</v>
      </c>
      <c r="BR203" s="18">
        <f>VLOOKUP($B203,'Data Flows'!$A$1093:BN$1623,BR$2,FALSE)</f>
        <v>1.0267379679144386</v>
      </c>
      <c r="BS203" s="18">
        <f>VLOOKUP($B203,'Data Flows'!$A$1093:BO$1623,BS$2,FALSE)</f>
        <v>0.85837651122625214</v>
      </c>
      <c r="BT203" s="18">
        <f>VLOOKUP($B203,'Data Flows'!$A$1093:BP$1623,BT$2,FALSE)</f>
        <v>0.94366197183098588</v>
      </c>
      <c r="BU203" s="18">
        <f>VLOOKUP($B203,'Data Flows'!$A$1093:BQ$1623,BU$2,FALSE)</f>
        <v>0.96334012219959264</v>
      </c>
      <c r="BV203" s="18">
        <f>VLOOKUP($B203,'Data Flows'!$A$1093:BR$1623,BV$2,FALSE)</f>
        <v>1.4729064039408868</v>
      </c>
      <c r="BW203" s="18">
        <f>VLOOKUP($B203,'Data Flows'!$A$1093:BS$1623,BW$2,FALSE)</f>
        <v>1.0273722627737227</v>
      </c>
      <c r="BX203" s="18">
        <f>VLOOKUP($B203,'Data Flows'!$A$1093:BT$1623,BX$2,FALSE)</f>
        <v>0.89612676056338025</v>
      </c>
      <c r="BY203" s="18">
        <f>VLOOKUP($B203,'Data Flows'!$A$1093:BU$1623,BY$2,FALSE)</f>
        <v>0.95066413662239091</v>
      </c>
      <c r="BZ203" s="18">
        <f>VLOOKUP($B203,'Data Flows'!$A$1093:BV$1623,BZ$2,FALSE)</f>
        <v>1.1167728237791932</v>
      </c>
      <c r="CA203" s="18">
        <f>VLOOKUP($B203,'Data Flows'!$A$1093:BW$1623,CA$2,FALSE)</f>
        <v>1.0639853747714807</v>
      </c>
      <c r="CB203" s="18">
        <f>VLOOKUP($B203,'Data Flows'!$A$1093:BX$1623,CB$2,FALSE)</f>
        <v>0.90909090909090906</v>
      </c>
      <c r="CC203" s="18">
        <f>VLOOKUP($B203,'Data Flows'!$A$1093:BY$1623,CC$2,FALSE)</f>
        <v>1.0417457305502846</v>
      </c>
      <c r="CD203" s="18">
        <f>VLOOKUP($B203,'Data Flows'!$A$1093:BZ$1623,CD$2,FALSE)</f>
        <v>0.94498381877022652</v>
      </c>
      <c r="CE203" s="18">
        <f>VLOOKUP($B203,'Data Flows'!$A$1093:CA$1623,CE$2,FALSE)</f>
        <v>0.96376811594202894</v>
      </c>
      <c r="CF203" s="18">
        <f>VLOOKUP($B203,'Data Flows'!$A$1093:CB$1623,CF$2,FALSE)</f>
        <v>0.892018779342723</v>
      </c>
      <c r="CG203" s="18">
        <f>VLOOKUP($B203,'Data Flows'!$A$1093:CC$1623,CG$2,FALSE)</f>
        <v>1.1079545454545454</v>
      </c>
      <c r="CH203" s="18">
        <f>VLOOKUP($B203,'Data Flows'!$A$1093:CD$1623,CH$2,FALSE)</f>
        <v>1.1307847082494971</v>
      </c>
      <c r="CI203" s="18">
        <f>VLOOKUP($B203,'Data Flows'!$A$1093:CE$1623,CI$2,FALSE)</f>
        <v>1.0859649122807018</v>
      </c>
      <c r="CJ203" s="18">
        <f>VLOOKUP($B203,'Data Flows'!$A$1093:CF$1623,CJ$2,FALSE)</f>
        <v>6.3954659949622163</v>
      </c>
      <c r="CK203" s="18">
        <f>VLOOKUP($B203,'Data Flows'!$A$1093:CG$1623,CK$2,FALSE)</f>
        <v>3.122077922077922</v>
      </c>
      <c r="CL203" s="18">
        <f>VLOOKUP($B203,'Data Flows'!$A$1093:CH$1623,CL$2,FALSE)</f>
        <v>0</v>
      </c>
    </row>
    <row r="204" spans="1:90" x14ac:dyDescent="0.3">
      <c r="A204" s="1"/>
      <c r="B204" s="2" t="s">
        <v>455</v>
      </c>
      <c r="C204" s="3" t="s">
        <v>455</v>
      </c>
      <c r="D204" s="35"/>
      <c r="E204" s="35" t="s">
        <v>564</v>
      </c>
      <c r="F204" s="18">
        <f>VLOOKUP($B204,'Data Flows'!$A$1093:B$1623,F$2,FALSE)</f>
        <v>0.65954415954415957</v>
      </c>
      <c r="G204" s="18">
        <f>VLOOKUP($B204,'Data Flows'!$A$1093:C$1623,G$2,FALSE)</f>
        <v>0.78654292343387466</v>
      </c>
      <c r="H204" s="18">
        <f>VLOOKUP($B204,'Data Flows'!$A$1093:D$1623,H$2,FALSE)</f>
        <v>0.81606519208381845</v>
      </c>
      <c r="I204" s="18">
        <f>VLOOKUP($B204,'Data Flows'!$A$1093:E$1623,I$2,FALSE)</f>
        <v>0.81185860889395667</v>
      </c>
      <c r="J204" s="18">
        <f>VLOOKUP($B204,'Data Flows'!$A$1093:F$1623,J$2,FALSE)</f>
        <v>0.6618303571428571</v>
      </c>
      <c r="K204" s="18">
        <f>VLOOKUP($B204,'Data Flows'!$A$1093:G$1623,K$2,FALSE)</f>
        <v>0.84927066450567257</v>
      </c>
      <c r="L204" s="18">
        <f>VLOOKUP($B204,'Data Flows'!$A$1093:H$1623,L$2,FALSE)</f>
        <v>0.80894308943089432</v>
      </c>
      <c r="M204" s="18">
        <f>VLOOKUP($B204,'Data Flows'!$A$1093:I$1623,M$2,FALSE)</f>
        <v>0.88605108055009818</v>
      </c>
      <c r="N204" s="18">
        <f>VLOOKUP($B204,'Data Flows'!$A$1093:J$1623,N$2,FALSE)</f>
        <v>1.2176</v>
      </c>
      <c r="O204" s="18">
        <f>VLOOKUP($B204,'Data Flows'!$A$1093:K$1623,O$2,FALSE)</f>
        <v>0.80555555555555558</v>
      </c>
      <c r="P204" s="18">
        <f>VLOOKUP($B204,'Data Flows'!$A$1093:L$1623,P$2,FALSE)</f>
        <v>0.6873239436619718</v>
      </c>
      <c r="Q204" s="18">
        <f>VLOOKUP($B204,'Data Flows'!$A$1093:M$1623,Q$2,FALSE)</f>
        <v>0.74198473282442745</v>
      </c>
      <c r="R204" s="18">
        <f>VLOOKUP($B204,'Data Flows'!$A$1093:N$1623,R$2,FALSE)</f>
        <v>0.70588235294117652</v>
      </c>
      <c r="S204" s="18">
        <f>VLOOKUP($B204,'Data Flows'!$A$1093:O$1623,S$2,FALSE)</f>
        <v>0.86428571428571432</v>
      </c>
      <c r="T204" s="18">
        <f>VLOOKUP($B204,'Data Flows'!$A$1093:P$1623,T$2,FALSE)</f>
        <v>0.84523809523809523</v>
      </c>
      <c r="U204" s="18">
        <f>VLOOKUP($B204,'Data Flows'!$A$1093:Q$1623,U$2,FALSE)</f>
        <v>0.68924889543446244</v>
      </c>
      <c r="V204" s="18">
        <f>VLOOKUP($B204,'Data Flows'!$A$1093:R$1623,V$2,FALSE)</f>
        <v>0.67055393586005829</v>
      </c>
      <c r="W204" s="18">
        <f>VLOOKUP($B204,'Data Flows'!$A$1093:S$1623,W$2,FALSE)</f>
        <v>0.78165137614678903</v>
      </c>
      <c r="X204" s="18">
        <f>VLOOKUP($B204,'Data Flows'!$A$1093:T$1623,X$2,FALSE)</f>
        <v>0.7409326424870466</v>
      </c>
      <c r="Y204" s="18">
        <f>VLOOKUP($B204,'Data Flows'!$A$1093:U$1623,Y$2,FALSE)</f>
        <v>0.93893129770992367</v>
      </c>
      <c r="Z204" s="18">
        <f>VLOOKUP($B204,'Data Flows'!$A$1093:V$1623,Z$2,FALSE)</f>
        <v>1.4</v>
      </c>
      <c r="AA204" s="18">
        <f>VLOOKUP($B204,'Data Flows'!$A$1093:W$1623,AA$2,FALSE)</f>
        <v>0.92121212121212126</v>
      </c>
      <c r="AB204" s="18">
        <f>VLOOKUP($B204,'Data Flows'!$A$1093:X$1623,AB$2,FALSE)</f>
        <v>0.82040816326530608</v>
      </c>
      <c r="AC204" s="18">
        <f>VLOOKUP($B204,'Data Flows'!$A$1093:Y$1623,AC$2,FALSE)</f>
        <v>0.93556701030927836</v>
      </c>
      <c r="AD204" s="18">
        <f>VLOOKUP($B204,'Data Flows'!$A$1093:Z$1623,AD$2,FALSE)</f>
        <v>0.89977728285077951</v>
      </c>
      <c r="AE204" s="18">
        <f>VLOOKUP($B204,'Data Flows'!$A$1093:AA$1623,AE$2,FALSE)</f>
        <v>0.8354700854700855</v>
      </c>
      <c r="AF204" s="18">
        <f>VLOOKUP($B204,'Data Flows'!$A$1093:AB$1623,AF$2,FALSE)</f>
        <v>0.89727463312368971</v>
      </c>
      <c r="AG204" s="18">
        <f>VLOOKUP($B204,'Data Flows'!$A$1093:AC$1623,AG$2,FALSE)</f>
        <v>0.85097192224622031</v>
      </c>
      <c r="AH204" s="18">
        <f>VLOOKUP($B204,'Data Flows'!$A$1093:AD$1623,AH$2,FALSE)</f>
        <v>0.86504424778761058</v>
      </c>
      <c r="AI204" s="18">
        <f>VLOOKUP($B204,'Data Flows'!$A$1093:AE$1623,AI$2,FALSE)</f>
        <v>0.81188118811881194</v>
      </c>
      <c r="AJ204" s="18">
        <f>VLOOKUP($B204,'Data Flows'!$A$1093:AF$1623,AJ$2,FALSE)</f>
        <v>0.89125295508274227</v>
      </c>
      <c r="AK204" s="18">
        <f>VLOOKUP($B204,'Data Flows'!$A$1093:AG$1623,AK$2,FALSE)</f>
        <v>1.3869863013698631</v>
      </c>
      <c r="AL204" s="18">
        <f>VLOOKUP($B204,'Data Flows'!$A$1093:AH$1623,AL$2,FALSE)</f>
        <v>0.94158878504672894</v>
      </c>
      <c r="AM204" s="18">
        <f>VLOOKUP($B204,'Data Flows'!$A$1093:AI$1623,AM$2,FALSE)</f>
        <v>1.0904522613065326</v>
      </c>
      <c r="AN204" s="18">
        <f>VLOOKUP($B204,'Data Flows'!$A$1093:AJ$1623,AN$2,FALSE)</f>
        <v>1.0121580547112461</v>
      </c>
      <c r="AO204" s="18">
        <f>VLOOKUP($B204,'Data Flows'!$A$1093:AK$1623,AO$2,FALSE)</f>
        <v>0.81308411214953269</v>
      </c>
      <c r="AP204" s="18">
        <f>VLOOKUP($B204,'Data Flows'!$A$1093:AL$1623,AP$2,FALSE)</f>
        <v>0.81971153846153844</v>
      </c>
      <c r="AQ204" s="18">
        <f>VLOOKUP($B204,'Data Flows'!$A$1093:AM$1623,AQ$2,FALSE)</f>
        <v>0.89487179487179491</v>
      </c>
      <c r="AR204" s="18">
        <f>VLOOKUP($B204,'Data Flows'!$A$1093:AN$1623,AR$2,FALSE)</f>
        <v>0.91489361702127658</v>
      </c>
      <c r="AS204" s="18">
        <f>VLOOKUP($B204,'Data Flows'!$A$1093:AO$1623,AS$2,FALSE)</f>
        <v>0.94090909090909092</v>
      </c>
      <c r="AT204" s="18">
        <f>VLOOKUP($B204,'Data Flows'!$A$1093:AP$1623,AT$2,FALSE)</f>
        <v>0.90677966101694918</v>
      </c>
      <c r="AU204" s="18">
        <f>VLOOKUP($B204,'Data Flows'!$A$1093:AQ$1623,AU$2,FALSE)</f>
        <v>1.0128205128205128</v>
      </c>
      <c r="AV204" s="18">
        <f>VLOOKUP($B204,'Data Flows'!$A$1093:AR$1623,AV$2,FALSE)</f>
        <v>0.92768079800498748</v>
      </c>
      <c r="AW204" s="18">
        <f>VLOOKUP($B204,'Data Flows'!$A$1093:AS$1623,AW$2,FALSE)</f>
        <v>1.221830985915493</v>
      </c>
      <c r="AX204" s="18">
        <f>VLOOKUP($B204,'Data Flows'!$A$1093:AT$1623,AX$2,FALSE)</f>
        <v>1.4030769230769231</v>
      </c>
      <c r="AY204" s="18">
        <f>VLOOKUP($B204,'Data Flows'!$A$1093:AU$1623,AY$2,FALSE)</f>
        <v>1.0726256983240223</v>
      </c>
      <c r="AZ204" s="18">
        <f>VLOOKUP($B204,'Data Flows'!$A$1093:AV$1623,AZ$2,FALSE)</f>
        <v>0.9241573033707865</v>
      </c>
      <c r="BA204" s="18">
        <f>VLOOKUP($B204,'Data Flows'!$A$1093:AW$1623,BA$2,FALSE)</f>
        <v>0.9732620320855615</v>
      </c>
      <c r="BB204" s="18">
        <f>VLOOKUP($B204,'Data Flows'!$A$1093:AX$1623,BB$2,FALSE)</f>
        <v>1.1083333333333334</v>
      </c>
      <c r="BC204" s="18">
        <f>VLOOKUP($B204,'Data Flows'!$A$1093:AY$1623,BC$2,FALSE)</f>
        <v>0.74559193954659952</v>
      </c>
      <c r="BD204" s="18">
        <f>VLOOKUP($B204,'Data Flows'!$A$1093:AZ$1623,BD$2,FALSE)</f>
        <v>0.91601049868766404</v>
      </c>
      <c r="BE204" s="18">
        <f>VLOOKUP($B204,'Data Flows'!$A$1093:BA$1623,BE$2,FALSE)</f>
        <v>0.79586563307493541</v>
      </c>
      <c r="BF204" s="18">
        <f>VLOOKUP($B204,'Data Flows'!$A$1093:BB$1623,BF$2,FALSE)</f>
        <v>1.047752808988764</v>
      </c>
      <c r="BG204" s="18">
        <f>VLOOKUP($B204,'Data Flows'!$A$1093:BC$1623,BG$2,FALSE)</f>
        <v>1.149390243902439</v>
      </c>
      <c r="BH204" s="18">
        <f>VLOOKUP($B204,'Data Flows'!$A$1093:BD$1623,BH$2,FALSE)</f>
        <v>1.0265486725663717</v>
      </c>
      <c r="BI204" s="18">
        <f>VLOOKUP($B204,'Data Flows'!$A$1093:BE$1623,BI$2,FALSE)</f>
        <v>1.02</v>
      </c>
      <c r="BJ204" s="18">
        <f>VLOOKUP($B204,'Data Flows'!$A$1093:BF$1623,BJ$2,FALSE)</f>
        <v>1.1828908554572271</v>
      </c>
      <c r="BK204" s="18">
        <f>VLOOKUP($B204,'Data Flows'!$A$1093:BG$1623,BK$2,FALSE)</f>
        <v>1.0076726342710998</v>
      </c>
      <c r="BL204" s="18">
        <f>VLOOKUP($B204,'Data Flows'!$A$1093:BH$1623,BL$2,FALSE)</f>
        <v>1.1943462897526502</v>
      </c>
      <c r="BM204" s="18">
        <f>VLOOKUP($B204,'Data Flows'!$A$1093:BI$1623,BM$2,FALSE)</f>
        <v>0.90649350649350646</v>
      </c>
      <c r="BN204" s="18">
        <f>VLOOKUP($B204,'Data Flows'!$A$1093:BJ$1623,BN$2,FALSE)</f>
        <v>0.92436974789915971</v>
      </c>
      <c r="BO204" s="18">
        <f>VLOOKUP($B204,'Data Flows'!$A$1093:BK$1623,BO$2,FALSE)</f>
        <v>0.74873096446700504</v>
      </c>
      <c r="BP204" s="18">
        <f>VLOOKUP($B204,'Data Flows'!$A$1093:BL$1623,BP$2,FALSE)</f>
        <v>0.9042553191489362</v>
      </c>
      <c r="BQ204" s="18">
        <f>VLOOKUP($B204,'Data Flows'!$A$1093:BM$1623,BQ$2,FALSE)</f>
        <v>0.87790697674418605</v>
      </c>
      <c r="BR204" s="18">
        <f>VLOOKUP($B204,'Data Flows'!$A$1093:BN$1623,BR$2,FALSE)</f>
        <v>1.1441441441441442</v>
      </c>
      <c r="BS204" s="18">
        <f>VLOOKUP($B204,'Data Flows'!$A$1093:BO$1623,BS$2,FALSE)</f>
        <v>1.0363636363636364</v>
      </c>
      <c r="BT204" s="18">
        <f>VLOOKUP($B204,'Data Flows'!$A$1093:BP$1623,BT$2,FALSE)</f>
        <v>0.85875706214689262</v>
      </c>
      <c r="BU204" s="18">
        <f>VLOOKUP($B204,'Data Flows'!$A$1093:BQ$1623,BU$2,FALSE)</f>
        <v>0.94894894894894899</v>
      </c>
      <c r="BV204" s="18">
        <f>VLOOKUP($B204,'Data Flows'!$A$1093:BR$1623,BV$2,FALSE)</f>
        <v>1.4498269896193772</v>
      </c>
      <c r="BW204" s="18">
        <f>VLOOKUP($B204,'Data Flows'!$A$1093:BS$1623,BW$2,FALSE)</f>
        <v>1.1197916666666667</v>
      </c>
      <c r="BX204" s="18">
        <f>VLOOKUP($B204,'Data Flows'!$A$1093:BT$1623,BX$2,FALSE)</f>
        <v>0.91402714932126694</v>
      </c>
      <c r="BY204" s="18">
        <f>VLOOKUP($B204,'Data Flows'!$A$1093:BU$1623,BY$2,FALSE)</f>
        <v>0.89678899082568808</v>
      </c>
      <c r="BZ204" s="18">
        <f>VLOOKUP($B204,'Data Flows'!$A$1093:BV$1623,BZ$2,FALSE)</f>
        <v>1.1192411924119241</v>
      </c>
      <c r="CA204" s="18">
        <f>VLOOKUP($B204,'Data Flows'!$A$1093:BW$1623,CA$2,FALSE)</f>
        <v>0.99543378995433784</v>
      </c>
      <c r="CB204" s="18">
        <f>VLOOKUP($B204,'Data Flows'!$A$1093:BX$1623,CB$2,FALSE)</f>
        <v>0.95512820512820518</v>
      </c>
      <c r="CC204" s="18">
        <f>VLOOKUP($B204,'Data Flows'!$A$1093:BY$1623,CC$2,FALSE)</f>
        <v>1.0157303370786517</v>
      </c>
      <c r="CD204" s="18">
        <f>VLOOKUP($B204,'Data Flows'!$A$1093:BZ$1623,CD$2,FALSE)</f>
        <v>1.0532786885245902</v>
      </c>
      <c r="CE204" s="18">
        <f>VLOOKUP($B204,'Data Flows'!$A$1093:CA$1623,CE$2,FALSE)</f>
        <v>0.98097251585623679</v>
      </c>
      <c r="CF204" s="18">
        <f>VLOOKUP($B204,'Data Flows'!$A$1093:CB$1623,CF$2,FALSE)</f>
        <v>0.97307692307692306</v>
      </c>
      <c r="CG204" s="18">
        <f>VLOOKUP($B204,'Data Flows'!$A$1093:CC$1623,CG$2,FALSE)</f>
        <v>1.0692840646651269</v>
      </c>
      <c r="CH204" s="18">
        <f>VLOOKUP($B204,'Data Flows'!$A$1093:CD$1623,CH$2,FALSE)</f>
        <v>1.3934010152284264</v>
      </c>
      <c r="CI204" s="18">
        <f>VLOOKUP($B204,'Data Flows'!$A$1093:CE$1623,CI$2,FALSE)</f>
        <v>1.1113360323886641</v>
      </c>
      <c r="CJ204" s="18">
        <f>VLOOKUP($B204,'Data Flows'!$A$1093:CF$1623,CJ$2,FALSE)</f>
        <v>8.263852242744063</v>
      </c>
      <c r="CK204" s="18">
        <f>VLOOKUP($B204,'Data Flows'!$A$1093:CG$1623,CK$2,FALSE)</f>
        <v>3.6971608832807572</v>
      </c>
      <c r="CL204" s="18">
        <f>VLOOKUP($B204,'Data Flows'!$A$1093:CH$1623,CL$2,FALSE)</f>
        <v>0</v>
      </c>
    </row>
    <row r="205" spans="1:90" x14ac:dyDescent="0.3">
      <c r="A205" s="1"/>
      <c r="B205" s="2" t="s">
        <v>492</v>
      </c>
      <c r="C205" s="3" t="s">
        <v>492</v>
      </c>
      <c r="D205" s="35"/>
      <c r="E205" s="35" t="s">
        <v>546</v>
      </c>
      <c r="F205" s="18">
        <f>VLOOKUP($B205,'Data Flows'!$A$1093:B$1623,F$2,FALSE)</f>
        <v>0.796875</v>
      </c>
      <c r="G205" s="18">
        <f>VLOOKUP($B205,'Data Flows'!$A$1093:C$1623,G$2,FALSE)</f>
        <v>0.8651685393258427</v>
      </c>
      <c r="H205" s="18">
        <f>VLOOKUP($B205,'Data Flows'!$A$1093:D$1623,H$2,FALSE)</f>
        <v>0.91495601173020524</v>
      </c>
      <c r="I205" s="18">
        <f>VLOOKUP($B205,'Data Flows'!$A$1093:E$1623,I$2,FALSE)</f>
        <v>0.81072555205047314</v>
      </c>
      <c r="J205" s="18">
        <f>VLOOKUP($B205,'Data Flows'!$A$1093:F$1623,J$2,FALSE)</f>
        <v>0.91412742382271472</v>
      </c>
      <c r="K205" s="18">
        <f>VLOOKUP($B205,'Data Flows'!$A$1093:G$1623,K$2,FALSE)</f>
        <v>0.79378531073446323</v>
      </c>
      <c r="L205" s="18">
        <f>VLOOKUP($B205,'Data Flows'!$A$1093:H$1623,L$2,FALSE)</f>
        <v>0.73511904761904767</v>
      </c>
      <c r="M205" s="18">
        <f>VLOOKUP($B205,'Data Flows'!$A$1093:I$1623,M$2,FALSE)</f>
        <v>0.8529411764705882</v>
      </c>
      <c r="N205" s="18">
        <f>VLOOKUP($B205,'Data Flows'!$A$1093:J$1623,N$2,FALSE)</f>
        <v>1.1974789915966386</v>
      </c>
      <c r="O205" s="18">
        <f>VLOOKUP($B205,'Data Flows'!$A$1093:K$1623,O$2,FALSE)</f>
        <v>0.92929292929292928</v>
      </c>
      <c r="P205" s="18">
        <f>VLOOKUP($B205,'Data Flows'!$A$1093:L$1623,P$2,FALSE)</f>
        <v>0.61369863013698633</v>
      </c>
      <c r="Q205" s="18">
        <f>VLOOKUP($B205,'Data Flows'!$A$1093:M$1623,Q$2,FALSE)</f>
        <v>0.73538461538461541</v>
      </c>
      <c r="R205" s="18">
        <f>VLOOKUP($B205,'Data Flows'!$A$1093:N$1623,R$2,FALSE)</f>
        <v>0.67096774193548392</v>
      </c>
      <c r="S205" s="18">
        <f>VLOOKUP($B205,'Data Flows'!$A$1093:O$1623,S$2,FALSE)</f>
        <v>0.69473684210526321</v>
      </c>
      <c r="T205" s="18">
        <f>VLOOKUP($B205,'Data Flows'!$A$1093:P$1623,T$2,FALSE)</f>
        <v>0.94527363184079605</v>
      </c>
      <c r="U205" s="18">
        <f>VLOOKUP($B205,'Data Flows'!$A$1093:Q$1623,U$2,FALSE)</f>
        <v>0.76512455516014233</v>
      </c>
      <c r="V205" s="18">
        <f>VLOOKUP($B205,'Data Flows'!$A$1093:R$1623,V$2,FALSE)</f>
        <v>0.76288659793814428</v>
      </c>
      <c r="W205" s="18">
        <f>VLOOKUP($B205,'Data Flows'!$A$1093:S$1623,W$2,FALSE)</f>
        <v>0.9555555555555556</v>
      </c>
      <c r="X205" s="18">
        <f>VLOOKUP($B205,'Data Flows'!$A$1093:T$1623,X$2,FALSE)</f>
        <v>1.0672645739910314</v>
      </c>
      <c r="Y205" s="18">
        <f>VLOOKUP($B205,'Data Flows'!$A$1093:U$1623,Y$2,FALSE)</f>
        <v>0.9640718562874252</v>
      </c>
      <c r="Z205" s="18">
        <f>VLOOKUP($B205,'Data Flows'!$A$1093:V$1623,Z$2,FALSE)</f>
        <v>1.1508379888268156</v>
      </c>
      <c r="AA205" s="18">
        <f>VLOOKUP($B205,'Data Flows'!$A$1093:W$1623,AA$2,FALSE)</f>
        <v>0.77642276422764223</v>
      </c>
      <c r="AB205" s="18">
        <f>VLOOKUP($B205,'Data Flows'!$A$1093:X$1623,AB$2,FALSE)</f>
        <v>0.73306772908366535</v>
      </c>
      <c r="AC205" s="18">
        <f>VLOOKUP($B205,'Data Flows'!$A$1093:Y$1623,AC$2,FALSE)</f>
        <v>1.1436464088397791</v>
      </c>
      <c r="AD205" s="18">
        <f>VLOOKUP($B205,'Data Flows'!$A$1093:Z$1623,AD$2,FALSE)</f>
        <v>0.82511210762331844</v>
      </c>
      <c r="AE205" s="18">
        <f>VLOOKUP($B205,'Data Flows'!$A$1093:AA$1623,AE$2,FALSE)</f>
        <v>1.0449438202247192</v>
      </c>
      <c r="AF205" s="18">
        <f>VLOOKUP($B205,'Data Flows'!$A$1093:AB$1623,AF$2,FALSE)</f>
        <v>0.88020833333333337</v>
      </c>
      <c r="AG205" s="18">
        <f>VLOOKUP($B205,'Data Flows'!$A$1093:AC$1623,AG$2,FALSE)</f>
        <v>0.92890995260663511</v>
      </c>
      <c r="AH205" s="18">
        <f>VLOOKUP($B205,'Data Flows'!$A$1093:AD$1623,AH$2,FALSE)</f>
        <v>0.70370370370370372</v>
      </c>
      <c r="AI205" s="18">
        <f>VLOOKUP($B205,'Data Flows'!$A$1093:AE$1623,AI$2,FALSE)</f>
        <v>0.91836734693877553</v>
      </c>
      <c r="AJ205" s="18">
        <f>VLOOKUP($B205,'Data Flows'!$A$1093:AF$1623,AJ$2,FALSE)</f>
        <v>1.0952380952380953</v>
      </c>
      <c r="AK205" s="18">
        <f>VLOOKUP($B205,'Data Flows'!$A$1093:AG$1623,AK$2,FALSE)</f>
        <v>1.1785714285714286</v>
      </c>
      <c r="AL205" s="18">
        <f>VLOOKUP($B205,'Data Flows'!$A$1093:AH$1623,AL$2,FALSE)</f>
        <v>1.1916167664670658</v>
      </c>
      <c r="AM205" s="18">
        <f>VLOOKUP($B205,'Data Flows'!$A$1093:AI$1623,AM$2,FALSE)</f>
        <v>0.9538461538461539</v>
      </c>
      <c r="AN205" s="18">
        <f>VLOOKUP($B205,'Data Flows'!$A$1093:AJ$1623,AN$2,FALSE)</f>
        <v>0.88397790055248615</v>
      </c>
      <c r="AO205" s="18">
        <f>VLOOKUP($B205,'Data Flows'!$A$1093:AK$1623,AO$2,FALSE)</f>
        <v>1.0229885057471264</v>
      </c>
      <c r="AP205" s="18">
        <f>VLOOKUP($B205,'Data Flows'!$A$1093:AL$1623,AP$2,FALSE)</f>
        <v>1.0165745856353592</v>
      </c>
      <c r="AQ205" s="18">
        <f>VLOOKUP($B205,'Data Flows'!$A$1093:AM$1623,AQ$2,FALSE)</f>
        <v>0.84530386740331487</v>
      </c>
      <c r="AR205" s="18">
        <f>VLOOKUP($B205,'Data Flows'!$A$1093:AN$1623,AR$2,FALSE)</f>
        <v>0.84834123222748814</v>
      </c>
      <c r="AS205" s="18">
        <f>VLOOKUP($B205,'Data Flows'!$A$1093:AO$1623,AS$2,FALSE)</f>
        <v>0.96534653465346532</v>
      </c>
      <c r="AT205" s="18">
        <f>VLOOKUP($B205,'Data Flows'!$A$1093:AP$1623,AT$2,FALSE)</f>
        <v>1.0432432432432432</v>
      </c>
      <c r="AU205" s="18">
        <f>VLOOKUP($B205,'Data Flows'!$A$1093:AQ$1623,AU$2,FALSE)</f>
        <v>0.84466019417475724</v>
      </c>
      <c r="AV205" s="18">
        <f>VLOOKUP($B205,'Data Flows'!$A$1093:AR$1623,AV$2,FALSE)</f>
        <v>0.93500000000000005</v>
      </c>
      <c r="AW205" s="18">
        <f>VLOOKUP($B205,'Data Flows'!$A$1093:AS$1623,AW$2,FALSE)</f>
        <v>1</v>
      </c>
      <c r="AX205" s="18">
        <f>VLOOKUP($B205,'Data Flows'!$A$1093:AT$1623,AX$2,FALSE)</f>
        <v>1.4853801169590644</v>
      </c>
      <c r="AY205" s="18">
        <f>VLOOKUP($B205,'Data Flows'!$A$1093:AU$1623,AY$2,FALSE)</f>
        <v>1.393939393939394</v>
      </c>
      <c r="AZ205" s="18">
        <f>VLOOKUP($B205,'Data Flows'!$A$1093:AV$1623,AZ$2,FALSE)</f>
        <v>0.91588785046728971</v>
      </c>
      <c r="BA205" s="18">
        <f>VLOOKUP($B205,'Data Flows'!$A$1093:AW$1623,BA$2,FALSE)</f>
        <v>1.1118012422360248</v>
      </c>
      <c r="BB205" s="18">
        <f>VLOOKUP($B205,'Data Flows'!$A$1093:AX$1623,BB$2,FALSE)</f>
        <v>0.88834951456310685</v>
      </c>
      <c r="BC205" s="18">
        <f>VLOOKUP($B205,'Data Flows'!$A$1093:AY$1623,BC$2,FALSE)</f>
        <v>0.84615384615384615</v>
      </c>
      <c r="BD205" s="18">
        <f>VLOOKUP($B205,'Data Flows'!$A$1093:AZ$1623,BD$2,FALSE)</f>
        <v>0.98907103825136611</v>
      </c>
      <c r="BE205" s="18">
        <f>VLOOKUP($B205,'Data Flows'!$A$1093:BA$1623,BE$2,FALSE)</f>
        <v>0.67136150234741787</v>
      </c>
      <c r="BF205" s="18">
        <f>VLOOKUP($B205,'Data Flows'!$A$1093:BB$1623,BF$2,FALSE)</f>
        <v>0.97883597883597884</v>
      </c>
      <c r="BG205" s="18">
        <f>VLOOKUP($B205,'Data Flows'!$A$1093:BC$1623,BG$2,FALSE)</f>
        <v>0.79500000000000004</v>
      </c>
      <c r="BH205" s="18">
        <f>VLOOKUP($B205,'Data Flows'!$A$1093:BD$1623,BH$2,FALSE)</f>
        <v>0.78082191780821919</v>
      </c>
      <c r="BI205" s="18">
        <f>VLOOKUP($B205,'Data Flows'!$A$1093:BE$1623,BI$2,FALSE)</f>
        <v>1.0940170940170941</v>
      </c>
      <c r="BJ205" s="18">
        <f>VLOOKUP($B205,'Data Flows'!$A$1093:BF$1623,BJ$2,FALSE)</f>
        <v>1.4202898550724639</v>
      </c>
      <c r="BK205" s="18">
        <f>VLOOKUP($B205,'Data Flows'!$A$1093:BG$1623,BK$2,FALSE)</f>
        <v>0.99363057324840764</v>
      </c>
      <c r="BL205" s="18">
        <f>VLOOKUP($B205,'Data Flows'!$A$1093:BH$1623,BL$2,FALSE)</f>
        <v>0.82035928143712578</v>
      </c>
      <c r="BM205" s="18">
        <f>VLOOKUP($B205,'Data Flows'!$A$1093:BI$1623,BM$2,FALSE)</f>
        <v>1.1678321678321679</v>
      </c>
      <c r="BN205" s="18">
        <f>VLOOKUP($B205,'Data Flows'!$A$1093:BJ$1623,BN$2,FALSE)</f>
        <v>0.85806451612903223</v>
      </c>
      <c r="BO205" s="18">
        <f>VLOOKUP($B205,'Data Flows'!$A$1093:BK$1623,BO$2,FALSE)</f>
        <v>0.97931034482758617</v>
      </c>
      <c r="BP205" s="18">
        <f>VLOOKUP($B205,'Data Flows'!$A$1093:BL$1623,BP$2,FALSE)</f>
        <v>1.0121951219512195</v>
      </c>
      <c r="BQ205" s="18">
        <f>VLOOKUP($B205,'Data Flows'!$A$1093:BM$1623,BQ$2,FALSE)</f>
        <v>1.0251572327044025</v>
      </c>
      <c r="BR205" s="18">
        <f>VLOOKUP($B205,'Data Flows'!$A$1093:BN$1623,BR$2,FALSE)</f>
        <v>1.0495049504950495</v>
      </c>
      <c r="BS205" s="18">
        <f>VLOOKUP($B205,'Data Flows'!$A$1093:BO$1623,BS$2,FALSE)</f>
        <v>1.1428571428571428</v>
      </c>
      <c r="BT205" s="18">
        <f>VLOOKUP($B205,'Data Flows'!$A$1093:BP$1623,BT$2,FALSE)</f>
        <v>1.1856287425149701</v>
      </c>
      <c r="BU205" s="18">
        <f>VLOOKUP($B205,'Data Flows'!$A$1093:BQ$1623,BU$2,FALSE)</f>
        <v>1.0819672131147542</v>
      </c>
      <c r="BV205" s="18">
        <f>VLOOKUP($B205,'Data Flows'!$A$1093:BR$1623,BV$2,FALSE)</f>
        <v>1.2807017543859649</v>
      </c>
      <c r="BW205" s="18">
        <f>VLOOKUP($B205,'Data Flows'!$A$1093:BS$1623,BW$2,FALSE)</f>
        <v>1.0042372881355932</v>
      </c>
      <c r="BX205" s="18">
        <f>VLOOKUP($B205,'Data Flows'!$A$1093:BT$1623,BX$2,FALSE)</f>
        <v>1.1831683168316831</v>
      </c>
      <c r="BY205" s="18">
        <f>VLOOKUP($B205,'Data Flows'!$A$1093:BU$1623,BY$2,FALSE)</f>
        <v>0.89082969432314407</v>
      </c>
      <c r="BZ205" s="18">
        <f>VLOOKUP($B205,'Data Flows'!$A$1093:BV$1623,BZ$2,FALSE)</f>
        <v>1.0989583333333333</v>
      </c>
      <c r="CA205" s="18">
        <f>VLOOKUP($B205,'Data Flows'!$A$1093:BW$1623,CA$2,FALSE)</f>
        <v>1.0231660231660231</v>
      </c>
      <c r="CB205" s="18">
        <f>VLOOKUP($B205,'Data Flows'!$A$1093:BX$1623,CB$2,FALSE)</f>
        <v>0.80478087649402386</v>
      </c>
      <c r="CC205" s="18">
        <f>VLOOKUP($B205,'Data Flows'!$A$1093:BY$1623,CC$2,FALSE)</f>
        <v>0.85599999999999998</v>
      </c>
      <c r="CD205" s="18">
        <f>VLOOKUP($B205,'Data Flows'!$A$1093:BZ$1623,CD$2,FALSE)</f>
        <v>1.0653061224489795</v>
      </c>
      <c r="CE205" s="18">
        <f>VLOOKUP($B205,'Data Flows'!$A$1093:CA$1623,CE$2,FALSE)</f>
        <v>1.0221238938053097</v>
      </c>
      <c r="CF205" s="18">
        <f>VLOOKUP($B205,'Data Flows'!$A$1093:CB$1623,CF$2,FALSE)</f>
        <v>1.0540540540540539</v>
      </c>
      <c r="CG205" s="18">
        <f>VLOOKUP($B205,'Data Flows'!$A$1093:CC$1623,CG$2,FALSE)</f>
        <v>1.07981220657277</v>
      </c>
      <c r="CH205" s="18">
        <f>VLOOKUP($B205,'Data Flows'!$A$1093:CD$1623,CH$2,FALSE)</f>
        <v>1.2347826086956522</v>
      </c>
      <c r="CI205" s="18">
        <f>VLOOKUP($B205,'Data Flows'!$A$1093:CE$1623,CI$2,FALSE)</f>
        <v>1.0330882352941178</v>
      </c>
      <c r="CJ205" s="18">
        <f>VLOOKUP($B205,'Data Flows'!$A$1093:CF$1623,CJ$2,FALSE)</f>
        <v>6.5841584158415838</v>
      </c>
      <c r="CK205" s="18">
        <f>VLOOKUP($B205,'Data Flows'!$A$1093:CG$1623,CK$2,FALSE)</f>
        <v>4.1474530831099194</v>
      </c>
      <c r="CL205" s="18">
        <f>VLOOKUP($B205,'Data Flows'!$A$1093:CH$1623,CL$2,FALSE)</f>
        <v>0</v>
      </c>
    </row>
    <row r="206" spans="1:90" x14ac:dyDescent="0.3">
      <c r="A206" s="1"/>
      <c r="B206" s="2" t="s">
        <v>501</v>
      </c>
      <c r="C206" s="3" t="s">
        <v>501</v>
      </c>
      <c r="D206" s="35"/>
      <c r="E206" s="35" t="s">
        <v>565</v>
      </c>
      <c r="F206" s="18">
        <f>VLOOKUP($B206,'Data Flows'!$A$1093:B$1623,F$2,FALSE)</f>
        <v>0.83216783216783219</v>
      </c>
      <c r="G206" s="18">
        <f>VLOOKUP($B206,'Data Flows'!$A$1093:C$1623,G$2,FALSE)</f>
        <v>0.76960784313725494</v>
      </c>
      <c r="H206" s="18">
        <f>VLOOKUP($B206,'Data Flows'!$A$1093:D$1623,H$2,FALSE)</f>
        <v>0.89247311827956988</v>
      </c>
      <c r="I206" s="18">
        <f>VLOOKUP($B206,'Data Flows'!$A$1093:E$1623,I$2,FALSE)</f>
        <v>0.73619631901840488</v>
      </c>
      <c r="J206" s="18">
        <f>VLOOKUP($B206,'Data Flows'!$A$1093:F$1623,J$2,FALSE)</f>
        <v>0.80154639175257736</v>
      </c>
      <c r="K206" s="18">
        <f>VLOOKUP($B206,'Data Flows'!$A$1093:G$1623,K$2,FALSE)</f>
        <v>0.80789473684210522</v>
      </c>
      <c r="L206" s="18">
        <f>VLOOKUP($B206,'Data Flows'!$A$1093:H$1623,L$2,FALSE)</f>
        <v>0.62894736842105259</v>
      </c>
      <c r="M206" s="18">
        <f>VLOOKUP($B206,'Data Flows'!$A$1093:I$1623,M$2,FALSE)</f>
        <v>0.91732283464566933</v>
      </c>
      <c r="N206" s="18">
        <f>VLOOKUP($B206,'Data Flows'!$A$1093:J$1623,N$2,FALSE)</f>
        <v>1.3073593073593073</v>
      </c>
      <c r="O206" s="18">
        <f>VLOOKUP($B206,'Data Flows'!$A$1093:K$1623,O$2,FALSE)</f>
        <v>0.8392370572207084</v>
      </c>
      <c r="P206" s="18">
        <f>VLOOKUP($B206,'Data Flows'!$A$1093:L$1623,P$2,FALSE)</f>
        <v>0.71472392638036808</v>
      </c>
      <c r="Q206" s="18">
        <f>VLOOKUP($B206,'Data Flows'!$A$1093:M$1623,Q$2,FALSE)</f>
        <v>0.81418918918918914</v>
      </c>
      <c r="R206" s="18">
        <f>VLOOKUP($B206,'Data Flows'!$A$1093:N$1623,R$2,FALSE)</f>
        <v>0.7363344051446945</v>
      </c>
      <c r="S206" s="18">
        <f>VLOOKUP($B206,'Data Flows'!$A$1093:O$1623,S$2,FALSE)</f>
        <v>0.70909090909090911</v>
      </c>
      <c r="T206" s="18">
        <f>VLOOKUP($B206,'Data Flows'!$A$1093:P$1623,T$2,FALSE)</f>
        <v>0.91666666666666663</v>
      </c>
      <c r="U206" s="18">
        <f>VLOOKUP($B206,'Data Flows'!$A$1093:Q$1623,U$2,FALSE)</f>
        <v>0.716374269005848</v>
      </c>
      <c r="V206" s="18">
        <f>VLOOKUP($B206,'Data Flows'!$A$1093:R$1623,V$2,FALSE)</f>
        <v>0.80968858131487886</v>
      </c>
      <c r="W206" s="18">
        <f>VLOOKUP($B206,'Data Flows'!$A$1093:S$1623,W$2,FALSE)</f>
        <v>0.80740740740740746</v>
      </c>
      <c r="X206" s="18">
        <f>VLOOKUP($B206,'Data Flows'!$A$1093:T$1623,X$2,FALSE)</f>
        <v>1.0235849056603774</v>
      </c>
      <c r="Y206" s="18">
        <f>VLOOKUP($B206,'Data Flows'!$A$1093:U$1623,Y$2,FALSE)</f>
        <v>0.76354679802955661</v>
      </c>
      <c r="Z206" s="18">
        <f>VLOOKUP($B206,'Data Flows'!$A$1093:V$1623,Z$2,FALSE)</f>
        <v>1.1485714285714286</v>
      </c>
      <c r="AA206" s="18">
        <f>VLOOKUP($B206,'Data Flows'!$A$1093:W$1623,AA$2,FALSE)</f>
        <v>1.2350000000000001</v>
      </c>
      <c r="AB206" s="18">
        <f>VLOOKUP($B206,'Data Flows'!$A$1093:X$1623,AB$2,FALSE)</f>
        <v>0.84615384615384615</v>
      </c>
      <c r="AC206" s="18">
        <f>VLOOKUP($B206,'Data Flows'!$A$1093:Y$1623,AC$2,FALSE)</f>
        <v>0.68503937007874016</v>
      </c>
      <c r="AD206" s="18">
        <f>VLOOKUP($B206,'Data Flows'!$A$1093:Z$1623,AD$2,FALSE)</f>
        <v>0.76855895196506552</v>
      </c>
      <c r="AE206" s="18">
        <f>VLOOKUP($B206,'Data Flows'!$A$1093:AA$1623,AE$2,FALSE)</f>
        <v>0.92718446601941751</v>
      </c>
      <c r="AF206" s="18">
        <f>VLOOKUP($B206,'Data Flows'!$A$1093:AB$1623,AF$2,FALSE)</f>
        <v>1.0542168674698795</v>
      </c>
      <c r="AG206" s="18">
        <f>VLOOKUP($B206,'Data Flows'!$A$1093:AC$1623,AG$2,FALSE)</f>
        <v>0.80882352941176472</v>
      </c>
      <c r="AH206" s="18">
        <f>VLOOKUP($B206,'Data Flows'!$A$1093:AD$1623,AH$2,FALSE)</f>
        <v>1.0612244897959184</v>
      </c>
      <c r="AI206" s="18">
        <f>VLOOKUP($B206,'Data Flows'!$A$1093:AE$1623,AI$2,FALSE)</f>
        <v>0.84112149532710279</v>
      </c>
      <c r="AJ206" s="18">
        <f>VLOOKUP($B206,'Data Flows'!$A$1093:AF$1623,AJ$2,FALSE)</f>
        <v>0.92929292929292928</v>
      </c>
      <c r="AK206" s="18">
        <f>VLOOKUP($B206,'Data Flows'!$A$1093:AG$1623,AK$2,FALSE)</f>
        <v>0.89261744966442957</v>
      </c>
      <c r="AL206" s="18">
        <f>VLOOKUP($B206,'Data Flows'!$A$1093:AH$1623,AL$2,FALSE)</f>
        <v>1.4050632911392404</v>
      </c>
      <c r="AM206" s="18">
        <f>VLOOKUP($B206,'Data Flows'!$A$1093:AI$1623,AM$2,FALSE)</f>
        <v>1.1952662721893492</v>
      </c>
      <c r="AN206" s="18">
        <f>VLOOKUP($B206,'Data Flows'!$A$1093:AJ$1623,AN$2,FALSE)</f>
        <v>1.164021164021164</v>
      </c>
      <c r="AO206" s="18">
        <f>VLOOKUP($B206,'Data Flows'!$A$1093:AK$1623,AO$2,FALSE)</f>
        <v>0.90338164251207731</v>
      </c>
      <c r="AP206" s="18">
        <f>VLOOKUP($B206,'Data Flows'!$A$1093:AL$1623,AP$2,FALSE)</f>
        <v>0.91191709844559588</v>
      </c>
      <c r="AQ206" s="18">
        <f>VLOOKUP($B206,'Data Flows'!$A$1093:AM$1623,AQ$2,FALSE)</f>
        <v>0.8214285714285714</v>
      </c>
      <c r="AR206" s="18">
        <f>VLOOKUP($B206,'Data Flows'!$A$1093:AN$1623,AR$2,FALSE)</f>
        <v>1.0044843049327354</v>
      </c>
      <c r="AS206" s="18">
        <f>VLOOKUP($B206,'Data Flows'!$A$1093:AO$1623,AS$2,FALSE)</f>
        <v>0.90697674418604646</v>
      </c>
      <c r="AT206" s="18">
        <f>VLOOKUP($B206,'Data Flows'!$A$1093:AP$1623,AT$2,FALSE)</f>
        <v>1.0155440414507773</v>
      </c>
      <c r="AU206" s="18">
        <f>VLOOKUP($B206,'Data Flows'!$A$1093:AQ$1623,AU$2,FALSE)</f>
        <v>0.9017857142857143</v>
      </c>
      <c r="AV206" s="18">
        <f>VLOOKUP($B206,'Data Flows'!$A$1093:AR$1623,AV$2,FALSE)</f>
        <v>1.1098265895953756</v>
      </c>
      <c r="AW206" s="18">
        <f>VLOOKUP($B206,'Data Flows'!$A$1093:AS$1623,AW$2,FALSE)</f>
        <v>0.91447368421052633</v>
      </c>
      <c r="AX206" s="18">
        <f>VLOOKUP($B206,'Data Flows'!$A$1093:AT$1623,AX$2,FALSE)</f>
        <v>1.1631578947368422</v>
      </c>
      <c r="AY206" s="18">
        <f>VLOOKUP($B206,'Data Flows'!$A$1093:AU$1623,AY$2,FALSE)</f>
        <v>1.2096774193548387</v>
      </c>
      <c r="AZ206" s="18">
        <f>VLOOKUP($B206,'Data Flows'!$A$1093:AV$1623,AZ$2,FALSE)</f>
        <v>1.1354166666666667</v>
      </c>
      <c r="BA206" s="18">
        <f>VLOOKUP($B206,'Data Flows'!$A$1093:AW$1623,BA$2,FALSE)</f>
        <v>1.0397727272727273</v>
      </c>
      <c r="BB206" s="18">
        <f>VLOOKUP($B206,'Data Flows'!$A$1093:AX$1623,BB$2,FALSE)</f>
        <v>0.95192307692307687</v>
      </c>
      <c r="BC206" s="18">
        <f>VLOOKUP($B206,'Data Flows'!$A$1093:AY$1623,BC$2,FALSE)</f>
        <v>0.79899497487437188</v>
      </c>
      <c r="BD206" s="18">
        <f>VLOOKUP($B206,'Data Flows'!$A$1093:AZ$1623,BD$2,FALSE)</f>
        <v>1.0264550264550265</v>
      </c>
      <c r="BE206" s="18">
        <f>VLOOKUP($B206,'Data Flows'!$A$1093:BA$1623,BE$2,FALSE)</f>
        <v>0.75862068965517238</v>
      </c>
      <c r="BF206" s="18">
        <f>VLOOKUP($B206,'Data Flows'!$A$1093:BB$1623,BF$2,FALSE)</f>
        <v>0.75362318840579712</v>
      </c>
      <c r="BG206" s="18">
        <f>VLOOKUP($B206,'Data Flows'!$A$1093:BC$1623,BG$2,FALSE)</f>
        <v>0.92513368983957223</v>
      </c>
      <c r="BH206" s="18">
        <f>VLOOKUP($B206,'Data Flows'!$A$1093:BD$1623,BH$2,FALSE)</f>
        <v>0.88888888888888884</v>
      </c>
      <c r="BI206" s="18">
        <f>VLOOKUP($B206,'Data Flows'!$A$1093:BE$1623,BI$2,FALSE)</f>
        <v>0.95522388059701491</v>
      </c>
      <c r="BJ206" s="18">
        <f>VLOOKUP($B206,'Data Flows'!$A$1093:BF$1623,BJ$2,FALSE)</f>
        <v>1.4189189189189189</v>
      </c>
      <c r="BK206" s="18">
        <f>VLOOKUP($B206,'Data Flows'!$A$1093:BG$1623,BK$2,FALSE)</f>
        <v>0.98888888888888893</v>
      </c>
      <c r="BL206" s="18">
        <f>VLOOKUP($B206,'Data Flows'!$A$1093:BH$1623,BL$2,FALSE)</f>
        <v>1.2043010752688172</v>
      </c>
      <c r="BM206" s="18">
        <f>VLOOKUP($B206,'Data Flows'!$A$1093:BI$1623,BM$2,FALSE)</f>
        <v>0.88738738738738743</v>
      </c>
      <c r="BN206" s="18">
        <f>VLOOKUP($B206,'Data Flows'!$A$1093:BJ$1623,BN$2,FALSE)</f>
        <v>0.97765363128491622</v>
      </c>
      <c r="BO206" s="18">
        <f>VLOOKUP($B206,'Data Flows'!$A$1093:BK$1623,BO$2,FALSE)</f>
        <v>1.1269035532994924</v>
      </c>
      <c r="BP206" s="18">
        <f>VLOOKUP($B206,'Data Flows'!$A$1093:BL$1623,BP$2,FALSE)</f>
        <v>1.1414141414141414</v>
      </c>
      <c r="BQ206" s="18">
        <f>VLOOKUP($B206,'Data Flows'!$A$1093:BM$1623,BQ$2,FALSE)</f>
        <v>0.97890295358649793</v>
      </c>
      <c r="BR206" s="18">
        <f>VLOOKUP($B206,'Data Flows'!$A$1093:BN$1623,BR$2,FALSE)</f>
        <v>1.056910569105691</v>
      </c>
      <c r="BS206" s="18">
        <f>VLOOKUP($B206,'Data Flows'!$A$1093:BO$1623,BS$2,FALSE)</f>
        <v>1.1926605504587156</v>
      </c>
      <c r="BT206" s="18">
        <f>VLOOKUP($B206,'Data Flows'!$A$1093:BP$1623,BT$2,FALSE)</f>
        <v>0.90748898678414092</v>
      </c>
      <c r="BU206" s="18">
        <f>VLOOKUP($B206,'Data Flows'!$A$1093:BQ$1623,BU$2,FALSE)</f>
        <v>1.1311475409836065</v>
      </c>
      <c r="BV206" s="18">
        <f>VLOOKUP($B206,'Data Flows'!$A$1093:BR$1623,BV$2,FALSE)</f>
        <v>1.4350282485875707</v>
      </c>
      <c r="BW206" s="18">
        <f>VLOOKUP($B206,'Data Flows'!$A$1093:BS$1623,BW$2,FALSE)</f>
        <v>0.97864768683274017</v>
      </c>
      <c r="BX206" s="18">
        <f>VLOOKUP($B206,'Data Flows'!$A$1093:BT$1623,BX$2,FALSE)</f>
        <v>0.89891696750902528</v>
      </c>
      <c r="BY206" s="18">
        <f>VLOOKUP($B206,'Data Flows'!$A$1093:BU$1623,BY$2,FALSE)</f>
        <v>0.82352941176470584</v>
      </c>
      <c r="BZ206" s="18">
        <f>VLOOKUP($B206,'Data Flows'!$A$1093:BV$1623,BZ$2,FALSE)</f>
        <v>1.2009132420091324</v>
      </c>
      <c r="CA206" s="18">
        <f>VLOOKUP($B206,'Data Flows'!$A$1093:BW$1623,CA$2,FALSE)</f>
        <v>1.0040322580645162</v>
      </c>
      <c r="CB206" s="18">
        <f>VLOOKUP($B206,'Data Flows'!$A$1093:BX$1623,CB$2,FALSE)</f>
        <v>0.87777777777777777</v>
      </c>
      <c r="CC206" s="18">
        <f>VLOOKUP($B206,'Data Flows'!$A$1093:BY$1623,CC$2,FALSE)</f>
        <v>1.0901960784313725</v>
      </c>
      <c r="CD206" s="18">
        <f>VLOOKUP($B206,'Data Flows'!$A$1093:BZ$1623,CD$2,FALSE)</f>
        <v>1.1279069767441861</v>
      </c>
      <c r="CE206" s="18">
        <f>VLOOKUP($B206,'Data Flows'!$A$1093:CA$1623,CE$2,FALSE)</f>
        <v>1</v>
      </c>
      <c r="CF206" s="18">
        <f>VLOOKUP($B206,'Data Flows'!$A$1093:CB$1623,CF$2,FALSE)</f>
        <v>1.0659340659340659</v>
      </c>
      <c r="CG206" s="18">
        <f>VLOOKUP($B206,'Data Flows'!$A$1093:CC$1623,CG$2,FALSE)</f>
        <v>0.82442748091603058</v>
      </c>
      <c r="CH206" s="18">
        <f>VLOOKUP($B206,'Data Flows'!$A$1093:CD$1623,CH$2,FALSE)</f>
        <v>1.4239631336405529</v>
      </c>
      <c r="CI206" s="18">
        <f>VLOOKUP($B206,'Data Flows'!$A$1093:CE$1623,CI$2,FALSE)</f>
        <v>1.0850340136054422</v>
      </c>
      <c r="CJ206" s="18">
        <f>VLOOKUP($B206,'Data Flows'!$A$1093:CF$1623,CJ$2,FALSE)</f>
        <v>6.647619047619048</v>
      </c>
      <c r="CK206" s="18">
        <f>VLOOKUP($B206,'Data Flows'!$A$1093:CG$1623,CK$2,FALSE)</f>
        <v>3.8808933002481392</v>
      </c>
      <c r="CL206" s="18">
        <f>VLOOKUP($B206,'Data Flows'!$A$1093:CH$1623,CL$2,FALSE)</f>
        <v>0</v>
      </c>
    </row>
    <row r="207" spans="1:90" x14ac:dyDescent="0.3">
      <c r="A207" s="1"/>
      <c r="B207" s="2" t="s">
        <v>498</v>
      </c>
      <c r="C207" s="3" t="s">
        <v>498</v>
      </c>
      <c r="D207" s="35"/>
      <c r="E207" s="35" t="s">
        <v>546</v>
      </c>
      <c r="F207" s="18">
        <f>VLOOKUP($B207,'Data Flows'!$A$1093:B$1623,F$2,FALSE)</f>
        <v>0.66843971631205679</v>
      </c>
      <c r="G207" s="18">
        <f>VLOOKUP($B207,'Data Flows'!$A$1093:C$1623,G$2,FALSE)</f>
        <v>0.74206349206349209</v>
      </c>
      <c r="H207" s="18">
        <f>VLOOKUP($B207,'Data Flows'!$A$1093:D$1623,H$2,FALSE)</f>
        <v>0.87419354838709673</v>
      </c>
      <c r="I207" s="18">
        <f>VLOOKUP($B207,'Data Flows'!$A$1093:E$1623,I$2,FALSE)</f>
        <v>0.77777777777777779</v>
      </c>
      <c r="J207" s="18">
        <f>VLOOKUP($B207,'Data Flows'!$A$1093:F$1623,J$2,FALSE)</f>
        <v>0.76117318435754189</v>
      </c>
      <c r="K207" s="18">
        <f>VLOOKUP($B207,'Data Flows'!$A$1093:G$1623,K$2,FALSE)</f>
        <v>0.78560490045941811</v>
      </c>
      <c r="L207" s="18">
        <f>VLOOKUP($B207,'Data Flows'!$A$1093:H$1623,L$2,FALSE)</f>
        <v>0.82306477093206953</v>
      </c>
      <c r="M207" s="18">
        <f>VLOOKUP($B207,'Data Flows'!$A$1093:I$1623,M$2,FALSE)</f>
        <v>1.0680272108843538</v>
      </c>
      <c r="N207" s="18">
        <f>VLOOKUP($B207,'Data Flows'!$A$1093:J$1623,N$2,FALSE)</f>
        <v>1.1196581196581197</v>
      </c>
      <c r="O207" s="18">
        <f>VLOOKUP($B207,'Data Flows'!$A$1093:K$1623,O$2,FALSE)</f>
        <v>0.90718038528896672</v>
      </c>
      <c r="P207" s="18">
        <f>VLOOKUP($B207,'Data Flows'!$A$1093:L$1623,P$2,FALSE)</f>
        <v>0.80392156862745101</v>
      </c>
      <c r="Q207" s="18">
        <f>VLOOKUP($B207,'Data Flows'!$A$1093:M$1623,Q$2,FALSE)</f>
        <v>0.89292929292929291</v>
      </c>
      <c r="R207" s="18">
        <f>VLOOKUP($B207,'Data Flows'!$A$1093:N$1623,R$2,FALSE)</f>
        <v>0.85793357933579339</v>
      </c>
      <c r="S207" s="18">
        <f>VLOOKUP($B207,'Data Flows'!$A$1093:O$1623,S$2,FALSE)</f>
        <v>0.71848013816925738</v>
      </c>
      <c r="T207" s="18">
        <f>VLOOKUP($B207,'Data Flows'!$A$1093:P$1623,T$2,FALSE)</f>
        <v>0.83062645011600933</v>
      </c>
      <c r="U207" s="18">
        <f>VLOOKUP($B207,'Data Flows'!$A$1093:Q$1623,U$2,FALSE)</f>
        <v>0.78640776699029125</v>
      </c>
      <c r="V207" s="18">
        <f>VLOOKUP($B207,'Data Flows'!$A$1093:R$1623,V$2,FALSE)</f>
        <v>0.74915824915824913</v>
      </c>
      <c r="W207" s="18">
        <f>VLOOKUP($B207,'Data Flows'!$A$1093:S$1623,W$2,FALSE)</f>
        <v>0.78759398496240607</v>
      </c>
      <c r="X207" s="18">
        <f>VLOOKUP($B207,'Data Flows'!$A$1093:T$1623,X$2,FALSE)</f>
        <v>0.79667282809611828</v>
      </c>
      <c r="Y207" s="18">
        <f>VLOOKUP($B207,'Data Flows'!$A$1093:U$1623,Y$2,FALSE)</f>
        <v>0.80831408775981528</v>
      </c>
      <c r="Z207" s="18">
        <f>VLOOKUP($B207,'Data Flows'!$A$1093:V$1623,Z$2,FALSE)</f>
        <v>1.322289156626506</v>
      </c>
      <c r="AA207" s="18">
        <f>VLOOKUP($B207,'Data Flows'!$A$1093:W$1623,AA$2,FALSE)</f>
        <v>1.0561797752808988</v>
      </c>
      <c r="AB207" s="18">
        <f>VLOOKUP($B207,'Data Flows'!$A$1093:X$1623,AB$2,FALSE)</f>
        <v>0.73217726396917149</v>
      </c>
      <c r="AC207" s="18">
        <f>VLOOKUP($B207,'Data Flows'!$A$1093:Y$1623,AC$2,FALSE)</f>
        <v>0.82743362831858402</v>
      </c>
      <c r="AD207" s="18">
        <f>VLOOKUP($B207,'Data Flows'!$A$1093:Z$1623,AD$2,FALSE)</f>
        <v>0.90754257907542579</v>
      </c>
      <c r="AE207" s="18">
        <f>VLOOKUP($B207,'Data Flows'!$A$1093:AA$1623,AE$2,FALSE)</f>
        <v>0.88111888111888115</v>
      </c>
      <c r="AF207" s="18">
        <f>VLOOKUP($B207,'Data Flows'!$A$1093:AB$1623,AF$2,FALSE)</f>
        <v>0.9152542372881356</v>
      </c>
      <c r="AG207" s="18">
        <f>VLOOKUP($B207,'Data Flows'!$A$1093:AC$1623,AG$2,FALSE)</f>
        <v>0.89473684210526316</v>
      </c>
      <c r="AH207" s="18">
        <f>VLOOKUP($B207,'Data Flows'!$A$1093:AD$1623,AH$2,FALSE)</f>
        <v>1.0575000000000001</v>
      </c>
      <c r="AI207" s="18">
        <f>VLOOKUP($B207,'Data Flows'!$A$1093:AE$1623,AI$2,FALSE)</f>
        <v>0.87294117647058822</v>
      </c>
      <c r="AJ207" s="18">
        <f>VLOOKUP($B207,'Data Flows'!$A$1093:AF$1623,AJ$2,FALSE)</f>
        <v>0.94499999999999995</v>
      </c>
      <c r="AK207" s="18">
        <f>VLOOKUP($B207,'Data Flows'!$A$1093:AG$1623,AK$2,FALSE)</f>
        <v>0.85273972602739723</v>
      </c>
      <c r="AL207" s="18">
        <f>VLOOKUP($B207,'Data Flows'!$A$1093:AH$1623,AL$2,FALSE)</f>
        <v>1.1629834254143647</v>
      </c>
      <c r="AM207" s="18">
        <f>VLOOKUP($B207,'Data Flows'!$A$1093:AI$1623,AM$2,FALSE)</f>
        <v>1.0489690721649485</v>
      </c>
      <c r="AN207" s="18">
        <f>VLOOKUP($B207,'Data Flows'!$A$1093:AJ$1623,AN$2,FALSE)</f>
        <v>0.9536784741144414</v>
      </c>
      <c r="AO207" s="18">
        <f>VLOOKUP($B207,'Data Flows'!$A$1093:AK$1623,AO$2,FALSE)</f>
        <v>0.93823529411764706</v>
      </c>
      <c r="AP207" s="18">
        <f>VLOOKUP($B207,'Data Flows'!$A$1093:AL$1623,AP$2,FALSE)</f>
        <v>0.99736842105263157</v>
      </c>
      <c r="AQ207" s="18">
        <f>VLOOKUP($B207,'Data Flows'!$A$1093:AM$1623,AQ$2,FALSE)</f>
        <v>1.1145833333333333</v>
      </c>
      <c r="AR207" s="18">
        <f>VLOOKUP($B207,'Data Flows'!$A$1093:AN$1623,AR$2,FALSE)</f>
        <v>1.0306603773584906</v>
      </c>
      <c r="AS207" s="18">
        <f>VLOOKUP($B207,'Data Flows'!$A$1093:AO$1623,AS$2,FALSE)</f>
        <v>1</v>
      </c>
      <c r="AT207" s="18">
        <f>VLOOKUP($B207,'Data Flows'!$A$1093:AP$1623,AT$2,FALSE)</f>
        <v>1.1368421052631579</v>
      </c>
      <c r="AU207" s="18">
        <f>VLOOKUP($B207,'Data Flows'!$A$1093:AQ$1623,AU$2,FALSE)</f>
        <v>1.0372093023255815</v>
      </c>
      <c r="AV207" s="18">
        <f>VLOOKUP($B207,'Data Flows'!$A$1093:AR$1623,AV$2,FALSE)</f>
        <v>0.88337468982630274</v>
      </c>
      <c r="AW207" s="18">
        <f>VLOOKUP($B207,'Data Flows'!$A$1093:AS$1623,AW$2,FALSE)</f>
        <v>0.87378640776699024</v>
      </c>
      <c r="AX207" s="18">
        <f>VLOOKUP($B207,'Data Flows'!$A$1093:AT$1623,AX$2,FALSE)</f>
        <v>1.4094955489614243</v>
      </c>
      <c r="AY207" s="18">
        <f>VLOOKUP($B207,'Data Flows'!$A$1093:AU$1623,AY$2,FALSE)</f>
        <v>1.1815789473684211</v>
      </c>
      <c r="AZ207" s="18">
        <f>VLOOKUP($B207,'Data Flows'!$A$1093:AV$1623,AZ$2,FALSE)</f>
        <v>1.0597402597402596</v>
      </c>
      <c r="BA207" s="18">
        <f>VLOOKUP($B207,'Data Flows'!$A$1093:AW$1623,BA$2,FALSE)</f>
        <v>1.0706214689265536</v>
      </c>
      <c r="BB207" s="18">
        <f>VLOOKUP($B207,'Data Flows'!$A$1093:AX$1623,BB$2,FALSE)</f>
        <v>0.95811518324607325</v>
      </c>
      <c r="BC207" s="18">
        <f>VLOOKUP($B207,'Data Flows'!$A$1093:AY$1623,BC$2,FALSE)</f>
        <v>0.86544342507645255</v>
      </c>
      <c r="BD207" s="18">
        <f>VLOOKUP($B207,'Data Flows'!$A$1093:AZ$1623,BD$2,FALSE)</f>
        <v>0.86269430051813467</v>
      </c>
      <c r="BE207" s="18">
        <f>VLOOKUP($B207,'Data Flows'!$A$1093:BA$1623,BE$2,FALSE)</f>
        <v>0.86315789473684212</v>
      </c>
      <c r="BF207" s="18">
        <f>VLOOKUP($B207,'Data Flows'!$A$1093:BB$1623,BF$2,FALSE)</f>
        <v>0.93622448979591832</v>
      </c>
      <c r="BG207" s="18">
        <f>VLOOKUP($B207,'Data Flows'!$A$1093:BC$1623,BG$2,FALSE)</f>
        <v>1.0027472527472527</v>
      </c>
      <c r="BH207" s="18">
        <f>VLOOKUP($B207,'Data Flows'!$A$1093:BD$1623,BH$2,FALSE)</f>
        <v>0.81</v>
      </c>
      <c r="BI207" s="18">
        <f>VLOOKUP($B207,'Data Flows'!$A$1093:BE$1623,BI$2,FALSE)</f>
        <v>0.9169675090252708</v>
      </c>
      <c r="BJ207" s="18">
        <f>VLOOKUP($B207,'Data Flows'!$A$1093:BF$1623,BJ$2,FALSE)</f>
        <v>1.1766666666666667</v>
      </c>
      <c r="BK207" s="18">
        <f>VLOOKUP($B207,'Data Flows'!$A$1093:BG$1623,BK$2,FALSE)</f>
        <v>0.93518518518518523</v>
      </c>
      <c r="BL207" s="18">
        <f>VLOOKUP($B207,'Data Flows'!$A$1093:BH$1623,BL$2,FALSE)</f>
        <v>1.2218844984802431</v>
      </c>
      <c r="BM207" s="18">
        <f>VLOOKUP($B207,'Data Flows'!$A$1093:BI$1623,BM$2,FALSE)</f>
        <v>0.90487238979118334</v>
      </c>
      <c r="BN207" s="18">
        <f>VLOOKUP($B207,'Data Flows'!$A$1093:BJ$1623,BN$2,FALSE)</f>
        <v>1.0271084337349397</v>
      </c>
      <c r="BO207" s="18">
        <f>VLOOKUP($B207,'Data Flows'!$A$1093:BK$1623,BO$2,FALSE)</f>
        <v>1.0255220417633411</v>
      </c>
      <c r="BP207" s="18">
        <f>VLOOKUP($B207,'Data Flows'!$A$1093:BL$1623,BP$2,FALSE)</f>
        <v>1.0786240786240786</v>
      </c>
      <c r="BQ207" s="18">
        <f>VLOOKUP($B207,'Data Flows'!$A$1093:BM$1623,BQ$2,FALSE)</f>
        <v>0.94831460674157309</v>
      </c>
      <c r="BR207" s="18">
        <f>VLOOKUP($B207,'Data Flows'!$A$1093:BN$1623,BR$2,FALSE)</f>
        <v>1.0582750582750582</v>
      </c>
      <c r="BS207" s="18">
        <f>VLOOKUP($B207,'Data Flows'!$A$1093:BO$1623,BS$2,FALSE)</f>
        <v>1.0702947845804989</v>
      </c>
      <c r="BT207" s="18">
        <f>VLOOKUP($B207,'Data Flows'!$A$1093:BP$1623,BT$2,FALSE)</f>
        <v>0.92660550458715596</v>
      </c>
      <c r="BU207" s="18">
        <f>VLOOKUP($B207,'Data Flows'!$A$1093:BQ$1623,BU$2,FALSE)</f>
        <v>1.1524547803617571</v>
      </c>
      <c r="BV207" s="18">
        <f>VLOOKUP($B207,'Data Flows'!$A$1093:BR$1623,BV$2,FALSE)</f>
        <v>1.2366412213740459</v>
      </c>
      <c r="BW207" s="18">
        <f>VLOOKUP($B207,'Data Flows'!$A$1093:BS$1623,BW$2,FALSE)</f>
        <v>0.88785046728971961</v>
      </c>
      <c r="BX207" s="18">
        <f>VLOOKUP($B207,'Data Flows'!$A$1093:BT$1623,BX$2,FALSE)</f>
        <v>0.98995983935742971</v>
      </c>
      <c r="BY207" s="18">
        <f>VLOOKUP($B207,'Data Flows'!$A$1093:BU$1623,BY$2,FALSE)</f>
        <v>0.92008639308855289</v>
      </c>
      <c r="BZ207" s="18">
        <f>VLOOKUP($B207,'Data Flows'!$A$1093:BV$1623,BZ$2,FALSE)</f>
        <v>1.223463687150838</v>
      </c>
      <c r="CA207" s="18">
        <f>VLOOKUP($B207,'Data Flows'!$A$1093:BW$1623,CA$2,FALSE)</f>
        <v>1.0077220077220077</v>
      </c>
      <c r="CB207" s="18">
        <f>VLOOKUP($B207,'Data Flows'!$A$1093:BX$1623,CB$2,FALSE)</f>
        <v>1.0124481327800829</v>
      </c>
      <c r="CC207" s="18">
        <f>VLOOKUP($B207,'Data Flows'!$A$1093:BY$1623,CC$2,FALSE)</f>
        <v>1.0959821428571428</v>
      </c>
      <c r="CD207" s="18">
        <f>VLOOKUP($B207,'Data Flows'!$A$1093:BZ$1623,CD$2,FALSE)</f>
        <v>0.93869731800766287</v>
      </c>
      <c r="CE207" s="18">
        <f>VLOOKUP($B207,'Data Flows'!$A$1093:CA$1623,CE$2,FALSE)</f>
        <v>1.017094017094017</v>
      </c>
      <c r="CF207" s="18">
        <f>VLOOKUP($B207,'Data Flows'!$A$1093:CB$1623,CF$2,FALSE)</f>
        <v>1.0019157088122606</v>
      </c>
      <c r="CG207" s="18">
        <f>VLOOKUP($B207,'Data Flows'!$A$1093:CC$1623,CG$2,FALSE)</f>
        <v>0.95267489711934161</v>
      </c>
      <c r="CH207" s="18">
        <f>VLOOKUP($B207,'Data Flows'!$A$1093:CD$1623,CH$2,FALSE)</f>
        <v>1.2004830917874396</v>
      </c>
      <c r="CI207" s="18">
        <f>VLOOKUP($B207,'Data Flows'!$A$1093:CE$1623,CI$2,FALSE)</f>
        <v>1.1126482213438735</v>
      </c>
      <c r="CJ207" s="18">
        <f>VLOOKUP($B207,'Data Flows'!$A$1093:CF$1623,CJ$2,FALSE)</f>
        <v>5.3794117647058828</v>
      </c>
      <c r="CK207" s="18">
        <f>VLOOKUP($B207,'Data Flows'!$A$1093:CG$1623,CK$2,FALSE)</f>
        <v>4.6749555950266428</v>
      </c>
      <c r="CL207" s="18">
        <f>VLOOKUP($B207,'Data Flows'!$A$1093:CH$1623,CL$2,FALSE)</f>
        <v>0</v>
      </c>
    </row>
    <row r="208" spans="1:90" x14ac:dyDescent="0.3">
      <c r="A208" s="1"/>
      <c r="B208" s="2" t="s">
        <v>499</v>
      </c>
      <c r="C208" s="3" t="s">
        <v>499</v>
      </c>
      <c r="D208" s="35"/>
      <c r="E208" s="35" t="s">
        <v>546</v>
      </c>
      <c r="F208" s="18">
        <f>VLOOKUP($B208,'Data Flows'!$A$1093:B$1623,F$2,FALSE)</f>
        <v>0.92622950819672134</v>
      </c>
      <c r="G208" s="18">
        <f>VLOOKUP($B208,'Data Flows'!$A$1093:C$1623,G$2,FALSE)</f>
        <v>0.91060606060606064</v>
      </c>
      <c r="H208" s="18">
        <f>VLOOKUP($B208,'Data Flows'!$A$1093:D$1623,H$2,FALSE)</f>
        <v>0.88262910798122063</v>
      </c>
      <c r="I208" s="18">
        <f>VLOOKUP($B208,'Data Flows'!$A$1093:E$1623,I$2,FALSE)</f>
        <v>0.84922010398613523</v>
      </c>
      <c r="J208" s="18">
        <f>VLOOKUP($B208,'Data Flows'!$A$1093:F$1623,J$2,FALSE)</f>
        <v>0.83234421364985167</v>
      </c>
      <c r="K208" s="18">
        <f>VLOOKUP($B208,'Data Flows'!$A$1093:G$1623,K$2,FALSE)</f>
        <v>0.85781249999999998</v>
      </c>
      <c r="L208" s="18">
        <f>VLOOKUP($B208,'Data Flows'!$A$1093:H$1623,L$2,FALSE)</f>
        <v>0.83742331288343563</v>
      </c>
      <c r="M208" s="18">
        <f>VLOOKUP($B208,'Data Flows'!$A$1093:I$1623,M$2,FALSE)</f>
        <v>1.0190274841437632</v>
      </c>
      <c r="N208" s="18">
        <f>VLOOKUP($B208,'Data Flows'!$A$1093:J$1623,N$2,FALSE)</f>
        <v>1.0848861283643891</v>
      </c>
      <c r="O208" s="18">
        <f>VLOOKUP($B208,'Data Flows'!$A$1093:K$1623,O$2,FALSE)</f>
        <v>0.81287425149700598</v>
      </c>
      <c r="P208" s="18">
        <f>VLOOKUP($B208,'Data Flows'!$A$1093:L$1623,P$2,FALSE)</f>
        <v>0.86574870912220314</v>
      </c>
      <c r="Q208" s="18">
        <f>VLOOKUP($B208,'Data Flows'!$A$1093:M$1623,Q$2,FALSE)</f>
        <v>0.74840764331210186</v>
      </c>
      <c r="R208" s="18">
        <f>VLOOKUP($B208,'Data Flows'!$A$1093:N$1623,R$2,FALSE)</f>
        <v>0.63884673748103182</v>
      </c>
      <c r="S208" s="18">
        <f>VLOOKUP($B208,'Data Flows'!$A$1093:O$1623,S$2,FALSE)</f>
        <v>0.78327645051194539</v>
      </c>
      <c r="T208" s="18">
        <f>VLOOKUP($B208,'Data Flows'!$A$1093:P$1623,T$2,FALSE)</f>
        <v>0.84407484407484412</v>
      </c>
      <c r="U208" s="18">
        <f>VLOOKUP($B208,'Data Flows'!$A$1093:Q$1623,U$2,FALSE)</f>
        <v>0.72319999999999995</v>
      </c>
      <c r="V208" s="18">
        <f>VLOOKUP($B208,'Data Flows'!$A$1093:R$1623,V$2,FALSE)</f>
        <v>0.79894179894179895</v>
      </c>
      <c r="W208" s="18">
        <f>VLOOKUP($B208,'Data Flows'!$A$1093:S$1623,W$2,FALSE)</f>
        <v>0.76274165202108968</v>
      </c>
      <c r="X208" s="18">
        <f>VLOOKUP($B208,'Data Flows'!$A$1093:T$1623,X$2,FALSE)</f>
        <v>0.91938579654510555</v>
      </c>
      <c r="Y208" s="18">
        <f>VLOOKUP($B208,'Data Flows'!$A$1093:U$1623,Y$2,FALSE)</f>
        <v>0.80668257756563244</v>
      </c>
      <c r="Z208" s="18">
        <f>VLOOKUP($B208,'Data Flows'!$A$1093:V$1623,Z$2,FALSE)</f>
        <v>1.1462140992167102</v>
      </c>
      <c r="AA208" s="18">
        <f>VLOOKUP($B208,'Data Flows'!$A$1093:W$1623,AA$2,FALSE)</f>
        <v>0.91304347826086951</v>
      </c>
      <c r="AB208" s="18">
        <f>VLOOKUP($B208,'Data Flows'!$A$1093:X$1623,AB$2,FALSE)</f>
        <v>1.0340909090909092</v>
      </c>
      <c r="AC208" s="18">
        <f>VLOOKUP($B208,'Data Flows'!$A$1093:Y$1623,AC$2,FALSE)</f>
        <v>0.72654690618762474</v>
      </c>
      <c r="AD208" s="18">
        <f>VLOOKUP($B208,'Data Flows'!$A$1093:Z$1623,AD$2,FALSE)</f>
        <v>0.80219780219780223</v>
      </c>
      <c r="AE208" s="18">
        <f>VLOOKUP($B208,'Data Flows'!$A$1093:AA$1623,AE$2,FALSE)</f>
        <v>0.96028037383177567</v>
      </c>
      <c r="AF208" s="18">
        <f>VLOOKUP($B208,'Data Flows'!$A$1093:AB$1623,AF$2,FALSE)</f>
        <v>0.81234567901234567</v>
      </c>
      <c r="AG208" s="18">
        <f>VLOOKUP($B208,'Data Flows'!$A$1093:AC$1623,AG$2,FALSE)</f>
        <v>0.79123173277661796</v>
      </c>
      <c r="AH208" s="18">
        <f>VLOOKUP($B208,'Data Flows'!$A$1093:AD$1623,AH$2,FALSE)</f>
        <v>0.9838337182448037</v>
      </c>
      <c r="AI208" s="18">
        <f>VLOOKUP($B208,'Data Flows'!$A$1093:AE$1623,AI$2,FALSE)</f>
        <v>0.96926713947990539</v>
      </c>
      <c r="AJ208" s="18">
        <f>VLOOKUP($B208,'Data Flows'!$A$1093:AF$1623,AJ$2,FALSE)</f>
        <v>0.87353629976580793</v>
      </c>
      <c r="AK208" s="18">
        <f>VLOOKUP($B208,'Data Flows'!$A$1093:AG$1623,AK$2,FALSE)</f>
        <v>1.0753138075313808</v>
      </c>
      <c r="AL208" s="18">
        <f>VLOOKUP($B208,'Data Flows'!$A$1093:AH$1623,AL$2,FALSE)</f>
        <v>1.2022160664819945</v>
      </c>
      <c r="AM208" s="18">
        <f>VLOOKUP($B208,'Data Flows'!$A$1093:AI$1623,AM$2,FALSE)</f>
        <v>1.0605187319884726</v>
      </c>
      <c r="AN208" s="18">
        <f>VLOOKUP($B208,'Data Flows'!$A$1093:AJ$1623,AN$2,FALSE)</f>
        <v>1.0111420612813371</v>
      </c>
      <c r="AO208" s="18">
        <f>VLOOKUP($B208,'Data Flows'!$A$1093:AK$1623,AO$2,FALSE)</f>
        <v>0.95750708215297453</v>
      </c>
      <c r="AP208" s="18">
        <f>VLOOKUP($B208,'Data Flows'!$A$1093:AL$1623,AP$2,FALSE)</f>
        <v>0.99722222222222223</v>
      </c>
      <c r="AQ208" s="18">
        <f>VLOOKUP($B208,'Data Flows'!$A$1093:AM$1623,AQ$2,FALSE)</f>
        <v>0.97368421052631582</v>
      </c>
      <c r="AR208" s="18">
        <f>VLOOKUP($B208,'Data Flows'!$A$1093:AN$1623,AR$2,FALSE)</f>
        <v>0.95206971677559915</v>
      </c>
      <c r="AS208" s="18">
        <f>VLOOKUP($B208,'Data Flows'!$A$1093:AO$1623,AS$2,FALSE)</f>
        <v>0.84301075268817205</v>
      </c>
      <c r="AT208" s="18">
        <f>VLOOKUP($B208,'Data Flows'!$A$1093:AP$1623,AT$2,FALSE)</f>
        <v>1.0603015075376885</v>
      </c>
      <c r="AU208" s="18">
        <f>VLOOKUP($B208,'Data Flows'!$A$1093:AQ$1623,AU$2,FALSE)</f>
        <v>1.0644329896907216</v>
      </c>
      <c r="AV208" s="18">
        <f>VLOOKUP($B208,'Data Flows'!$A$1093:AR$1623,AV$2,FALSE)</f>
        <v>0.92771084337349397</v>
      </c>
      <c r="AW208" s="18">
        <f>VLOOKUP($B208,'Data Flows'!$A$1093:AS$1623,AW$2,FALSE)</f>
        <v>0.92229729729729726</v>
      </c>
      <c r="AX208" s="18">
        <f>VLOOKUP($B208,'Data Flows'!$A$1093:AT$1623,AX$2,FALSE)</f>
        <v>1.1056910569105691</v>
      </c>
      <c r="AY208" s="18">
        <f>VLOOKUP($B208,'Data Flows'!$A$1093:AU$1623,AY$2,FALSE)</f>
        <v>1.0253807106598984</v>
      </c>
      <c r="AZ208" s="18">
        <f>VLOOKUP($B208,'Data Flows'!$A$1093:AV$1623,AZ$2,FALSE)</f>
        <v>1.1195652173913044</v>
      </c>
      <c r="BA208" s="18">
        <f>VLOOKUP($B208,'Data Flows'!$A$1093:AW$1623,BA$2,FALSE)</f>
        <v>0.98082191780821915</v>
      </c>
      <c r="BB208" s="18">
        <f>VLOOKUP($B208,'Data Flows'!$A$1093:AX$1623,BB$2,FALSE)</f>
        <v>1.1111111111111112</v>
      </c>
      <c r="BC208" s="18">
        <f>VLOOKUP($B208,'Data Flows'!$A$1093:AY$1623,BC$2,FALSE)</f>
        <v>0.77712609970674484</v>
      </c>
      <c r="BD208" s="18">
        <f>VLOOKUP($B208,'Data Flows'!$A$1093:AZ$1623,BD$2,FALSE)</f>
        <v>0.91145833333333337</v>
      </c>
      <c r="BE208" s="18">
        <f>VLOOKUP($B208,'Data Flows'!$A$1093:BA$1623,BE$2,FALSE)</f>
        <v>0.8529411764705882</v>
      </c>
      <c r="BF208" s="18">
        <f>VLOOKUP($B208,'Data Flows'!$A$1093:BB$1623,BF$2,FALSE)</f>
        <v>0.92222222222222228</v>
      </c>
      <c r="BG208" s="18">
        <f>VLOOKUP($B208,'Data Flows'!$A$1093:BC$1623,BG$2,FALSE)</f>
        <v>0.90607734806629836</v>
      </c>
      <c r="BH208" s="18">
        <f>VLOOKUP($B208,'Data Flows'!$A$1093:BD$1623,BH$2,FALSE)</f>
        <v>0.87076923076923074</v>
      </c>
      <c r="BI208" s="18">
        <f>VLOOKUP($B208,'Data Flows'!$A$1093:BE$1623,BI$2,FALSE)</f>
        <v>0.89347079037800692</v>
      </c>
      <c r="BJ208" s="18">
        <f>VLOOKUP($B208,'Data Flows'!$A$1093:BF$1623,BJ$2,FALSE)</f>
        <v>1.2377622377622377</v>
      </c>
      <c r="BK208" s="18">
        <f>VLOOKUP($B208,'Data Flows'!$A$1093:BG$1623,BK$2,FALSE)</f>
        <v>1.0062500000000001</v>
      </c>
      <c r="BL208" s="18">
        <f>VLOOKUP($B208,'Data Flows'!$A$1093:BH$1623,BL$2,FALSE)</f>
        <v>1.3181818181818181</v>
      </c>
      <c r="BM208" s="18">
        <f>VLOOKUP($B208,'Data Flows'!$A$1093:BI$1623,BM$2,FALSE)</f>
        <v>0.93802816901408448</v>
      </c>
      <c r="BN208" s="18">
        <f>VLOOKUP($B208,'Data Flows'!$A$1093:BJ$1623,BN$2,FALSE)</f>
        <v>0.74123989218328845</v>
      </c>
      <c r="BO208" s="18">
        <f>VLOOKUP($B208,'Data Flows'!$A$1093:BK$1623,BO$2,FALSE)</f>
        <v>1.1114206128133706</v>
      </c>
      <c r="BP208" s="18">
        <f>VLOOKUP($B208,'Data Flows'!$A$1093:BL$1623,BP$2,FALSE)</f>
        <v>0.93673965936739656</v>
      </c>
      <c r="BQ208" s="18">
        <f>VLOOKUP($B208,'Data Flows'!$A$1093:BM$1623,BQ$2,FALSE)</f>
        <v>1.0023923444976077</v>
      </c>
      <c r="BR208" s="18">
        <f>VLOOKUP($B208,'Data Flows'!$A$1093:BN$1623,BR$2,FALSE)</f>
        <v>1.0294840294840295</v>
      </c>
      <c r="BS208" s="18">
        <f>VLOOKUP($B208,'Data Flows'!$A$1093:BO$1623,BS$2,FALSE)</f>
        <v>1.070528967254408</v>
      </c>
      <c r="BT208" s="18">
        <f>VLOOKUP($B208,'Data Flows'!$A$1093:BP$1623,BT$2,FALSE)</f>
        <v>1.038888888888889</v>
      </c>
      <c r="BU208" s="18">
        <f>VLOOKUP($B208,'Data Flows'!$A$1093:BQ$1623,BU$2,FALSE)</f>
        <v>1.2219251336898396</v>
      </c>
      <c r="BV208" s="18">
        <f>VLOOKUP($B208,'Data Flows'!$A$1093:BR$1623,BV$2,FALSE)</f>
        <v>1.2418952618453865</v>
      </c>
      <c r="BW208" s="18">
        <f>VLOOKUP($B208,'Data Flows'!$A$1093:BS$1623,BW$2,FALSE)</f>
        <v>1.0447470817120623</v>
      </c>
      <c r="BX208" s="18">
        <f>VLOOKUP($B208,'Data Flows'!$A$1093:BT$1623,BX$2,FALSE)</f>
        <v>1.0279720279720279</v>
      </c>
      <c r="BY208" s="18">
        <f>VLOOKUP($B208,'Data Flows'!$A$1093:BU$1623,BY$2,FALSE)</f>
        <v>1.0201342281879195</v>
      </c>
      <c r="BZ208" s="18">
        <f>VLOOKUP($B208,'Data Flows'!$A$1093:BV$1623,BZ$2,FALSE)</f>
        <v>0.98826291079812212</v>
      </c>
      <c r="CA208" s="18">
        <f>VLOOKUP($B208,'Data Flows'!$A$1093:BW$1623,CA$2,FALSE)</f>
        <v>0.94373865698729587</v>
      </c>
      <c r="CB208" s="18">
        <f>VLOOKUP($B208,'Data Flows'!$A$1093:BX$1623,CB$2,FALSE)</f>
        <v>0.99797570850202433</v>
      </c>
      <c r="CC208" s="18">
        <f>VLOOKUP($B208,'Data Flows'!$A$1093:BY$1623,CC$2,FALSE)</f>
        <v>1.1318181818181818</v>
      </c>
      <c r="CD208" s="18">
        <f>VLOOKUP($B208,'Data Flows'!$A$1093:BZ$1623,CD$2,FALSE)</f>
        <v>1.0794573643410852</v>
      </c>
      <c r="CE208" s="18">
        <f>VLOOKUP($B208,'Data Flows'!$A$1093:CA$1623,CE$2,FALSE)</f>
        <v>0.88732394366197187</v>
      </c>
      <c r="CF208" s="18">
        <f>VLOOKUP($B208,'Data Flows'!$A$1093:CB$1623,CF$2,FALSE)</f>
        <v>1.0968921389396709</v>
      </c>
      <c r="CG208" s="18">
        <f>VLOOKUP($B208,'Data Flows'!$A$1093:CC$1623,CG$2,FALSE)</f>
        <v>1.1368653421633554</v>
      </c>
      <c r="CH208" s="18">
        <f>VLOOKUP($B208,'Data Flows'!$A$1093:CD$1623,CH$2,FALSE)</f>
        <v>1.2957110609480813</v>
      </c>
      <c r="CI208" s="18">
        <f>VLOOKUP($B208,'Data Flows'!$A$1093:CE$1623,CI$2,FALSE)</f>
        <v>0.96410256410256412</v>
      </c>
      <c r="CJ208" s="18">
        <f>VLOOKUP($B208,'Data Flows'!$A$1093:CF$1623,CJ$2,FALSE)</f>
        <v>5.9056603773584904</v>
      </c>
      <c r="CK208" s="18">
        <f>VLOOKUP($B208,'Data Flows'!$A$1093:CG$1623,CK$2,FALSE)</f>
        <v>4.5586924219910845</v>
      </c>
      <c r="CL208" s="18">
        <f>VLOOKUP($B208,'Data Flows'!$A$1093:CH$1623,CL$2,FALSE)</f>
        <v>0</v>
      </c>
    </row>
    <row r="209" spans="1:90" x14ac:dyDescent="0.3">
      <c r="A209" s="1"/>
      <c r="B209" s="2" t="s">
        <v>502</v>
      </c>
      <c r="C209" s="3" t="s">
        <v>502</v>
      </c>
      <c r="D209" s="35"/>
      <c r="E209" s="35" t="s">
        <v>546</v>
      </c>
      <c r="F209" s="18">
        <f>VLOOKUP($B209,'Data Flows'!$A$1093:B$1623,F$2,FALSE)</f>
        <v>0.8651685393258427</v>
      </c>
      <c r="G209" s="18">
        <f>VLOOKUP($B209,'Data Flows'!$A$1093:C$1623,G$2,FALSE)</f>
        <v>0.93154761904761907</v>
      </c>
      <c r="H209" s="18">
        <f>VLOOKUP($B209,'Data Flows'!$A$1093:D$1623,H$2,FALSE)</f>
        <v>0.85277777777777775</v>
      </c>
      <c r="I209" s="18">
        <f>VLOOKUP($B209,'Data Flows'!$A$1093:E$1623,I$2,FALSE)</f>
        <v>0.73043478260869565</v>
      </c>
      <c r="J209" s="18">
        <f>VLOOKUP($B209,'Data Flows'!$A$1093:F$1623,J$2,FALSE)</f>
        <v>0.84920634920634919</v>
      </c>
      <c r="K209" s="18">
        <f>VLOOKUP($B209,'Data Flows'!$A$1093:G$1623,K$2,FALSE)</f>
        <v>0.77806788511749347</v>
      </c>
      <c r="L209" s="18">
        <f>VLOOKUP($B209,'Data Flows'!$A$1093:H$1623,L$2,FALSE)</f>
        <v>0.74931129476584024</v>
      </c>
      <c r="M209" s="18">
        <f>VLOOKUP($B209,'Data Flows'!$A$1093:I$1623,M$2,FALSE)</f>
        <v>1.0135135135135136</v>
      </c>
      <c r="N209" s="18">
        <f>VLOOKUP($B209,'Data Flows'!$A$1093:J$1623,N$2,FALSE)</f>
        <v>1.0774907749077491</v>
      </c>
      <c r="O209" s="18">
        <f>VLOOKUP($B209,'Data Flows'!$A$1093:K$1623,O$2,FALSE)</f>
        <v>0.7685459940652819</v>
      </c>
      <c r="P209" s="18">
        <f>VLOOKUP($B209,'Data Flows'!$A$1093:L$1623,P$2,FALSE)</f>
        <v>0.74183976261127593</v>
      </c>
      <c r="Q209" s="18">
        <f>VLOOKUP($B209,'Data Flows'!$A$1093:M$1623,Q$2,FALSE)</f>
        <v>0.7665615141955836</v>
      </c>
      <c r="R209" s="18">
        <f>VLOOKUP($B209,'Data Flows'!$A$1093:N$1623,R$2,FALSE)</f>
        <v>0.71186440677966101</v>
      </c>
      <c r="S209" s="18">
        <f>VLOOKUP($B209,'Data Flows'!$A$1093:O$1623,S$2,FALSE)</f>
        <v>0.9073359073359073</v>
      </c>
      <c r="T209" s="18">
        <f>VLOOKUP($B209,'Data Flows'!$A$1093:P$1623,T$2,FALSE)</f>
        <v>0.61885245901639341</v>
      </c>
      <c r="U209" s="18">
        <f>VLOOKUP($B209,'Data Flows'!$A$1093:Q$1623,U$2,FALSE)</f>
        <v>0.81617647058823528</v>
      </c>
      <c r="V209" s="18">
        <f>VLOOKUP($B209,'Data Flows'!$A$1093:R$1623,V$2,FALSE)</f>
        <v>0.97991967871485941</v>
      </c>
      <c r="W209" s="18">
        <f>VLOOKUP($B209,'Data Flows'!$A$1093:S$1623,W$2,FALSE)</f>
        <v>0.84615384615384615</v>
      </c>
      <c r="X209" s="18">
        <f>VLOOKUP($B209,'Data Flows'!$A$1093:T$1623,X$2,FALSE)</f>
        <v>1.0180180180180181</v>
      </c>
      <c r="Y209" s="18">
        <f>VLOOKUP($B209,'Data Flows'!$A$1093:U$1623,Y$2,FALSE)</f>
        <v>0.78947368421052633</v>
      </c>
      <c r="Z209" s="18">
        <f>VLOOKUP($B209,'Data Flows'!$A$1093:V$1623,Z$2,FALSE)</f>
        <v>1.304093567251462</v>
      </c>
      <c r="AA209" s="18">
        <f>VLOOKUP($B209,'Data Flows'!$A$1093:W$1623,AA$2,FALSE)</f>
        <v>0.82986111111111116</v>
      </c>
      <c r="AB209" s="18">
        <f>VLOOKUP($B209,'Data Flows'!$A$1093:X$1623,AB$2,FALSE)</f>
        <v>0.77985074626865669</v>
      </c>
      <c r="AC209" s="18">
        <f>VLOOKUP($B209,'Data Flows'!$A$1093:Y$1623,AC$2,FALSE)</f>
        <v>1.1083743842364533</v>
      </c>
      <c r="AD209" s="18">
        <f>VLOOKUP($B209,'Data Flows'!$A$1093:Z$1623,AD$2,FALSE)</f>
        <v>0.89082969432314407</v>
      </c>
      <c r="AE209" s="18">
        <f>VLOOKUP($B209,'Data Flows'!$A$1093:AA$1623,AE$2,FALSE)</f>
        <v>0.88888888888888884</v>
      </c>
      <c r="AF209" s="18">
        <f>VLOOKUP($B209,'Data Flows'!$A$1093:AB$1623,AF$2,FALSE)</f>
        <v>0.91443850267379678</v>
      </c>
      <c r="AG209" s="18">
        <f>VLOOKUP($B209,'Data Flows'!$A$1093:AC$1623,AG$2,FALSE)</f>
        <v>0.82539682539682535</v>
      </c>
      <c r="AH209" s="18">
        <f>VLOOKUP($B209,'Data Flows'!$A$1093:AD$1623,AH$2,FALSE)</f>
        <v>1.0299145299145298</v>
      </c>
      <c r="AI209" s="18">
        <f>VLOOKUP($B209,'Data Flows'!$A$1093:AE$1623,AI$2,FALSE)</f>
        <v>1.1299999999999999</v>
      </c>
      <c r="AJ209" s="18">
        <f>VLOOKUP($B209,'Data Flows'!$A$1093:AF$1623,AJ$2,FALSE)</f>
        <v>0.92093023255813955</v>
      </c>
      <c r="AK209" s="18">
        <f>VLOOKUP($B209,'Data Flows'!$A$1093:AG$1623,AK$2,FALSE)</f>
        <v>1.1550387596899225</v>
      </c>
      <c r="AL209" s="18">
        <f>VLOOKUP($B209,'Data Flows'!$A$1093:AH$1623,AL$2,FALSE)</f>
        <v>1.1076923076923078</v>
      </c>
      <c r="AM209" s="18">
        <f>VLOOKUP($B209,'Data Flows'!$A$1093:AI$1623,AM$2,FALSE)</f>
        <v>0.98604651162790702</v>
      </c>
      <c r="AN209" s="18">
        <f>VLOOKUP($B209,'Data Flows'!$A$1093:AJ$1623,AN$2,FALSE)</f>
        <v>0.80927835051546393</v>
      </c>
      <c r="AO209" s="18">
        <f>VLOOKUP($B209,'Data Flows'!$A$1093:AK$1623,AO$2,FALSE)</f>
        <v>1.0055248618784531</v>
      </c>
      <c r="AP209" s="18">
        <f>VLOOKUP($B209,'Data Flows'!$A$1093:AL$1623,AP$2,FALSE)</f>
        <v>0.87671232876712324</v>
      </c>
      <c r="AQ209" s="18">
        <f>VLOOKUP($B209,'Data Flows'!$A$1093:AM$1623,AQ$2,FALSE)</f>
        <v>1.0607734806629834</v>
      </c>
      <c r="AR209" s="18">
        <f>VLOOKUP($B209,'Data Flows'!$A$1093:AN$1623,AR$2,FALSE)</f>
        <v>1.0402010050251256</v>
      </c>
      <c r="AS209" s="18">
        <f>VLOOKUP($B209,'Data Flows'!$A$1093:AO$1623,AS$2,FALSE)</f>
        <v>0.77108433734939763</v>
      </c>
      <c r="AT209" s="18">
        <f>VLOOKUP($B209,'Data Flows'!$A$1093:AP$1623,AT$2,FALSE)</f>
        <v>1.1657458563535912</v>
      </c>
      <c r="AU209" s="18">
        <f>VLOOKUP($B209,'Data Flows'!$A$1093:AQ$1623,AU$2,FALSE)</f>
        <v>1.3756906077348066</v>
      </c>
      <c r="AV209" s="18">
        <f>VLOOKUP($B209,'Data Flows'!$A$1093:AR$1623,AV$2,FALSE)</f>
        <v>1.0666666666666667</v>
      </c>
      <c r="AW209" s="18">
        <f>VLOOKUP($B209,'Data Flows'!$A$1093:AS$1623,AW$2,FALSE)</f>
        <v>1.1111111111111112</v>
      </c>
      <c r="AX209" s="18">
        <f>VLOOKUP($B209,'Data Flows'!$A$1093:AT$1623,AX$2,FALSE)</f>
        <v>1.2383419689119171</v>
      </c>
      <c r="AY209" s="18">
        <f>VLOOKUP($B209,'Data Flows'!$A$1093:AU$1623,AY$2,FALSE)</f>
        <v>0.92307692307692313</v>
      </c>
      <c r="AZ209" s="18">
        <f>VLOOKUP($B209,'Data Flows'!$A$1093:AV$1623,AZ$2,FALSE)</f>
        <v>1.1666666666666667</v>
      </c>
      <c r="BA209" s="18">
        <f>VLOOKUP($B209,'Data Flows'!$A$1093:AW$1623,BA$2,FALSE)</f>
        <v>0.81531531531531531</v>
      </c>
      <c r="BB209" s="18">
        <f>VLOOKUP($B209,'Data Flows'!$A$1093:AX$1623,BB$2,FALSE)</f>
        <v>1.0047393364928909</v>
      </c>
      <c r="BC209" s="18">
        <f>VLOOKUP($B209,'Data Flows'!$A$1093:AY$1623,BC$2,FALSE)</f>
        <v>0.80099502487562191</v>
      </c>
      <c r="BD209" s="18">
        <f>VLOOKUP($B209,'Data Flows'!$A$1093:AZ$1623,BD$2,FALSE)</f>
        <v>1.0526315789473684</v>
      </c>
      <c r="BE209" s="18">
        <f>VLOOKUP($B209,'Data Flows'!$A$1093:BA$1623,BE$2,FALSE)</f>
        <v>0.70204081632653059</v>
      </c>
      <c r="BF209" s="18">
        <f>VLOOKUP($B209,'Data Flows'!$A$1093:BB$1623,BF$2,FALSE)</f>
        <v>0.95</v>
      </c>
      <c r="BG209" s="18">
        <f>VLOOKUP($B209,'Data Flows'!$A$1093:BC$1623,BG$2,FALSE)</f>
        <v>0.75362318840579712</v>
      </c>
      <c r="BH209" s="18">
        <f>VLOOKUP($B209,'Data Flows'!$A$1093:BD$1623,BH$2,FALSE)</f>
        <v>0.85310734463276838</v>
      </c>
      <c r="BI209" s="18">
        <f>VLOOKUP($B209,'Data Flows'!$A$1093:BE$1623,BI$2,FALSE)</f>
        <v>1.1283783783783783</v>
      </c>
      <c r="BJ209" s="18">
        <f>VLOOKUP($B209,'Data Flows'!$A$1093:BF$1623,BJ$2,FALSE)</f>
        <v>1.118279569892473</v>
      </c>
      <c r="BK209" s="18">
        <f>VLOOKUP($B209,'Data Flows'!$A$1093:BG$1623,BK$2,FALSE)</f>
        <v>1.1578947368421053</v>
      </c>
      <c r="BL209" s="18">
        <f>VLOOKUP($B209,'Data Flows'!$A$1093:BH$1623,BL$2,FALSE)</f>
        <v>1.1098265895953756</v>
      </c>
      <c r="BM209" s="18">
        <f>VLOOKUP($B209,'Data Flows'!$A$1093:BI$1623,BM$2,FALSE)</f>
        <v>0.97237569060773477</v>
      </c>
      <c r="BN209" s="18">
        <f>VLOOKUP($B209,'Data Flows'!$A$1093:BJ$1623,BN$2,FALSE)</f>
        <v>0.8</v>
      </c>
      <c r="BO209" s="18">
        <f>VLOOKUP($B209,'Data Flows'!$A$1093:BK$1623,BO$2,FALSE)</f>
        <v>0.79894179894179895</v>
      </c>
      <c r="BP209" s="18">
        <f>VLOOKUP($B209,'Data Flows'!$A$1093:BL$1623,BP$2,FALSE)</f>
        <v>0.85310734463276838</v>
      </c>
      <c r="BQ209" s="18">
        <f>VLOOKUP($B209,'Data Flows'!$A$1093:BM$1623,BQ$2,FALSE)</f>
        <v>0.92753623188405798</v>
      </c>
      <c r="BR209" s="18">
        <f>VLOOKUP($B209,'Data Flows'!$A$1093:BN$1623,BR$2,FALSE)</f>
        <v>1.1202185792349726</v>
      </c>
      <c r="BS209" s="18">
        <f>VLOOKUP($B209,'Data Flows'!$A$1093:BO$1623,BS$2,FALSE)</f>
        <v>0.99507389162561577</v>
      </c>
      <c r="BT209" s="18">
        <f>VLOOKUP($B209,'Data Flows'!$A$1093:BP$1623,BT$2,FALSE)</f>
        <v>1.075268817204301</v>
      </c>
      <c r="BU209" s="18">
        <f>VLOOKUP($B209,'Data Flows'!$A$1093:BQ$1623,BU$2,FALSE)</f>
        <v>1.1263736263736264</v>
      </c>
      <c r="BV209" s="18">
        <f>VLOOKUP($B209,'Data Flows'!$A$1093:BR$1623,BV$2,FALSE)</f>
        <v>1.3488372093023255</v>
      </c>
      <c r="BW209" s="18">
        <f>VLOOKUP($B209,'Data Flows'!$A$1093:BS$1623,BW$2,FALSE)</f>
        <v>1.0753138075313808</v>
      </c>
      <c r="BX209" s="18">
        <f>VLOOKUP($B209,'Data Flows'!$A$1093:BT$1623,BX$2,FALSE)</f>
        <v>0.98399999999999999</v>
      </c>
      <c r="BY209" s="18">
        <f>VLOOKUP($B209,'Data Flows'!$A$1093:BU$1623,BY$2,FALSE)</f>
        <v>0.94468085106382982</v>
      </c>
      <c r="BZ209" s="18">
        <f>VLOOKUP($B209,'Data Flows'!$A$1093:BV$1623,BZ$2,FALSE)</f>
        <v>1.0515463917525774</v>
      </c>
      <c r="CA209" s="18">
        <f>VLOOKUP($B209,'Data Flows'!$A$1093:BW$1623,CA$2,FALSE)</f>
        <v>0.83269961977186313</v>
      </c>
      <c r="CB209" s="18">
        <f>VLOOKUP($B209,'Data Flows'!$A$1093:BX$1623,CB$2,FALSE)</f>
        <v>1.179245283018868</v>
      </c>
      <c r="CC209" s="18">
        <f>VLOOKUP($B209,'Data Flows'!$A$1093:BY$1623,CC$2,FALSE)</f>
        <v>1.0135746606334841</v>
      </c>
      <c r="CD209" s="18">
        <f>VLOOKUP($B209,'Data Flows'!$A$1093:BZ$1623,CD$2,FALSE)</f>
        <v>0.90697674418604646</v>
      </c>
      <c r="CE209" s="18">
        <f>VLOOKUP($B209,'Data Flows'!$A$1093:CA$1623,CE$2,FALSE)</f>
        <v>1.0954545454545455</v>
      </c>
      <c r="CF209" s="18">
        <f>VLOOKUP($B209,'Data Flows'!$A$1093:CB$1623,CF$2,FALSE)</f>
        <v>0.90636704119850187</v>
      </c>
      <c r="CG209" s="18">
        <f>VLOOKUP($B209,'Data Flows'!$A$1093:CC$1623,CG$2,FALSE)</f>
        <v>1.2388888888888889</v>
      </c>
      <c r="CH209" s="18">
        <f>VLOOKUP($B209,'Data Flows'!$A$1093:CD$1623,CH$2,FALSE)</f>
        <v>1.0384615384615385</v>
      </c>
      <c r="CI209" s="18">
        <f>VLOOKUP($B209,'Data Flows'!$A$1093:CE$1623,CI$2,FALSE)</f>
        <v>1.0496183206106871</v>
      </c>
      <c r="CJ209" s="18">
        <f>VLOOKUP($B209,'Data Flows'!$A$1093:CF$1623,CJ$2,FALSE)</f>
        <v>7.0402298850574709</v>
      </c>
      <c r="CK209" s="18">
        <f>VLOOKUP($B209,'Data Flows'!$A$1093:CG$1623,CK$2,FALSE)</f>
        <v>4.9413407821229054</v>
      </c>
      <c r="CL209" s="18">
        <f>VLOOKUP($B209,'Data Flows'!$A$1093:CH$1623,CL$2,FALSE)</f>
        <v>0</v>
      </c>
    </row>
    <row r="210" spans="1:90" x14ac:dyDescent="0.3">
      <c r="A210" s="1"/>
      <c r="B210" s="2" t="s">
        <v>503</v>
      </c>
      <c r="C210" s="3" t="s">
        <v>503</v>
      </c>
      <c r="D210" s="35"/>
      <c r="E210" s="35" t="s">
        <v>546</v>
      </c>
      <c r="F210" s="18">
        <f>VLOOKUP($B210,'Data Flows'!$A$1093:B$1623,F$2,FALSE)</f>
        <v>0.83263598326359833</v>
      </c>
      <c r="G210" s="18">
        <f>VLOOKUP($B210,'Data Flows'!$A$1093:C$1623,G$2,FALSE)</f>
        <v>0.81818181818181823</v>
      </c>
      <c r="H210" s="18">
        <f>VLOOKUP($B210,'Data Flows'!$A$1093:D$1623,H$2,FALSE)</f>
        <v>0.82636655948553051</v>
      </c>
      <c r="I210" s="18">
        <f>VLOOKUP($B210,'Data Flows'!$A$1093:E$1623,I$2,FALSE)</f>
        <v>0.72527472527472525</v>
      </c>
      <c r="J210" s="18">
        <f>VLOOKUP($B210,'Data Flows'!$A$1093:F$1623,J$2,FALSE)</f>
        <v>0.92604501607717038</v>
      </c>
      <c r="K210" s="18">
        <f>VLOOKUP($B210,'Data Flows'!$A$1093:G$1623,K$2,FALSE)</f>
        <v>0.75503355704697983</v>
      </c>
      <c r="L210" s="18">
        <f>VLOOKUP($B210,'Data Flows'!$A$1093:H$1623,L$2,FALSE)</f>
        <v>0.92338709677419351</v>
      </c>
      <c r="M210" s="18">
        <f>VLOOKUP($B210,'Data Flows'!$A$1093:I$1623,M$2,FALSE)</f>
        <v>0.95336787564766834</v>
      </c>
      <c r="N210" s="18">
        <f>VLOOKUP($B210,'Data Flows'!$A$1093:J$1623,N$2,FALSE)</f>
        <v>1.2139303482587065</v>
      </c>
      <c r="O210" s="18">
        <f>VLOOKUP($B210,'Data Flows'!$A$1093:K$1623,O$2,FALSE)</f>
        <v>0.80139372822299648</v>
      </c>
      <c r="P210" s="18">
        <f>VLOOKUP($B210,'Data Flows'!$A$1093:L$1623,P$2,FALSE)</f>
        <v>0.83076923076923082</v>
      </c>
      <c r="Q210" s="18">
        <f>VLOOKUP($B210,'Data Flows'!$A$1093:M$1623,Q$2,FALSE)</f>
        <v>0.88732394366197187</v>
      </c>
      <c r="R210" s="18">
        <f>VLOOKUP($B210,'Data Flows'!$A$1093:N$1623,R$2,FALSE)</f>
        <v>0.67765567765567769</v>
      </c>
      <c r="S210" s="18">
        <f>VLOOKUP($B210,'Data Flows'!$A$1093:O$1623,S$2,FALSE)</f>
        <v>0.73140495867768596</v>
      </c>
      <c r="T210" s="18">
        <f>VLOOKUP($B210,'Data Flows'!$A$1093:P$1623,T$2,FALSE)</f>
        <v>0.8571428571428571</v>
      </c>
      <c r="U210" s="18">
        <f>VLOOKUP($B210,'Data Flows'!$A$1093:Q$1623,U$2,FALSE)</f>
        <v>0.77108433734939763</v>
      </c>
      <c r="V210" s="18">
        <f>VLOOKUP($B210,'Data Flows'!$A$1093:R$1623,V$2,FALSE)</f>
        <v>0.97297297297297303</v>
      </c>
      <c r="W210" s="18">
        <f>VLOOKUP($B210,'Data Flows'!$A$1093:S$1623,W$2,FALSE)</f>
        <v>0.94871794871794868</v>
      </c>
      <c r="X210" s="18">
        <f>VLOOKUP($B210,'Data Flows'!$A$1093:T$1623,X$2,FALSE)</f>
        <v>0.90404040404040409</v>
      </c>
      <c r="Y210" s="18">
        <f>VLOOKUP($B210,'Data Flows'!$A$1093:U$1623,Y$2,FALSE)</f>
        <v>1.0675675675675675</v>
      </c>
      <c r="Z210" s="18">
        <f>VLOOKUP($B210,'Data Flows'!$A$1093:V$1623,Z$2,FALSE)</f>
        <v>1.1466666666666667</v>
      </c>
      <c r="AA210" s="18">
        <f>VLOOKUP($B210,'Data Flows'!$A$1093:W$1623,AA$2,FALSE)</f>
        <v>1</v>
      </c>
      <c r="AB210" s="18">
        <f>VLOOKUP($B210,'Data Flows'!$A$1093:X$1623,AB$2,FALSE)</f>
        <v>0.72602739726027399</v>
      </c>
      <c r="AC210" s="18">
        <f>VLOOKUP($B210,'Data Flows'!$A$1093:Y$1623,AC$2,FALSE)</f>
        <v>1.0548780487804879</v>
      </c>
      <c r="AD210" s="18">
        <f>VLOOKUP($B210,'Data Flows'!$A$1093:Z$1623,AD$2,FALSE)</f>
        <v>0.84393063583815031</v>
      </c>
      <c r="AE210" s="18">
        <f>VLOOKUP($B210,'Data Flows'!$A$1093:AA$1623,AE$2,FALSE)</f>
        <v>1.050314465408805</v>
      </c>
      <c r="AF210" s="18">
        <f>VLOOKUP($B210,'Data Flows'!$A$1093:AB$1623,AF$2,FALSE)</f>
        <v>0.7039106145251397</v>
      </c>
      <c r="AG210" s="18">
        <f>VLOOKUP($B210,'Data Flows'!$A$1093:AC$1623,AG$2,FALSE)</f>
        <v>0.93010752688172038</v>
      </c>
      <c r="AH210" s="18">
        <f>VLOOKUP($B210,'Data Flows'!$A$1093:AD$1623,AH$2,FALSE)</f>
        <v>1.0718562874251496</v>
      </c>
      <c r="AI210" s="18">
        <f>VLOOKUP($B210,'Data Flows'!$A$1093:AE$1623,AI$2,FALSE)</f>
        <v>0.93939393939393945</v>
      </c>
      <c r="AJ210" s="18">
        <f>VLOOKUP($B210,'Data Flows'!$A$1093:AF$1623,AJ$2,FALSE)</f>
        <v>0.93785310734463279</v>
      </c>
      <c r="AK210" s="18">
        <f>VLOOKUP($B210,'Data Flows'!$A$1093:AG$1623,AK$2,FALSE)</f>
        <v>1.0625</v>
      </c>
      <c r="AL210" s="18">
        <f>VLOOKUP($B210,'Data Flows'!$A$1093:AH$1623,AL$2,FALSE)</f>
        <v>1.318840579710145</v>
      </c>
      <c r="AM210" s="18">
        <f>VLOOKUP($B210,'Data Flows'!$A$1093:AI$1623,AM$2,FALSE)</f>
        <v>1.3309352517985611</v>
      </c>
      <c r="AN210" s="18">
        <f>VLOOKUP($B210,'Data Flows'!$A$1093:AJ$1623,AN$2,FALSE)</f>
        <v>1.1075949367088607</v>
      </c>
      <c r="AO210" s="18">
        <f>VLOOKUP($B210,'Data Flows'!$A$1093:AK$1623,AO$2,FALSE)</f>
        <v>0.75</v>
      </c>
      <c r="AP210" s="18">
        <f>VLOOKUP($B210,'Data Flows'!$A$1093:AL$1623,AP$2,FALSE)</f>
        <v>0.87116564417177911</v>
      </c>
      <c r="AQ210" s="18">
        <f>VLOOKUP($B210,'Data Flows'!$A$1093:AM$1623,AQ$2,FALSE)</f>
        <v>1.0725806451612903</v>
      </c>
      <c r="AR210" s="18">
        <f>VLOOKUP($B210,'Data Flows'!$A$1093:AN$1623,AR$2,FALSE)</f>
        <v>0.95959595959595956</v>
      </c>
      <c r="AS210" s="18">
        <f>VLOOKUP($B210,'Data Flows'!$A$1093:AO$1623,AS$2,FALSE)</f>
        <v>0.96391752577319589</v>
      </c>
      <c r="AT210" s="18">
        <f>VLOOKUP($B210,'Data Flows'!$A$1093:AP$1623,AT$2,FALSE)</f>
        <v>1.0224719101123596</v>
      </c>
      <c r="AU210" s="18">
        <f>VLOOKUP($B210,'Data Flows'!$A$1093:AQ$1623,AU$2,FALSE)</f>
        <v>1.1741935483870967</v>
      </c>
      <c r="AV210" s="18">
        <f>VLOOKUP($B210,'Data Flows'!$A$1093:AR$1623,AV$2,FALSE)</f>
        <v>1.2162162162162162</v>
      </c>
      <c r="AW210" s="18">
        <f>VLOOKUP($B210,'Data Flows'!$A$1093:AS$1623,AW$2,FALSE)</f>
        <v>0.95488721804511278</v>
      </c>
      <c r="AX210" s="18">
        <f>VLOOKUP($B210,'Data Flows'!$A$1093:AT$1623,AX$2,FALSE)</f>
        <v>1.2905405405405406</v>
      </c>
      <c r="AY210" s="18">
        <f>VLOOKUP($B210,'Data Flows'!$A$1093:AU$1623,AY$2,FALSE)</f>
        <v>0.87356321839080464</v>
      </c>
      <c r="AZ210" s="18">
        <f>VLOOKUP($B210,'Data Flows'!$A$1093:AV$1623,AZ$2,FALSE)</f>
        <v>0.9320987654320988</v>
      </c>
      <c r="BA210" s="18">
        <f>VLOOKUP($B210,'Data Flows'!$A$1093:AW$1623,BA$2,FALSE)</f>
        <v>1.1056338028169015</v>
      </c>
      <c r="BB210" s="18">
        <f>VLOOKUP($B210,'Data Flows'!$A$1093:AX$1623,BB$2,FALSE)</f>
        <v>0.90361445783132532</v>
      </c>
      <c r="BC210" s="18">
        <f>VLOOKUP($B210,'Data Flows'!$A$1093:AY$1623,BC$2,FALSE)</f>
        <v>0.88188976377952755</v>
      </c>
      <c r="BD210" s="18">
        <f>VLOOKUP($B210,'Data Flows'!$A$1093:AZ$1623,BD$2,FALSE)</f>
        <v>1.0743243243243243</v>
      </c>
      <c r="BE210" s="18">
        <f>VLOOKUP($B210,'Data Flows'!$A$1093:BA$1623,BE$2,FALSE)</f>
        <v>0.87662337662337664</v>
      </c>
      <c r="BF210" s="18">
        <f>VLOOKUP($B210,'Data Flows'!$A$1093:BB$1623,BF$2,FALSE)</f>
        <v>0.81547619047619047</v>
      </c>
      <c r="BG210" s="18">
        <f>VLOOKUP($B210,'Data Flows'!$A$1093:BC$1623,BG$2,FALSE)</f>
        <v>0.79452054794520544</v>
      </c>
      <c r="BH210" s="18">
        <f>VLOOKUP($B210,'Data Flows'!$A$1093:BD$1623,BH$2,FALSE)</f>
        <v>0.91200000000000003</v>
      </c>
      <c r="BI210" s="18">
        <f>VLOOKUP($B210,'Data Flows'!$A$1093:BE$1623,BI$2,FALSE)</f>
        <v>1.0176991150442478</v>
      </c>
      <c r="BJ210" s="18">
        <f>VLOOKUP($B210,'Data Flows'!$A$1093:BF$1623,BJ$2,FALSE)</f>
        <v>1.1428571428571428</v>
      </c>
      <c r="BK210" s="18">
        <f>VLOOKUP($B210,'Data Flows'!$A$1093:BG$1623,BK$2,FALSE)</f>
        <v>1.0352112676056338</v>
      </c>
      <c r="BL210" s="18">
        <f>VLOOKUP($B210,'Data Flows'!$A$1093:BH$1623,BL$2,FALSE)</f>
        <v>1.2074074074074075</v>
      </c>
      <c r="BM210" s="18">
        <f>VLOOKUP($B210,'Data Flows'!$A$1093:BI$1623,BM$2,FALSE)</f>
        <v>0.8</v>
      </c>
      <c r="BN210" s="18">
        <f>VLOOKUP($B210,'Data Flows'!$A$1093:BJ$1623,BN$2,FALSE)</f>
        <v>0.91666666666666663</v>
      </c>
      <c r="BO210" s="18">
        <f>VLOOKUP($B210,'Data Flows'!$A$1093:BK$1623,BO$2,FALSE)</f>
        <v>0.88607594936708856</v>
      </c>
      <c r="BP210" s="18">
        <f>VLOOKUP($B210,'Data Flows'!$A$1093:BL$1623,BP$2,FALSE)</f>
        <v>1.0650887573964498</v>
      </c>
      <c r="BQ210" s="18">
        <f>VLOOKUP($B210,'Data Flows'!$A$1093:BM$1623,BQ$2,FALSE)</f>
        <v>1.0056497175141244</v>
      </c>
      <c r="BR210" s="18">
        <f>VLOOKUP($B210,'Data Flows'!$A$1093:BN$1623,BR$2,FALSE)</f>
        <v>1.0049261083743843</v>
      </c>
      <c r="BS210" s="18">
        <f>VLOOKUP($B210,'Data Flows'!$A$1093:BO$1623,BS$2,FALSE)</f>
        <v>1.1164021164021165</v>
      </c>
      <c r="BT210" s="18">
        <f>VLOOKUP($B210,'Data Flows'!$A$1093:BP$1623,BT$2,FALSE)</f>
        <v>1.0807453416149069</v>
      </c>
      <c r="BU210" s="18">
        <f>VLOOKUP($B210,'Data Flows'!$A$1093:BQ$1623,BU$2,FALSE)</f>
        <v>0.93258426966292129</v>
      </c>
      <c r="BV210" s="18">
        <f>VLOOKUP($B210,'Data Flows'!$A$1093:BR$1623,BV$2,FALSE)</f>
        <v>1.1647727272727273</v>
      </c>
      <c r="BW210" s="18">
        <f>VLOOKUP($B210,'Data Flows'!$A$1093:BS$1623,BW$2,FALSE)</f>
        <v>1.0101010101010102</v>
      </c>
      <c r="BX210" s="18">
        <f>VLOOKUP($B210,'Data Flows'!$A$1093:BT$1623,BX$2,FALSE)</f>
        <v>0.83412322274881512</v>
      </c>
      <c r="BY210" s="18">
        <f>VLOOKUP($B210,'Data Flows'!$A$1093:BU$1623,BY$2,FALSE)</f>
        <v>1.0282485875706215</v>
      </c>
      <c r="BZ210" s="18">
        <f>VLOOKUP($B210,'Data Flows'!$A$1093:BV$1623,BZ$2,FALSE)</f>
        <v>1.1775147928994083</v>
      </c>
      <c r="CA210" s="18">
        <f>VLOOKUP($B210,'Data Flows'!$A$1093:BW$1623,CA$2,FALSE)</f>
        <v>0.89958158995815896</v>
      </c>
      <c r="CB210" s="18">
        <f>VLOOKUP($B210,'Data Flows'!$A$1093:BX$1623,CB$2,FALSE)</f>
        <v>1.064516129032258</v>
      </c>
      <c r="CC210" s="18">
        <f>VLOOKUP($B210,'Data Flows'!$A$1093:BY$1623,CC$2,FALSE)</f>
        <v>0.92139737991266379</v>
      </c>
      <c r="CD210" s="18">
        <f>VLOOKUP($B210,'Data Flows'!$A$1093:BZ$1623,CD$2,FALSE)</f>
        <v>1.1076233183856503</v>
      </c>
      <c r="CE210" s="18">
        <f>VLOOKUP($B210,'Data Flows'!$A$1093:CA$1623,CE$2,FALSE)</f>
        <v>1.0597014925373134</v>
      </c>
      <c r="CF210" s="18">
        <f>VLOOKUP($B210,'Data Flows'!$A$1093:CB$1623,CF$2,FALSE)</f>
        <v>0.9294605809128631</v>
      </c>
      <c r="CG210" s="18">
        <f>VLOOKUP($B210,'Data Flows'!$A$1093:CC$1623,CG$2,FALSE)</f>
        <v>1.1957671957671958</v>
      </c>
      <c r="CH210" s="18">
        <f>VLOOKUP($B210,'Data Flows'!$A$1093:CD$1623,CH$2,FALSE)</f>
        <v>1.296875</v>
      </c>
      <c r="CI210" s="18">
        <f>VLOOKUP($B210,'Data Flows'!$A$1093:CE$1623,CI$2,FALSE)</f>
        <v>0.93822393822393824</v>
      </c>
      <c r="CJ210" s="18">
        <f>VLOOKUP($B210,'Data Flows'!$A$1093:CF$1623,CJ$2,FALSE)</f>
        <v>6.9736842105263159</v>
      </c>
      <c r="CK210" s="18">
        <f>VLOOKUP($B210,'Data Flows'!$A$1093:CG$1623,CK$2,FALSE)</f>
        <v>5.3023255813953485</v>
      </c>
      <c r="CL210" s="18">
        <f>VLOOKUP($B210,'Data Flows'!$A$1093:CH$1623,CL$2,FALSE)</f>
        <v>0</v>
      </c>
    </row>
    <row r="211" spans="1:90" x14ac:dyDescent="0.3">
      <c r="A211" s="1"/>
      <c r="B211" s="2" t="s">
        <v>496</v>
      </c>
      <c r="C211" s="3" t="s">
        <v>496</v>
      </c>
      <c r="D211" s="35"/>
      <c r="E211" s="35" t="s">
        <v>546</v>
      </c>
      <c r="F211" s="18">
        <f>VLOOKUP($B211,'Data Flows'!$A$1093:B$1623,F$2,FALSE)</f>
        <v>0.7058252427184466</v>
      </c>
      <c r="G211" s="18">
        <f>VLOOKUP($B211,'Data Flows'!$A$1093:C$1623,G$2,FALSE)</f>
        <v>0.8556016597510373</v>
      </c>
      <c r="H211" s="18">
        <f>VLOOKUP($B211,'Data Flows'!$A$1093:D$1623,H$2,FALSE)</f>
        <v>0.92564745196324139</v>
      </c>
      <c r="I211" s="18">
        <f>VLOOKUP($B211,'Data Flows'!$A$1093:E$1623,I$2,FALSE)</f>
        <v>0.71711711711711712</v>
      </c>
      <c r="J211" s="18">
        <f>VLOOKUP($B211,'Data Flows'!$A$1093:F$1623,J$2,FALSE)</f>
        <v>0.66302118933697884</v>
      </c>
      <c r="K211" s="18">
        <f>VLOOKUP($B211,'Data Flows'!$A$1093:G$1623,K$2,FALSE)</f>
        <v>0.69187449718423166</v>
      </c>
      <c r="L211" s="18">
        <f>VLOOKUP($B211,'Data Flows'!$A$1093:H$1623,L$2,FALSE)</f>
        <v>0.74331550802139035</v>
      </c>
      <c r="M211" s="18">
        <f>VLOOKUP($B211,'Data Flows'!$A$1093:I$1623,M$2,FALSE)</f>
        <v>1.1445623342175066</v>
      </c>
      <c r="N211" s="18">
        <f>VLOOKUP($B211,'Data Flows'!$A$1093:J$1623,N$2,FALSE)</f>
        <v>1.6204481792717087</v>
      </c>
      <c r="O211" s="18">
        <f>VLOOKUP($B211,'Data Flows'!$A$1093:K$1623,O$2,FALSE)</f>
        <v>1.0760975609756098</v>
      </c>
      <c r="P211" s="18">
        <f>VLOOKUP($B211,'Data Flows'!$A$1093:L$1623,P$2,FALSE)</f>
        <v>0.93536472760849487</v>
      </c>
      <c r="Q211" s="18">
        <f>VLOOKUP($B211,'Data Flows'!$A$1093:M$1623,Q$2,FALSE)</f>
        <v>0.8613445378151261</v>
      </c>
      <c r="R211" s="18">
        <f>VLOOKUP($B211,'Data Flows'!$A$1093:N$1623,R$2,FALSE)</f>
        <v>0.80232558139534882</v>
      </c>
      <c r="S211" s="18">
        <f>VLOOKUP($B211,'Data Flows'!$A$1093:O$1623,S$2,FALSE)</f>
        <v>0.83483483483483478</v>
      </c>
      <c r="T211" s="18">
        <f>VLOOKUP($B211,'Data Flows'!$A$1093:P$1623,T$2,FALSE)</f>
        <v>0.8</v>
      </c>
      <c r="U211" s="18">
        <f>VLOOKUP($B211,'Data Flows'!$A$1093:Q$1623,U$2,FALSE)</f>
        <v>0.75692582663092045</v>
      </c>
      <c r="V211" s="18">
        <f>VLOOKUP($B211,'Data Flows'!$A$1093:R$1623,V$2,FALSE)</f>
        <v>0.7068811438784629</v>
      </c>
      <c r="W211" s="18">
        <f>VLOOKUP($B211,'Data Flows'!$A$1093:S$1623,W$2,FALSE)</f>
        <v>0.76969696969696966</v>
      </c>
      <c r="X211" s="18">
        <f>VLOOKUP($B211,'Data Flows'!$A$1093:T$1623,X$2,FALSE)</f>
        <v>0.66013071895424835</v>
      </c>
      <c r="Y211" s="18">
        <f>VLOOKUP($B211,'Data Flows'!$A$1093:U$1623,Y$2,FALSE)</f>
        <v>1.0200860832137733</v>
      </c>
      <c r="Z211" s="18">
        <f>VLOOKUP($B211,'Data Flows'!$A$1093:V$1623,Z$2,FALSE)</f>
        <v>1.5263157894736843</v>
      </c>
      <c r="AA211" s="18">
        <f>VLOOKUP($B211,'Data Flows'!$A$1093:W$1623,AA$2,FALSE)</f>
        <v>1.0263761467889909</v>
      </c>
      <c r="AB211" s="18">
        <f>VLOOKUP($B211,'Data Flows'!$A$1093:X$1623,AB$2,FALSE)</f>
        <v>0.96547619047619049</v>
      </c>
      <c r="AC211" s="18">
        <f>VLOOKUP($B211,'Data Flows'!$A$1093:Y$1623,AC$2,FALSE)</f>
        <v>1.0275344180225281</v>
      </c>
      <c r="AD211" s="18">
        <f>VLOOKUP($B211,'Data Flows'!$A$1093:Z$1623,AD$2,FALSE)</f>
        <v>0.79742388758782201</v>
      </c>
      <c r="AE211" s="18">
        <f>VLOOKUP($B211,'Data Flows'!$A$1093:AA$1623,AE$2,FALSE)</f>
        <v>0.92688971499380424</v>
      </c>
      <c r="AF211" s="18">
        <f>VLOOKUP($B211,'Data Flows'!$A$1093:AB$1623,AF$2,FALSE)</f>
        <v>0.88235294117647056</v>
      </c>
      <c r="AG211" s="18">
        <f>VLOOKUP($B211,'Data Flows'!$A$1093:AC$1623,AG$2,FALSE)</f>
        <v>0.92742927429274291</v>
      </c>
      <c r="AH211" s="18">
        <f>VLOOKUP($B211,'Data Flows'!$A$1093:AD$1623,AH$2,FALSE)</f>
        <v>0.85882352941176465</v>
      </c>
      <c r="AI211" s="18">
        <f>VLOOKUP($B211,'Data Flows'!$A$1093:AE$1623,AI$2,FALSE)</f>
        <v>0.73072215422276621</v>
      </c>
      <c r="AJ211" s="18">
        <f>VLOOKUP($B211,'Data Flows'!$A$1093:AF$1623,AJ$2,FALSE)</f>
        <v>0.63888888888888884</v>
      </c>
      <c r="AK211" s="18">
        <f>VLOOKUP($B211,'Data Flows'!$A$1093:AG$1623,AK$2,FALSE)</f>
        <v>0.96934865900383138</v>
      </c>
      <c r="AL211" s="18">
        <f>VLOOKUP($B211,'Data Flows'!$A$1093:AH$1623,AL$2,FALSE)</f>
        <v>1.4378283712784588</v>
      </c>
      <c r="AM211" s="18">
        <f>VLOOKUP($B211,'Data Flows'!$A$1093:AI$1623,AM$2,FALSE)</f>
        <v>1.212171052631579</v>
      </c>
      <c r="AN211" s="18">
        <f>VLOOKUP($B211,'Data Flows'!$A$1093:AJ$1623,AN$2,FALSE)</f>
        <v>1.1233552631578947</v>
      </c>
      <c r="AO211" s="18">
        <f>VLOOKUP($B211,'Data Flows'!$A$1093:AK$1623,AO$2,FALSE)</f>
        <v>0.98127925117004677</v>
      </c>
      <c r="AP211" s="18">
        <f>VLOOKUP($B211,'Data Flows'!$A$1093:AL$1623,AP$2,FALSE)</f>
        <v>0.75773889636608349</v>
      </c>
      <c r="AQ211" s="18">
        <f>VLOOKUP($B211,'Data Flows'!$A$1093:AM$1623,AQ$2,FALSE)</f>
        <v>0.88749999999999996</v>
      </c>
      <c r="AR211" s="18">
        <f>VLOOKUP($B211,'Data Flows'!$A$1093:AN$1623,AR$2,FALSE)</f>
        <v>0.94039735099337751</v>
      </c>
      <c r="AS211" s="18">
        <f>VLOOKUP($B211,'Data Flows'!$A$1093:AO$1623,AS$2,FALSE)</f>
        <v>1.1013215859030836</v>
      </c>
      <c r="AT211" s="18">
        <f>VLOOKUP($B211,'Data Flows'!$A$1093:AP$1623,AT$2,FALSE)</f>
        <v>0.96829971181556196</v>
      </c>
      <c r="AU211" s="18">
        <f>VLOOKUP($B211,'Data Flows'!$A$1093:AQ$1623,AU$2,FALSE)</f>
        <v>0.86849710982658956</v>
      </c>
      <c r="AV211" s="18">
        <f>VLOOKUP($B211,'Data Flows'!$A$1093:AR$1623,AV$2,FALSE)</f>
        <v>0.73109243697478987</v>
      </c>
      <c r="AW211" s="18">
        <f>VLOOKUP($B211,'Data Flows'!$A$1093:AS$1623,AW$2,FALSE)</f>
        <v>0.91759465478841873</v>
      </c>
      <c r="AX211" s="18">
        <f>VLOOKUP($B211,'Data Flows'!$A$1093:AT$1623,AX$2,FALSE)</f>
        <v>1.5</v>
      </c>
      <c r="AY211" s="18">
        <f>VLOOKUP($B211,'Data Flows'!$A$1093:AU$1623,AY$2,FALSE)</f>
        <v>1.2782462057335582</v>
      </c>
      <c r="AZ211" s="18">
        <f>VLOOKUP($B211,'Data Flows'!$A$1093:AV$1623,AZ$2,FALSE)</f>
        <v>1.1378763866877972</v>
      </c>
      <c r="BA211" s="18">
        <f>VLOOKUP($B211,'Data Flows'!$A$1093:AW$1623,BA$2,FALSE)</f>
        <v>0.99481865284974091</v>
      </c>
      <c r="BB211" s="18">
        <f>VLOOKUP($B211,'Data Flows'!$A$1093:AX$1623,BB$2,FALSE)</f>
        <v>0.92771084337349397</v>
      </c>
      <c r="BC211" s="18">
        <f>VLOOKUP($B211,'Data Flows'!$A$1093:AY$1623,BC$2,FALSE)</f>
        <v>0.85789473684210527</v>
      </c>
      <c r="BD211" s="18">
        <f>VLOOKUP($B211,'Data Flows'!$A$1093:AZ$1623,BD$2,FALSE)</f>
        <v>0.84896661367249604</v>
      </c>
      <c r="BE211" s="18">
        <f>VLOOKUP($B211,'Data Flows'!$A$1093:BA$1623,BE$2,FALSE)</f>
        <v>0.92671755725190841</v>
      </c>
      <c r="BF211" s="18">
        <f>VLOOKUP($B211,'Data Flows'!$A$1093:BB$1623,BF$2,FALSE)</f>
        <v>0.88658146964856233</v>
      </c>
      <c r="BG211" s="18">
        <f>VLOOKUP($B211,'Data Flows'!$A$1093:BC$1623,BG$2,FALSE)</f>
        <v>0.96853146853146854</v>
      </c>
      <c r="BH211" s="18">
        <f>VLOOKUP($B211,'Data Flows'!$A$1093:BD$1623,BH$2,FALSE)</f>
        <v>0.73175182481751821</v>
      </c>
      <c r="BI211" s="18">
        <f>VLOOKUP($B211,'Data Flows'!$A$1093:BE$1623,BI$2,FALSE)</f>
        <v>1.1102756892230576</v>
      </c>
      <c r="BJ211" s="18">
        <f>VLOOKUP($B211,'Data Flows'!$A$1093:BF$1623,BJ$2,FALSE)</f>
        <v>1.4865424430641823</v>
      </c>
      <c r="BK211" s="18">
        <f>VLOOKUP($B211,'Data Flows'!$A$1093:BG$1623,BK$2,FALSE)</f>
        <v>0.99829642248722317</v>
      </c>
      <c r="BL211" s="18">
        <f>VLOOKUP($B211,'Data Flows'!$A$1093:BH$1623,BL$2,FALSE)</f>
        <v>0.92808219178082196</v>
      </c>
      <c r="BM211" s="18">
        <f>VLOOKUP($B211,'Data Flows'!$A$1093:BI$1623,BM$2,FALSE)</f>
        <v>1.0053667262969588</v>
      </c>
      <c r="BN211" s="18">
        <f>VLOOKUP($B211,'Data Flows'!$A$1093:BJ$1623,BN$2,FALSE)</f>
        <v>0.9851380042462845</v>
      </c>
      <c r="BO211" s="18">
        <f>VLOOKUP($B211,'Data Flows'!$A$1093:BK$1623,BO$2,FALSE)</f>
        <v>0.76152623211446746</v>
      </c>
      <c r="BP211" s="18">
        <f>VLOOKUP($B211,'Data Flows'!$A$1093:BL$1623,BP$2,FALSE)</f>
        <v>0.96</v>
      </c>
      <c r="BQ211" s="18">
        <f>VLOOKUP($B211,'Data Flows'!$A$1093:BM$1623,BQ$2,FALSE)</f>
        <v>1.0294659300184161</v>
      </c>
      <c r="BR211" s="18">
        <f>VLOOKUP($B211,'Data Flows'!$A$1093:BN$1623,BR$2,FALSE)</f>
        <v>0.97400346620450606</v>
      </c>
      <c r="BS211" s="18">
        <f>VLOOKUP($B211,'Data Flows'!$A$1093:BO$1623,BS$2,FALSE)</f>
        <v>0.82432432432432434</v>
      </c>
      <c r="BT211" s="18">
        <f>VLOOKUP($B211,'Data Flows'!$A$1093:BP$1623,BT$2,FALSE)</f>
        <v>0.88172043010752688</v>
      </c>
      <c r="BU211" s="18">
        <f>VLOOKUP($B211,'Data Flows'!$A$1093:BQ$1623,BU$2,FALSE)</f>
        <v>0.8647450110864745</v>
      </c>
      <c r="BV211" s="18">
        <f>VLOOKUP($B211,'Data Flows'!$A$1093:BR$1623,BV$2,FALSE)</f>
        <v>1.1676891615541922</v>
      </c>
      <c r="BW211" s="18">
        <f>VLOOKUP($B211,'Data Flows'!$A$1093:BS$1623,BW$2,FALSE)</f>
        <v>1.2960893854748603</v>
      </c>
      <c r="BX211" s="18">
        <f>VLOOKUP($B211,'Data Flows'!$A$1093:BT$1623,BX$2,FALSE)</f>
        <v>1.1639042357274401</v>
      </c>
      <c r="BY211" s="18">
        <f>VLOOKUP($B211,'Data Flows'!$A$1093:BU$1623,BY$2,FALSE)</f>
        <v>1.057391304347826</v>
      </c>
      <c r="BZ211" s="18">
        <f>VLOOKUP($B211,'Data Flows'!$A$1093:BV$1623,BZ$2,FALSE)</f>
        <v>1.0457038391224862</v>
      </c>
      <c r="CA211" s="18">
        <f>VLOOKUP($B211,'Data Flows'!$A$1093:BW$1623,CA$2,FALSE)</f>
        <v>1.0882852292020373</v>
      </c>
      <c r="CB211" s="18">
        <f>VLOOKUP($B211,'Data Flows'!$A$1093:BX$1623,CB$2,FALSE)</f>
        <v>1.0253565768621236</v>
      </c>
      <c r="CC211" s="18">
        <f>VLOOKUP($B211,'Data Flows'!$A$1093:BY$1623,CC$2,FALSE)</f>
        <v>0.98789712556732223</v>
      </c>
      <c r="CD211" s="18">
        <f>VLOOKUP($B211,'Data Flows'!$A$1093:BZ$1623,CD$2,FALSE)</f>
        <v>1.1684698608964452</v>
      </c>
      <c r="CE211" s="18">
        <f>VLOOKUP($B211,'Data Flows'!$A$1093:CA$1623,CE$2,FALSE)</f>
        <v>1.0321543408360128</v>
      </c>
      <c r="CF211" s="18">
        <f>VLOOKUP($B211,'Data Flows'!$A$1093:CB$1623,CF$2,FALSE)</f>
        <v>0.93943298969072164</v>
      </c>
      <c r="CG211" s="18">
        <f>VLOOKUP($B211,'Data Flows'!$A$1093:CC$1623,CG$2,FALSE)</f>
        <v>1.1378205128205128</v>
      </c>
      <c r="CH211" s="18">
        <f>VLOOKUP($B211,'Data Flows'!$A$1093:CD$1623,CH$2,FALSE)</f>
        <v>1.2940226171243943</v>
      </c>
      <c r="CI211" s="18">
        <f>VLOOKUP($B211,'Data Flows'!$A$1093:CE$1623,CI$2,FALSE)</f>
        <v>1.242816091954023</v>
      </c>
      <c r="CJ211" s="18">
        <f>VLOOKUP($B211,'Data Flows'!$A$1093:CF$1623,CJ$2,FALSE)</f>
        <v>4.1846689895470384</v>
      </c>
      <c r="CK211" s="18">
        <f>VLOOKUP($B211,'Data Flows'!$A$1093:CG$1623,CK$2,FALSE)</f>
        <v>5.4172749391727493</v>
      </c>
      <c r="CL211" s="18">
        <f>VLOOKUP($B211,'Data Flows'!$A$1093:CH$1623,CL$2,FALSE)</f>
        <v>0</v>
      </c>
    </row>
    <row r="212" spans="1:90" x14ac:dyDescent="0.3">
      <c r="A212" s="1"/>
      <c r="B212" s="2" t="s">
        <v>457</v>
      </c>
      <c r="C212" s="3" t="s">
        <v>457</v>
      </c>
      <c r="D212" s="35"/>
      <c r="E212" s="35" t="s">
        <v>546</v>
      </c>
      <c r="F212" s="18">
        <f>VLOOKUP($B212,'Data Flows'!$A$1093:B$1623,F$2,FALSE)</f>
        <v>0.76147816349384101</v>
      </c>
      <c r="G212" s="18">
        <f>VLOOKUP($B212,'Data Flows'!$A$1093:C$1623,G$2,FALSE)</f>
        <v>0.85084427767354598</v>
      </c>
      <c r="H212" s="18">
        <f>VLOOKUP($B212,'Data Flows'!$A$1093:D$1623,H$2,FALSE)</f>
        <v>0.78234265734265729</v>
      </c>
      <c r="I212" s="18">
        <f>VLOOKUP($B212,'Data Flows'!$A$1093:E$1623,I$2,FALSE)</f>
        <v>0.66382575757575757</v>
      </c>
      <c r="J212" s="18">
        <f>VLOOKUP($B212,'Data Flows'!$A$1093:F$1623,J$2,FALSE)</f>
        <v>0.83952855847688124</v>
      </c>
      <c r="K212" s="18">
        <f>VLOOKUP($B212,'Data Flows'!$A$1093:G$1623,K$2,FALSE)</f>
        <v>0.6077684691546078</v>
      </c>
      <c r="L212" s="18">
        <f>VLOOKUP($B212,'Data Flows'!$A$1093:H$1623,L$2,FALSE)</f>
        <v>0.78037383177570097</v>
      </c>
      <c r="M212" s="18">
        <f>VLOOKUP($B212,'Data Flows'!$A$1093:I$1623,M$2,FALSE)</f>
        <v>1.2214765100671141</v>
      </c>
      <c r="N212" s="18">
        <f>VLOOKUP($B212,'Data Flows'!$A$1093:J$1623,N$2,FALSE)</f>
        <v>1.4853128991060025</v>
      </c>
      <c r="O212" s="18">
        <f>VLOOKUP($B212,'Data Flows'!$A$1093:K$1623,O$2,FALSE)</f>
        <v>0.91308500477554921</v>
      </c>
      <c r="P212" s="18">
        <f>VLOOKUP($B212,'Data Flows'!$A$1093:L$1623,P$2,FALSE)</f>
        <v>0.76318063958513394</v>
      </c>
      <c r="Q212" s="18">
        <f>VLOOKUP($B212,'Data Flows'!$A$1093:M$1623,Q$2,FALSE)</f>
        <v>0.7372708757637475</v>
      </c>
      <c r="R212" s="18">
        <f>VLOOKUP($B212,'Data Flows'!$A$1093:N$1623,R$2,FALSE)</f>
        <v>0.72647914645974787</v>
      </c>
      <c r="S212" s="18">
        <f>VLOOKUP($B212,'Data Flows'!$A$1093:O$1623,S$2,FALSE)</f>
        <v>0.70229770229770228</v>
      </c>
      <c r="T212" s="18">
        <f>VLOOKUP($B212,'Data Flows'!$A$1093:P$1623,T$2,FALSE)</f>
        <v>0.81517747858017131</v>
      </c>
      <c r="U212" s="18">
        <f>VLOOKUP($B212,'Data Flows'!$A$1093:Q$1623,U$2,FALSE)</f>
        <v>0.59726027397260273</v>
      </c>
      <c r="V212" s="18">
        <f>VLOOKUP($B212,'Data Flows'!$A$1093:R$1623,V$2,FALSE)</f>
        <v>0.6892502258355917</v>
      </c>
      <c r="W212" s="18">
        <f>VLOOKUP($B212,'Data Flows'!$A$1093:S$1623,W$2,FALSE)</f>
        <v>0.59138755980861246</v>
      </c>
      <c r="X212" s="18">
        <f>VLOOKUP($B212,'Data Flows'!$A$1093:T$1623,X$2,FALSE)</f>
        <v>0.70252469813391882</v>
      </c>
      <c r="Y212" s="18">
        <f>VLOOKUP($B212,'Data Flows'!$A$1093:U$1623,Y$2,FALSE)</f>
        <v>1.1838111298482294</v>
      </c>
      <c r="Z212" s="18">
        <f>VLOOKUP($B212,'Data Flows'!$A$1093:V$1623,Z$2,FALSE)</f>
        <v>1.443661971830986</v>
      </c>
      <c r="AA212" s="18">
        <f>VLOOKUP($B212,'Data Flows'!$A$1093:W$1623,AA$2,FALSE)</f>
        <v>0.9924146649810367</v>
      </c>
      <c r="AB212" s="18">
        <f>VLOOKUP($B212,'Data Flows'!$A$1093:X$1623,AB$2,FALSE)</f>
        <v>0.83910891089108908</v>
      </c>
      <c r="AC212" s="18">
        <f>VLOOKUP($B212,'Data Flows'!$A$1093:Y$1623,AC$2,FALSE)</f>
        <v>0.82739726027397265</v>
      </c>
      <c r="AD212" s="18">
        <f>VLOOKUP($B212,'Data Flows'!$A$1093:Z$1623,AD$2,FALSE)</f>
        <v>0.79360852197070575</v>
      </c>
      <c r="AE212" s="18">
        <f>VLOOKUP($B212,'Data Flows'!$A$1093:AA$1623,AE$2,FALSE)</f>
        <v>0.83199999999999996</v>
      </c>
      <c r="AF212" s="18">
        <f>VLOOKUP($B212,'Data Flows'!$A$1093:AB$1623,AF$2,FALSE)</f>
        <v>0.86065573770491799</v>
      </c>
      <c r="AG212" s="18">
        <f>VLOOKUP($B212,'Data Flows'!$A$1093:AC$1623,AG$2,FALSE)</f>
        <v>0.75698663426488455</v>
      </c>
      <c r="AH212" s="18">
        <f>VLOOKUP($B212,'Data Flows'!$A$1093:AD$1623,AH$2,FALSE)</f>
        <v>0.87818696883852687</v>
      </c>
      <c r="AI212" s="18">
        <f>VLOOKUP($B212,'Data Flows'!$A$1093:AE$1623,AI$2,FALSE)</f>
        <v>0.7794943820224719</v>
      </c>
      <c r="AJ212" s="18">
        <f>VLOOKUP($B212,'Data Flows'!$A$1093:AF$1623,AJ$2,FALSE)</f>
        <v>0.63863337713534818</v>
      </c>
      <c r="AK212" s="18">
        <f>VLOOKUP($B212,'Data Flows'!$A$1093:AG$1623,AK$2,FALSE)</f>
        <v>1.0448430493273542</v>
      </c>
      <c r="AL212" s="18">
        <f>VLOOKUP($B212,'Data Flows'!$A$1093:AH$1623,AL$2,FALSE)</f>
        <v>1.4598393574297188</v>
      </c>
      <c r="AM212" s="18">
        <f>VLOOKUP($B212,'Data Flows'!$A$1093:AI$1623,AM$2,FALSE)</f>
        <v>1.0440917107583774</v>
      </c>
      <c r="AN212" s="18">
        <f>VLOOKUP($B212,'Data Flows'!$A$1093:AJ$1623,AN$2,FALSE)</f>
        <v>1.09126213592233</v>
      </c>
      <c r="AO212" s="18">
        <f>VLOOKUP($B212,'Data Flows'!$A$1093:AK$1623,AO$2,FALSE)</f>
        <v>1.0511882998171846</v>
      </c>
      <c r="AP212" s="18">
        <f>VLOOKUP($B212,'Data Flows'!$A$1093:AL$1623,AP$2,FALSE)</f>
        <v>0.94954954954954951</v>
      </c>
      <c r="AQ212" s="18">
        <f>VLOOKUP($B212,'Data Flows'!$A$1093:AM$1623,AQ$2,FALSE)</f>
        <v>0.9064327485380117</v>
      </c>
      <c r="AR212" s="18">
        <f>VLOOKUP($B212,'Data Flows'!$A$1093:AN$1623,AR$2,FALSE)</f>
        <v>0.80285714285714282</v>
      </c>
      <c r="AS212" s="18">
        <f>VLOOKUP($B212,'Data Flows'!$A$1093:AO$1623,AS$2,FALSE)</f>
        <v>0.99836333878887074</v>
      </c>
      <c r="AT212" s="18">
        <f>VLOOKUP($B212,'Data Flows'!$A$1093:AP$1623,AT$2,FALSE)</f>
        <v>0.88511326860841422</v>
      </c>
      <c r="AU212" s="18">
        <f>VLOOKUP($B212,'Data Flows'!$A$1093:AQ$1623,AU$2,FALSE)</f>
        <v>0.87058823529411766</v>
      </c>
      <c r="AV212" s="18">
        <f>VLOOKUP($B212,'Data Flows'!$A$1093:AR$1623,AV$2,FALSE)</f>
        <v>0.75809199318568998</v>
      </c>
      <c r="AW212" s="18">
        <f>VLOOKUP($B212,'Data Flows'!$A$1093:AS$1623,AW$2,FALSE)</f>
        <v>1.0443458980044347</v>
      </c>
      <c r="AX212" s="18">
        <f>VLOOKUP($B212,'Data Flows'!$A$1093:AT$1623,AX$2,FALSE)</f>
        <v>1.6150442477876106</v>
      </c>
      <c r="AY212" s="18">
        <f>VLOOKUP($B212,'Data Flows'!$A$1093:AU$1623,AY$2,FALSE)</f>
        <v>1.3150684931506849</v>
      </c>
      <c r="AZ212" s="18">
        <f>VLOOKUP($B212,'Data Flows'!$A$1093:AV$1623,AZ$2,FALSE)</f>
        <v>0.8797814207650273</v>
      </c>
      <c r="BA212" s="18">
        <f>VLOOKUP($B212,'Data Flows'!$A$1093:AW$1623,BA$2,FALSE)</f>
        <v>0.89555125725338491</v>
      </c>
      <c r="BB212" s="18">
        <f>VLOOKUP($B212,'Data Flows'!$A$1093:AX$1623,BB$2,FALSE)</f>
        <v>1.0570866141732282</v>
      </c>
      <c r="BC212" s="18">
        <f>VLOOKUP($B212,'Data Flows'!$A$1093:AY$1623,BC$2,FALSE)</f>
        <v>0.88469601677148846</v>
      </c>
      <c r="BD212" s="18">
        <f>VLOOKUP($B212,'Data Flows'!$A$1093:AZ$1623,BD$2,FALSE)</f>
        <v>0.81204379562043794</v>
      </c>
      <c r="BE212" s="18">
        <f>VLOOKUP($B212,'Data Flows'!$A$1093:BA$1623,BE$2,FALSE)</f>
        <v>0.9032815198618307</v>
      </c>
      <c r="BF212" s="18">
        <f>VLOOKUP($B212,'Data Flows'!$A$1093:BB$1623,BF$2,FALSE)</f>
        <v>0.79824561403508776</v>
      </c>
      <c r="BG212" s="18">
        <f>VLOOKUP($B212,'Data Flows'!$A$1093:BC$1623,BG$2,FALSE)</f>
        <v>1.0375782881002087</v>
      </c>
      <c r="BH212" s="18">
        <f>VLOOKUP($B212,'Data Flows'!$A$1093:BD$1623,BH$2,FALSE)</f>
        <v>0.95794392523364491</v>
      </c>
      <c r="BI212" s="18">
        <f>VLOOKUP($B212,'Data Flows'!$A$1093:BE$1623,BI$2,FALSE)</f>
        <v>1.0515695067264574</v>
      </c>
      <c r="BJ212" s="18">
        <f>VLOOKUP($B212,'Data Flows'!$A$1093:BF$1623,BJ$2,FALSE)</f>
        <v>1.3037190082644627</v>
      </c>
      <c r="BK212" s="18">
        <f>VLOOKUP($B212,'Data Flows'!$A$1093:BG$1623,BK$2,FALSE)</f>
        <v>1.3764940239043826</v>
      </c>
      <c r="BL212" s="18">
        <f>VLOOKUP($B212,'Data Flows'!$A$1093:BH$1623,BL$2,FALSE)</f>
        <v>1.6481481481481481</v>
      </c>
      <c r="BM212" s="18">
        <f>VLOOKUP($B212,'Data Flows'!$A$1093:BI$1623,BM$2,FALSE)</f>
        <v>0.95290858725761773</v>
      </c>
      <c r="BN212" s="18">
        <f>VLOOKUP($B212,'Data Flows'!$A$1093:BJ$1623,BN$2,FALSE)</f>
        <v>0.99497487437185927</v>
      </c>
      <c r="BO212" s="18">
        <f>VLOOKUP($B212,'Data Flows'!$A$1093:BK$1623,BO$2,FALSE)</f>
        <v>1.0547945205479452</v>
      </c>
      <c r="BP212" s="18">
        <f>VLOOKUP($B212,'Data Flows'!$A$1093:BL$1623,BP$2,FALSE)</f>
        <v>1.1428571428571428</v>
      </c>
      <c r="BQ212" s="18">
        <f>VLOOKUP($B212,'Data Flows'!$A$1093:BM$1623,BQ$2,FALSE)</f>
        <v>1.0345323741007195</v>
      </c>
      <c r="BR212" s="18">
        <f>VLOOKUP($B212,'Data Flows'!$A$1093:BN$1623,BR$2,FALSE)</f>
        <v>0.93444730077120819</v>
      </c>
      <c r="BS212" s="18">
        <f>VLOOKUP($B212,'Data Flows'!$A$1093:BO$1623,BS$2,FALSE)</f>
        <v>0.91413474240422721</v>
      </c>
      <c r="BT212" s="18">
        <f>VLOOKUP($B212,'Data Flows'!$A$1093:BP$1623,BT$2,FALSE)</f>
        <v>0.95937499999999998</v>
      </c>
      <c r="BU212" s="18">
        <f>VLOOKUP($B212,'Data Flows'!$A$1093:BQ$1623,BU$2,FALSE)</f>
        <v>1.0015037593984963</v>
      </c>
      <c r="BV212" s="18">
        <f>VLOOKUP($B212,'Data Flows'!$A$1093:BR$1623,BV$2,FALSE)</f>
        <v>1.4161073825503356</v>
      </c>
      <c r="BW212" s="18">
        <f>VLOOKUP($B212,'Data Flows'!$A$1093:BS$1623,BW$2,FALSE)</f>
        <v>1.0858585858585859</v>
      </c>
      <c r="BX212" s="18">
        <f>VLOOKUP($B212,'Data Flows'!$A$1093:BT$1623,BX$2,FALSE)</f>
        <v>1.013715710723192</v>
      </c>
      <c r="BY212" s="18">
        <f>VLOOKUP($B212,'Data Flows'!$A$1093:BU$1623,BY$2,FALSE)</f>
        <v>0.90253164556962029</v>
      </c>
      <c r="BZ212" s="18">
        <f>VLOOKUP($B212,'Data Flows'!$A$1093:BV$1623,BZ$2,FALSE)</f>
        <v>1.0495626822157433</v>
      </c>
      <c r="CA212" s="18">
        <f>VLOOKUP($B212,'Data Flows'!$A$1093:BW$1623,CA$2,FALSE)</f>
        <v>0.97381546134663344</v>
      </c>
      <c r="CB212" s="18">
        <f>VLOOKUP($B212,'Data Flows'!$A$1093:BX$1623,CB$2,FALSE)</f>
        <v>1.038910505836576</v>
      </c>
      <c r="CC212" s="18">
        <f>VLOOKUP($B212,'Data Flows'!$A$1093:BY$1623,CC$2,FALSE)</f>
        <v>0.98481012658227851</v>
      </c>
      <c r="CD212" s="18">
        <f>VLOOKUP($B212,'Data Flows'!$A$1093:BZ$1623,CD$2,FALSE)</f>
        <v>1.0229621125143513</v>
      </c>
      <c r="CE212" s="18">
        <f>VLOOKUP($B212,'Data Flows'!$A$1093:CA$1623,CE$2,FALSE)</f>
        <v>1.0326633165829147</v>
      </c>
      <c r="CF212" s="18">
        <f>VLOOKUP($B212,'Data Flows'!$A$1093:CB$1623,CF$2,FALSE)</f>
        <v>0.97907488986784141</v>
      </c>
      <c r="CG212" s="18">
        <f>VLOOKUP($B212,'Data Flows'!$A$1093:CC$1623,CG$2,FALSE)</f>
        <v>1.1931506849315068</v>
      </c>
      <c r="CH212" s="18">
        <f>VLOOKUP($B212,'Data Flows'!$A$1093:CD$1623,CH$2,FALSE)</f>
        <v>1.25</v>
      </c>
      <c r="CI212" s="18">
        <f>VLOOKUP($B212,'Data Flows'!$A$1093:CE$1623,CI$2,FALSE)</f>
        <v>1.2389867841409692</v>
      </c>
      <c r="CJ212" s="18">
        <f>VLOOKUP($B212,'Data Flows'!$A$1093:CF$1623,CJ$2,FALSE)</f>
        <v>4.0563583815028901</v>
      </c>
      <c r="CK212" s="18">
        <f>VLOOKUP($B212,'Data Flows'!$A$1093:CG$1623,CK$2,FALSE)</f>
        <v>3.944206008583691</v>
      </c>
      <c r="CL212" s="18">
        <f>VLOOKUP($B212,'Data Flows'!$A$1093:CH$1623,CL$2,FALSE)</f>
        <v>0</v>
      </c>
    </row>
    <row r="213" spans="1:90" x14ac:dyDescent="0.3">
      <c r="A213" s="1"/>
      <c r="B213" s="2" t="s">
        <v>408</v>
      </c>
      <c r="C213" s="3" t="s">
        <v>408</v>
      </c>
      <c r="D213" s="35"/>
      <c r="E213" s="35" t="s">
        <v>546</v>
      </c>
      <c r="F213" s="18">
        <f>VLOOKUP($B213,'Data Flows'!$A$1093:B$1623,F$2,FALSE)</f>
        <v>0.82632541133455206</v>
      </c>
      <c r="G213" s="18">
        <f>VLOOKUP($B213,'Data Flows'!$A$1093:C$1623,G$2,FALSE)</f>
        <v>0.95485636114911077</v>
      </c>
      <c r="H213" s="18">
        <f>VLOOKUP($B213,'Data Flows'!$A$1093:D$1623,H$2,FALSE)</f>
        <v>0.78682170542635654</v>
      </c>
      <c r="I213" s="18">
        <f>VLOOKUP($B213,'Data Flows'!$A$1093:E$1623,I$2,FALSE)</f>
        <v>0.9420689655172414</v>
      </c>
      <c r="J213" s="18">
        <f>VLOOKUP($B213,'Data Flows'!$A$1093:F$1623,J$2,FALSE)</f>
        <v>0.84444444444444444</v>
      </c>
      <c r="K213" s="18">
        <f>VLOOKUP($B213,'Data Flows'!$A$1093:G$1623,K$2,FALSE)</f>
        <v>0.75598802395209586</v>
      </c>
      <c r="L213" s="18">
        <f>VLOOKUP($B213,'Data Flows'!$A$1093:H$1623,L$2,FALSE)</f>
        <v>0.83496503496503494</v>
      </c>
      <c r="M213" s="18">
        <f>VLOOKUP($B213,'Data Flows'!$A$1093:I$1623,M$2,FALSE)</f>
        <v>1.1471774193548387</v>
      </c>
      <c r="N213" s="18">
        <f>VLOOKUP($B213,'Data Flows'!$A$1093:J$1623,N$2,FALSE)</f>
        <v>1.03894297635605</v>
      </c>
      <c r="O213" s="18">
        <f>VLOOKUP($B213,'Data Flows'!$A$1093:K$1623,O$2,FALSE)</f>
        <v>0.8969404186795491</v>
      </c>
      <c r="P213" s="18">
        <f>VLOOKUP($B213,'Data Flows'!$A$1093:L$1623,P$2,FALSE)</f>
        <v>0.6933139534883721</v>
      </c>
      <c r="Q213" s="18">
        <f>VLOOKUP($B213,'Data Flows'!$A$1093:M$1623,Q$2,FALSE)</f>
        <v>0.72920065252854815</v>
      </c>
      <c r="R213" s="18">
        <f>VLOOKUP($B213,'Data Flows'!$A$1093:N$1623,R$2,FALSE)</f>
        <v>0.67333333333333334</v>
      </c>
      <c r="S213" s="18">
        <f>VLOOKUP($B213,'Data Flows'!$A$1093:O$1623,S$2,FALSE)</f>
        <v>0.73958333333333337</v>
      </c>
      <c r="T213" s="18">
        <f>VLOOKUP($B213,'Data Flows'!$A$1093:P$1623,T$2,FALSE)</f>
        <v>0.81454005934718099</v>
      </c>
      <c r="U213" s="18">
        <f>VLOOKUP($B213,'Data Flows'!$A$1093:Q$1623,U$2,FALSE)</f>
        <v>0.7264437689969605</v>
      </c>
      <c r="V213" s="18">
        <f>VLOOKUP($B213,'Data Flows'!$A$1093:R$1623,V$2,FALSE)</f>
        <v>0.9459041731066461</v>
      </c>
      <c r="W213" s="18">
        <f>VLOOKUP($B213,'Data Flows'!$A$1093:S$1623,W$2,FALSE)</f>
        <v>0.78033472803347281</v>
      </c>
      <c r="X213" s="18">
        <f>VLOOKUP($B213,'Data Flows'!$A$1093:T$1623,X$2,FALSE)</f>
        <v>0.88135593220338981</v>
      </c>
      <c r="Y213" s="18">
        <f>VLOOKUP($B213,'Data Flows'!$A$1093:U$1623,Y$2,FALSE)</f>
        <v>0.56319290465631933</v>
      </c>
      <c r="Z213" s="18">
        <f>VLOOKUP($B213,'Data Flows'!$A$1093:V$1623,Z$2,FALSE)</f>
        <v>0.9059080962800875</v>
      </c>
      <c r="AA213" s="18">
        <f>VLOOKUP($B213,'Data Flows'!$A$1093:W$1623,AA$2,FALSE)</f>
        <v>0.66395112016293278</v>
      </c>
      <c r="AB213" s="18">
        <f>VLOOKUP($B213,'Data Flows'!$A$1093:X$1623,AB$2,FALSE)</f>
        <v>2.4714640198511164</v>
      </c>
      <c r="AC213" s="18">
        <f>VLOOKUP($B213,'Data Flows'!$A$1093:Y$1623,AC$2,FALSE)</f>
        <v>0.82217573221757323</v>
      </c>
      <c r="AD213" s="18">
        <f>VLOOKUP($B213,'Data Flows'!$A$1093:Z$1623,AD$2,FALSE)</f>
        <v>0.93186372745490986</v>
      </c>
      <c r="AE213" s="18">
        <f>VLOOKUP($B213,'Data Flows'!$A$1093:AA$1623,AE$2,FALSE)</f>
        <v>1.0184426229508197</v>
      </c>
      <c r="AF213" s="18">
        <f>VLOOKUP($B213,'Data Flows'!$A$1093:AB$1623,AF$2,FALSE)</f>
        <v>1.0885311871227363</v>
      </c>
      <c r="AG213" s="18">
        <f>VLOOKUP($B213,'Data Flows'!$A$1093:AC$1623,AG$2,FALSE)</f>
        <v>0.80198019801980203</v>
      </c>
      <c r="AH213" s="18">
        <f>VLOOKUP($B213,'Data Flows'!$A$1093:AD$1623,AH$2,FALSE)</f>
        <v>0.84397163120567376</v>
      </c>
      <c r="AI213" s="18">
        <f>VLOOKUP($B213,'Data Flows'!$A$1093:AE$1623,AI$2,FALSE)</f>
        <v>0.75257731958762886</v>
      </c>
      <c r="AJ213" s="18">
        <f>VLOOKUP($B213,'Data Flows'!$A$1093:AF$1623,AJ$2,FALSE)</f>
        <v>0.84220907297830372</v>
      </c>
      <c r="AK213" s="18">
        <f>VLOOKUP($B213,'Data Flows'!$A$1093:AG$1623,AK$2,FALSE)</f>
        <v>1.3463541666666667</v>
      </c>
      <c r="AL213" s="18">
        <f>VLOOKUP($B213,'Data Flows'!$A$1093:AH$1623,AL$2,FALSE)</f>
        <v>0.92687385740402195</v>
      </c>
      <c r="AM213" s="18">
        <f>VLOOKUP($B213,'Data Flows'!$A$1093:AI$1623,AM$2,FALSE)</f>
        <v>1.0197802197802197</v>
      </c>
      <c r="AN213" s="18">
        <f>VLOOKUP($B213,'Data Flows'!$A$1093:AJ$1623,AN$2,FALSE)</f>
        <v>1.0767195767195767</v>
      </c>
      <c r="AO213" s="18">
        <f>VLOOKUP($B213,'Data Flows'!$A$1093:AK$1623,AO$2,FALSE)</f>
        <v>0.6834782608695652</v>
      </c>
      <c r="AP213" s="18">
        <f>VLOOKUP($B213,'Data Flows'!$A$1093:AL$1623,AP$2,FALSE)</f>
        <v>0.82102908277404918</v>
      </c>
      <c r="AQ213" s="18">
        <f>VLOOKUP($B213,'Data Flows'!$A$1093:AM$1623,AQ$2,FALSE)</f>
        <v>0.84741784037558687</v>
      </c>
      <c r="AR213" s="18">
        <f>VLOOKUP($B213,'Data Flows'!$A$1093:AN$1623,AR$2,FALSE)</f>
        <v>0.9359823399558499</v>
      </c>
      <c r="AS213" s="18">
        <f>VLOOKUP($B213,'Data Flows'!$A$1093:AO$1623,AS$2,FALSE)</f>
        <v>0.92997811816192555</v>
      </c>
      <c r="AT213" s="18">
        <f>VLOOKUP($B213,'Data Flows'!$A$1093:AP$1623,AT$2,FALSE)</f>
        <v>0.80607476635514019</v>
      </c>
      <c r="AU213" s="18">
        <f>VLOOKUP($B213,'Data Flows'!$A$1093:AQ$1623,AU$2,FALSE)</f>
        <v>0.75757575757575757</v>
      </c>
      <c r="AV213" s="18">
        <f>VLOOKUP($B213,'Data Flows'!$A$1093:AR$1623,AV$2,FALSE)</f>
        <v>0.87840670859538783</v>
      </c>
      <c r="AW213" s="18">
        <f>VLOOKUP($B213,'Data Flows'!$A$1093:AS$1623,AW$2,FALSE)</f>
        <v>1.1908602150537635</v>
      </c>
      <c r="AX213" s="18">
        <f>VLOOKUP($B213,'Data Flows'!$A$1093:AT$1623,AX$2,FALSE)</f>
        <v>1.2968421052631578</v>
      </c>
      <c r="AY213" s="18">
        <f>VLOOKUP($B213,'Data Flows'!$A$1093:AU$1623,AY$2,FALSE)</f>
        <v>1.0204841713221602</v>
      </c>
      <c r="AZ213" s="18">
        <f>VLOOKUP($B213,'Data Flows'!$A$1093:AV$1623,AZ$2,FALSE)</f>
        <v>1.1902834008097165</v>
      </c>
      <c r="BA213" s="18">
        <f>VLOOKUP($B213,'Data Flows'!$A$1093:AW$1623,BA$2,FALSE)</f>
        <v>1.0181219110378912</v>
      </c>
      <c r="BB213" s="18">
        <f>VLOOKUP($B213,'Data Flows'!$A$1093:AX$1623,BB$2,FALSE)</f>
        <v>0.94168096054888506</v>
      </c>
      <c r="BC213" s="18">
        <f>VLOOKUP($B213,'Data Flows'!$A$1093:AY$1623,BC$2,FALSE)</f>
        <v>1.0246212121212122</v>
      </c>
      <c r="BD213" s="18">
        <f>VLOOKUP($B213,'Data Flows'!$A$1093:AZ$1623,BD$2,FALSE)</f>
        <v>0.83976261127596441</v>
      </c>
      <c r="BE213" s="18">
        <f>VLOOKUP($B213,'Data Flows'!$A$1093:BA$1623,BE$2,FALSE)</f>
        <v>0.79649122807017547</v>
      </c>
      <c r="BF213" s="18">
        <f>VLOOKUP($B213,'Data Flows'!$A$1093:BB$1623,BF$2,FALSE)</f>
        <v>0.93689320388349517</v>
      </c>
      <c r="BG213" s="18">
        <f>VLOOKUP($B213,'Data Flows'!$A$1093:BC$1623,BG$2,FALSE)</f>
        <v>0.94679186228482004</v>
      </c>
      <c r="BH213" s="18">
        <f>VLOOKUP($B213,'Data Flows'!$A$1093:BD$1623,BH$2,FALSE)</f>
        <v>0.99810606060606055</v>
      </c>
      <c r="BI213" s="18">
        <f>VLOOKUP($B213,'Data Flows'!$A$1093:BE$1623,BI$2,FALSE)</f>
        <v>1.0118577075098814</v>
      </c>
      <c r="BJ213" s="18">
        <f>VLOOKUP($B213,'Data Flows'!$A$1093:BF$1623,BJ$2,FALSE)</f>
        <v>1.4015151515151516</v>
      </c>
      <c r="BK213" s="18">
        <f>VLOOKUP($B213,'Data Flows'!$A$1093:BG$1623,BK$2,FALSE)</f>
        <v>1.0621019108280254</v>
      </c>
      <c r="BL213" s="18">
        <f>VLOOKUP($B213,'Data Flows'!$A$1093:BH$1623,BL$2,FALSE)</f>
        <v>1.9579646017699115</v>
      </c>
      <c r="BM213" s="18">
        <f>VLOOKUP($B213,'Data Flows'!$A$1093:BI$1623,BM$2,FALSE)</f>
        <v>0.61851475076297047</v>
      </c>
      <c r="BN213" s="18">
        <f>VLOOKUP($B213,'Data Flows'!$A$1093:BJ$1623,BN$2,FALSE)</f>
        <v>1.0239410681399632</v>
      </c>
      <c r="BO213" s="18">
        <f>VLOOKUP($B213,'Data Flows'!$A$1093:BK$1623,BO$2,FALSE)</f>
        <v>0.96160000000000001</v>
      </c>
      <c r="BP213" s="18">
        <f>VLOOKUP($B213,'Data Flows'!$A$1093:BL$1623,BP$2,FALSE)</f>
        <v>1.0649572649572649</v>
      </c>
      <c r="BQ213" s="18">
        <f>VLOOKUP($B213,'Data Flows'!$A$1093:BM$1623,BQ$2,FALSE)</f>
        <v>1.0337477797513321</v>
      </c>
      <c r="BR213" s="18">
        <f>VLOOKUP($B213,'Data Flows'!$A$1093:BN$1623,BR$2,FALSE)</f>
        <v>0.90275761973875179</v>
      </c>
      <c r="BS213" s="18">
        <f>VLOOKUP($B213,'Data Flows'!$A$1093:BO$1623,BS$2,FALSE)</f>
        <v>0.88726207906295751</v>
      </c>
      <c r="BT213" s="18">
        <f>VLOOKUP($B213,'Data Flows'!$A$1093:BP$1623,BT$2,FALSE)</f>
        <v>1.036563071297989</v>
      </c>
      <c r="BU213" s="18">
        <f>VLOOKUP($B213,'Data Flows'!$A$1093:BQ$1623,BU$2,FALSE)</f>
        <v>1.1446208112874781</v>
      </c>
      <c r="BV213" s="18">
        <f>VLOOKUP($B213,'Data Flows'!$A$1093:BR$1623,BV$2,FALSE)</f>
        <v>1.2462686567164178</v>
      </c>
      <c r="BW213" s="18">
        <f>VLOOKUP($B213,'Data Flows'!$A$1093:BS$1623,BW$2,FALSE)</f>
        <v>0.98652694610778446</v>
      </c>
      <c r="BX213" s="18">
        <f>VLOOKUP($B213,'Data Flows'!$A$1093:BT$1623,BX$2,FALSE)</f>
        <v>0.87537091988130566</v>
      </c>
      <c r="BY213" s="18">
        <f>VLOOKUP($B213,'Data Flows'!$A$1093:BU$1623,BY$2,FALSE)</f>
        <v>0.83408748114630471</v>
      </c>
      <c r="BZ213" s="18">
        <f>VLOOKUP($B213,'Data Flows'!$A$1093:BV$1623,BZ$2,FALSE)</f>
        <v>0.9358974358974359</v>
      </c>
      <c r="CA213" s="18">
        <f>VLOOKUP($B213,'Data Flows'!$A$1093:BW$1623,CA$2,FALSE)</f>
        <v>0.91562500000000002</v>
      </c>
      <c r="CB213" s="18">
        <f>VLOOKUP($B213,'Data Flows'!$A$1093:BX$1623,CB$2,FALSE)</f>
        <v>0.90062111801242239</v>
      </c>
      <c r="CC213" s="18">
        <f>VLOOKUP($B213,'Data Flows'!$A$1093:BY$1623,CC$2,FALSE)</f>
        <v>1.0303605313092978</v>
      </c>
      <c r="CD213" s="18">
        <f>VLOOKUP($B213,'Data Flows'!$A$1093:BZ$1623,CD$2,FALSE)</f>
        <v>0.86685962373371928</v>
      </c>
      <c r="CE213" s="18">
        <f>VLOOKUP($B213,'Data Flows'!$A$1093:CA$1623,CE$2,FALSE)</f>
        <v>0.96654929577464788</v>
      </c>
      <c r="CF213" s="18">
        <f>VLOOKUP($B213,'Data Flows'!$A$1093:CB$1623,CF$2,FALSE)</f>
        <v>0.85462555066079293</v>
      </c>
      <c r="CG213" s="18">
        <f>VLOOKUP($B213,'Data Flows'!$A$1093:CC$1623,CG$2,FALSE)</f>
        <v>1.1527777777777777</v>
      </c>
      <c r="CH213" s="18">
        <f>VLOOKUP($B213,'Data Flows'!$A$1093:CD$1623,CH$2,FALSE)</f>
        <v>1.175046554934823</v>
      </c>
      <c r="CI213" s="18">
        <f>VLOOKUP($B213,'Data Flows'!$A$1093:CE$1623,CI$2,FALSE)</f>
        <v>1.2173144876325088</v>
      </c>
      <c r="CJ213" s="18">
        <f>VLOOKUP($B213,'Data Flows'!$A$1093:CF$1623,CJ$2,FALSE)</f>
        <v>6.5816831683168315</v>
      </c>
      <c r="CK213" s="18">
        <f>VLOOKUP($B213,'Data Flows'!$A$1093:CG$1623,CK$2,FALSE)</f>
        <v>1.9257003654080389</v>
      </c>
      <c r="CL213" s="18">
        <f>VLOOKUP($B213,'Data Flows'!$A$1093:CH$1623,CL$2,FALSE)</f>
        <v>0</v>
      </c>
    </row>
    <row r="214" spans="1:90" x14ac:dyDescent="0.3">
      <c r="A214" s="1"/>
      <c r="B214" s="2" t="s">
        <v>409</v>
      </c>
      <c r="C214" s="3" t="s">
        <v>409</v>
      </c>
      <c r="D214" s="35"/>
      <c r="E214" s="35" t="s">
        <v>546</v>
      </c>
      <c r="F214" s="18">
        <f>VLOOKUP($B214,'Data Flows'!$A$1093:B$1623,F$2,FALSE)</f>
        <v>0.8280346820809249</v>
      </c>
      <c r="G214" s="18">
        <f>VLOOKUP($B214,'Data Flows'!$A$1093:C$1623,G$2,FALSE)</f>
        <v>0.96027397260273972</v>
      </c>
      <c r="H214" s="18">
        <f>VLOOKUP($B214,'Data Flows'!$A$1093:D$1623,H$2,FALSE)</f>
        <v>1.1082089552238805</v>
      </c>
      <c r="I214" s="18">
        <f>VLOOKUP($B214,'Data Flows'!$A$1093:E$1623,I$2,FALSE)</f>
        <v>0.6313993174061433</v>
      </c>
      <c r="J214" s="18">
        <f>VLOOKUP($B214,'Data Flows'!$A$1093:F$1623,J$2,FALSE)</f>
        <v>0.5995423340961098</v>
      </c>
      <c r="K214" s="18">
        <f>VLOOKUP($B214,'Data Flows'!$A$1093:G$1623,K$2,FALSE)</f>
        <v>0.60363086232980334</v>
      </c>
      <c r="L214" s="18">
        <f>VLOOKUP($B214,'Data Flows'!$A$1093:H$1623,L$2,FALSE)</f>
        <v>0.63260340632603407</v>
      </c>
      <c r="M214" s="18">
        <f>VLOOKUP($B214,'Data Flows'!$A$1093:I$1623,M$2,FALSE)</f>
        <v>0.54199475065616798</v>
      </c>
      <c r="N214" s="18">
        <f>VLOOKUP($B214,'Data Flows'!$A$1093:J$1623,N$2,FALSE)</f>
        <v>1.562610229276896</v>
      </c>
      <c r="O214" s="18">
        <f>VLOOKUP($B214,'Data Flows'!$A$1093:K$1623,O$2,FALSE)</f>
        <v>0.72740740740740739</v>
      </c>
      <c r="P214" s="18">
        <f>VLOOKUP($B214,'Data Flows'!$A$1093:L$1623,P$2,FALSE)</f>
        <v>0.59286775631500743</v>
      </c>
      <c r="Q214" s="18">
        <f>VLOOKUP($B214,'Data Flows'!$A$1093:M$1623,Q$2,FALSE)</f>
        <v>0.72962962962962963</v>
      </c>
      <c r="R214" s="18">
        <f>VLOOKUP($B214,'Data Flows'!$A$1093:N$1623,R$2,FALSE)</f>
        <v>0.7182795698924731</v>
      </c>
      <c r="S214" s="18">
        <f>VLOOKUP($B214,'Data Flows'!$A$1093:O$1623,S$2,FALSE)</f>
        <v>0.632996632996633</v>
      </c>
      <c r="T214" s="18">
        <f>VLOOKUP($B214,'Data Flows'!$A$1093:P$1623,T$2,FALSE)</f>
        <v>0.8220640569395018</v>
      </c>
      <c r="U214" s="18">
        <f>VLOOKUP($B214,'Data Flows'!$A$1093:Q$1623,U$2,FALSE)</f>
        <v>0.74188034188034191</v>
      </c>
      <c r="V214" s="18">
        <f>VLOOKUP($B214,'Data Flows'!$A$1093:R$1623,V$2,FALSE)</f>
        <v>0.78073089700996678</v>
      </c>
      <c r="W214" s="18">
        <f>VLOOKUP($B214,'Data Flows'!$A$1093:S$1623,W$2,FALSE)</f>
        <v>0.67592592592592593</v>
      </c>
      <c r="X214" s="18">
        <f>VLOOKUP($B214,'Data Flows'!$A$1093:T$1623,X$2,FALSE)</f>
        <v>0.65905096660808438</v>
      </c>
      <c r="Y214" s="18">
        <f>VLOOKUP($B214,'Data Flows'!$A$1093:U$1623,Y$2,FALSE)</f>
        <v>0.70731707317073167</v>
      </c>
      <c r="Z214" s="18">
        <f>VLOOKUP($B214,'Data Flows'!$A$1093:V$1623,Z$2,FALSE)</f>
        <v>1.2209567198177675</v>
      </c>
      <c r="AA214" s="18">
        <f>VLOOKUP($B214,'Data Flows'!$A$1093:W$1623,AA$2,FALSE)</f>
        <v>0.80708661417322836</v>
      </c>
      <c r="AB214" s="18">
        <f>VLOOKUP($B214,'Data Flows'!$A$1093:X$1623,AB$2,FALSE)</f>
        <v>3.600896860986547</v>
      </c>
      <c r="AC214" s="18">
        <f>VLOOKUP($B214,'Data Flows'!$A$1093:Y$1623,AC$2,FALSE)</f>
        <v>0.81294964028776984</v>
      </c>
      <c r="AD214" s="18">
        <f>VLOOKUP($B214,'Data Flows'!$A$1093:Z$1623,AD$2,FALSE)</f>
        <v>0.77235772357723576</v>
      </c>
      <c r="AE214" s="18">
        <f>VLOOKUP($B214,'Data Flows'!$A$1093:AA$1623,AE$2,FALSE)</f>
        <v>0.93894389438943893</v>
      </c>
      <c r="AF214" s="18">
        <f>VLOOKUP($B214,'Data Flows'!$A$1093:AB$1623,AF$2,FALSE)</f>
        <v>0.9626485568760611</v>
      </c>
      <c r="AG214" s="18">
        <f>VLOOKUP($B214,'Data Flows'!$A$1093:AC$1623,AG$2,FALSE)</f>
        <v>0.80392156862745101</v>
      </c>
      <c r="AH214" s="18">
        <f>VLOOKUP($B214,'Data Flows'!$A$1093:AD$1623,AH$2,FALSE)</f>
        <v>0.8403225806451613</v>
      </c>
      <c r="AI214" s="18">
        <f>VLOOKUP($B214,'Data Flows'!$A$1093:AE$1623,AI$2,FALSE)</f>
        <v>0.63713798977853497</v>
      </c>
      <c r="AJ214" s="18">
        <f>VLOOKUP($B214,'Data Flows'!$A$1093:AF$1623,AJ$2,FALSE)</f>
        <v>0.78659611992945322</v>
      </c>
      <c r="AK214" s="18">
        <f>VLOOKUP($B214,'Data Flows'!$A$1093:AG$1623,AK$2,FALSE)</f>
        <v>0.72597864768683273</v>
      </c>
      <c r="AL214" s="18">
        <f>VLOOKUP($B214,'Data Flows'!$A$1093:AH$1623,AL$2,FALSE)</f>
        <v>1.624413145539906</v>
      </c>
      <c r="AM214" s="18">
        <f>VLOOKUP($B214,'Data Flows'!$A$1093:AI$1623,AM$2,FALSE)</f>
        <v>1.1099585062240664</v>
      </c>
      <c r="AN214" s="18">
        <f>VLOOKUP($B214,'Data Flows'!$A$1093:AJ$1623,AN$2,FALSE)</f>
        <v>0.93129770992366412</v>
      </c>
      <c r="AO214" s="18">
        <f>VLOOKUP($B214,'Data Flows'!$A$1093:AK$1623,AO$2,FALSE)</f>
        <v>0.80934579439252341</v>
      </c>
      <c r="AP214" s="18">
        <f>VLOOKUP($B214,'Data Flows'!$A$1093:AL$1623,AP$2,FALSE)</f>
        <v>0.78526315789473689</v>
      </c>
      <c r="AQ214" s="18">
        <f>VLOOKUP($B214,'Data Flows'!$A$1093:AM$1623,AQ$2,FALSE)</f>
        <v>0.94117647058823528</v>
      </c>
      <c r="AR214" s="18">
        <f>VLOOKUP($B214,'Data Flows'!$A$1093:AN$1623,AR$2,FALSE)</f>
        <v>0.80077369439071566</v>
      </c>
      <c r="AS214" s="18">
        <f>VLOOKUP($B214,'Data Flows'!$A$1093:AO$1623,AS$2,FALSE)</f>
        <v>0.89314516129032262</v>
      </c>
      <c r="AT214" s="18">
        <f>VLOOKUP($B214,'Data Flows'!$A$1093:AP$1623,AT$2,FALSE)</f>
        <v>0.8915929203539823</v>
      </c>
      <c r="AU214" s="18">
        <f>VLOOKUP($B214,'Data Flows'!$A$1093:AQ$1623,AU$2,FALSE)</f>
        <v>0.95483870967741935</v>
      </c>
      <c r="AV214" s="18">
        <f>VLOOKUP($B214,'Data Flows'!$A$1093:AR$1623,AV$2,FALSE)</f>
        <v>0.9311827956989247</v>
      </c>
      <c r="AW214" s="18">
        <f>VLOOKUP($B214,'Data Flows'!$A$1093:AS$1623,AW$2,FALSE)</f>
        <v>0.80295566502463056</v>
      </c>
      <c r="AX214" s="18">
        <f>VLOOKUP($B214,'Data Flows'!$A$1093:AT$1623,AX$2,FALSE)</f>
        <v>1.5072046109510087</v>
      </c>
      <c r="AY214" s="18">
        <f>VLOOKUP($B214,'Data Flows'!$A$1093:AU$1623,AY$2,FALSE)</f>
        <v>1.0960187353629978</v>
      </c>
      <c r="AZ214" s="18">
        <f>VLOOKUP($B214,'Data Flows'!$A$1093:AV$1623,AZ$2,FALSE)</f>
        <v>1.0292553191489362</v>
      </c>
      <c r="BA214" s="18">
        <f>VLOOKUP($B214,'Data Flows'!$A$1093:AW$1623,BA$2,FALSE)</f>
        <v>1.0900692840646651</v>
      </c>
      <c r="BB214" s="18">
        <f>VLOOKUP($B214,'Data Flows'!$A$1093:AX$1623,BB$2,FALSE)</f>
        <v>0.9061302681992337</v>
      </c>
      <c r="BC214" s="18">
        <f>VLOOKUP($B214,'Data Flows'!$A$1093:AY$1623,BC$2,FALSE)</f>
        <v>0.9658848614072495</v>
      </c>
      <c r="BD214" s="18">
        <f>VLOOKUP($B214,'Data Flows'!$A$1093:AZ$1623,BD$2,FALSE)</f>
        <v>1.0831792975970425</v>
      </c>
      <c r="BE214" s="18">
        <f>VLOOKUP($B214,'Data Flows'!$A$1093:BA$1623,BE$2,FALSE)</f>
        <v>0.96317829457364346</v>
      </c>
      <c r="BF214" s="18">
        <f>VLOOKUP($B214,'Data Flows'!$A$1093:BB$1623,BF$2,FALSE)</f>
        <v>0.92824427480916027</v>
      </c>
      <c r="BG214" s="18">
        <f>VLOOKUP($B214,'Data Flows'!$A$1093:BC$1623,BG$2,FALSE)</f>
        <v>0.83359013867488441</v>
      </c>
      <c r="BH214" s="18">
        <f>VLOOKUP($B214,'Data Flows'!$A$1093:BD$1623,BH$2,FALSE)</f>
        <v>0.90734265734265729</v>
      </c>
      <c r="BI214" s="18">
        <f>VLOOKUP($B214,'Data Flows'!$A$1093:BE$1623,BI$2,FALSE)</f>
        <v>0.98157453936348404</v>
      </c>
      <c r="BJ214" s="18">
        <f>VLOOKUP($B214,'Data Flows'!$A$1093:BF$1623,BJ$2,FALSE)</f>
        <v>1.3553571428571429</v>
      </c>
      <c r="BK214" s="18">
        <f>VLOOKUP($B214,'Data Flows'!$A$1093:BG$1623,BK$2,FALSE)</f>
        <v>1.0551181102362204</v>
      </c>
      <c r="BL214" s="18">
        <f>VLOOKUP($B214,'Data Flows'!$A$1093:BH$1623,BL$2,FALSE)</f>
        <v>1.7979591836734694</v>
      </c>
      <c r="BM214" s="18">
        <f>VLOOKUP($B214,'Data Flows'!$A$1093:BI$1623,BM$2,FALSE)</f>
        <v>0.68297872340425536</v>
      </c>
      <c r="BN214" s="18">
        <f>VLOOKUP($B214,'Data Flows'!$A$1093:BJ$1623,BN$2,FALSE)</f>
        <v>1.0796963946869069</v>
      </c>
      <c r="BO214" s="18">
        <f>VLOOKUP($B214,'Data Flows'!$A$1093:BK$1623,BO$2,FALSE)</f>
        <v>0.96091205211726383</v>
      </c>
      <c r="BP214" s="18">
        <f>VLOOKUP($B214,'Data Flows'!$A$1093:BL$1623,BP$2,FALSE)</f>
        <v>1.0336538461538463</v>
      </c>
      <c r="BQ214" s="18">
        <f>VLOOKUP($B214,'Data Flows'!$A$1093:BM$1623,BQ$2,FALSE)</f>
        <v>1.1015325670498084</v>
      </c>
      <c r="BR214" s="18">
        <f>VLOOKUP($B214,'Data Flows'!$A$1093:BN$1623,BR$2,FALSE)</f>
        <v>0.93510324483775809</v>
      </c>
      <c r="BS214" s="18">
        <f>VLOOKUP($B214,'Data Flows'!$A$1093:BO$1623,BS$2,FALSE)</f>
        <v>0.9016620498614959</v>
      </c>
      <c r="BT214" s="18">
        <f>VLOOKUP($B214,'Data Flows'!$A$1093:BP$1623,BT$2,FALSE)</f>
        <v>0.97654941373534343</v>
      </c>
      <c r="BU214" s="18">
        <f>VLOOKUP($B214,'Data Flows'!$A$1093:BQ$1623,BU$2,FALSE)</f>
        <v>1.0412541254125414</v>
      </c>
      <c r="BV214" s="18">
        <f>VLOOKUP($B214,'Data Flows'!$A$1093:BR$1623,BV$2,FALSE)</f>
        <v>1.2504288164665522</v>
      </c>
      <c r="BW214" s="18">
        <f>VLOOKUP($B214,'Data Flows'!$A$1093:BS$1623,BW$2,FALSE)</f>
        <v>1.0309859154929577</v>
      </c>
      <c r="BX214" s="18">
        <f>VLOOKUP($B214,'Data Flows'!$A$1093:BT$1623,BX$2,FALSE)</f>
        <v>0.81055480378890388</v>
      </c>
      <c r="BY214" s="18">
        <f>VLOOKUP($B214,'Data Flows'!$A$1093:BU$1623,BY$2,FALSE)</f>
        <v>0.88613138686131387</v>
      </c>
      <c r="BZ214" s="18">
        <f>VLOOKUP($B214,'Data Flows'!$A$1093:BV$1623,BZ$2,FALSE)</f>
        <v>1.0179153094462541</v>
      </c>
      <c r="CA214" s="18">
        <f>VLOOKUP($B214,'Data Flows'!$A$1093:BW$1623,CA$2,FALSE)</f>
        <v>0.8129973474801061</v>
      </c>
      <c r="CB214" s="18">
        <f>VLOOKUP($B214,'Data Flows'!$A$1093:BX$1623,CB$2,FALSE)</f>
        <v>1</v>
      </c>
      <c r="CC214" s="18">
        <f>VLOOKUP($B214,'Data Flows'!$A$1093:BY$1623,CC$2,FALSE)</f>
        <v>0.99151103565365029</v>
      </c>
      <c r="CD214" s="18">
        <f>VLOOKUP($B214,'Data Flows'!$A$1093:BZ$1623,CD$2,FALSE)</f>
        <v>0.91618497109826591</v>
      </c>
      <c r="CE214" s="18">
        <f>VLOOKUP($B214,'Data Flows'!$A$1093:CA$1623,CE$2,FALSE)</f>
        <v>1.0845323741007193</v>
      </c>
      <c r="CF214" s="18">
        <f>VLOOKUP($B214,'Data Flows'!$A$1093:CB$1623,CF$2,FALSE)</f>
        <v>0.99389312977099231</v>
      </c>
      <c r="CG214" s="18">
        <f>VLOOKUP($B214,'Data Flows'!$A$1093:CC$1623,CG$2,FALSE)</f>
        <v>0.97368421052631582</v>
      </c>
      <c r="CH214" s="18">
        <f>VLOOKUP($B214,'Data Flows'!$A$1093:CD$1623,CH$2,FALSE)</f>
        <v>1.1116838487972509</v>
      </c>
      <c r="CI214" s="18">
        <f>VLOOKUP($B214,'Data Flows'!$A$1093:CE$1623,CI$2,FALSE)</f>
        <v>1.1138461538461539</v>
      </c>
      <c r="CJ214" s="18">
        <f>VLOOKUP($B214,'Data Flows'!$A$1093:CF$1623,CJ$2,FALSE)</f>
        <v>6.4729166666666664</v>
      </c>
      <c r="CK214" s="18">
        <f>VLOOKUP($B214,'Data Flows'!$A$1093:CG$1623,CK$2,FALSE)</f>
        <v>2.3717672413793105</v>
      </c>
      <c r="CL214" s="18">
        <f>VLOOKUP($B214,'Data Flows'!$A$1093:CH$1623,CL$2,FALSE)</f>
        <v>0</v>
      </c>
    </row>
    <row r="215" spans="1:90" x14ac:dyDescent="0.3">
      <c r="A215" s="1"/>
      <c r="B215" s="2" t="s">
        <v>406</v>
      </c>
      <c r="C215" s="3" t="s">
        <v>406</v>
      </c>
      <c r="D215" s="35"/>
      <c r="E215" s="35" t="s">
        <v>565</v>
      </c>
      <c r="F215" s="18">
        <f>VLOOKUP($B215,'Data Flows'!$A$1093:B$1623,F$2,FALSE)</f>
        <v>0.75692963752665243</v>
      </c>
      <c r="G215" s="18">
        <f>VLOOKUP($B215,'Data Flows'!$A$1093:C$1623,G$2,FALSE)</f>
        <v>0.97547683923705719</v>
      </c>
      <c r="H215" s="18">
        <f>VLOOKUP($B215,'Data Flows'!$A$1093:D$1623,H$2,FALSE)</f>
        <v>0.84313725490196079</v>
      </c>
      <c r="I215" s="18">
        <f>VLOOKUP($B215,'Data Flows'!$A$1093:E$1623,I$2,FALSE)</f>
        <v>0.93690851735015768</v>
      </c>
      <c r="J215" s="18">
        <f>VLOOKUP($B215,'Data Flows'!$A$1093:F$1623,J$2,FALSE)</f>
        <v>0.86066204772902233</v>
      </c>
      <c r="K215" s="18">
        <f>VLOOKUP($B215,'Data Flows'!$A$1093:G$1623,K$2,FALSE)</f>
        <v>0.90636042402826855</v>
      </c>
      <c r="L215" s="18">
        <f>VLOOKUP($B215,'Data Flows'!$A$1093:H$1623,L$2,FALSE)</f>
        <v>0.70801033591731266</v>
      </c>
      <c r="M215" s="18">
        <f>VLOOKUP($B215,'Data Flows'!$A$1093:I$1623,M$2,FALSE)</f>
        <v>1.0227272727272727</v>
      </c>
      <c r="N215" s="18">
        <f>VLOOKUP($B215,'Data Flows'!$A$1093:J$1623,N$2,FALSE)</f>
        <v>1.1369863013698631</v>
      </c>
      <c r="O215" s="18">
        <f>VLOOKUP($B215,'Data Flows'!$A$1093:K$1623,O$2,FALSE)</f>
        <v>0.8919431279620853</v>
      </c>
      <c r="P215" s="18">
        <f>VLOOKUP($B215,'Data Flows'!$A$1093:L$1623,P$2,FALSE)</f>
        <v>0.83668122270742362</v>
      </c>
      <c r="Q215" s="18">
        <f>VLOOKUP($B215,'Data Flows'!$A$1093:M$1623,Q$2,FALSE)</f>
        <v>0.59881756756756754</v>
      </c>
      <c r="R215" s="18">
        <f>VLOOKUP($B215,'Data Flows'!$A$1093:N$1623,R$2,FALSE)</f>
        <v>0.65805168986083495</v>
      </c>
      <c r="S215" s="18">
        <f>VLOOKUP($B215,'Data Flows'!$A$1093:O$1623,S$2,FALSE)</f>
        <v>0.89403973509933776</v>
      </c>
      <c r="T215" s="18">
        <f>VLOOKUP($B215,'Data Flows'!$A$1093:P$1623,T$2,FALSE)</f>
        <v>0.745</v>
      </c>
      <c r="U215" s="18">
        <f>VLOOKUP($B215,'Data Flows'!$A$1093:Q$1623,U$2,FALSE)</f>
        <v>0.59152215799614638</v>
      </c>
      <c r="V215" s="18">
        <f>VLOOKUP($B215,'Data Flows'!$A$1093:R$1623,V$2,FALSE)</f>
        <v>0.78619153674832964</v>
      </c>
      <c r="W215" s="18">
        <f>VLOOKUP($B215,'Data Flows'!$A$1093:S$1623,W$2,FALSE)</f>
        <v>0.74263038548752835</v>
      </c>
      <c r="X215" s="18">
        <f>VLOOKUP($B215,'Data Flows'!$A$1093:T$1623,X$2,FALSE)</f>
        <v>0.68170426065162903</v>
      </c>
      <c r="Y215" s="18">
        <f>VLOOKUP($B215,'Data Flows'!$A$1093:U$1623,Y$2,FALSE)</f>
        <v>0.83047619047619048</v>
      </c>
      <c r="Z215" s="18">
        <f>VLOOKUP($B215,'Data Flows'!$A$1093:V$1623,Z$2,FALSE)</f>
        <v>1.0793357933579335</v>
      </c>
      <c r="AA215" s="18">
        <f>VLOOKUP($B215,'Data Flows'!$A$1093:W$1623,AA$2,FALSE)</f>
        <v>0.80296296296296299</v>
      </c>
      <c r="AB215" s="18">
        <f>VLOOKUP($B215,'Data Flows'!$A$1093:X$1623,AB$2,FALSE)</f>
        <v>2.3736600306278715</v>
      </c>
      <c r="AC215" s="18">
        <f>VLOOKUP($B215,'Data Flows'!$A$1093:Y$1623,AC$2,FALSE)</f>
        <v>0.64917695473251025</v>
      </c>
      <c r="AD215" s="18">
        <f>VLOOKUP($B215,'Data Flows'!$A$1093:Z$1623,AD$2,FALSE)</f>
        <v>0.77570093457943923</v>
      </c>
      <c r="AE215" s="18">
        <f>VLOOKUP($B215,'Data Flows'!$A$1093:AA$1623,AE$2,FALSE)</f>
        <v>1.007183908045977</v>
      </c>
      <c r="AF215" s="18">
        <f>VLOOKUP($B215,'Data Flows'!$A$1093:AB$1623,AF$2,FALSE)</f>
        <v>0.94167852062588908</v>
      </c>
      <c r="AG215" s="18">
        <f>VLOOKUP($B215,'Data Flows'!$A$1093:AC$1623,AG$2,FALSE)</f>
        <v>0.73623853211009171</v>
      </c>
      <c r="AH215" s="18">
        <f>VLOOKUP($B215,'Data Flows'!$A$1093:AD$1623,AH$2,FALSE)</f>
        <v>0.91424802110817938</v>
      </c>
      <c r="AI215" s="18">
        <f>VLOOKUP($B215,'Data Flows'!$A$1093:AE$1623,AI$2,FALSE)</f>
        <v>0.95809248554913296</v>
      </c>
      <c r="AJ215" s="18">
        <f>VLOOKUP($B215,'Data Flows'!$A$1093:AF$1623,AJ$2,FALSE)</f>
        <v>0.81818181818181823</v>
      </c>
      <c r="AK215" s="18">
        <f>VLOOKUP($B215,'Data Flows'!$A$1093:AG$1623,AK$2,FALSE)</f>
        <v>0.99769053117782913</v>
      </c>
      <c r="AL215" s="18">
        <f>VLOOKUP($B215,'Data Flows'!$A$1093:AH$1623,AL$2,FALSE)</f>
        <v>1.2173174872665535</v>
      </c>
      <c r="AM215" s="18">
        <f>VLOOKUP($B215,'Data Flows'!$A$1093:AI$1623,AM$2,FALSE)</f>
        <v>1.0566929133858267</v>
      </c>
      <c r="AN215" s="18">
        <f>VLOOKUP($B215,'Data Flows'!$A$1093:AJ$1623,AN$2,FALSE)</f>
        <v>1.2527646129541865</v>
      </c>
      <c r="AO215" s="18">
        <f>VLOOKUP($B215,'Data Flows'!$A$1093:AK$1623,AO$2,FALSE)</f>
        <v>0.57343412526997839</v>
      </c>
      <c r="AP215" s="18">
        <f>VLOOKUP($B215,'Data Flows'!$A$1093:AL$1623,AP$2,FALSE)</f>
        <v>0.80031695721077656</v>
      </c>
      <c r="AQ215" s="18">
        <f>VLOOKUP($B215,'Data Flows'!$A$1093:AM$1623,AQ$2,FALSE)</f>
        <v>0.95992366412213737</v>
      </c>
      <c r="AR215" s="18">
        <f>VLOOKUP($B215,'Data Flows'!$A$1093:AN$1623,AR$2,FALSE)</f>
        <v>1.0453834115805947</v>
      </c>
      <c r="AS215" s="18">
        <f>VLOOKUP($B215,'Data Flows'!$A$1093:AO$1623,AS$2,FALSE)</f>
        <v>1.1402936378466557</v>
      </c>
      <c r="AT215" s="18">
        <f>VLOOKUP($B215,'Data Flows'!$A$1093:AP$1623,AT$2,FALSE)</f>
        <v>0.9164133738601824</v>
      </c>
      <c r="AU215" s="18">
        <f>VLOOKUP($B215,'Data Flows'!$A$1093:AQ$1623,AU$2,FALSE)</f>
        <v>0.90809968847352029</v>
      </c>
      <c r="AV215" s="18">
        <f>VLOOKUP($B215,'Data Flows'!$A$1093:AR$1623,AV$2,FALSE)</f>
        <v>0.90063091482649837</v>
      </c>
      <c r="AW215" s="18">
        <f>VLOOKUP($B215,'Data Flows'!$A$1093:AS$1623,AW$2,FALSE)</f>
        <v>0.80962343096234313</v>
      </c>
      <c r="AX215" s="18">
        <f>VLOOKUP($B215,'Data Flows'!$A$1093:AT$1623,AX$2,FALSE)</f>
        <v>1.3979166666666667</v>
      </c>
      <c r="AY215" s="18">
        <f>VLOOKUP($B215,'Data Flows'!$A$1093:AU$1623,AY$2,FALSE)</f>
        <v>1.2941176470588236</v>
      </c>
      <c r="AZ215" s="18">
        <f>VLOOKUP($B215,'Data Flows'!$A$1093:AV$1623,AZ$2,FALSE)</f>
        <v>1.3300653594771241</v>
      </c>
      <c r="BA215" s="18">
        <f>VLOOKUP($B215,'Data Flows'!$A$1093:AW$1623,BA$2,FALSE)</f>
        <v>0.7007299270072993</v>
      </c>
      <c r="BB215" s="18">
        <f>VLOOKUP($B215,'Data Flows'!$A$1093:AX$1623,BB$2,FALSE)</f>
        <v>0.87627118644067792</v>
      </c>
      <c r="BC215" s="18">
        <f>VLOOKUP($B215,'Data Flows'!$A$1093:AY$1623,BC$2,FALSE)</f>
        <v>0.95769230769230773</v>
      </c>
      <c r="BD215" s="18">
        <f>VLOOKUP($B215,'Data Flows'!$A$1093:AZ$1623,BD$2,FALSE)</f>
        <v>0.95812395309882747</v>
      </c>
      <c r="BE215" s="18">
        <f>VLOOKUP($B215,'Data Flows'!$A$1093:BA$1623,BE$2,FALSE)</f>
        <v>0.95016077170418012</v>
      </c>
      <c r="BF215" s="18">
        <f>VLOOKUP($B215,'Data Flows'!$A$1093:BB$1623,BF$2,FALSE)</f>
        <v>1.0792580101180438</v>
      </c>
      <c r="BG215" s="18">
        <f>VLOOKUP($B215,'Data Flows'!$A$1093:BC$1623,BG$2,FALSE)</f>
        <v>1.1022727272727273</v>
      </c>
      <c r="BH215" s="18">
        <f>VLOOKUP($B215,'Data Flows'!$A$1093:BD$1623,BH$2,FALSE)</f>
        <v>0.92389380530973453</v>
      </c>
      <c r="BI215" s="18">
        <f>VLOOKUP($B215,'Data Flows'!$A$1093:BE$1623,BI$2,FALSE)</f>
        <v>1.10546875</v>
      </c>
      <c r="BJ215" s="18">
        <f>VLOOKUP($B215,'Data Flows'!$A$1093:BF$1623,BJ$2,FALSE)</f>
        <v>1.3219512195121952</v>
      </c>
      <c r="BK215" s="18">
        <f>VLOOKUP($B215,'Data Flows'!$A$1093:BG$1623,BK$2,FALSE)</f>
        <v>1.2265625</v>
      </c>
      <c r="BL215" s="18">
        <f>VLOOKUP($B215,'Data Flows'!$A$1093:BH$1623,BL$2,FALSE)</f>
        <v>1.1331316187594553</v>
      </c>
      <c r="BM215" s="18">
        <f>VLOOKUP($B215,'Data Flows'!$A$1093:BI$1623,BM$2,FALSE)</f>
        <v>0.79161947904869767</v>
      </c>
      <c r="BN215" s="18">
        <f>VLOOKUP($B215,'Data Flows'!$A$1093:BJ$1623,BN$2,FALSE)</f>
        <v>0.97882736156351791</v>
      </c>
      <c r="BO215" s="18">
        <f>VLOOKUP($B215,'Data Flows'!$A$1093:BK$1623,BO$2,FALSE)</f>
        <v>1.0165912518853695</v>
      </c>
      <c r="BP215" s="18">
        <f>VLOOKUP($B215,'Data Flows'!$A$1093:BL$1623,BP$2,FALSE)</f>
        <v>1.1352941176470588</v>
      </c>
      <c r="BQ215" s="18">
        <f>VLOOKUP($B215,'Data Flows'!$A$1093:BM$1623,BQ$2,FALSE)</f>
        <v>0.875</v>
      </c>
      <c r="BR215" s="18">
        <f>VLOOKUP($B215,'Data Flows'!$A$1093:BN$1623,BR$2,FALSE)</f>
        <v>1</v>
      </c>
      <c r="BS215" s="18">
        <f>VLOOKUP($B215,'Data Flows'!$A$1093:BO$1623,BS$2,FALSE)</f>
        <v>0.96345919610231423</v>
      </c>
      <c r="BT215" s="18">
        <f>VLOOKUP($B215,'Data Flows'!$A$1093:BP$1623,BT$2,FALSE)</f>
        <v>1.0217391304347827</v>
      </c>
      <c r="BU215" s="18">
        <f>VLOOKUP($B215,'Data Flows'!$A$1093:BQ$1623,BU$2,FALSE)</f>
        <v>1.1162123385939742</v>
      </c>
      <c r="BV215" s="18">
        <f>VLOOKUP($B215,'Data Flows'!$A$1093:BR$1623,BV$2,FALSE)</f>
        <v>1.2301136363636365</v>
      </c>
      <c r="BW215" s="18">
        <f>VLOOKUP($B215,'Data Flows'!$A$1093:BS$1623,BW$2,FALSE)</f>
        <v>0.96224256292906174</v>
      </c>
      <c r="BX215" s="18">
        <f>VLOOKUP($B215,'Data Flows'!$A$1093:BT$1623,BX$2,FALSE)</f>
        <v>0.98845265588914555</v>
      </c>
      <c r="BY215" s="18">
        <f>VLOOKUP($B215,'Data Flows'!$A$1093:BU$1623,BY$2,FALSE)</f>
        <v>0.99364675984752227</v>
      </c>
      <c r="BZ215" s="18">
        <f>VLOOKUP($B215,'Data Flows'!$A$1093:BV$1623,BZ$2,FALSE)</f>
        <v>0.96214099216710181</v>
      </c>
      <c r="CA215" s="18">
        <f>VLOOKUP($B215,'Data Flows'!$A$1093:BW$1623,CA$2,FALSE)</f>
        <v>0.84631578947368424</v>
      </c>
      <c r="CB215" s="18">
        <f>VLOOKUP($B215,'Data Flows'!$A$1093:BX$1623,CB$2,FALSE)</f>
        <v>0.99029126213592233</v>
      </c>
      <c r="CC215" s="18">
        <f>VLOOKUP($B215,'Data Flows'!$A$1093:BY$1623,CC$2,FALSE)</f>
        <v>0.94953051643192488</v>
      </c>
      <c r="CD215" s="18">
        <f>VLOOKUP($B215,'Data Flows'!$A$1093:BZ$1623,CD$2,FALSE)</f>
        <v>0.98642533936651589</v>
      </c>
      <c r="CE215" s="18">
        <f>VLOOKUP($B215,'Data Flows'!$A$1093:CA$1623,CE$2,FALSE)</f>
        <v>1.1222076215505914</v>
      </c>
      <c r="CF215" s="18">
        <f>VLOOKUP($B215,'Data Flows'!$A$1093:CB$1623,CF$2,FALSE)</f>
        <v>0.95015906680805939</v>
      </c>
      <c r="CG215" s="18">
        <f>VLOOKUP($B215,'Data Flows'!$A$1093:CC$1623,CG$2,FALSE)</f>
        <v>1.0037593984962405</v>
      </c>
      <c r="CH215" s="18">
        <f>VLOOKUP($B215,'Data Flows'!$A$1093:CD$1623,CH$2,FALSE)</f>
        <v>1.256578947368421</v>
      </c>
      <c r="CI215" s="18">
        <f>VLOOKUP($B215,'Data Flows'!$A$1093:CE$1623,CI$2,FALSE)</f>
        <v>1.0440860215053764</v>
      </c>
      <c r="CJ215" s="18">
        <f>VLOOKUP($B215,'Data Flows'!$A$1093:CF$1623,CJ$2,FALSE)</f>
        <v>7.7380191693290739</v>
      </c>
      <c r="CK215" s="18">
        <f>VLOOKUP($B215,'Data Flows'!$A$1093:CG$1623,CK$2,FALSE)</f>
        <v>2.6909090909090909</v>
      </c>
      <c r="CL215" s="18">
        <f>VLOOKUP($B215,'Data Flows'!$A$1093:CH$1623,CL$2,FALSE)</f>
        <v>0</v>
      </c>
    </row>
    <row r="216" spans="1:90" x14ac:dyDescent="0.3">
      <c r="A216" s="1"/>
      <c r="B216" s="2" t="s">
        <v>407</v>
      </c>
      <c r="C216" s="3" t="s">
        <v>407</v>
      </c>
      <c r="D216" s="35"/>
      <c r="E216" s="35" t="s">
        <v>565</v>
      </c>
      <c r="F216" s="18">
        <f>VLOOKUP($B216,'Data Flows'!$A$1093:B$1623,F$2,FALSE)</f>
        <v>0.72879776328052193</v>
      </c>
      <c r="G216" s="18">
        <f>VLOOKUP($B216,'Data Flows'!$A$1093:C$1623,G$2,FALSE)</f>
        <v>0.85638699924414208</v>
      </c>
      <c r="H216" s="18">
        <f>VLOOKUP($B216,'Data Flows'!$A$1093:D$1623,H$2,FALSE)</f>
        <v>0.75911365260900643</v>
      </c>
      <c r="I216" s="18">
        <f>VLOOKUP($B216,'Data Flows'!$A$1093:E$1623,I$2,FALSE)</f>
        <v>0.88918677390527256</v>
      </c>
      <c r="J216" s="18">
        <f>VLOOKUP($B216,'Data Flows'!$A$1093:F$1623,J$2,FALSE)</f>
        <v>0.91477663230240547</v>
      </c>
      <c r="K216" s="18">
        <f>VLOOKUP($B216,'Data Flows'!$A$1093:G$1623,K$2,FALSE)</f>
        <v>0.89546502690238283</v>
      </c>
      <c r="L216" s="18">
        <f>VLOOKUP($B216,'Data Flows'!$A$1093:H$1623,L$2,FALSE)</f>
        <v>0.82629107981220662</v>
      </c>
      <c r="M216" s="18">
        <f>VLOOKUP($B216,'Data Flows'!$A$1093:I$1623,M$2,FALSE)</f>
        <v>1.2550415183867141</v>
      </c>
      <c r="N216" s="18">
        <f>VLOOKUP($B216,'Data Flows'!$A$1093:J$1623,N$2,FALSE)</f>
        <v>1.0801980198019803</v>
      </c>
      <c r="O216" s="18">
        <f>VLOOKUP($B216,'Data Flows'!$A$1093:K$1623,O$2,FALSE)</f>
        <v>0.875</v>
      </c>
      <c r="P216" s="18">
        <f>VLOOKUP($B216,'Data Flows'!$A$1093:L$1623,P$2,FALSE)</f>
        <v>0.63465553235908145</v>
      </c>
      <c r="Q216" s="18">
        <f>VLOOKUP($B216,'Data Flows'!$A$1093:M$1623,Q$2,FALSE)</f>
        <v>0.76324503311258274</v>
      </c>
      <c r="R216" s="18">
        <f>VLOOKUP($B216,'Data Flows'!$A$1093:N$1623,R$2,FALSE)</f>
        <v>0.60447761194029848</v>
      </c>
      <c r="S216" s="18">
        <f>VLOOKUP($B216,'Data Flows'!$A$1093:O$1623,S$2,FALSE)</f>
        <v>0.88401559454191037</v>
      </c>
      <c r="T216" s="18">
        <f>VLOOKUP($B216,'Data Flows'!$A$1093:P$1623,T$2,FALSE)</f>
        <v>0.77277599142550912</v>
      </c>
      <c r="U216" s="18">
        <f>VLOOKUP($B216,'Data Flows'!$A$1093:Q$1623,U$2,FALSE)</f>
        <v>0.66079295154185025</v>
      </c>
      <c r="V216" s="18">
        <f>VLOOKUP($B216,'Data Flows'!$A$1093:R$1623,V$2,FALSE)</f>
        <v>0.92507492507492506</v>
      </c>
      <c r="W216" s="18">
        <f>VLOOKUP($B216,'Data Flows'!$A$1093:S$1623,W$2,FALSE)</f>
        <v>0.80990899898887769</v>
      </c>
      <c r="X216" s="18">
        <f>VLOOKUP($B216,'Data Flows'!$A$1093:T$1623,X$2,FALSE)</f>
        <v>0.72727272727272729</v>
      </c>
      <c r="Y216" s="18">
        <f>VLOOKUP($B216,'Data Flows'!$A$1093:U$1623,Y$2,FALSE)</f>
        <v>0.7142857142857143</v>
      </c>
      <c r="Z216" s="18">
        <f>VLOOKUP($B216,'Data Flows'!$A$1093:V$1623,Z$2,FALSE)</f>
        <v>1.1629881154499151</v>
      </c>
      <c r="AA216" s="18">
        <f>VLOOKUP($B216,'Data Flows'!$A$1093:W$1623,AA$2,FALSE)</f>
        <v>0.77860696517412931</v>
      </c>
      <c r="AB216" s="18">
        <f>VLOOKUP($B216,'Data Flows'!$A$1093:X$1623,AB$2,FALSE)</f>
        <v>1.6128680479825519</v>
      </c>
      <c r="AC216" s="18">
        <f>VLOOKUP($B216,'Data Flows'!$A$1093:Y$1623,AC$2,FALSE)</f>
        <v>0.94410692588092349</v>
      </c>
      <c r="AD216" s="18">
        <f>VLOOKUP($B216,'Data Flows'!$A$1093:Z$1623,AD$2,FALSE)</f>
        <v>0.77379480840543879</v>
      </c>
      <c r="AE216" s="18">
        <f>VLOOKUP($B216,'Data Flows'!$A$1093:AA$1623,AE$2,FALSE)</f>
        <v>0.92355117139334153</v>
      </c>
      <c r="AF216" s="18">
        <f>VLOOKUP($B216,'Data Flows'!$A$1093:AB$1623,AF$2,FALSE)</f>
        <v>0.97899159663865543</v>
      </c>
      <c r="AG216" s="18">
        <f>VLOOKUP($B216,'Data Flows'!$A$1093:AC$1623,AG$2,FALSE)</f>
        <v>0.76438053097345138</v>
      </c>
      <c r="AH216" s="18">
        <f>VLOOKUP($B216,'Data Flows'!$A$1093:AD$1623,AH$2,FALSE)</f>
        <v>0.956989247311828</v>
      </c>
      <c r="AI216" s="18">
        <f>VLOOKUP($B216,'Data Flows'!$A$1093:AE$1623,AI$2,FALSE)</f>
        <v>0.9323116219667944</v>
      </c>
      <c r="AJ216" s="18">
        <f>VLOOKUP($B216,'Data Flows'!$A$1093:AF$1623,AJ$2,FALSE)</f>
        <v>0.82375478927203061</v>
      </c>
      <c r="AK216" s="18">
        <f>VLOOKUP($B216,'Data Flows'!$A$1093:AG$1623,AK$2,FALSE)</f>
        <v>0.72086720867208676</v>
      </c>
      <c r="AL216" s="18">
        <f>VLOOKUP($B216,'Data Flows'!$A$1093:AH$1623,AL$2,FALSE)</f>
        <v>1.6510903426791277</v>
      </c>
      <c r="AM216" s="18">
        <f>VLOOKUP($B216,'Data Flows'!$A$1093:AI$1623,AM$2,FALSE)</f>
        <v>1.0899224806201551</v>
      </c>
      <c r="AN216" s="18">
        <f>VLOOKUP($B216,'Data Flows'!$A$1093:AJ$1623,AN$2,FALSE)</f>
        <v>0.80831099195710454</v>
      </c>
      <c r="AO216" s="18">
        <f>VLOOKUP($B216,'Data Flows'!$A$1093:AK$1623,AO$2,FALSE)</f>
        <v>1.0056258790436006</v>
      </c>
      <c r="AP216" s="18">
        <f>VLOOKUP($B216,'Data Flows'!$A$1093:AL$1623,AP$2,FALSE)</f>
        <v>0.91194029850746272</v>
      </c>
      <c r="AQ216" s="18">
        <f>VLOOKUP($B216,'Data Flows'!$A$1093:AM$1623,AQ$2,FALSE)</f>
        <v>0.93310463121783882</v>
      </c>
      <c r="AR216" s="18">
        <f>VLOOKUP($B216,'Data Flows'!$A$1093:AN$1623,AR$2,FALSE)</f>
        <v>0.84176394293125811</v>
      </c>
      <c r="AS216" s="18">
        <f>VLOOKUP($B216,'Data Flows'!$A$1093:AO$1623,AS$2,FALSE)</f>
        <v>1.0712250712250713</v>
      </c>
      <c r="AT216" s="18">
        <f>VLOOKUP($B216,'Data Flows'!$A$1093:AP$1623,AT$2,FALSE)</f>
        <v>1.0098730606488011</v>
      </c>
      <c r="AU216" s="18">
        <f>VLOOKUP($B216,'Data Flows'!$A$1093:AQ$1623,AU$2,FALSE)</f>
        <v>0.89343065693430657</v>
      </c>
      <c r="AV216" s="18">
        <f>VLOOKUP($B216,'Data Flows'!$A$1093:AR$1623,AV$2,FALSE)</f>
        <v>1.010703363914373</v>
      </c>
      <c r="AW216" s="18">
        <f>VLOOKUP($B216,'Data Flows'!$A$1093:AS$1623,AW$2,FALSE)</f>
        <v>0.90018148820326682</v>
      </c>
      <c r="AX216" s="18">
        <f>VLOOKUP($B216,'Data Flows'!$A$1093:AT$1623,AX$2,FALSE)</f>
        <v>1.1906354515050168</v>
      </c>
      <c r="AY216" s="18">
        <f>VLOOKUP($B216,'Data Flows'!$A$1093:AU$1623,AY$2,FALSE)</f>
        <v>1.2087912087912087</v>
      </c>
      <c r="AZ216" s="18">
        <f>VLOOKUP($B216,'Data Flows'!$A$1093:AV$1623,AZ$2,FALSE)</f>
        <v>1.0215208034433285</v>
      </c>
      <c r="BA216" s="18">
        <f>VLOOKUP($B216,'Data Flows'!$A$1093:AW$1623,BA$2,FALSE)</f>
        <v>1.1369047619047619</v>
      </c>
      <c r="BB216" s="18">
        <f>VLOOKUP($B216,'Data Flows'!$A$1093:AX$1623,BB$2,FALSE)</f>
        <v>0.9538461538461539</v>
      </c>
      <c r="BC216" s="18">
        <f>VLOOKUP($B216,'Data Flows'!$A$1093:AY$1623,BC$2,FALSE)</f>
        <v>0.98943661971830987</v>
      </c>
      <c r="BD216" s="18">
        <f>VLOOKUP($B216,'Data Flows'!$A$1093:AZ$1623,BD$2,FALSE)</f>
        <v>0.93601190476190477</v>
      </c>
      <c r="BE216" s="18">
        <f>VLOOKUP($B216,'Data Flows'!$A$1093:BA$1623,BE$2,FALSE)</f>
        <v>0.94436310395314793</v>
      </c>
      <c r="BF216" s="18">
        <f>VLOOKUP($B216,'Data Flows'!$A$1093:BB$1623,BF$2,FALSE)</f>
        <v>1.0537482319660538</v>
      </c>
      <c r="BG216" s="18">
        <f>VLOOKUP($B216,'Data Flows'!$A$1093:BC$1623,BG$2,FALSE)</f>
        <v>1.0095628415300546</v>
      </c>
      <c r="BH216" s="18">
        <f>VLOOKUP($B216,'Data Flows'!$A$1093:BD$1623,BH$2,FALSE)</f>
        <v>0.97584541062801933</v>
      </c>
      <c r="BI216" s="18">
        <f>VLOOKUP($B216,'Data Flows'!$A$1093:BE$1623,BI$2,FALSE)</f>
        <v>0.9642857142857143</v>
      </c>
      <c r="BJ216" s="18">
        <f>VLOOKUP($B216,'Data Flows'!$A$1093:BF$1623,BJ$2,FALSE)</f>
        <v>1.3539944903581267</v>
      </c>
      <c r="BK216" s="18">
        <f>VLOOKUP($B216,'Data Flows'!$A$1093:BG$1623,BK$2,FALSE)</f>
        <v>1.2327221438645981</v>
      </c>
      <c r="BL216" s="18">
        <f>VLOOKUP($B216,'Data Flows'!$A$1093:BH$1623,BL$2,FALSE)</f>
        <v>1.4260273972602739</v>
      </c>
      <c r="BM216" s="18">
        <f>VLOOKUP($B216,'Data Flows'!$A$1093:BI$1623,BM$2,FALSE)</f>
        <v>0.82862351868732909</v>
      </c>
      <c r="BN216" s="18">
        <f>VLOOKUP($B216,'Data Flows'!$A$1093:BJ$1623,BN$2,FALSE)</f>
        <v>1.0466666666666666</v>
      </c>
      <c r="BO216" s="18">
        <f>VLOOKUP($B216,'Data Flows'!$A$1093:BK$1623,BO$2,FALSE)</f>
        <v>0.93157894736842106</v>
      </c>
      <c r="BP216" s="18">
        <f>VLOOKUP($B216,'Data Flows'!$A$1093:BL$1623,BP$2,FALSE)</f>
        <v>0.98657718120805371</v>
      </c>
      <c r="BQ216" s="18">
        <f>VLOOKUP($B216,'Data Flows'!$A$1093:BM$1623,BQ$2,FALSE)</f>
        <v>1.0137931034482759</v>
      </c>
      <c r="BR216" s="18">
        <f>VLOOKUP($B216,'Data Flows'!$A$1093:BN$1623,BR$2,FALSE)</f>
        <v>1.0471311475409837</v>
      </c>
      <c r="BS216" s="18">
        <f>VLOOKUP($B216,'Data Flows'!$A$1093:BO$1623,BS$2,FALSE)</f>
        <v>0.95299999999999996</v>
      </c>
      <c r="BT216" s="18">
        <f>VLOOKUP($B216,'Data Flows'!$A$1093:BP$1623,BT$2,FALSE)</f>
        <v>0.95116537180910099</v>
      </c>
      <c r="BU216" s="18">
        <f>VLOOKUP($B216,'Data Flows'!$A$1093:BQ$1623,BU$2,FALSE)</f>
        <v>1.0075675675675675</v>
      </c>
      <c r="BV216" s="18">
        <f>VLOOKUP($B216,'Data Flows'!$A$1093:BR$1623,BV$2,FALSE)</f>
        <v>1.3137019230769231</v>
      </c>
      <c r="BW216" s="18">
        <f>VLOOKUP($B216,'Data Flows'!$A$1093:BS$1623,BW$2,FALSE)</f>
        <v>0.99525616698292219</v>
      </c>
      <c r="BX216" s="18">
        <f>VLOOKUP($B216,'Data Flows'!$A$1093:BT$1623,BX$2,FALSE)</f>
        <v>0.88218923933209648</v>
      </c>
      <c r="BY216" s="18">
        <f>VLOOKUP($B216,'Data Flows'!$A$1093:BU$1623,BY$2,FALSE)</f>
        <v>0.98382204246713856</v>
      </c>
      <c r="BZ216" s="18">
        <f>VLOOKUP($B216,'Data Flows'!$A$1093:BV$1623,BZ$2,FALSE)</f>
        <v>0.96843291995490421</v>
      </c>
      <c r="CA216" s="18">
        <f>VLOOKUP($B216,'Data Flows'!$A$1093:BW$1623,CA$2,FALSE)</f>
        <v>0.87269372693726932</v>
      </c>
      <c r="CB216" s="18">
        <f>VLOOKUP($B216,'Data Flows'!$A$1093:BX$1623,CB$2,FALSE)</f>
        <v>1.0052246603970743</v>
      </c>
      <c r="CC216" s="18">
        <f>VLOOKUP($B216,'Data Flows'!$A$1093:BY$1623,CC$2,FALSE)</f>
        <v>1.0289699570815452</v>
      </c>
      <c r="CD216" s="18">
        <f>VLOOKUP($B216,'Data Flows'!$A$1093:BZ$1623,CD$2,FALSE)</f>
        <v>1.0157635467980295</v>
      </c>
      <c r="CE216" s="18">
        <f>VLOOKUP($B216,'Data Flows'!$A$1093:CA$1623,CE$2,FALSE)</f>
        <v>1.0806451612903225</v>
      </c>
      <c r="CF216" s="18">
        <f>VLOOKUP($B216,'Data Flows'!$A$1093:CB$1623,CF$2,FALSE)</f>
        <v>0.9884615384615385</v>
      </c>
      <c r="CG216" s="18">
        <f>VLOOKUP($B216,'Data Flows'!$A$1093:CC$1623,CG$2,FALSE)</f>
        <v>1.0118790496760259</v>
      </c>
      <c r="CH216" s="18">
        <f>VLOOKUP($B216,'Data Flows'!$A$1093:CD$1623,CH$2,FALSE)</f>
        <v>1.2057803468208093</v>
      </c>
      <c r="CI216" s="18">
        <f>VLOOKUP($B216,'Data Flows'!$A$1093:CE$1623,CI$2,FALSE)</f>
        <v>0.99031007751937983</v>
      </c>
      <c r="CJ216" s="18">
        <f>VLOOKUP($B216,'Data Flows'!$A$1093:CF$1623,CJ$2,FALSE)</f>
        <v>9.0549999999999997</v>
      </c>
      <c r="CK216" s="18">
        <f>VLOOKUP($B216,'Data Flows'!$A$1093:CG$1623,CK$2,FALSE)</f>
        <v>2.1322981366459626</v>
      </c>
      <c r="CL216" s="18">
        <f>VLOOKUP($B216,'Data Flows'!$A$1093:CH$1623,CL$2,FALSE)</f>
        <v>0</v>
      </c>
    </row>
    <row r="217" spans="1:90" x14ac:dyDescent="0.3">
      <c r="A217" s="1"/>
      <c r="B217" s="4" t="s">
        <v>394</v>
      </c>
      <c r="C217" s="3" t="s">
        <v>394</v>
      </c>
      <c r="D217" s="35"/>
      <c r="E217" s="35" t="s">
        <v>546</v>
      </c>
      <c r="F217" s="18">
        <f>VLOOKUP($B217,'Data Flows'!$A$1093:B$1623,F$2,FALSE)</f>
        <v>0.8428874734607219</v>
      </c>
      <c r="G217" s="18">
        <f>VLOOKUP($B217,'Data Flows'!$A$1093:C$1623,G$2,FALSE)</f>
        <v>0.92943201376936313</v>
      </c>
      <c r="H217" s="18">
        <f>VLOOKUP($B217,'Data Flows'!$A$1093:D$1623,H$2,FALSE)</f>
        <v>0.93060498220640564</v>
      </c>
      <c r="I217" s="18">
        <f>VLOOKUP($B217,'Data Flows'!$A$1093:E$1623,I$2,FALSE)</f>
        <v>0.65829145728643212</v>
      </c>
      <c r="J217" s="18">
        <f>VLOOKUP($B217,'Data Flows'!$A$1093:F$1623,J$2,FALSE)</f>
        <v>1.0856672158154861</v>
      </c>
      <c r="K217" s="18">
        <f>VLOOKUP($B217,'Data Flows'!$A$1093:G$1623,K$2,FALSE)</f>
        <v>0.86861313868613144</v>
      </c>
      <c r="L217" s="18">
        <f>VLOOKUP($B217,'Data Flows'!$A$1093:H$1623,L$2,FALSE)</f>
        <v>0.88669950738916259</v>
      </c>
      <c r="M217" s="18">
        <f>VLOOKUP($B217,'Data Flows'!$A$1093:I$1623,M$2,FALSE)</f>
        <v>0.95305164319248825</v>
      </c>
      <c r="N217" s="18">
        <f>VLOOKUP($B217,'Data Flows'!$A$1093:J$1623,N$2,FALSE)</f>
        <v>0.96055226824457596</v>
      </c>
      <c r="O217" s="18">
        <f>VLOOKUP($B217,'Data Flows'!$A$1093:K$1623,O$2,FALSE)</f>
        <v>0.7697160883280757</v>
      </c>
      <c r="P217" s="18">
        <f>VLOOKUP($B217,'Data Flows'!$A$1093:L$1623,P$2,FALSE)</f>
        <v>0.64525139664804465</v>
      </c>
      <c r="Q217" s="18">
        <f>VLOOKUP($B217,'Data Flows'!$A$1093:M$1623,Q$2,FALSE)</f>
        <v>0.80655737704918029</v>
      </c>
      <c r="R217" s="18">
        <f>VLOOKUP($B217,'Data Flows'!$A$1093:N$1623,R$2,FALSE)</f>
        <v>0.70151515151515154</v>
      </c>
      <c r="S217" s="18">
        <f>VLOOKUP($B217,'Data Flows'!$A$1093:O$1623,S$2,FALSE)</f>
        <v>0.6619273301737757</v>
      </c>
      <c r="T217" s="18">
        <f>VLOOKUP($B217,'Data Flows'!$A$1093:P$1623,T$2,FALSE)</f>
        <v>0.76603773584905666</v>
      </c>
      <c r="U217" s="18">
        <f>VLOOKUP($B217,'Data Flows'!$A$1093:Q$1623,U$2,FALSE)</f>
        <v>0.79899497487437188</v>
      </c>
      <c r="V217" s="18">
        <f>VLOOKUP($B217,'Data Flows'!$A$1093:R$1623,V$2,FALSE)</f>
        <v>0.86406249999999996</v>
      </c>
      <c r="W217" s="18">
        <f>VLOOKUP($B217,'Data Flows'!$A$1093:S$1623,W$2,FALSE)</f>
        <v>0.78843226788432264</v>
      </c>
      <c r="X217" s="18">
        <f>VLOOKUP($B217,'Data Flows'!$A$1093:T$1623,X$2,FALSE)</f>
        <v>0.97495183044315992</v>
      </c>
      <c r="Y217" s="18">
        <f>VLOOKUP($B217,'Data Flows'!$A$1093:U$1623,Y$2,FALSE)</f>
        <v>1</v>
      </c>
      <c r="Z217" s="18">
        <f>VLOOKUP($B217,'Data Flows'!$A$1093:V$1623,Z$2,FALSE)</f>
        <v>0.8774193548387097</v>
      </c>
      <c r="AA217" s="18">
        <f>VLOOKUP($B217,'Data Flows'!$A$1093:W$1623,AA$2,FALSE)</f>
        <v>0.63426688632619443</v>
      </c>
      <c r="AB217" s="18">
        <f>VLOOKUP($B217,'Data Flows'!$A$1093:X$1623,AB$2,FALSE)</f>
        <v>0.90272373540856032</v>
      </c>
      <c r="AC217" s="18">
        <f>VLOOKUP($B217,'Data Flows'!$A$1093:Y$1623,AC$2,FALSE)</f>
        <v>0.9334862385321101</v>
      </c>
      <c r="AD217" s="18">
        <f>VLOOKUP($B217,'Data Flows'!$A$1093:Z$1623,AD$2,FALSE)</f>
        <v>0.83116883116883122</v>
      </c>
      <c r="AE217" s="18">
        <f>VLOOKUP($B217,'Data Flows'!$A$1093:AA$1623,AE$2,FALSE)</f>
        <v>0.95652173913043481</v>
      </c>
      <c r="AF217" s="18">
        <f>VLOOKUP($B217,'Data Flows'!$A$1093:AB$1623,AF$2,FALSE)</f>
        <v>1.018041237113402</v>
      </c>
      <c r="AG217" s="18">
        <f>VLOOKUP($B217,'Data Flows'!$A$1093:AC$1623,AG$2,FALSE)</f>
        <v>0.90546218487394958</v>
      </c>
      <c r="AH217" s="18">
        <f>VLOOKUP($B217,'Data Flows'!$A$1093:AD$1623,AH$2,FALSE)</f>
        <v>1.1460176991150441</v>
      </c>
      <c r="AI217" s="18">
        <f>VLOOKUP($B217,'Data Flows'!$A$1093:AE$1623,AI$2,FALSE)</f>
        <v>1.1810526315789474</v>
      </c>
      <c r="AJ217" s="18">
        <f>VLOOKUP($B217,'Data Flows'!$A$1093:AF$1623,AJ$2,FALSE)</f>
        <v>1.2370062370062369</v>
      </c>
      <c r="AK217" s="18">
        <f>VLOOKUP($B217,'Data Flows'!$A$1093:AG$1623,AK$2,FALSE)</f>
        <v>1.4186851211072664</v>
      </c>
      <c r="AL217" s="18">
        <f>VLOOKUP($B217,'Data Flows'!$A$1093:AH$1623,AL$2,FALSE)</f>
        <v>1.0775510204081633</v>
      </c>
      <c r="AM217" s="18">
        <f>VLOOKUP($B217,'Data Flows'!$A$1093:AI$1623,AM$2,FALSE)</f>
        <v>1.2289915966386555</v>
      </c>
      <c r="AN217" s="18">
        <f>VLOOKUP($B217,'Data Flows'!$A$1093:AJ$1623,AN$2,FALSE)</f>
        <v>0.93885601577909272</v>
      </c>
      <c r="AO217" s="18">
        <f>VLOOKUP($B217,'Data Flows'!$A$1093:AK$1623,AO$2,FALSE)</f>
        <v>0.83864118895966033</v>
      </c>
      <c r="AP217" s="18">
        <f>VLOOKUP($B217,'Data Flows'!$A$1093:AL$1623,AP$2,FALSE)</f>
        <v>0.93939393939393945</v>
      </c>
      <c r="AQ217" s="18">
        <f>VLOOKUP($B217,'Data Flows'!$A$1093:AM$1623,AQ$2,FALSE)</f>
        <v>0.77725118483412325</v>
      </c>
      <c r="AR217" s="18">
        <f>VLOOKUP($B217,'Data Flows'!$A$1093:AN$1623,AR$2,FALSE)</f>
        <v>0.80544747081712065</v>
      </c>
      <c r="AS217" s="18">
        <f>VLOOKUP($B217,'Data Flows'!$A$1093:AO$1623,AS$2,FALSE)</f>
        <v>1.1441441441441442</v>
      </c>
      <c r="AT217" s="18">
        <f>VLOOKUP($B217,'Data Flows'!$A$1093:AP$1623,AT$2,FALSE)</f>
        <v>1.0083507306889352</v>
      </c>
      <c r="AU217" s="18">
        <f>VLOOKUP($B217,'Data Flows'!$A$1093:AQ$1623,AU$2,FALSE)</f>
        <v>0.90949227373068431</v>
      </c>
      <c r="AV217" s="18">
        <f>VLOOKUP($B217,'Data Flows'!$A$1093:AR$1623,AV$2,FALSE)</f>
        <v>1.0623556581986142</v>
      </c>
      <c r="AW217" s="18">
        <f>VLOOKUP($B217,'Data Flows'!$A$1093:AS$1623,AW$2,FALSE)</f>
        <v>0.89655172413793105</v>
      </c>
      <c r="AX217" s="18">
        <f>VLOOKUP($B217,'Data Flows'!$A$1093:AT$1623,AX$2,FALSE)</f>
        <v>1.0292134831460673</v>
      </c>
      <c r="AY217" s="18">
        <f>VLOOKUP($B217,'Data Flows'!$A$1093:AU$1623,AY$2,FALSE)</f>
        <v>1</v>
      </c>
      <c r="AZ217" s="18">
        <f>VLOOKUP($B217,'Data Flows'!$A$1093:AV$1623,AZ$2,FALSE)</f>
        <v>1.0507246376811594</v>
      </c>
      <c r="BA217" s="18">
        <f>VLOOKUP($B217,'Data Flows'!$A$1093:AW$1623,BA$2,FALSE)</f>
        <v>0.96698113207547165</v>
      </c>
      <c r="BB217" s="18">
        <f>VLOOKUP($B217,'Data Flows'!$A$1093:AX$1623,BB$2,FALSE)</f>
        <v>1.0282352941176471</v>
      </c>
      <c r="BC217" s="18">
        <f>VLOOKUP($B217,'Data Flows'!$A$1093:AY$1623,BC$2,FALSE)</f>
        <v>0.93835616438356162</v>
      </c>
      <c r="BD217" s="18">
        <f>VLOOKUP($B217,'Data Flows'!$A$1093:AZ$1623,BD$2,FALSE)</f>
        <v>1.0352697095435686</v>
      </c>
      <c r="BE217" s="18">
        <f>VLOOKUP($B217,'Data Flows'!$A$1093:BA$1623,BE$2,FALSE)</f>
        <v>0.99206349206349209</v>
      </c>
      <c r="BF217" s="18">
        <f>VLOOKUP($B217,'Data Flows'!$A$1093:BB$1623,BF$2,FALSE)</f>
        <v>1.0018018018018018</v>
      </c>
      <c r="BG217" s="18">
        <f>VLOOKUP($B217,'Data Flows'!$A$1093:BC$1623,BG$2,FALSE)</f>
        <v>1.2114164904862579</v>
      </c>
      <c r="BH217" s="18">
        <f>VLOOKUP($B217,'Data Flows'!$A$1093:BD$1623,BH$2,FALSE)</f>
        <v>0.9524793388429752</v>
      </c>
      <c r="BI217" s="18">
        <f>VLOOKUP($B217,'Data Flows'!$A$1093:BE$1623,BI$2,FALSE)</f>
        <v>1.2051886792452831</v>
      </c>
      <c r="BJ217" s="18">
        <f>VLOOKUP($B217,'Data Flows'!$A$1093:BF$1623,BJ$2,FALSE)</f>
        <v>1.0617977528089888</v>
      </c>
      <c r="BK217" s="18">
        <f>VLOOKUP($B217,'Data Flows'!$A$1093:BG$1623,BK$2,FALSE)</f>
        <v>1.1281138790035588</v>
      </c>
      <c r="BL217" s="18">
        <f>VLOOKUP($B217,'Data Flows'!$A$1093:BH$1623,BL$2,FALSE)</f>
        <v>1.364185110663984</v>
      </c>
      <c r="BM217" s="18">
        <f>VLOOKUP($B217,'Data Flows'!$A$1093:BI$1623,BM$2,FALSE)</f>
        <v>0.66362451108213816</v>
      </c>
      <c r="BN217" s="18">
        <f>VLOOKUP($B217,'Data Flows'!$A$1093:BJ$1623,BN$2,FALSE)</f>
        <v>0.91866913123844729</v>
      </c>
      <c r="BO217" s="18">
        <f>VLOOKUP($B217,'Data Flows'!$A$1093:BK$1623,BO$2,FALSE)</f>
        <v>0.77952755905511806</v>
      </c>
      <c r="BP217" s="18">
        <f>VLOOKUP($B217,'Data Flows'!$A$1093:BL$1623,BP$2,FALSE)</f>
        <v>1.1086065573770492</v>
      </c>
      <c r="BQ217" s="18">
        <f>VLOOKUP($B217,'Data Flows'!$A$1093:BM$1623,BQ$2,FALSE)</f>
        <v>1.0219378427787935</v>
      </c>
      <c r="BR217" s="18">
        <f>VLOOKUP($B217,'Data Flows'!$A$1093:BN$1623,BR$2,FALSE)</f>
        <v>0.92635024549918166</v>
      </c>
      <c r="BS217" s="18">
        <f>VLOOKUP($B217,'Data Flows'!$A$1093:BO$1623,BS$2,FALSE)</f>
        <v>0.95319812792511704</v>
      </c>
      <c r="BT217" s="18">
        <f>VLOOKUP($B217,'Data Flows'!$A$1093:BP$1623,BT$2,FALSE)</f>
        <v>0.98345588235294112</v>
      </c>
      <c r="BU217" s="18">
        <f>VLOOKUP($B217,'Data Flows'!$A$1093:BQ$1623,BU$2,FALSE)</f>
        <v>1.0847784200385358</v>
      </c>
      <c r="BV217" s="18">
        <f>VLOOKUP($B217,'Data Flows'!$A$1093:BR$1623,BV$2,FALSE)</f>
        <v>0.91551724137931034</v>
      </c>
      <c r="BW217" s="18">
        <f>VLOOKUP($B217,'Data Flows'!$A$1093:BS$1623,BW$2,FALSE)</f>
        <v>0.95559210526315785</v>
      </c>
      <c r="BX217" s="18">
        <f>VLOOKUP($B217,'Data Flows'!$A$1093:BT$1623,BX$2,FALSE)</f>
        <v>0.73987538940809972</v>
      </c>
      <c r="BY217" s="18">
        <f>VLOOKUP($B217,'Data Flows'!$A$1093:BU$1623,BY$2,FALSE)</f>
        <v>0.84391080617495717</v>
      </c>
      <c r="BZ217" s="18">
        <f>VLOOKUP($B217,'Data Flows'!$A$1093:BV$1623,BZ$2,FALSE)</f>
        <v>0.81886792452830193</v>
      </c>
      <c r="CA217" s="18">
        <f>VLOOKUP($B217,'Data Flows'!$A$1093:BW$1623,CA$2,FALSE)</f>
        <v>0.73719008264462815</v>
      </c>
      <c r="CB217" s="18">
        <f>VLOOKUP($B217,'Data Flows'!$A$1093:BX$1623,CB$2,FALSE)</f>
        <v>0.94605809128630702</v>
      </c>
      <c r="CC217" s="18">
        <f>VLOOKUP($B217,'Data Flows'!$A$1093:BY$1623,CC$2,FALSE)</f>
        <v>0.88235294117647056</v>
      </c>
      <c r="CD217" s="18">
        <f>VLOOKUP($B217,'Data Flows'!$A$1093:BZ$1623,CD$2,FALSE)</f>
        <v>0.9348591549295775</v>
      </c>
      <c r="CE217" s="18">
        <f>VLOOKUP($B217,'Data Flows'!$A$1093:CA$1623,CE$2,FALSE)</f>
        <v>0.91017964071856283</v>
      </c>
      <c r="CF217" s="18">
        <f>VLOOKUP($B217,'Data Flows'!$A$1093:CB$1623,CF$2,FALSE)</f>
        <v>0.91224862888482627</v>
      </c>
      <c r="CG217" s="18">
        <f>VLOOKUP($B217,'Data Flows'!$A$1093:CC$1623,CG$2,FALSE)</f>
        <v>1.4113300492610839</v>
      </c>
      <c r="CH217" s="18">
        <f>VLOOKUP($B217,'Data Flows'!$A$1093:CD$1623,CH$2,FALSE)</f>
        <v>1.1830985915492958</v>
      </c>
      <c r="CI217" s="18">
        <f>VLOOKUP($B217,'Data Flows'!$A$1093:CE$1623,CI$2,FALSE)</f>
        <v>0.90995260663507105</v>
      </c>
      <c r="CJ217" s="18">
        <f>VLOOKUP($B217,'Data Flows'!$A$1093:CF$1623,CJ$2,FALSE)</f>
        <v>5.6422535211267606</v>
      </c>
      <c r="CK217" s="18">
        <f>VLOOKUP($B217,'Data Flows'!$A$1093:CG$1623,CK$2,FALSE)</f>
        <v>2.1780575539568345</v>
      </c>
      <c r="CL217" s="18">
        <f>VLOOKUP($B217,'Data Flows'!$A$1093:CH$1623,CL$2,FALSE)</f>
        <v>0</v>
      </c>
    </row>
    <row r="218" spans="1:90" x14ac:dyDescent="0.3">
      <c r="A218" s="1"/>
      <c r="B218" s="4" t="s">
        <v>395</v>
      </c>
      <c r="C218" s="3" t="s">
        <v>395</v>
      </c>
      <c r="D218" s="35"/>
      <c r="E218" s="35" t="s">
        <v>546</v>
      </c>
      <c r="F218" s="18">
        <f>VLOOKUP($B218,'Data Flows'!$A$1093:B$1623,F$2,FALSE)</f>
        <v>0.88505747126436785</v>
      </c>
      <c r="G218" s="18">
        <f>VLOOKUP($B218,'Data Flows'!$A$1093:C$1623,G$2,FALSE)</f>
        <v>0.88387096774193552</v>
      </c>
      <c r="H218" s="18">
        <f>VLOOKUP($B218,'Data Flows'!$A$1093:D$1623,H$2,FALSE)</f>
        <v>0.80490296220633295</v>
      </c>
      <c r="I218" s="18">
        <f>VLOOKUP($B218,'Data Flows'!$A$1093:E$1623,I$2,FALSE)</f>
        <v>0.74197384066587391</v>
      </c>
      <c r="J218" s="18">
        <f>VLOOKUP($B218,'Data Flows'!$A$1093:F$1623,J$2,FALSE)</f>
        <v>0.89897100093545368</v>
      </c>
      <c r="K218" s="18">
        <f>VLOOKUP($B218,'Data Flows'!$A$1093:G$1623,K$2,FALSE)</f>
        <v>0.83748845798707294</v>
      </c>
      <c r="L218" s="18">
        <f>VLOOKUP($B218,'Data Flows'!$A$1093:H$1623,L$2,FALSE)</f>
        <v>0.85671342685370744</v>
      </c>
      <c r="M218" s="18">
        <f>VLOOKUP($B218,'Data Flows'!$A$1093:I$1623,M$2,FALSE)</f>
        <v>1.1198830409356726</v>
      </c>
      <c r="N218" s="18">
        <f>VLOOKUP($B218,'Data Flows'!$A$1093:J$1623,N$2,FALSE)</f>
        <v>0.96437054631828978</v>
      </c>
      <c r="O218" s="18">
        <f>VLOOKUP($B218,'Data Flows'!$A$1093:K$1623,O$2,FALSE)</f>
        <v>0.74574669187145559</v>
      </c>
      <c r="P218" s="18">
        <f>VLOOKUP($B218,'Data Flows'!$A$1093:L$1623,P$2,FALSE)</f>
        <v>0.67107750472589789</v>
      </c>
      <c r="Q218" s="18">
        <f>VLOOKUP($B218,'Data Flows'!$A$1093:M$1623,Q$2,FALSE)</f>
        <v>0.85065710872162481</v>
      </c>
      <c r="R218" s="18">
        <f>VLOOKUP($B218,'Data Flows'!$A$1093:N$1623,R$2,FALSE)</f>
        <v>0.67971887550200805</v>
      </c>
      <c r="S218" s="18">
        <f>VLOOKUP($B218,'Data Flows'!$A$1093:O$1623,S$2,FALSE)</f>
        <v>0.72143634385201305</v>
      </c>
      <c r="T218" s="18">
        <f>VLOOKUP($B218,'Data Flows'!$A$1093:P$1623,T$2,FALSE)</f>
        <v>0.81648936170212771</v>
      </c>
      <c r="U218" s="18">
        <f>VLOOKUP($B218,'Data Flows'!$A$1093:Q$1623,U$2,FALSE)</f>
        <v>0.8540540540540541</v>
      </c>
      <c r="V218" s="18">
        <f>VLOOKUP($B218,'Data Flows'!$A$1093:R$1623,V$2,FALSE)</f>
        <v>0.81516095534787125</v>
      </c>
      <c r="W218" s="18">
        <f>VLOOKUP($B218,'Data Flows'!$A$1093:S$1623,W$2,FALSE)</f>
        <v>0.80921757770632363</v>
      </c>
      <c r="X218" s="18">
        <f>VLOOKUP($B218,'Data Flows'!$A$1093:T$1623,X$2,FALSE)</f>
        <v>0.87337278106508875</v>
      </c>
      <c r="Y218" s="18">
        <f>VLOOKUP($B218,'Data Flows'!$A$1093:U$1623,Y$2,FALSE)</f>
        <v>0.9759229534510433</v>
      </c>
      <c r="Z218" s="18">
        <f>VLOOKUP($B218,'Data Flows'!$A$1093:V$1623,Z$2,FALSE)</f>
        <v>1.053701015965167</v>
      </c>
      <c r="AA218" s="18">
        <f>VLOOKUP($B218,'Data Flows'!$A$1093:W$1623,AA$2,FALSE)</f>
        <v>0.78917700112739575</v>
      </c>
      <c r="AB218" s="18">
        <f>VLOOKUP($B218,'Data Flows'!$A$1093:X$1623,AB$2,FALSE)</f>
        <v>0.84276729559748431</v>
      </c>
      <c r="AC218" s="18">
        <f>VLOOKUP($B218,'Data Flows'!$A$1093:Y$1623,AC$2,FALSE)</f>
        <v>0.75919335705812574</v>
      </c>
      <c r="AD218" s="18">
        <f>VLOOKUP($B218,'Data Flows'!$A$1093:Z$1623,AD$2,FALSE)</f>
        <v>0.81843191196698761</v>
      </c>
      <c r="AE218" s="18">
        <f>VLOOKUP($B218,'Data Flows'!$A$1093:AA$1623,AE$2,FALSE)</f>
        <v>1.0405405405405406</v>
      </c>
      <c r="AF218" s="18">
        <f>VLOOKUP($B218,'Data Flows'!$A$1093:AB$1623,AF$2,FALSE)</f>
        <v>0.93283582089552242</v>
      </c>
      <c r="AG218" s="18">
        <f>VLOOKUP($B218,'Data Flows'!$A$1093:AC$1623,AG$2,FALSE)</f>
        <v>0.94736842105263153</v>
      </c>
      <c r="AH218" s="18">
        <f>VLOOKUP($B218,'Data Flows'!$A$1093:AD$1623,AH$2,FALSE)</f>
        <v>0.81848552338530067</v>
      </c>
      <c r="AI218" s="18">
        <f>VLOOKUP($B218,'Data Flows'!$A$1093:AE$1623,AI$2,FALSE)</f>
        <v>1.4313725490196079</v>
      </c>
      <c r="AJ218" s="18">
        <f>VLOOKUP($B218,'Data Flows'!$A$1093:AF$1623,AJ$2,FALSE)</f>
        <v>1.2887139107611549</v>
      </c>
      <c r="AK218" s="18">
        <f>VLOOKUP($B218,'Data Flows'!$A$1093:AG$1623,AK$2,FALSE)</f>
        <v>1.4642857142857142</v>
      </c>
      <c r="AL218" s="18">
        <f>VLOOKUP($B218,'Data Flows'!$A$1093:AH$1623,AL$2,FALSE)</f>
        <v>1.2041564792176038</v>
      </c>
      <c r="AM218" s="18">
        <f>VLOOKUP($B218,'Data Flows'!$A$1093:AI$1623,AM$2,FALSE)</f>
        <v>1.121540312876053</v>
      </c>
      <c r="AN218" s="18">
        <f>VLOOKUP($B218,'Data Flows'!$A$1093:AJ$1623,AN$2,FALSE)</f>
        <v>0.86056191467221643</v>
      </c>
      <c r="AO218" s="18">
        <f>VLOOKUP($B218,'Data Flows'!$A$1093:AK$1623,AO$2,FALSE)</f>
        <v>0.95547533092659442</v>
      </c>
      <c r="AP218" s="18">
        <f>VLOOKUP($B218,'Data Flows'!$A$1093:AL$1623,AP$2,FALSE)</f>
        <v>0.94394904458598727</v>
      </c>
      <c r="AQ218" s="18">
        <f>VLOOKUP($B218,'Data Flows'!$A$1093:AM$1623,AQ$2,FALSE)</f>
        <v>0.85901162790697672</v>
      </c>
      <c r="AR218" s="18">
        <f>VLOOKUP($B218,'Data Flows'!$A$1093:AN$1623,AR$2,FALSE)</f>
        <v>0.82084309133489464</v>
      </c>
      <c r="AS218" s="18">
        <f>VLOOKUP($B218,'Data Flows'!$A$1093:AO$1623,AS$2,FALSE)</f>
        <v>1.0281879194630872</v>
      </c>
      <c r="AT218" s="18">
        <f>VLOOKUP($B218,'Data Flows'!$A$1093:AP$1623,AT$2,FALSE)</f>
        <v>1.0883977900552486</v>
      </c>
      <c r="AU218" s="18">
        <f>VLOOKUP($B218,'Data Flows'!$A$1093:AQ$1623,AU$2,FALSE)</f>
        <v>0.92073976221928666</v>
      </c>
      <c r="AV218" s="18">
        <f>VLOOKUP($B218,'Data Flows'!$A$1093:AR$1623,AV$2,FALSE)</f>
        <v>1.1188707280832095</v>
      </c>
      <c r="AW218" s="18">
        <f>VLOOKUP($B218,'Data Flows'!$A$1093:AS$1623,AW$2,FALSE)</f>
        <v>1.1677018633540373</v>
      </c>
      <c r="AX218" s="18">
        <f>VLOOKUP($B218,'Data Flows'!$A$1093:AT$1623,AX$2,FALSE)</f>
        <v>1.1378830083565459</v>
      </c>
      <c r="AY218" s="18">
        <f>VLOOKUP($B218,'Data Flows'!$A$1093:AU$1623,AY$2,FALSE)</f>
        <v>1.0207468879668049</v>
      </c>
      <c r="AZ218" s="18">
        <f>VLOOKUP($B218,'Data Flows'!$A$1093:AV$1623,AZ$2,FALSE)</f>
        <v>0.77533577533577536</v>
      </c>
      <c r="BA218" s="18">
        <f>VLOOKUP($B218,'Data Flows'!$A$1093:AW$1623,BA$2,FALSE)</f>
        <v>0.94444444444444442</v>
      </c>
      <c r="BB218" s="18">
        <f>VLOOKUP($B218,'Data Flows'!$A$1093:AX$1623,BB$2,FALSE)</f>
        <v>0.86260623229461753</v>
      </c>
      <c r="BC218" s="18">
        <f>VLOOKUP($B218,'Data Flows'!$A$1093:AY$1623,BC$2,FALSE)</f>
        <v>0.93760539629005057</v>
      </c>
      <c r="BD218" s="18">
        <f>VLOOKUP($B218,'Data Flows'!$A$1093:AZ$1623,BD$2,FALSE)</f>
        <v>0.83779971791255292</v>
      </c>
      <c r="BE218" s="18">
        <f>VLOOKUP($B218,'Data Flows'!$A$1093:BA$1623,BE$2,FALSE)</f>
        <v>0.96246246246246248</v>
      </c>
      <c r="BF218" s="18">
        <f>VLOOKUP($B218,'Data Flows'!$A$1093:BB$1623,BF$2,FALSE)</f>
        <v>0.93703148425787108</v>
      </c>
      <c r="BG218" s="18">
        <f>VLOOKUP($B218,'Data Flows'!$A$1093:BC$1623,BG$2,FALSE)</f>
        <v>0.95774647887323938</v>
      </c>
      <c r="BH218" s="18">
        <f>VLOOKUP($B218,'Data Flows'!$A$1093:BD$1623,BH$2,FALSE)</f>
        <v>0.90123456790123457</v>
      </c>
      <c r="BI218" s="18">
        <f>VLOOKUP($B218,'Data Flows'!$A$1093:BE$1623,BI$2,FALSE)</f>
        <v>1.1337719298245614</v>
      </c>
      <c r="BJ218" s="18">
        <f>VLOOKUP($B218,'Data Flows'!$A$1093:BF$1623,BJ$2,FALSE)</f>
        <v>1.2736318407960199</v>
      </c>
      <c r="BK218" s="18">
        <f>VLOOKUP($B218,'Data Flows'!$A$1093:BG$1623,BK$2,FALSE)</f>
        <v>1.2464285714285714</v>
      </c>
      <c r="BL218" s="18">
        <f>VLOOKUP($B218,'Data Flows'!$A$1093:BH$1623,BL$2,FALSE)</f>
        <v>0.89430894308943087</v>
      </c>
      <c r="BM218" s="18">
        <f>VLOOKUP($B218,'Data Flows'!$A$1093:BI$1623,BM$2,FALSE)</f>
        <v>0.89064976228209192</v>
      </c>
      <c r="BN218" s="18">
        <f>VLOOKUP($B218,'Data Flows'!$A$1093:BJ$1623,BN$2,FALSE)</f>
        <v>0.80442804428044279</v>
      </c>
      <c r="BO218" s="18">
        <f>VLOOKUP($B218,'Data Flows'!$A$1093:BK$1623,BO$2,FALSE)</f>
        <v>0.73292867981790588</v>
      </c>
      <c r="BP218" s="18">
        <f>VLOOKUP($B218,'Data Flows'!$A$1093:BL$1623,BP$2,FALSE)</f>
        <v>1.0017271157167531</v>
      </c>
      <c r="BQ218" s="18">
        <f>VLOOKUP($B218,'Data Flows'!$A$1093:BM$1623,BQ$2,FALSE)</f>
        <v>0.95673876871880204</v>
      </c>
      <c r="BR218" s="18">
        <f>VLOOKUP($B218,'Data Flows'!$A$1093:BN$1623,BR$2,FALSE)</f>
        <v>0.9337349397590361</v>
      </c>
      <c r="BS218" s="18">
        <f>VLOOKUP($B218,'Data Flows'!$A$1093:BO$1623,BS$2,FALSE)</f>
        <v>0.87581699346405228</v>
      </c>
      <c r="BT218" s="18">
        <f>VLOOKUP($B218,'Data Flows'!$A$1093:BP$1623,BT$2,FALSE)</f>
        <v>1.001890359168242</v>
      </c>
      <c r="BU218" s="18">
        <f>VLOOKUP($B218,'Data Flows'!$A$1093:BQ$1623,BU$2,FALSE)</f>
        <v>1.2253521126760563</v>
      </c>
      <c r="BV218" s="18">
        <f>VLOOKUP($B218,'Data Flows'!$A$1093:BR$1623,BV$2,FALSE)</f>
        <v>1.2206119162640903</v>
      </c>
      <c r="BW218" s="18">
        <f>VLOOKUP($B218,'Data Flows'!$A$1093:BS$1623,BW$2,FALSE)</f>
        <v>1.0417227456258411</v>
      </c>
      <c r="BX218" s="18">
        <f>VLOOKUP($B218,'Data Flows'!$A$1093:BT$1623,BX$2,FALSE)</f>
        <v>0.93342036553524799</v>
      </c>
      <c r="BY218" s="18">
        <f>VLOOKUP($B218,'Data Flows'!$A$1093:BU$1623,BY$2,FALSE)</f>
        <v>1.0718562874251496</v>
      </c>
      <c r="BZ218" s="18">
        <f>VLOOKUP($B218,'Data Flows'!$A$1093:BV$1623,BZ$2,FALSE)</f>
        <v>1.025236593059937</v>
      </c>
      <c r="CA218" s="18">
        <f>VLOOKUP($B218,'Data Flows'!$A$1093:BW$1623,CA$2,FALSE)</f>
        <v>0.95863746958637475</v>
      </c>
      <c r="CB218" s="18">
        <f>VLOOKUP($B218,'Data Flows'!$A$1093:BX$1623,CB$2,FALSE)</f>
        <v>0.94891443167305234</v>
      </c>
      <c r="CC218" s="18">
        <f>VLOOKUP($B218,'Data Flows'!$A$1093:BY$1623,CC$2,FALSE)</f>
        <v>0.84474327628361856</v>
      </c>
      <c r="CD218" s="18">
        <f>VLOOKUP($B218,'Data Flows'!$A$1093:BZ$1623,CD$2,FALSE)</f>
        <v>0.89803012746234068</v>
      </c>
      <c r="CE218" s="18">
        <f>VLOOKUP($B218,'Data Flows'!$A$1093:CA$1623,CE$2,FALSE)</f>
        <v>1.0629274965800273</v>
      </c>
      <c r="CF218" s="18">
        <f>VLOOKUP($B218,'Data Flows'!$A$1093:CB$1623,CF$2,FALSE)</f>
        <v>0.97959183673469385</v>
      </c>
      <c r="CG218" s="18">
        <f>VLOOKUP($B218,'Data Flows'!$A$1093:CC$1623,CG$2,FALSE)</f>
        <v>1.1222707423580787</v>
      </c>
      <c r="CH218" s="18">
        <f>VLOOKUP($B218,'Data Flows'!$A$1093:CD$1623,CH$2,FALSE)</f>
        <v>1.0997191011235956</v>
      </c>
      <c r="CI218" s="18">
        <f>VLOOKUP($B218,'Data Flows'!$A$1093:CE$1623,CI$2,FALSE)</f>
        <v>1.0504201680672269</v>
      </c>
      <c r="CJ218" s="18">
        <f>VLOOKUP($B218,'Data Flows'!$A$1093:CF$1623,CJ$2,FALSE)</f>
        <v>5.5270270270270272</v>
      </c>
      <c r="CK218" s="18">
        <f>VLOOKUP($B218,'Data Flows'!$A$1093:CG$1623,CK$2,FALSE)</f>
        <v>1.851554663991976</v>
      </c>
      <c r="CL218" s="18">
        <f>VLOOKUP($B218,'Data Flows'!$A$1093:CH$1623,CL$2,FALSE)</f>
        <v>0</v>
      </c>
    </row>
    <row r="219" spans="1:90" x14ac:dyDescent="0.3">
      <c r="A219" s="1"/>
      <c r="B219" s="4" t="s">
        <v>397</v>
      </c>
      <c r="C219" s="3" t="s">
        <v>397</v>
      </c>
      <c r="D219" s="35"/>
      <c r="E219" s="35" t="s">
        <v>565</v>
      </c>
      <c r="F219" s="18">
        <f>VLOOKUP($B219,'Data Flows'!$A$1093:B$1623,F$2,FALSE)</f>
        <v>0.72870662460567825</v>
      </c>
      <c r="G219" s="18">
        <f>VLOOKUP($B219,'Data Flows'!$A$1093:C$1623,G$2,FALSE)</f>
        <v>0.73324742268041232</v>
      </c>
      <c r="H219" s="18">
        <f>VLOOKUP($B219,'Data Flows'!$A$1093:D$1623,H$2,FALSE)</f>
        <v>0.8968481375358166</v>
      </c>
      <c r="I219" s="18">
        <f>VLOOKUP($B219,'Data Flows'!$A$1093:E$1623,I$2,FALSE)</f>
        <v>0.76296296296296295</v>
      </c>
      <c r="J219" s="18">
        <f>VLOOKUP($B219,'Data Flows'!$A$1093:F$1623,J$2,FALSE)</f>
        <v>0.81074766355140182</v>
      </c>
      <c r="K219" s="18">
        <f>VLOOKUP($B219,'Data Flows'!$A$1093:G$1623,K$2,FALSE)</f>
        <v>0.84441656210790461</v>
      </c>
      <c r="L219" s="18">
        <f>VLOOKUP($B219,'Data Flows'!$A$1093:H$1623,L$2,FALSE)</f>
        <v>0.94782608695652171</v>
      </c>
      <c r="M219" s="18">
        <f>VLOOKUP($B219,'Data Flows'!$A$1093:I$1623,M$2,FALSE)</f>
        <v>1.0833333333333333</v>
      </c>
      <c r="N219" s="18">
        <f>VLOOKUP($B219,'Data Flows'!$A$1093:J$1623,N$2,FALSE)</f>
        <v>0.96869565217391307</v>
      </c>
      <c r="O219" s="18">
        <f>VLOOKUP($B219,'Data Flows'!$A$1093:K$1623,O$2,FALSE)</f>
        <v>0.68090787716955936</v>
      </c>
      <c r="P219" s="18">
        <f>VLOOKUP($B219,'Data Flows'!$A$1093:L$1623,P$2,FALSE)</f>
        <v>0.7412095639943741</v>
      </c>
      <c r="Q219" s="18">
        <f>VLOOKUP($B219,'Data Flows'!$A$1093:M$1623,Q$2,FALSE)</f>
        <v>0.83942766295707472</v>
      </c>
      <c r="R219" s="18">
        <f>VLOOKUP($B219,'Data Flows'!$A$1093:N$1623,R$2,FALSE)</f>
        <v>0.74743024963289284</v>
      </c>
      <c r="S219" s="18">
        <f>VLOOKUP($B219,'Data Flows'!$A$1093:O$1623,S$2,FALSE)</f>
        <v>0.79516358463726888</v>
      </c>
      <c r="T219" s="18">
        <f>VLOOKUP($B219,'Data Flows'!$A$1093:P$1623,T$2,FALSE)</f>
        <v>0.81186440677966099</v>
      </c>
      <c r="U219" s="18">
        <f>VLOOKUP($B219,'Data Flows'!$A$1093:Q$1623,U$2,FALSE)</f>
        <v>0.82644628099173556</v>
      </c>
      <c r="V219" s="18">
        <f>VLOOKUP($B219,'Data Flows'!$A$1093:R$1623,V$2,FALSE)</f>
        <v>1.0254491017964071</v>
      </c>
      <c r="W219" s="18">
        <f>VLOOKUP($B219,'Data Flows'!$A$1093:S$1623,W$2,FALSE)</f>
        <v>0.80437756497948021</v>
      </c>
      <c r="X219" s="18">
        <f>VLOOKUP($B219,'Data Flows'!$A$1093:T$1623,X$2,FALSE)</f>
        <v>0.930379746835443</v>
      </c>
      <c r="Y219" s="18">
        <f>VLOOKUP($B219,'Data Flows'!$A$1093:U$1623,Y$2,FALSE)</f>
        <v>1.0940366972477065</v>
      </c>
      <c r="Z219" s="18">
        <f>VLOOKUP($B219,'Data Flows'!$A$1093:V$1623,Z$2,FALSE)</f>
        <v>0.98939929328621912</v>
      </c>
      <c r="AA219" s="18">
        <f>VLOOKUP($B219,'Data Flows'!$A$1093:W$1623,AA$2,FALSE)</f>
        <v>0.78120184899845913</v>
      </c>
      <c r="AB219" s="18">
        <f>VLOOKUP($B219,'Data Flows'!$A$1093:X$1623,AB$2,FALSE)</f>
        <v>0.80062794348508637</v>
      </c>
      <c r="AC219" s="18">
        <f>VLOOKUP($B219,'Data Flows'!$A$1093:Y$1623,AC$2,FALSE)</f>
        <v>0.79242174629324547</v>
      </c>
      <c r="AD219" s="18">
        <f>VLOOKUP($B219,'Data Flows'!$A$1093:Z$1623,AD$2,FALSE)</f>
        <v>0.7807017543859649</v>
      </c>
      <c r="AE219" s="18">
        <f>VLOOKUP($B219,'Data Flows'!$A$1093:AA$1623,AE$2,FALSE)</f>
        <v>0.81411359724612742</v>
      </c>
      <c r="AF219" s="18">
        <f>VLOOKUP($B219,'Data Flows'!$A$1093:AB$1623,AF$2,FALSE)</f>
        <v>0.83168316831683164</v>
      </c>
      <c r="AG219" s="18">
        <f>VLOOKUP($B219,'Data Flows'!$A$1093:AC$1623,AG$2,FALSE)</f>
        <v>0.71260504201680674</v>
      </c>
      <c r="AH219" s="18">
        <f>VLOOKUP($B219,'Data Flows'!$A$1093:AD$1623,AH$2,FALSE)</f>
        <v>0.91379310344827591</v>
      </c>
      <c r="AI219" s="18">
        <f>VLOOKUP($B219,'Data Flows'!$A$1093:AE$1623,AI$2,FALSE)</f>
        <v>2.153184165232358</v>
      </c>
      <c r="AJ219" s="18">
        <f>VLOOKUP($B219,'Data Flows'!$A$1093:AF$1623,AJ$2,FALSE)</f>
        <v>1.1857355126300149</v>
      </c>
      <c r="AK219" s="18">
        <f>VLOOKUP($B219,'Data Flows'!$A$1093:AG$1623,AK$2,FALSE)</f>
        <v>1.3333333333333333</v>
      </c>
      <c r="AL219" s="18">
        <f>VLOOKUP($B219,'Data Flows'!$A$1093:AH$1623,AL$2,FALSE)</f>
        <v>1.1259150805270863</v>
      </c>
      <c r="AM219" s="18">
        <f>VLOOKUP($B219,'Data Flows'!$A$1093:AI$1623,AM$2,FALSE)</f>
        <v>0.90681502086230881</v>
      </c>
      <c r="AN219" s="18">
        <f>VLOOKUP($B219,'Data Flows'!$A$1093:AJ$1623,AN$2,FALSE)</f>
        <v>0.72148541114058351</v>
      </c>
      <c r="AO219" s="18">
        <f>VLOOKUP($B219,'Data Flows'!$A$1093:AK$1623,AO$2,FALSE)</f>
        <v>0.76394849785407726</v>
      </c>
      <c r="AP219" s="18">
        <f>VLOOKUP($B219,'Data Flows'!$A$1093:AL$1623,AP$2,FALSE)</f>
        <v>0.94912559618441972</v>
      </c>
      <c r="AQ219" s="18">
        <f>VLOOKUP($B219,'Data Flows'!$A$1093:AM$1623,AQ$2,FALSE)</f>
        <v>1.0626185958254268</v>
      </c>
      <c r="AR219" s="18">
        <f>VLOOKUP($B219,'Data Flows'!$A$1093:AN$1623,AR$2,FALSE)</f>
        <v>0.96566523605150212</v>
      </c>
      <c r="AS219" s="18">
        <f>VLOOKUP($B219,'Data Flows'!$A$1093:AO$1623,AS$2,FALSE)</f>
        <v>0.88443759630200303</v>
      </c>
      <c r="AT219" s="18">
        <f>VLOOKUP($B219,'Data Flows'!$A$1093:AP$1623,AT$2,FALSE)</f>
        <v>0.90292758089368264</v>
      </c>
      <c r="AU219" s="18">
        <f>VLOOKUP($B219,'Data Flows'!$A$1093:AQ$1623,AU$2,FALSE)</f>
        <v>0.9848993288590604</v>
      </c>
      <c r="AV219" s="18">
        <f>VLOOKUP($B219,'Data Flows'!$A$1093:AR$1623,AV$2,FALSE)</f>
        <v>1.0847145488029466</v>
      </c>
      <c r="AW219" s="18">
        <f>VLOOKUP($B219,'Data Flows'!$A$1093:AS$1623,AW$2,FALSE)</f>
        <v>1.1178010471204189</v>
      </c>
      <c r="AX219" s="18">
        <f>VLOOKUP($B219,'Data Flows'!$A$1093:AT$1623,AX$2,FALSE)</f>
        <v>1.2537037037037038</v>
      </c>
      <c r="AY219" s="18">
        <f>VLOOKUP($B219,'Data Flows'!$A$1093:AU$1623,AY$2,FALSE)</f>
        <v>1.0456204379562044</v>
      </c>
      <c r="AZ219" s="18">
        <f>VLOOKUP($B219,'Data Flows'!$A$1093:AV$1623,AZ$2,FALSE)</f>
        <v>0.73675496688741726</v>
      </c>
      <c r="BA219" s="18">
        <f>VLOOKUP($B219,'Data Flows'!$A$1093:AW$1623,BA$2,FALSE)</f>
        <v>0.80715705765407553</v>
      </c>
      <c r="BB219" s="18">
        <f>VLOOKUP($B219,'Data Flows'!$A$1093:AX$1623,BB$2,FALSE)</f>
        <v>0.82921810699588472</v>
      </c>
      <c r="BC219" s="18">
        <f>VLOOKUP($B219,'Data Flows'!$A$1093:AY$1623,BC$2,FALSE)</f>
        <v>0.757700205338809</v>
      </c>
      <c r="BD219" s="18">
        <f>VLOOKUP($B219,'Data Flows'!$A$1093:AZ$1623,BD$2,FALSE)</f>
        <v>0.9137254901960784</v>
      </c>
      <c r="BE219" s="18">
        <f>VLOOKUP($B219,'Data Flows'!$A$1093:BA$1623,BE$2,FALSE)</f>
        <v>0.85606060606060608</v>
      </c>
      <c r="BF219" s="18">
        <f>VLOOKUP($B219,'Data Flows'!$A$1093:BB$1623,BF$2,FALSE)</f>
        <v>0.78084714548802947</v>
      </c>
      <c r="BG219" s="18">
        <f>VLOOKUP($B219,'Data Flows'!$A$1093:BC$1623,BG$2,FALSE)</f>
        <v>0.88076923076923075</v>
      </c>
      <c r="BH219" s="18">
        <f>VLOOKUP($B219,'Data Flows'!$A$1093:BD$1623,BH$2,FALSE)</f>
        <v>0.99748743718592969</v>
      </c>
      <c r="BI219" s="18">
        <f>VLOOKUP($B219,'Data Flows'!$A$1093:BE$1623,BI$2,FALSE)</f>
        <v>1.2035398230088497</v>
      </c>
      <c r="BJ219" s="18">
        <f>VLOOKUP($B219,'Data Flows'!$A$1093:BF$1623,BJ$2,FALSE)</f>
        <v>1.2482100238663485</v>
      </c>
      <c r="BK219" s="18">
        <f>VLOOKUP($B219,'Data Flows'!$A$1093:BG$1623,BK$2,FALSE)</f>
        <v>1.0497737556561086</v>
      </c>
      <c r="BL219" s="18">
        <f>VLOOKUP($B219,'Data Flows'!$A$1093:BH$1623,BL$2,FALSE)</f>
        <v>0.88210526315789473</v>
      </c>
      <c r="BM219" s="18">
        <f>VLOOKUP($B219,'Data Flows'!$A$1093:BI$1623,BM$2,FALSE)</f>
        <v>0.84375</v>
      </c>
      <c r="BN219" s="18">
        <f>VLOOKUP($B219,'Data Flows'!$A$1093:BJ$1623,BN$2,FALSE)</f>
        <v>0.71693735498839906</v>
      </c>
      <c r="BO219" s="18">
        <f>VLOOKUP($B219,'Data Flows'!$A$1093:BK$1623,BO$2,FALSE)</f>
        <v>0.59701492537313428</v>
      </c>
      <c r="BP219" s="18">
        <f>VLOOKUP($B219,'Data Flows'!$A$1093:BL$1623,BP$2,FALSE)</f>
        <v>1.0223713646532437</v>
      </c>
      <c r="BQ219" s="18">
        <f>VLOOKUP($B219,'Data Flows'!$A$1093:BM$1623,BQ$2,FALSE)</f>
        <v>0.90909090909090906</v>
      </c>
      <c r="BR219" s="18">
        <f>VLOOKUP($B219,'Data Flows'!$A$1093:BN$1623,BR$2,FALSE)</f>
        <v>0.94308943089430897</v>
      </c>
      <c r="BS219" s="18">
        <f>VLOOKUP($B219,'Data Flows'!$A$1093:BO$1623,BS$2,FALSE)</f>
        <v>1.0762124711316396</v>
      </c>
      <c r="BT219" s="18">
        <f>VLOOKUP($B219,'Data Flows'!$A$1093:BP$1623,BT$2,FALSE)</f>
        <v>1.0462287104622872</v>
      </c>
      <c r="BU219" s="18">
        <f>VLOOKUP($B219,'Data Flows'!$A$1093:BQ$1623,BU$2,FALSE)</f>
        <v>1.1058823529411765</v>
      </c>
      <c r="BV219" s="18">
        <f>VLOOKUP($B219,'Data Flows'!$A$1093:BR$1623,BV$2,FALSE)</f>
        <v>1.1464530892448512</v>
      </c>
      <c r="BW219" s="18">
        <f>VLOOKUP($B219,'Data Flows'!$A$1093:BS$1623,BW$2,FALSE)</f>
        <v>0.9758551307847082</v>
      </c>
      <c r="BX219" s="18">
        <f>VLOOKUP($B219,'Data Flows'!$A$1093:BT$1623,BX$2,FALSE)</f>
        <v>1.0101419878296145</v>
      </c>
      <c r="BY219" s="18">
        <f>VLOOKUP($B219,'Data Flows'!$A$1093:BU$1623,BY$2,FALSE)</f>
        <v>0.88329979879275655</v>
      </c>
      <c r="BZ219" s="18">
        <f>VLOOKUP($B219,'Data Flows'!$A$1093:BV$1623,BZ$2,FALSE)</f>
        <v>0.77537796976241902</v>
      </c>
      <c r="CA219" s="18">
        <f>VLOOKUP($B219,'Data Flows'!$A$1093:BW$1623,CA$2,FALSE)</f>
        <v>0.92481203007518797</v>
      </c>
      <c r="CB219" s="18">
        <f>VLOOKUP($B219,'Data Flows'!$A$1093:BX$1623,CB$2,FALSE)</f>
        <v>0.93869731800766287</v>
      </c>
      <c r="CC219" s="18">
        <f>VLOOKUP($B219,'Data Flows'!$A$1093:BY$1623,CC$2,FALSE)</f>
        <v>1.125</v>
      </c>
      <c r="CD219" s="18">
        <f>VLOOKUP($B219,'Data Flows'!$A$1093:BZ$1623,CD$2,FALSE)</f>
        <v>0.97094017094017093</v>
      </c>
      <c r="CE219" s="18">
        <f>VLOOKUP($B219,'Data Flows'!$A$1093:CA$1623,CE$2,FALSE)</f>
        <v>0.98320895522388063</v>
      </c>
      <c r="CF219" s="18">
        <f>VLOOKUP($B219,'Data Flows'!$A$1093:CB$1623,CF$2,FALSE)</f>
        <v>1.0992907801418439</v>
      </c>
      <c r="CG219" s="18">
        <f>VLOOKUP($B219,'Data Flows'!$A$1093:CC$1623,CG$2,FALSE)</f>
        <v>1.1923076923076923</v>
      </c>
      <c r="CH219" s="18">
        <f>VLOOKUP($B219,'Data Flows'!$A$1093:CD$1623,CH$2,FALSE)</f>
        <v>1.1279527559055118</v>
      </c>
      <c r="CI219" s="18">
        <f>VLOOKUP($B219,'Data Flows'!$A$1093:CE$1623,CI$2,FALSE)</f>
        <v>1.0113821138211383</v>
      </c>
      <c r="CJ219" s="18">
        <f>VLOOKUP($B219,'Data Flows'!$A$1093:CF$1623,CJ$2,FALSE)</f>
        <v>5.1061946902654869</v>
      </c>
      <c r="CK219" s="18">
        <f>VLOOKUP($B219,'Data Flows'!$A$1093:CG$1623,CK$2,FALSE)</f>
        <v>1.9420084865629421</v>
      </c>
      <c r="CL219" s="18">
        <f>VLOOKUP($B219,'Data Flows'!$A$1093:CH$1623,CL$2,FALSE)</f>
        <v>0</v>
      </c>
    </row>
    <row r="220" spans="1:90" x14ac:dyDescent="0.3">
      <c r="A220" s="1"/>
      <c r="B220" s="4" t="s">
        <v>398</v>
      </c>
      <c r="C220" s="3" t="s">
        <v>398</v>
      </c>
      <c r="D220" s="35"/>
      <c r="E220" s="35" t="s">
        <v>546</v>
      </c>
      <c r="F220" s="18">
        <f>VLOOKUP($B220,'Data Flows'!$A$1093:B$1623,F$2,FALSE)</f>
        <v>0.87451984635083224</v>
      </c>
      <c r="G220" s="18">
        <f>VLOOKUP($B220,'Data Flows'!$A$1093:C$1623,G$2,FALSE)</f>
        <v>0.86798029556650247</v>
      </c>
      <c r="H220" s="18">
        <f>VLOOKUP($B220,'Data Flows'!$A$1093:D$1623,H$2,FALSE)</f>
        <v>0.90428713858424725</v>
      </c>
      <c r="I220" s="18">
        <f>VLOOKUP($B220,'Data Flows'!$A$1093:E$1623,I$2,FALSE)</f>
        <v>0.7486278814489572</v>
      </c>
      <c r="J220" s="18">
        <f>VLOOKUP($B220,'Data Flows'!$A$1093:F$1623,J$2,FALSE)</f>
        <v>0.84753363228699552</v>
      </c>
      <c r="K220" s="18">
        <f>VLOOKUP($B220,'Data Flows'!$A$1093:G$1623,K$2,FALSE)</f>
        <v>0.85244360902255634</v>
      </c>
      <c r="L220" s="18">
        <f>VLOOKUP($B220,'Data Flows'!$A$1093:H$1623,L$2,FALSE)</f>
        <v>0.98571428571428577</v>
      </c>
      <c r="M220" s="18">
        <f>VLOOKUP($B220,'Data Flows'!$A$1093:I$1623,M$2,FALSE)</f>
        <v>1.1044117647058824</v>
      </c>
      <c r="N220" s="18">
        <f>VLOOKUP($B220,'Data Flows'!$A$1093:J$1623,N$2,FALSE)</f>
        <v>1.0598179453836152</v>
      </c>
      <c r="O220" s="18">
        <f>VLOOKUP($B220,'Data Flows'!$A$1093:K$1623,O$2,FALSE)</f>
        <v>0.80106382978723401</v>
      </c>
      <c r="P220" s="18">
        <f>VLOOKUP($B220,'Data Flows'!$A$1093:L$1623,P$2,FALSE)</f>
        <v>0.70485436893203879</v>
      </c>
      <c r="Q220" s="18">
        <f>VLOOKUP($B220,'Data Flows'!$A$1093:M$1623,Q$2,FALSE)</f>
        <v>0.77667766776677671</v>
      </c>
      <c r="R220" s="18">
        <f>VLOOKUP($B220,'Data Flows'!$A$1093:N$1623,R$2,FALSE)</f>
        <v>0.68245425188374598</v>
      </c>
      <c r="S220" s="18">
        <f>VLOOKUP($B220,'Data Flows'!$A$1093:O$1623,S$2,FALSE)</f>
        <v>0.72756756756756757</v>
      </c>
      <c r="T220" s="18">
        <f>VLOOKUP($B220,'Data Flows'!$A$1093:P$1623,T$2,FALSE)</f>
        <v>0.82219419924337955</v>
      </c>
      <c r="U220" s="18">
        <f>VLOOKUP($B220,'Data Flows'!$A$1093:Q$1623,U$2,FALSE)</f>
        <v>0.87773359840954279</v>
      </c>
      <c r="V220" s="18">
        <f>VLOOKUP($B220,'Data Flows'!$A$1093:R$1623,V$2,FALSE)</f>
        <v>0.74815498154981552</v>
      </c>
      <c r="W220" s="18">
        <f>VLOOKUP($B220,'Data Flows'!$A$1093:S$1623,W$2,FALSE)</f>
        <v>0.89292929292929291</v>
      </c>
      <c r="X220" s="18">
        <f>VLOOKUP($B220,'Data Flows'!$A$1093:T$1623,X$2,FALSE)</f>
        <v>0.85683060109289622</v>
      </c>
      <c r="Y220" s="18">
        <f>VLOOKUP($B220,'Data Flows'!$A$1093:U$1623,Y$2,FALSE)</f>
        <v>1.1116584564860428</v>
      </c>
      <c r="Z220" s="18">
        <f>VLOOKUP($B220,'Data Flows'!$A$1093:V$1623,Z$2,FALSE)</f>
        <v>0.93818681318681318</v>
      </c>
      <c r="AA220" s="18">
        <f>VLOOKUP($B220,'Data Flows'!$A$1093:W$1623,AA$2,FALSE)</f>
        <v>0.8087248322147651</v>
      </c>
      <c r="AB220" s="18">
        <f>VLOOKUP($B220,'Data Flows'!$A$1093:X$1623,AB$2,FALSE)</f>
        <v>0.70454545454545459</v>
      </c>
      <c r="AC220" s="18">
        <f>VLOOKUP($B220,'Data Flows'!$A$1093:Y$1623,AC$2,FALSE)</f>
        <v>0.8379396984924623</v>
      </c>
      <c r="AD220" s="18">
        <f>VLOOKUP($B220,'Data Flows'!$A$1093:Z$1623,AD$2,FALSE)</f>
        <v>0.8595744680851064</v>
      </c>
      <c r="AE220" s="18">
        <f>VLOOKUP($B220,'Data Flows'!$A$1093:AA$1623,AE$2,FALSE)</f>
        <v>0.94965034965034967</v>
      </c>
      <c r="AF220" s="18">
        <f>VLOOKUP($B220,'Data Flows'!$A$1093:AB$1623,AF$2,FALSE)</f>
        <v>0.98628048780487809</v>
      </c>
      <c r="AG220" s="18">
        <f>VLOOKUP($B220,'Data Flows'!$A$1093:AC$1623,AG$2,FALSE)</f>
        <v>0.80368098159509205</v>
      </c>
      <c r="AH220" s="18">
        <f>VLOOKUP($B220,'Data Flows'!$A$1093:AD$1623,AH$2,FALSE)</f>
        <v>0.91200000000000003</v>
      </c>
      <c r="AI220" s="18">
        <f>VLOOKUP($B220,'Data Flows'!$A$1093:AE$1623,AI$2,FALSE)</f>
        <v>1.3560000000000001</v>
      </c>
      <c r="AJ220" s="18">
        <f>VLOOKUP($B220,'Data Flows'!$A$1093:AF$1623,AJ$2,FALSE)</f>
        <v>1.12434554973822</v>
      </c>
      <c r="AK220" s="18">
        <f>VLOOKUP($B220,'Data Flows'!$A$1093:AG$1623,AK$2,FALSE)</f>
        <v>1.2749999999999999</v>
      </c>
      <c r="AL220" s="18">
        <f>VLOOKUP($B220,'Data Flows'!$A$1093:AH$1623,AL$2,FALSE)</f>
        <v>1.1764705882352942</v>
      </c>
      <c r="AM220" s="18">
        <f>VLOOKUP($B220,'Data Flows'!$A$1093:AI$1623,AM$2,FALSE)</f>
        <v>1.0578616352201258</v>
      </c>
      <c r="AN220" s="18">
        <f>VLOOKUP($B220,'Data Flows'!$A$1093:AJ$1623,AN$2,FALSE)</f>
        <v>1.1022280471821757</v>
      </c>
      <c r="AO220" s="18">
        <f>VLOOKUP($B220,'Data Flows'!$A$1093:AK$1623,AO$2,FALSE)</f>
        <v>0.82682926829268288</v>
      </c>
      <c r="AP220" s="18">
        <f>VLOOKUP($B220,'Data Flows'!$A$1093:AL$1623,AP$2,FALSE)</f>
        <v>0.77602905569007263</v>
      </c>
      <c r="AQ220" s="18">
        <f>VLOOKUP($B220,'Data Flows'!$A$1093:AM$1623,AQ$2,FALSE)</f>
        <v>0.93421052631578949</v>
      </c>
      <c r="AR220" s="18">
        <f>VLOOKUP($B220,'Data Flows'!$A$1093:AN$1623,AR$2,FALSE)</f>
        <v>1.003690036900369</v>
      </c>
      <c r="AS220" s="18">
        <f>VLOOKUP($B220,'Data Flows'!$A$1093:AO$1623,AS$2,FALSE)</f>
        <v>0.99477806788511747</v>
      </c>
      <c r="AT220" s="18">
        <f>VLOOKUP($B220,'Data Flows'!$A$1093:AP$1623,AT$2,FALSE)</f>
        <v>1.0025906735751295</v>
      </c>
      <c r="AU220" s="18">
        <f>VLOOKUP($B220,'Data Flows'!$A$1093:AQ$1623,AU$2,FALSE)</f>
        <v>1.0860058309037901</v>
      </c>
      <c r="AV220" s="18">
        <f>VLOOKUP($B220,'Data Flows'!$A$1093:AR$1623,AV$2,FALSE)</f>
        <v>0.92734478203434612</v>
      </c>
      <c r="AW220" s="18">
        <f>VLOOKUP($B220,'Data Flows'!$A$1093:AS$1623,AW$2,FALSE)</f>
        <v>1.0645756457564575</v>
      </c>
      <c r="AX220" s="18">
        <f>VLOOKUP($B220,'Data Flows'!$A$1093:AT$1623,AX$2,FALSE)</f>
        <v>1.2769461077844311</v>
      </c>
      <c r="AY220" s="18">
        <f>VLOOKUP($B220,'Data Flows'!$A$1093:AU$1623,AY$2,FALSE)</f>
        <v>1.1585714285714286</v>
      </c>
      <c r="AZ220" s="18">
        <f>VLOOKUP($B220,'Data Flows'!$A$1093:AV$1623,AZ$2,FALSE)</f>
        <v>0.87903225806451613</v>
      </c>
      <c r="BA220" s="18">
        <f>VLOOKUP($B220,'Data Flows'!$A$1093:AW$1623,BA$2,FALSE)</f>
        <v>0.923896499238965</v>
      </c>
      <c r="BB220" s="18">
        <f>VLOOKUP($B220,'Data Flows'!$A$1093:AX$1623,BB$2,FALSE)</f>
        <v>0.679399727148704</v>
      </c>
      <c r="BC220" s="18">
        <f>VLOOKUP($B220,'Data Flows'!$A$1093:AY$1623,BC$2,FALSE)</f>
        <v>0.95398230088495573</v>
      </c>
      <c r="BD220" s="18">
        <f>VLOOKUP($B220,'Data Flows'!$A$1093:AZ$1623,BD$2,FALSE)</f>
        <v>0.91613924050632911</v>
      </c>
      <c r="BE220" s="18">
        <f>VLOOKUP($B220,'Data Flows'!$A$1093:BA$1623,BE$2,FALSE)</f>
        <v>0.86251808972503619</v>
      </c>
      <c r="BF220" s="18">
        <f>VLOOKUP($B220,'Data Flows'!$A$1093:BB$1623,BF$2,FALSE)</f>
        <v>0.93243243243243246</v>
      </c>
      <c r="BG220" s="18">
        <f>VLOOKUP($B220,'Data Flows'!$A$1093:BC$1623,BG$2,FALSE)</f>
        <v>0.92447129909365555</v>
      </c>
      <c r="BH220" s="18">
        <f>VLOOKUP($B220,'Data Flows'!$A$1093:BD$1623,BH$2,FALSE)</f>
        <v>0.94216417910447758</v>
      </c>
      <c r="BI220" s="18">
        <f>VLOOKUP($B220,'Data Flows'!$A$1093:BE$1623,BI$2,FALSE)</f>
        <v>1.2149532710280373</v>
      </c>
      <c r="BJ220" s="18">
        <f>VLOOKUP($B220,'Data Flows'!$A$1093:BF$1623,BJ$2,FALSE)</f>
        <v>1.1813471502590673</v>
      </c>
      <c r="BK220" s="18">
        <f>VLOOKUP($B220,'Data Flows'!$A$1093:BG$1623,BK$2,FALSE)</f>
        <v>1.1135531135531136</v>
      </c>
      <c r="BL220" s="18">
        <f>VLOOKUP($B220,'Data Flows'!$A$1093:BH$1623,BL$2,FALSE)</f>
        <v>1.0419047619047619</v>
      </c>
      <c r="BM220" s="18">
        <f>VLOOKUP($B220,'Data Flows'!$A$1093:BI$1623,BM$2,FALSE)</f>
        <v>1.0226086956521738</v>
      </c>
      <c r="BN220" s="18">
        <f>VLOOKUP($B220,'Data Flows'!$A$1093:BJ$1623,BN$2,FALSE)</f>
        <v>0.7155635062611807</v>
      </c>
      <c r="BO220" s="18">
        <f>VLOOKUP($B220,'Data Flows'!$A$1093:BK$1623,BO$2,FALSE)</f>
        <v>0.79042904290429039</v>
      </c>
      <c r="BP220" s="18">
        <f>VLOOKUP($B220,'Data Flows'!$A$1093:BL$1623,BP$2,FALSE)</f>
        <v>1.2273504273504274</v>
      </c>
      <c r="BQ220" s="18">
        <f>VLOOKUP($B220,'Data Flows'!$A$1093:BM$1623,BQ$2,FALSE)</f>
        <v>0.87708649468892264</v>
      </c>
      <c r="BR220" s="18">
        <f>VLOOKUP($B220,'Data Flows'!$A$1093:BN$1623,BR$2,FALSE)</f>
        <v>0.96765119549929679</v>
      </c>
      <c r="BS220" s="18">
        <f>VLOOKUP($B220,'Data Flows'!$A$1093:BO$1623,BS$2,FALSE)</f>
        <v>1.0254491017964071</v>
      </c>
      <c r="BT220" s="18">
        <f>VLOOKUP($B220,'Data Flows'!$A$1093:BP$1623,BT$2,FALSE)</f>
        <v>1.0110062893081762</v>
      </c>
      <c r="BU220" s="18">
        <f>VLOOKUP($B220,'Data Flows'!$A$1093:BQ$1623,BU$2,FALSE)</f>
        <v>1.1512605042016806</v>
      </c>
      <c r="BV220" s="18">
        <f>VLOOKUP($B220,'Data Flows'!$A$1093:BR$1623,BV$2,FALSE)</f>
        <v>1.2327868852459016</v>
      </c>
      <c r="BW220" s="18">
        <f>VLOOKUP($B220,'Data Flows'!$A$1093:BS$1623,BW$2,FALSE)</f>
        <v>0.9726027397260274</v>
      </c>
      <c r="BX220" s="18">
        <f>VLOOKUP($B220,'Data Flows'!$A$1093:BT$1623,BX$2,FALSE)</f>
        <v>0.90170380078636958</v>
      </c>
      <c r="BY220" s="18">
        <f>VLOOKUP($B220,'Data Flows'!$A$1093:BU$1623,BY$2,FALSE)</f>
        <v>1.1217948717948718</v>
      </c>
      <c r="BZ220" s="18">
        <f>VLOOKUP($B220,'Data Flows'!$A$1093:BV$1623,BZ$2,FALSE)</f>
        <v>1.0046511627906978</v>
      </c>
      <c r="CA220" s="18">
        <f>VLOOKUP($B220,'Data Flows'!$A$1093:BW$1623,CA$2,FALSE)</f>
        <v>0.87386215864759431</v>
      </c>
      <c r="CB220" s="18">
        <f>VLOOKUP($B220,'Data Flows'!$A$1093:BX$1623,CB$2,FALSE)</f>
        <v>1.0218023255813953</v>
      </c>
      <c r="CC220" s="18">
        <f>VLOOKUP($B220,'Data Flows'!$A$1093:BY$1623,CC$2,FALSE)</f>
        <v>0.97037037037037033</v>
      </c>
      <c r="CD220" s="18">
        <f>VLOOKUP($B220,'Data Flows'!$A$1093:BZ$1623,CD$2,FALSE)</f>
        <v>0.98108448928121061</v>
      </c>
      <c r="CE220" s="18">
        <f>VLOOKUP($B220,'Data Flows'!$A$1093:CA$1623,CE$2,FALSE)</f>
        <v>1</v>
      </c>
      <c r="CF220" s="18">
        <f>VLOOKUP($B220,'Data Flows'!$A$1093:CB$1623,CF$2,FALSE)</f>
        <v>1.0317460317460319</v>
      </c>
      <c r="CG220" s="18">
        <f>VLOOKUP($B220,'Data Flows'!$A$1093:CC$1623,CG$2,FALSE)</f>
        <v>1.2134831460674158</v>
      </c>
      <c r="CH220" s="18">
        <f>VLOOKUP($B220,'Data Flows'!$A$1093:CD$1623,CH$2,FALSE)</f>
        <v>1.1621212121212121</v>
      </c>
      <c r="CI220" s="18">
        <f>VLOOKUP($B220,'Data Flows'!$A$1093:CE$1623,CI$2,FALSE)</f>
        <v>0.98974358974358978</v>
      </c>
      <c r="CJ220" s="18">
        <f>VLOOKUP($B220,'Data Flows'!$A$1093:CF$1623,CJ$2,FALSE)</f>
        <v>6.3876288659793818</v>
      </c>
      <c r="CK220" s="18">
        <f>VLOOKUP($B220,'Data Flows'!$A$1093:CG$1623,CK$2,FALSE)</f>
        <v>2.1287553648068669</v>
      </c>
      <c r="CL220" s="18">
        <f>VLOOKUP($B220,'Data Flows'!$A$1093:CH$1623,CL$2,FALSE)</f>
        <v>0</v>
      </c>
    </row>
    <row r="221" spans="1:90" x14ac:dyDescent="0.3">
      <c r="A221" s="1"/>
      <c r="B221" s="4" t="s">
        <v>506</v>
      </c>
      <c r="C221" s="3" t="s">
        <v>506</v>
      </c>
      <c r="D221" s="35"/>
      <c r="E221" s="35" t="s">
        <v>564</v>
      </c>
      <c r="F221" s="18">
        <f>VLOOKUP($B221,'Data Flows'!$A$1093:B$1623,F$2,FALSE)</f>
        <v>0.62549800796812749</v>
      </c>
      <c r="G221" s="18">
        <f>VLOOKUP($B221,'Data Flows'!$A$1093:C$1623,G$2,FALSE)</f>
        <v>0.63648960739030025</v>
      </c>
      <c r="H221" s="18">
        <f>VLOOKUP($B221,'Data Flows'!$A$1093:D$1623,H$2,FALSE)</f>
        <v>0.87337154768108394</v>
      </c>
      <c r="I221" s="18">
        <f>VLOOKUP($B221,'Data Flows'!$A$1093:E$1623,I$2,FALSE)</f>
        <v>0.72174411933448079</v>
      </c>
      <c r="J221" s="18">
        <f>VLOOKUP($B221,'Data Flows'!$A$1093:F$1623,J$2,FALSE)</f>
        <v>0.89516957862281599</v>
      </c>
      <c r="K221" s="18">
        <f>VLOOKUP($B221,'Data Flows'!$A$1093:G$1623,K$2,FALSE)</f>
        <v>1.1549725442342893</v>
      </c>
      <c r="L221" s="18">
        <f>VLOOKUP($B221,'Data Flows'!$A$1093:H$1623,L$2,FALSE)</f>
        <v>1.1618768328445748</v>
      </c>
      <c r="M221" s="18">
        <f>VLOOKUP($B221,'Data Flows'!$A$1093:I$1623,M$2,FALSE)</f>
        <v>1.3147699757869249</v>
      </c>
      <c r="N221" s="18">
        <f>VLOOKUP($B221,'Data Flows'!$A$1093:J$1623,N$2,FALSE)</f>
        <v>1.227994227994228</v>
      </c>
      <c r="O221" s="18">
        <f>VLOOKUP($B221,'Data Flows'!$A$1093:K$1623,O$2,FALSE)</f>
        <v>0.72250770811921894</v>
      </c>
      <c r="P221" s="18">
        <f>VLOOKUP($B221,'Data Flows'!$A$1093:L$1623,P$2,FALSE)</f>
        <v>0.60865603644646926</v>
      </c>
      <c r="Q221" s="18">
        <f>VLOOKUP($B221,'Data Flows'!$A$1093:M$1623,Q$2,FALSE)</f>
        <v>0.61422087745839637</v>
      </c>
      <c r="R221" s="18">
        <f>VLOOKUP($B221,'Data Flows'!$A$1093:N$1623,R$2,FALSE)</f>
        <v>0.6613785557986871</v>
      </c>
      <c r="S221" s="18">
        <f>VLOOKUP($B221,'Data Flows'!$A$1093:O$1623,S$2,FALSE)</f>
        <v>0.69896404631322362</v>
      </c>
      <c r="T221" s="18">
        <f>VLOOKUP($B221,'Data Flows'!$A$1093:P$1623,T$2,FALSE)</f>
        <v>0.72653958944281527</v>
      </c>
      <c r="U221" s="18">
        <f>VLOOKUP($B221,'Data Flows'!$A$1093:Q$1623,U$2,FALSE)</f>
        <v>0.83692307692307688</v>
      </c>
      <c r="V221" s="18">
        <f>VLOOKUP($B221,'Data Flows'!$A$1093:R$1623,V$2,FALSE)</f>
        <v>1.0187823834196892</v>
      </c>
      <c r="W221" s="18">
        <f>VLOOKUP($B221,'Data Flows'!$A$1093:S$1623,W$2,FALSE)</f>
        <v>1.0369649805447472</v>
      </c>
      <c r="X221" s="18">
        <f>VLOOKUP($B221,'Data Flows'!$A$1093:T$1623,X$2,FALSE)</f>
        <v>1.1136512083605488</v>
      </c>
      <c r="Y221" s="18">
        <f>VLOOKUP($B221,'Data Flows'!$A$1093:U$1623,Y$2,FALSE)</f>
        <v>1.1696750902527075</v>
      </c>
      <c r="Z221" s="18">
        <f>VLOOKUP($B221,'Data Flows'!$A$1093:V$1623,Z$2,FALSE)</f>
        <v>1.3000882612533098</v>
      </c>
      <c r="AA221" s="18">
        <f>VLOOKUP($B221,'Data Flows'!$A$1093:W$1623,AA$2,FALSE)</f>
        <v>0.83693638048177887</v>
      </c>
      <c r="AB221" s="18">
        <f>VLOOKUP($B221,'Data Flows'!$A$1093:X$1623,AB$2,FALSE)</f>
        <v>0.68244803695150114</v>
      </c>
      <c r="AC221" s="18">
        <f>VLOOKUP($B221,'Data Flows'!$A$1093:Y$1623,AC$2,FALSE)</f>
        <v>0.75951903807615229</v>
      </c>
      <c r="AD221" s="18">
        <f>VLOOKUP($B221,'Data Flows'!$A$1093:Z$1623,AD$2,FALSE)</f>
        <v>0.64897146648971471</v>
      </c>
      <c r="AE221" s="18">
        <f>VLOOKUP($B221,'Data Flows'!$A$1093:AA$1623,AE$2,FALSE)</f>
        <v>0.75524981897175958</v>
      </c>
      <c r="AF221" s="18">
        <f>VLOOKUP($B221,'Data Flows'!$A$1093:AB$1623,AF$2,FALSE)</f>
        <v>0.98484848484848486</v>
      </c>
      <c r="AG221" s="18">
        <f>VLOOKUP($B221,'Data Flows'!$A$1093:AC$1623,AG$2,FALSE)</f>
        <v>0.9689119170984456</v>
      </c>
      <c r="AH221" s="18">
        <f>VLOOKUP($B221,'Data Flows'!$A$1093:AD$1623,AH$2,FALSE)</f>
        <v>1.0367118914604949</v>
      </c>
      <c r="AI221" s="18">
        <f>VLOOKUP($B221,'Data Flows'!$A$1093:AE$1623,AI$2,FALSE)</f>
        <v>1.3456678700361011</v>
      </c>
      <c r="AJ221" s="18">
        <f>VLOOKUP($B221,'Data Flows'!$A$1093:AF$1623,AJ$2,FALSE)</f>
        <v>1.1600609756097562</v>
      </c>
      <c r="AK221" s="18">
        <f>VLOOKUP($B221,'Data Flows'!$A$1093:AG$1623,AK$2,FALSE)</f>
        <v>1.3625592417061612</v>
      </c>
      <c r="AL221" s="18">
        <f>VLOOKUP($B221,'Data Flows'!$A$1093:AH$1623,AL$2,FALSE)</f>
        <v>1.2922564529558702</v>
      </c>
      <c r="AM221" s="18">
        <f>VLOOKUP($B221,'Data Flows'!$A$1093:AI$1623,AM$2,FALSE)</f>
        <v>0.9939393939393939</v>
      </c>
      <c r="AN221" s="18">
        <f>VLOOKUP($B221,'Data Flows'!$A$1093:AJ$1623,AN$2,FALSE)</f>
        <v>0.83924692251991306</v>
      </c>
      <c r="AO221" s="18">
        <f>VLOOKUP($B221,'Data Flows'!$A$1093:AK$1623,AO$2,FALSE)</f>
        <v>0.7282377919320594</v>
      </c>
      <c r="AP221" s="18">
        <f>VLOOKUP($B221,'Data Flows'!$A$1093:AL$1623,AP$2,FALSE)</f>
        <v>0.81307692307692303</v>
      </c>
      <c r="AQ221" s="18">
        <f>VLOOKUP($B221,'Data Flows'!$A$1093:AM$1623,AQ$2,FALSE)</f>
        <v>0.81691368788142982</v>
      </c>
      <c r="AR221" s="18">
        <f>VLOOKUP($B221,'Data Flows'!$A$1093:AN$1623,AR$2,FALSE)</f>
        <v>0.84942606347062799</v>
      </c>
      <c r="AS221" s="18">
        <f>VLOOKUP($B221,'Data Flows'!$A$1093:AO$1623,AS$2,FALSE)</f>
        <v>0.99279538904899134</v>
      </c>
      <c r="AT221" s="18">
        <f>VLOOKUP($B221,'Data Flows'!$A$1093:AP$1623,AT$2,FALSE)</f>
        <v>1.0904173106646058</v>
      </c>
      <c r="AU221" s="18">
        <f>VLOOKUP($B221,'Data Flows'!$A$1093:AQ$1623,AU$2,FALSE)</f>
        <v>1.1765169424743893</v>
      </c>
      <c r="AV221" s="18">
        <f>VLOOKUP($B221,'Data Flows'!$A$1093:AR$1623,AV$2,FALSE)</f>
        <v>1.1620771046420142</v>
      </c>
      <c r="AW221" s="18">
        <f>VLOOKUP($B221,'Data Flows'!$A$1093:AS$1623,AW$2,FALSE)</f>
        <v>1.0933633295838021</v>
      </c>
      <c r="AX221" s="18">
        <f>VLOOKUP($B221,'Data Flows'!$A$1093:AT$1623,AX$2,FALSE)</f>
        <v>1.2918871252204585</v>
      </c>
      <c r="AY221" s="18">
        <f>VLOOKUP($B221,'Data Flows'!$A$1093:AU$1623,AY$2,FALSE)</f>
        <v>1.0313253012048194</v>
      </c>
      <c r="AZ221" s="18">
        <f>VLOOKUP($B221,'Data Flows'!$A$1093:AV$1623,AZ$2,FALSE)</f>
        <v>0.91149068322981364</v>
      </c>
      <c r="BA221" s="18">
        <f>VLOOKUP($B221,'Data Flows'!$A$1093:AW$1623,BA$2,FALSE)</f>
        <v>0.68250377073906487</v>
      </c>
      <c r="BB221" s="18">
        <f>VLOOKUP($B221,'Data Flows'!$A$1093:AX$1623,BB$2,FALSE)</f>
        <v>0.73767885532591415</v>
      </c>
      <c r="BC221" s="18">
        <f>VLOOKUP($B221,'Data Flows'!$A$1093:AY$1623,BC$2,FALSE)</f>
        <v>0.72753346080305925</v>
      </c>
      <c r="BD221" s="18">
        <f>VLOOKUP($B221,'Data Flows'!$A$1093:AZ$1623,BD$2,FALSE)</f>
        <v>0.76675148430873619</v>
      </c>
      <c r="BE221" s="18">
        <f>VLOOKUP($B221,'Data Flows'!$A$1093:BA$1623,BE$2,FALSE)</f>
        <v>0.78103448275862064</v>
      </c>
      <c r="BF221" s="18">
        <f>VLOOKUP($B221,'Data Flows'!$A$1093:BB$1623,BF$2,FALSE)</f>
        <v>0.84963768115942029</v>
      </c>
      <c r="BG221" s="18">
        <f>VLOOKUP($B221,'Data Flows'!$A$1093:BC$1623,BG$2,FALSE)</f>
        <v>1.2294736842105263</v>
      </c>
      <c r="BH221" s="18">
        <f>VLOOKUP($B221,'Data Flows'!$A$1093:BD$1623,BH$2,FALSE)</f>
        <v>1.1780045351473922</v>
      </c>
      <c r="BI221" s="18">
        <f>VLOOKUP($B221,'Data Flows'!$A$1093:BE$1623,BI$2,FALSE)</f>
        <v>1.3782312925170068</v>
      </c>
      <c r="BJ221" s="18">
        <f>VLOOKUP($B221,'Data Flows'!$A$1093:BF$1623,BJ$2,FALSE)</f>
        <v>1.2336633663366336</v>
      </c>
      <c r="BK221" s="18">
        <f>VLOOKUP($B221,'Data Flows'!$A$1093:BG$1623,BK$2,FALSE)</f>
        <v>1.0895091434071222</v>
      </c>
      <c r="BL221" s="18">
        <f>VLOOKUP($B221,'Data Flows'!$A$1093:BH$1623,BL$2,FALSE)</f>
        <v>0.86614173228346458</v>
      </c>
      <c r="BM221" s="18">
        <f>VLOOKUP($B221,'Data Flows'!$A$1093:BI$1623,BM$2,FALSE)</f>
        <v>0.79758064516129035</v>
      </c>
      <c r="BN221" s="18">
        <f>VLOOKUP($B221,'Data Flows'!$A$1093:BJ$1623,BN$2,FALSE)</f>
        <v>0.80745341614906829</v>
      </c>
      <c r="BO221" s="18">
        <f>VLOOKUP($B221,'Data Flows'!$A$1093:BK$1623,BO$2,FALSE)</f>
        <v>0.84210526315789469</v>
      </c>
      <c r="BP221" s="18">
        <f>VLOOKUP($B221,'Data Flows'!$A$1093:BL$1623,BP$2,FALSE)</f>
        <v>0.83774834437086088</v>
      </c>
      <c r="BQ221" s="18">
        <f>VLOOKUP($B221,'Data Flows'!$A$1093:BM$1623,BQ$2,FALSE)</f>
        <v>0.95544130248500425</v>
      </c>
      <c r="BR221" s="18">
        <f>VLOOKUP($B221,'Data Flows'!$A$1093:BN$1623,BR$2,FALSE)</f>
        <v>1.1792693288020391</v>
      </c>
      <c r="BS221" s="18">
        <f>VLOOKUP($B221,'Data Flows'!$A$1093:BO$1623,BS$2,FALSE)</f>
        <v>1.2232518955349621</v>
      </c>
      <c r="BT221" s="18">
        <f>VLOOKUP($B221,'Data Flows'!$A$1093:BP$1623,BT$2,FALSE)</f>
        <v>1.1744186046511629</v>
      </c>
      <c r="BU221" s="18">
        <f>VLOOKUP($B221,'Data Flows'!$A$1093:BQ$1623,BU$2,FALSE)</f>
        <v>1.316025067144136</v>
      </c>
      <c r="BV221" s="18">
        <f>VLOOKUP($B221,'Data Flows'!$A$1093:BR$1623,BV$2,FALSE)</f>
        <v>1.3689567430025444</v>
      </c>
      <c r="BW221" s="18">
        <f>VLOOKUP($B221,'Data Flows'!$A$1093:BS$1623,BW$2,FALSE)</f>
        <v>0.94746957078795646</v>
      </c>
      <c r="BX221" s="18">
        <f>VLOOKUP($B221,'Data Flows'!$A$1093:BT$1623,BX$2,FALSE)</f>
        <v>0.90783410138248843</v>
      </c>
      <c r="BY221" s="18">
        <f>VLOOKUP($B221,'Data Flows'!$A$1093:BU$1623,BY$2,FALSE)</f>
        <v>0.8081936685288641</v>
      </c>
      <c r="BZ221" s="18">
        <f>VLOOKUP($B221,'Data Flows'!$A$1093:BV$1623,BZ$2,FALSE)</f>
        <v>0.90773809523809523</v>
      </c>
      <c r="CA221" s="18">
        <f>VLOOKUP($B221,'Data Flows'!$A$1093:BW$1623,CA$2,FALSE)</f>
        <v>0.86990881458966562</v>
      </c>
      <c r="CB221" s="18">
        <f>VLOOKUP($B221,'Data Flows'!$A$1093:BX$1623,CB$2,FALSE)</f>
        <v>0.90684039087947887</v>
      </c>
      <c r="CC221" s="18">
        <f>VLOOKUP($B221,'Data Flows'!$A$1093:BY$1623,CC$2,FALSE)</f>
        <v>0.87525562372188137</v>
      </c>
      <c r="CD221" s="18">
        <f>VLOOKUP($B221,'Data Flows'!$A$1093:BZ$1623,CD$2,FALSE)</f>
        <v>1.03172504957039</v>
      </c>
      <c r="CE221" s="18">
        <f>VLOOKUP($B221,'Data Flows'!$A$1093:CA$1623,CE$2,FALSE)</f>
        <v>1.1633780584056828</v>
      </c>
      <c r="CF221" s="18">
        <f>VLOOKUP($B221,'Data Flows'!$A$1093:CB$1623,CF$2,FALSE)</f>
        <v>1.1234652114597545</v>
      </c>
      <c r="CG221" s="18">
        <f>VLOOKUP($B221,'Data Flows'!$A$1093:CC$1623,CG$2,FALSE)</f>
        <v>1.4355231143552312</v>
      </c>
      <c r="CH221" s="18">
        <f>VLOOKUP($B221,'Data Flows'!$A$1093:CD$1623,CH$2,FALSE)</f>
        <v>1.2184996358339404</v>
      </c>
      <c r="CI221" s="18">
        <f>VLOOKUP($B221,'Data Flows'!$A$1093:CE$1623,CI$2,FALSE)</f>
        <v>1.0503763752171396</v>
      </c>
      <c r="CJ221" s="18">
        <f>VLOOKUP($B221,'Data Flows'!$A$1093:CF$1623,CJ$2,FALSE)</f>
        <v>9.6305057096247957</v>
      </c>
      <c r="CK221" s="18">
        <f>VLOOKUP($B221,'Data Flows'!$A$1093:CG$1623,CK$2,FALSE)</f>
        <v>1.9262601120099565</v>
      </c>
      <c r="CL221" s="18">
        <f>VLOOKUP($B221,'Data Flows'!$A$1093:CH$1623,CL$2,FALSE)</f>
        <v>0</v>
      </c>
    </row>
    <row r="222" spans="1:90" x14ac:dyDescent="0.3">
      <c r="A222" s="1"/>
      <c r="B222" s="2" t="s">
        <v>439</v>
      </c>
      <c r="C222" s="3" t="s">
        <v>439</v>
      </c>
      <c r="D222" s="35"/>
      <c r="E222" s="35" t="s">
        <v>546</v>
      </c>
      <c r="F222" s="18">
        <f>VLOOKUP($B222,'Data Flows'!$A$1093:B$1623,F$2,FALSE)</f>
        <v>0.70429654591406909</v>
      </c>
      <c r="G222" s="18">
        <f>VLOOKUP($B222,'Data Flows'!$A$1093:C$1623,G$2,FALSE)</f>
        <v>0.7719178082191781</v>
      </c>
      <c r="H222" s="18">
        <f>VLOOKUP($B222,'Data Flows'!$A$1093:D$1623,H$2,FALSE)</f>
        <v>0.71896316507503411</v>
      </c>
      <c r="I222" s="18">
        <f>VLOOKUP($B222,'Data Flows'!$A$1093:E$1623,I$2,FALSE)</f>
        <v>0.85997171145686002</v>
      </c>
      <c r="J222" s="18">
        <f>VLOOKUP($B222,'Data Flows'!$A$1093:F$1623,J$2,FALSE)</f>
        <v>0.80346020761245673</v>
      </c>
      <c r="K222" s="18">
        <f>VLOOKUP($B222,'Data Flows'!$A$1093:G$1623,K$2,FALSE)</f>
        <v>0.67078825347758886</v>
      </c>
      <c r="L222" s="18">
        <f>VLOOKUP($B222,'Data Flows'!$A$1093:H$1623,L$2,FALSE)</f>
        <v>0.64298194525334884</v>
      </c>
      <c r="M222" s="18">
        <f>VLOOKUP($B222,'Data Flows'!$A$1093:I$1623,M$2,FALSE)</f>
        <v>1.3308746048472075</v>
      </c>
      <c r="N222" s="18">
        <f>VLOOKUP($B222,'Data Flows'!$A$1093:J$1623,N$2,FALSE)</f>
        <v>1.4235181644359465</v>
      </c>
      <c r="O222" s="18">
        <f>VLOOKUP($B222,'Data Flows'!$A$1093:K$1623,O$2,FALSE)</f>
        <v>0.94607843137254899</v>
      </c>
      <c r="P222" s="18">
        <f>VLOOKUP($B222,'Data Flows'!$A$1093:L$1623,P$2,FALSE)</f>
        <v>0.69673837612768907</v>
      </c>
      <c r="Q222" s="18">
        <f>VLOOKUP($B222,'Data Flows'!$A$1093:M$1623,Q$2,FALSE)</f>
        <v>0.79200000000000004</v>
      </c>
      <c r="R222" s="18">
        <f>VLOOKUP($B222,'Data Flows'!$A$1093:N$1623,R$2,FALSE)</f>
        <v>0.77512953367875648</v>
      </c>
      <c r="S222" s="18">
        <f>VLOOKUP($B222,'Data Flows'!$A$1093:O$1623,S$2,FALSE)</f>
        <v>0.83209647495361783</v>
      </c>
      <c r="T222" s="18">
        <f>VLOOKUP($B222,'Data Flows'!$A$1093:P$1623,T$2,FALSE)</f>
        <v>0.77724358974358976</v>
      </c>
      <c r="U222" s="18">
        <f>VLOOKUP($B222,'Data Flows'!$A$1093:Q$1623,U$2,FALSE)</f>
        <v>0.61018237082066873</v>
      </c>
      <c r="V222" s="18">
        <f>VLOOKUP($B222,'Data Flows'!$A$1093:R$1623,V$2,FALSE)</f>
        <v>0.7931316434995912</v>
      </c>
      <c r="W222" s="18">
        <f>VLOOKUP($B222,'Data Flows'!$A$1093:S$1623,W$2,FALSE)</f>
        <v>0.62891809908998986</v>
      </c>
      <c r="X222" s="18">
        <f>VLOOKUP($B222,'Data Flows'!$A$1093:T$1623,X$2,FALSE)</f>
        <v>0.53953488372093028</v>
      </c>
      <c r="Y222" s="18">
        <f>VLOOKUP($B222,'Data Flows'!$A$1093:U$1623,Y$2,FALSE)</f>
        <v>0.89580686149936473</v>
      </c>
      <c r="Z222" s="18">
        <f>VLOOKUP($B222,'Data Flows'!$A$1093:V$1623,Z$2,FALSE)</f>
        <v>1.2955974842767295</v>
      </c>
      <c r="AA222" s="18">
        <f>VLOOKUP($B222,'Data Flows'!$A$1093:W$1623,AA$2,FALSE)</f>
        <v>1.0033594624860023</v>
      </c>
      <c r="AB222" s="18">
        <f>VLOOKUP($B222,'Data Flows'!$A$1093:X$1623,AB$2,FALSE)</f>
        <v>0.85022522522522526</v>
      </c>
      <c r="AC222" s="18">
        <f>VLOOKUP($B222,'Data Flows'!$A$1093:Y$1623,AC$2,FALSE)</f>
        <v>0.87110481586402266</v>
      </c>
      <c r="AD222" s="18">
        <f>VLOOKUP($B222,'Data Flows'!$A$1093:Z$1623,AD$2,FALSE)</f>
        <v>0.82183908045977017</v>
      </c>
      <c r="AE222" s="18">
        <f>VLOOKUP($B222,'Data Flows'!$A$1093:AA$1623,AE$2,FALSE)</f>
        <v>0.74034334763948495</v>
      </c>
      <c r="AF222" s="18">
        <f>VLOOKUP($B222,'Data Flows'!$A$1093:AB$1623,AF$2,FALSE)</f>
        <v>0.95180722891566261</v>
      </c>
      <c r="AG222" s="18">
        <f>VLOOKUP($B222,'Data Flows'!$A$1093:AC$1623,AG$2,FALSE)</f>
        <v>0.82505399568034554</v>
      </c>
      <c r="AH222" s="18">
        <f>VLOOKUP($B222,'Data Flows'!$A$1093:AD$1623,AH$2,FALSE)</f>
        <v>0.70751802265705455</v>
      </c>
      <c r="AI222" s="18">
        <f>VLOOKUP($B222,'Data Flows'!$A$1093:AE$1623,AI$2,FALSE)</f>
        <v>0.81413612565445026</v>
      </c>
      <c r="AJ222" s="18">
        <f>VLOOKUP($B222,'Data Flows'!$A$1093:AF$1623,AJ$2,FALSE)</f>
        <v>0.8929845422116528</v>
      </c>
      <c r="AK222" s="18">
        <f>VLOOKUP($B222,'Data Flows'!$A$1093:AG$1623,AK$2,FALSE)</f>
        <v>1.1591289782244556</v>
      </c>
      <c r="AL222" s="18">
        <f>VLOOKUP($B222,'Data Flows'!$A$1093:AH$1623,AL$2,FALSE)</f>
        <v>1.714795008912656</v>
      </c>
      <c r="AM222" s="18">
        <f>VLOOKUP($B222,'Data Flows'!$A$1093:AI$1623,AM$2,FALSE)</f>
        <v>0.99868766404199472</v>
      </c>
      <c r="AN222" s="18">
        <f>VLOOKUP($B222,'Data Flows'!$A$1093:AJ$1623,AN$2,FALSE)</f>
        <v>1.1311475409836065</v>
      </c>
      <c r="AO222" s="18">
        <f>VLOOKUP($B222,'Data Flows'!$A$1093:AK$1623,AO$2,FALSE)</f>
        <v>0.90896159317211944</v>
      </c>
      <c r="AP222" s="18">
        <f>VLOOKUP($B222,'Data Flows'!$A$1093:AL$1623,AP$2,FALSE)</f>
        <v>0.83444592790387184</v>
      </c>
      <c r="AQ222" s="18">
        <f>VLOOKUP($B222,'Data Flows'!$A$1093:AM$1623,AQ$2,FALSE)</f>
        <v>0.89404934687953552</v>
      </c>
      <c r="AR222" s="18">
        <f>VLOOKUP($B222,'Data Flows'!$A$1093:AN$1623,AR$2,FALSE)</f>
        <v>0.84090909090909094</v>
      </c>
      <c r="AS222" s="18">
        <f>VLOOKUP($B222,'Data Flows'!$A$1093:AO$1623,AS$2,FALSE)</f>
        <v>0.80970625798212004</v>
      </c>
      <c r="AT222" s="18">
        <f>VLOOKUP($B222,'Data Flows'!$A$1093:AP$1623,AT$2,FALSE)</f>
        <v>0.88498402555910538</v>
      </c>
      <c r="AU222" s="18">
        <f>VLOOKUP($B222,'Data Flows'!$A$1093:AQ$1623,AU$2,FALSE)</f>
        <v>0.7477124183006536</v>
      </c>
      <c r="AV222" s="18">
        <f>VLOOKUP($B222,'Data Flows'!$A$1093:AR$1623,AV$2,FALSE)</f>
        <v>0.96</v>
      </c>
      <c r="AW222" s="18">
        <f>VLOOKUP($B222,'Data Flows'!$A$1093:AS$1623,AW$2,FALSE)</f>
        <v>0.96072013093289688</v>
      </c>
      <c r="AX222" s="18">
        <f>VLOOKUP($B222,'Data Flows'!$A$1093:AT$1623,AX$2,FALSE)</f>
        <v>1.6388888888888888</v>
      </c>
      <c r="AY222" s="18">
        <f>VLOOKUP($B222,'Data Flows'!$A$1093:AU$1623,AY$2,FALSE)</f>
        <v>1.3839590443686007</v>
      </c>
      <c r="AZ222" s="18">
        <f>VLOOKUP($B222,'Data Flows'!$A$1093:AV$1623,AZ$2,FALSE)</f>
        <v>1.0942698706099816</v>
      </c>
      <c r="BA222" s="18">
        <f>VLOOKUP($B222,'Data Flows'!$A$1093:AW$1623,BA$2,FALSE)</f>
        <v>0.99684542586750791</v>
      </c>
      <c r="BB222" s="18">
        <f>VLOOKUP($B222,'Data Flows'!$A$1093:AX$1623,BB$2,FALSE)</f>
        <v>0.92541856925418564</v>
      </c>
      <c r="BC222" s="18">
        <f>VLOOKUP($B222,'Data Flows'!$A$1093:AY$1623,BC$2,FALSE)</f>
        <v>0.84507042253521125</v>
      </c>
      <c r="BD222" s="18">
        <f>VLOOKUP($B222,'Data Flows'!$A$1093:AZ$1623,BD$2,FALSE)</f>
        <v>1</v>
      </c>
      <c r="BE222" s="18">
        <f>VLOOKUP($B222,'Data Flows'!$A$1093:BA$1623,BE$2,FALSE)</f>
        <v>0.82475884244372988</v>
      </c>
      <c r="BF222" s="18">
        <f>VLOOKUP($B222,'Data Flows'!$A$1093:BB$1623,BF$2,FALSE)</f>
        <v>0.85835694050991507</v>
      </c>
      <c r="BG222" s="18">
        <f>VLOOKUP($B222,'Data Flows'!$A$1093:BC$1623,BG$2,FALSE)</f>
        <v>1.0521172638436482</v>
      </c>
      <c r="BH222" s="18">
        <f>VLOOKUP($B222,'Data Flows'!$A$1093:BD$1623,BH$2,FALSE)</f>
        <v>1.053921568627451</v>
      </c>
      <c r="BI222" s="18">
        <f>VLOOKUP($B222,'Data Flows'!$A$1093:BE$1623,BI$2,FALSE)</f>
        <v>1.1650294695481336</v>
      </c>
      <c r="BJ222" s="18">
        <f>VLOOKUP($B222,'Data Flows'!$A$1093:BF$1623,BJ$2,FALSE)</f>
        <v>1.5560165975103735</v>
      </c>
      <c r="BK222" s="18">
        <f>VLOOKUP($B222,'Data Flows'!$A$1093:BG$1623,BK$2,FALSE)</f>
        <v>1.3909774436090225</v>
      </c>
      <c r="BL222" s="18">
        <f>VLOOKUP($B222,'Data Flows'!$A$1093:BH$1623,BL$2,FALSE)</f>
        <v>1.1010526315789473</v>
      </c>
      <c r="BM222" s="18">
        <f>VLOOKUP($B222,'Data Flows'!$A$1093:BI$1623,BM$2,FALSE)</f>
        <v>1.323583180987203</v>
      </c>
      <c r="BN222" s="18">
        <f>VLOOKUP($B222,'Data Flows'!$A$1093:BJ$1623,BN$2,FALSE)</f>
        <v>0.86875000000000002</v>
      </c>
      <c r="BO222" s="18">
        <f>VLOOKUP($B222,'Data Flows'!$A$1093:BK$1623,BO$2,FALSE)</f>
        <v>0.88153846153846149</v>
      </c>
      <c r="BP222" s="18">
        <f>VLOOKUP($B222,'Data Flows'!$A$1093:BL$1623,BP$2,FALSE)</f>
        <v>0.96910569105691058</v>
      </c>
      <c r="BQ222" s="18">
        <f>VLOOKUP($B222,'Data Flows'!$A$1093:BM$1623,BQ$2,FALSE)</f>
        <v>0.88579795021961938</v>
      </c>
      <c r="BR222" s="18">
        <f>VLOOKUP($B222,'Data Flows'!$A$1093:BN$1623,BR$2,FALSE)</f>
        <v>0.78929384965831439</v>
      </c>
      <c r="BS222" s="18">
        <f>VLOOKUP($B222,'Data Flows'!$A$1093:BO$1623,BS$2,FALSE)</f>
        <v>0.90703517587939697</v>
      </c>
      <c r="BT222" s="18">
        <f>VLOOKUP($B222,'Data Flows'!$A$1093:BP$1623,BT$2,FALSE)</f>
        <v>1.0744525547445256</v>
      </c>
      <c r="BU222" s="18">
        <f>VLOOKUP($B222,'Data Flows'!$A$1093:BQ$1623,BU$2,FALSE)</f>
        <v>1.1162464985994398</v>
      </c>
      <c r="BV222" s="18">
        <f>VLOOKUP($B222,'Data Flows'!$A$1093:BR$1623,BV$2,FALSE)</f>
        <v>1.5996563573883162</v>
      </c>
      <c r="BW222" s="18">
        <f>VLOOKUP($B222,'Data Flows'!$A$1093:BS$1623,BW$2,FALSE)</f>
        <v>1.1779975278121138</v>
      </c>
      <c r="BX222" s="18">
        <f>VLOOKUP($B222,'Data Flows'!$A$1093:BT$1623,BX$2,FALSE)</f>
        <v>1</v>
      </c>
      <c r="BY222" s="18">
        <f>VLOOKUP($B222,'Data Flows'!$A$1093:BU$1623,BY$2,FALSE)</f>
        <v>1</v>
      </c>
      <c r="BZ222" s="18">
        <f>VLOOKUP($B222,'Data Flows'!$A$1093:BV$1623,BZ$2,FALSE)</f>
        <v>1.0425806451612902</v>
      </c>
      <c r="CA222" s="18">
        <f>VLOOKUP($B222,'Data Flows'!$A$1093:BW$1623,CA$2,FALSE)</f>
        <v>0.97430406852248397</v>
      </c>
      <c r="CB222" s="18">
        <f>VLOOKUP($B222,'Data Flows'!$A$1093:BX$1623,CB$2,FALSE)</f>
        <v>1.1692307692307693</v>
      </c>
      <c r="CC222" s="18">
        <f>VLOOKUP($B222,'Data Flows'!$A$1093:BY$1623,CC$2,FALSE)</f>
        <v>0.9843225083986562</v>
      </c>
      <c r="CD222" s="18">
        <f>VLOOKUP($B222,'Data Flows'!$A$1093:BZ$1623,CD$2,FALSE)</f>
        <v>0.8767535070140281</v>
      </c>
      <c r="CE222" s="18">
        <f>VLOOKUP($B222,'Data Flows'!$A$1093:CA$1623,CE$2,FALSE)</f>
        <v>0.97727272727272729</v>
      </c>
      <c r="CF222" s="18">
        <f>VLOOKUP($B222,'Data Flows'!$A$1093:CB$1623,CF$2,FALSE)</f>
        <v>0.94048780487804873</v>
      </c>
      <c r="CG222" s="18">
        <f>VLOOKUP($B222,'Data Flows'!$A$1093:CC$1623,CG$2,FALSE)</f>
        <v>1.2158956109134045</v>
      </c>
      <c r="CH222" s="18">
        <f>VLOOKUP($B222,'Data Flows'!$A$1093:CD$1623,CH$2,FALSE)</f>
        <v>1.2738927738927739</v>
      </c>
      <c r="CI222" s="18">
        <f>VLOOKUP($B222,'Data Flows'!$A$1093:CE$1623,CI$2,FALSE)</f>
        <v>1.1603864734299516</v>
      </c>
      <c r="CJ222" s="18">
        <f>VLOOKUP($B222,'Data Flows'!$A$1093:CF$1623,CJ$2,FALSE)</f>
        <v>5.0602055800293684</v>
      </c>
      <c r="CK222" s="18">
        <f>VLOOKUP($B222,'Data Flows'!$A$1093:CG$1623,CK$2,FALSE)</f>
        <v>3.9736594543744119</v>
      </c>
      <c r="CL222" s="18">
        <f>VLOOKUP($B222,'Data Flows'!$A$1093:CH$1623,CL$2,FALSE)</f>
        <v>0</v>
      </c>
    </row>
    <row r="223" spans="1:90" x14ac:dyDescent="0.3">
      <c r="A223" s="1"/>
      <c r="B223" s="2" t="s">
        <v>509</v>
      </c>
      <c r="C223" s="3" t="s">
        <v>509</v>
      </c>
      <c r="D223" s="35"/>
      <c r="E223" s="35" t="s">
        <v>546</v>
      </c>
      <c r="F223" s="18">
        <f>VLOOKUP($B223,'Data Flows'!$A$1093:B$1623,F$2,FALSE)</f>
        <v>0.83075221238938057</v>
      </c>
      <c r="G223" s="18">
        <f>VLOOKUP($B223,'Data Flows'!$A$1093:C$1623,G$2,FALSE)</f>
        <v>0.74807395993836667</v>
      </c>
      <c r="H223" s="18">
        <f>VLOOKUP($B223,'Data Flows'!$A$1093:D$1623,H$2,FALSE)</f>
        <v>0.82957393483709274</v>
      </c>
      <c r="I223" s="18">
        <f>VLOOKUP($B223,'Data Flows'!$A$1093:E$1623,I$2,FALSE)</f>
        <v>0.89379779099405265</v>
      </c>
      <c r="J223" s="18">
        <f>VLOOKUP($B223,'Data Flows'!$A$1093:F$1623,J$2,FALSE)</f>
        <v>0.83279999999999998</v>
      </c>
      <c r="K223" s="18">
        <f>VLOOKUP($B223,'Data Flows'!$A$1093:G$1623,K$2,FALSE)</f>
        <v>0.95599559955995594</v>
      </c>
      <c r="L223" s="18">
        <f>VLOOKUP($B223,'Data Flows'!$A$1093:H$1623,L$2,FALSE)</f>
        <v>0.685126582278481</v>
      </c>
      <c r="M223" s="18">
        <f>VLOOKUP($B223,'Data Flows'!$A$1093:I$1623,M$2,FALSE)</f>
        <v>1.0394904458598726</v>
      </c>
      <c r="N223" s="18">
        <f>VLOOKUP($B223,'Data Flows'!$A$1093:J$1623,N$2,FALSE)</f>
        <v>1.3007438894792773</v>
      </c>
      <c r="O223" s="18">
        <f>VLOOKUP($B223,'Data Flows'!$A$1093:K$1623,O$2,FALSE)</f>
        <v>0.74219446922390719</v>
      </c>
      <c r="P223" s="18">
        <f>VLOOKUP($B223,'Data Flows'!$A$1093:L$1623,P$2,FALSE)</f>
        <v>0.61254612546125464</v>
      </c>
      <c r="Q223" s="18">
        <f>VLOOKUP($B223,'Data Flows'!$A$1093:M$1623,Q$2,FALSE)</f>
        <v>1.2731428571428571</v>
      </c>
      <c r="R223" s="18">
        <f>VLOOKUP($B223,'Data Flows'!$A$1093:N$1623,R$2,FALSE)</f>
        <v>0.80270574971815112</v>
      </c>
      <c r="S223" s="18">
        <f>VLOOKUP($B223,'Data Flows'!$A$1093:O$1623,S$2,FALSE)</f>
        <v>0.82457786116322707</v>
      </c>
      <c r="T223" s="18">
        <f>VLOOKUP($B223,'Data Flows'!$A$1093:P$1623,T$2,FALSE)</f>
        <v>0.83509108341323102</v>
      </c>
      <c r="U223" s="18">
        <f>VLOOKUP($B223,'Data Flows'!$A$1093:Q$1623,U$2,FALSE)</f>
        <v>0.92020202020202024</v>
      </c>
      <c r="V223" s="18">
        <f>VLOOKUP($B223,'Data Flows'!$A$1093:R$1623,V$2,FALSE)</f>
        <v>0.88315481986368061</v>
      </c>
      <c r="W223" s="18">
        <f>VLOOKUP($B223,'Data Flows'!$A$1093:S$1623,W$2,FALSE)</f>
        <v>0.94566623544631312</v>
      </c>
      <c r="X223" s="18">
        <f>VLOOKUP($B223,'Data Flows'!$A$1093:T$1623,X$2,FALSE)</f>
        <v>0.68512110726643594</v>
      </c>
      <c r="Y223" s="18">
        <f>VLOOKUP($B223,'Data Flows'!$A$1093:U$1623,Y$2,FALSE)</f>
        <v>0.84662576687116564</v>
      </c>
      <c r="Z223" s="18">
        <f>VLOOKUP($B223,'Data Flows'!$A$1093:V$1623,Z$2,FALSE)</f>
        <v>1.4012500000000001</v>
      </c>
      <c r="AA223" s="18">
        <f>VLOOKUP($B223,'Data Flows'!$A$1093:W$1623,AA$2,FALSE)</f>
        <v>0.81430096051227319</v>
      </c>
      <c r="AB223" s="18">
        <f>VLOOKUP($B223,'Data Flows'!$A$1093:X$1623,AB$2,FALSE)</f>
        <v>0.81373690337601867</v>
      </c>
      <c r="AC223" s="18">
        <f>VLOOKUP($B223,'Data Flows'!$A$1093:Y$1623,AC$2,FALSE)</f>
        <v>1.0232896652110626</v>
      </c>
      <c r="AD223" s="18">
        <f>VLOOKUP($B223,'Data Flows'!$A$1093:Z$1623,AD$2,FALSE)</f>
        <v>0.98633540372670803</v>
      </c>
      <c r="AE223" s="18">
        <f>VLOOKUP($B223,'Data Flows'!$A$1093:AA$1623,AE$2,FALSE)</f>
        <v>0.91147540983606556</v>
      </c>
      <c r="AF223" s="18">
        <f>VLOOKUP($B223,'Data Flows'!$A$1093:AB$1623,AF$2,FALSE)</f>
        <v>1.009400705052879</v>
      </c>
      <c r="AG223" s="18">
        <f>VLOOKUP($B223,'Data Flows'!$A$1093:AC$1623,AG$2,FALSE)</f>
        <v>0.88379888268156426</v>
      </c>
      <c r="AH223" s="18">
        <f>VLOOKUP($B223,'Data Flows'!$A$1093:AD$1623,AH$2,FALSE)</f>
        <v>0.82706002034588</v>
      </c>
      <c r="AI223" s="18">
        <f>VLOOKUP($B223,'Data Flows'!$A$1093:AE$1623,AI$2,FALSE)</f>
        <v>1.0798258345428158</v>
      </c>
      <c r="AJ223" s="18">
        <f>VLOOKUP($B223,'Data Flows'!$A$1093:AF$1623,AJ$2,FALSE)</f>
        <v>0.85742379547689285</v>
      </c>
      <c r="AK223" s="18">
        <f>VLOOKUP($B223,'Data Flows'!$A$1093:AG$1623,AK$2,FALSE)</f>
        <v>1.3733333333333333</v>
      </c>
      <c r="AL223" s="18">
        <f>VLOOKUP($B223,'Data Flows'!$A$1093:AH$1623,AL$2,FALSE)</f>
        <v>1.3285917496443813</v>
      </c>
      <c r="AM223" s="18">
        <f>VLOOKUP($B223,'Data Flows'!$A$1093:AI$1623,AM$2,FALSE)</f>
        <v>1.3067226890756303</v>
      </c>
      <c r="AN223" s="18">
        <f>VLOOKUP($B223,'Data Flows'!$A$1093:AJ$1623,AN$2,FALSE)</f>
        <v>1.0173501577287065</v>
      </c>
      <c r="AO223" s="18">
        <f>VLOOKUP($B223,'Data Flows'!$A$1093:AK$1623,AO$2,FALSE)</f>
        <v>1.0441379310344827</v>
      </c>
      <c r="AP223" s="18">
        <f>VLOOKUP($B223,'Data Flows'!$A$1093:AL$1623,AP$2,FALSE)</f>
        <v>0.84139784946236562</v>
      </c>
      <c r="AQ223" s="18">
        <f>VLOOKUP($B223,'Data Flows'!$A$1093:AM$1623,AQ$2,FALSE)</f>
        <v>0.99349804941482445</v>
      </c>
      <c r="AR223" s="18">
        <f>VLOOKUP($B223,'Data Flows'!$A$1093:AN$1623,AR$2,FALSE)</f>
        <v>0.93597206053550641</v>
      </c>
      <c r="AS223" s="18">
        <f>VLOOKUP($B223,'Data Flows'!$A$1093:AO$1623,AS$2,FALSE)</f>
        <v>1.0026007802340702</v>
      </c>
      <c r="AT223" s="18">
        <f>VLOOKUP($B223,'Data Flows'!$A$1093:AP$1623,AT$2,FALSE)</f>
        <v>1.0136798905608755</v>
      </c>
      <c r="AU223" s="18">
        <f>VLOOKUP($B223,'Data Flows'!$A$1093:AQ$1623,AU$2,FALSE)</f>
        <v>0.8552486187845304</v>
      </c>
      <c r="AV223" s="18">
        <f>VLOOKUP($B223,'Data Flows'!$A$1093:AR$1623,AV$2,FALSE)</f>
        <v>0.79030439684329201</v>
      </c>
      <c r="AW223" s="18">
        <f>VLOOKUP($B223,'Data Flows'!$A$1093:AS$1623,AW$2,FALSE)</f>
        <v>0.96630934150076575</v>
      </c>
      <c r="AX223" s="18">
        <f>VLOOKUP($B223,'Data Flows'!$A$1093:AT$1623,AX$2,FALSE)</f>
        <v>1.276536312849162</v>
      </c>
      <c r="AY223" s="18">
        <f>VLOOKUP($B223,'Data Flows'!$A$1093:AU$1623,AY$2,FALSE)</f>
        <v>1.2939393939393939</v>
      </c>
      <c r="AZ223" s="18">
        <f>VLOOKUP($B223,'Data Flows'!$A$1093:AV$1623,AZ$2,FALSE)</f>
        <v>0.88586956521739135</v>
      </c>
      <c r="BA223" s="18">
        <f>VLOOKUP($B223,'Data Flows'!$A$1093:AW$1623,BA$2,FALSE)</f>
        <v>0.88997214484679665</v>
      </c>
      <c r="BB223" s="18">
        <f>VLOOKUP($B223,'Data Flows'!$A$1093:AX$1623,BB$2,FALSE)</f>
        <v>0.94176136363636365</v>
      </c>
      <c r="BC223" s="18">
        <f>VLOOKUP($B223,'Data Flows'!$A$1093:AY$1623,BC$2,FALSE)</f>
        <v>0.78517587939698497</v>
      </c>
      <c r="BD223" s="18">
        <f>VLOOKUP($B223,'Data Flows'!$A$1093:AZ$1623,BD$2,FALSE)</f>
        <v>0.89761570827489479</v>
      </c>
      <c r="BE223" s="18">
        <f>VLOOKUP($B223,'Data Flows'!$A$1093:BA$1623,BE$2,FALSE)</f>
        <v>0.87944358578052551</v>
      </c>
      <c r="BF223" s="18">
        <f>VLOOKUP($B223,'Data Flows'!$A$1093:BB$1623,BF$2,FALSE)</f>
        <v>0.84230769230769231</v>
      </c>
      <c r="BG223" s="18">
        <f>VLOOKUP($B223,'Data Flows'!$A$1093:BC$1623,BG$2,FALSE)</f>
        <v>1.052710843373494</v>
      </c>
      <c r="BH223" s="18">
        <f>VLOOKUP($B223,'Data Flows'!$A$1093:BD$1623,BH$2,FALSE)</f>
        <v>0.80543633762517886</v>
      </c>
      <c r="BI223" s="18">
        <f>VLOOKUP($B223,'Data Flows'!$A$1093:BE$1623,BI$2,FALSE)</f>
        <v>1.0932835820895523</v>
      </c>
      <c r="BJ223" s="18">
        <f>VLOOKUP($B223,'Data Flows'!$A$1093:BF$1623,BJ$2,FALSE)</f>
        <v>1.0338709677419355</v>
      </c>
      <c r="BK223" s="18">
        <f>VLOOKUP($B223,'Data Flows'!$A$1093:BG$1623,BK$2,FALSE)</f>
        <v>1.186832740213523</v>
      </c>
      <c r="BL223" s="18">
        <f>VLOOKUP($B223,'Data Flows'!$A$1093:BH$1623,BL$2,FALSE)</f>
        <v>1.2523961661341854</v>
      </c>
      <c r="BM223" s="18">
        <f>VLOOKUP($B223,'Data Flows'!$A$1093:BI$1623,BM$2,FALSE)</f>
        <v>0.85197740112994347</v>
      </c>
      <c r="BN223" s="18">
        <f>VLOOKUP($B223,'Data Flows'!$A$1093:BJ$1623,BN$2,FALSE)</f>
        <v>1.034965034965035</v>
      </c>
      <c r="BO223" s="18">
        <f>VLOOKUP($B223,'Data Flows'!$A$1093:BK$1623,BO$2,FALSE)</f>
        <v>0.91933701657458566</v>
      </c>
      <c r="BP223" s="18">
        <f>VLOOKUP($B223,'Data Flows'!$A$1093:BL$1623,BP$2,FALSE)</f>
        <v>1.0205949656750573</v>
      </c>
      <c r="BQ223" s="18">
        <f>VLOOKUP($B223,'Data Flows'!$A$1093:BM$1623,BQ$2,FALSE)</f>
        <v>1.0585885486018642</v>
      </c>
      <c r="BR223" s="18">
        <f>VLOOKUP($B223,'Data Flows'!$A$1093:BN$1623,BR$2,FALSE)</f>
        <v>1.0675675675675675</v>
      </c>
      <c r="BS223" s="18">
        <f>VLOOKUP($B223,'Data Flows'!$A$1093:BO$1623,BS$2,FALSE)</f>
        <v>0.95887445887445888</v>
      </c>
      <c r="BT223" s="18">
        <f>VLOOKUP($B223,'Data Flows'!$A$1093:BP$1623,BT$2,FALSE)</f>
        <v>1.0448113207547169</v>
      </c>
      <c r="BU223" s="18">
        <f>VLOOKUP($B223,'Data Flows'!$A$1093:BQ$1623,BU$2,FALSE)</f>
        <v>1.1827676240208878</v>
      </c>
      <c r="BV223" s="18">
        <f>VLOOKUP($B223,'Data Flows'!$A$1093:BR$1623,BV$2,FALSE)</f>
        <v>1.2185592185592184</v>
      </c>
      <c r="BW223" s="18">
        <f>VLOOKUP($B223,'Data Flows'!$A$1093:BS$1623,BW$2,FALSE)</f>
        <v>0.96314741035856577</v>
      </c>
      <c r="BX223" s="18">
        <f>VLOOKUP($B223,'Data Flows'!$A$1093:BT$1623,BX$2,FALSE)</f>
        <v>0.85159362549800799</v>
      </c>
      <c r="BY223" s="18">
        <f>VLOOKUP($B223,'Data Flows'!$A$1093:BU$1623,BY$2,FALSE)</f>
        <v>0.95067264573991028</v>
      </c>
      <c r="BZ223" s="18">
        <f>VLOOKUP($B223,'Data Flows'!$A$1093:BV$1623,BZ$2,FALSE)</f>
        <v>0.99414519906323184</v>
      </c>
      <c r="CA223" s="18">
        <f>VLOOKUP($B223,'Data Flows'!$A$1093:BW$1623,CA$2,FALSE)</f>
        <v>0.87475728155339805</v>
      </c>
      <c r="CB223" s="18">
        <f>VLOOKUP($B223,'Data Flows'!$A$1093:BX$1623,CB$2,FALSE)</f>
        <v>0.9924324324324324</v>
      </c>
      <c r="CC223" s="18">
        <f>VLOOKUP($B223,'Data Flows'!$A$1093:BY$1623,CC$2,FALSE)</f>
        <v>0.94818081587651604</v>
      </c>
      <c r="CD223" s="18">
        <f>VLOOKUP($B223,'Data Flows'!$A$1093:BZ$1623,CD$2,FALSE)</f>
        <v>0.92930232558139536</v>
      </c>
      <c r="CE223" s="18">
        <f>VLOOKUP($B223,'Data Flows'!$A$1093:CA$1623,CE$2,FALSE)</f>
        <v>1.0497175141242938</v>
      </c>
      <c r="CF223" s="18">
        <f>VLOOKUP($B223,'Data Flows'!$A$1093:CB$1623,CF$2,FALSE)</f>
        <v>0.96603396603396607</v>
      </c>
      <c r="CG223" s="18">
        <f>VLOOKUP($B223,'Data Flows'!$A$1093:CC$1623,CG$2,FALSE)</f>
        <v>1.2230392156862746</v>
      </c>
      <c r="CH223" s="18">
        <f>VLOOKUP($B223,'Data Flows'!$A$1093:CD$1623,CH$2,FALSE)</f>
        <v>1.2028811524609844</v>
      </c>
      <c r="CI223" s="18">
        <f>VLOOKUP($B223,'Data Flows'!$A$1093:CE$1623,CI$2,FALSE)</f>
        <v>0.99717247879359094</v>
      </c>
      <c r="CJ223" s="18">
        <f>VLOOKUP($B223,'Data Flows'!$A$1093:CF$1623,CJ$2,FALSE)</f>
        <v>6.5524079320113318</v>
      </c>
      <c r="CK223" s="18">
        <f>VLOOKUP($B223,'Data Flows'!$A$1093:CG$1623,CK$2,FALSE)</f>
        <v>2.2951854775059193</v>
      </c>
      <c r="CL223" s="18">
        <f>VLOOKUP($B223,'Data Flows'!$A$1093:CH$1623,CL$2,FALSE)</f>
        <v>0</v>
      </c>
    </row>
    <row r="224" spans="1:90" x14ac:dyDescent="0.3">
      <c r="A224" s="1"/>
      <c r="B224" s="2" t="s">
        <v>513</v>
      </c>
      <c r="C224" s="3" t="s">
        <v>513</v>
      </c>
      <c r="D224" s="35"/>
      <c r="E224" s="35" t="s">
        <v>546</v>
      </c>
      <c r="F224" s="18">
        <f>VLOOKUP($B224,'Data Flows'!$A$1093:B$1623,F$2,FALSE)</f>
        <v>0.74187380497131927</v>
      </c>
      <c r="G224" s="18">
        <f>VLOOKUP($B224,'Data Flows'!$A$1093:C$1623,G$2,FALSE)</f>
        <v>0.76134699853587118</v>
      </c>
      <c r="H224" s="18">
        <f>VLOOKUP($B224,'Data Flows'!$A$1093:D$1623,H$2,FALSE)</f>
        <v>0.6216216216216216</v>
      </c>
      <c r="I224" s="18">
        <f>VLOOKUP($B224,'Data Flows'!$A$1093:E$1623,I$2,FALSE)</f>
        <v>0.81329113924050633</v>
      </c>
      <c r="J224" s="18">
        <f>VLOOKUP($B224,'Data Flows'!$A$1093:F$1623,J$2,FALSE)</f>
        <v>0.90454545454545454</v>
      </c>
      <c r="K224" s="18">
        <f>VLOOKUP($B224,'Data Flows'!$A$1093:G$1623,K$2,FALSE)</f>
        <v>0.98547717842323657</v>
      </c>
      <c r="L224" s="18">
        <f>VLOOKUP($B224,'Data Flows'!$A$1093:H$1623,L$2,FALSE)</f>
        <v>1.0454545454545454</v>
      </c>
      <c r="M224" s="18">
        <f>VLOOKUP($B224,'Data Flows'!$A$1093:I$1623,M$2,FALSE)</f>
        <v>1.3770491803278688</v>
      </c>
      <c r="N224" s="18">
        <f>VLOOKUP($B224,'Data Flows'!$A$1093:J$1623,N$2,FALSE)</f>
        <v>1.370672097759674</v>
      </c>
      <c r="O224" s="18">
        <f>VLOOKUP($B224,'Data Flows'!$A$1093:K$1623,O$2,FALSE)</f>
        <v>0.64060150375939851</v>
      </c>
      <c r="P224" s="18">
        <f>VLOOKUP($B224,'Data Flows'!$A$1093:L$1623,P$2,FALSE)</f>
        <v>0.6676923076923077</v>
      </c>
      <c r="Q224" s="18">
        <f>VLOOKUP($B224,'Data Flows'!$A$1093:M$1623,Q$2,FALSE)</f>
        <v>0.68448275862068964</v>
      </c>
      <c r="R224" s="18">
        <f>VLOOKUP($B224,'Data Flows'!$A$1093:N$1623,R$2,FALSE)</f>
        <v>0.7269155206286837</v>
      </c>
      <c r="S224" s="18">
        <f>VLOOKUP($B224,'Data Flows'!$A$1093:O$1623,S$2,FALSE)</f>
        <v>0.61049284578696339</v>
      </c>
      <c r="T224" s="18">
        <f>VLOOKUP($B224,'Data Flows'!$A$1093:P$1623,T$2,FALSE)</f>
        <v>0.73161764705882348</v>
      </c>
      <c r="U224" s="18">
        <f>VLOOKUP($B224,'Data Flows'!$A$1093:Q$1623,U$2,FALSE)</f>
        <v>0.78474576271186436</v>
      </c>
      <c r="V224" s="18">
        <f>VLOOKUP($B224,'Data Flows'!$A$1093:R$1623,V$2,FALSE)</f>
        <v>0.87374749498997994</v>
      </c>
      <c r="W224" s="18">
        <f>VLOOKUP($B224,'Data Flows'!$A$1093:S$1623,W$2,FALSE)</f>
        <v>0.89170506912442393</v>
      </c>
      <c r="X224" s="18">
        <f>VLOOKUP($B224,'Data Flows'!$A$1093:T$1623,X$2,FALSE)</f>
        <v>0.88059701492537312</v>
      </c>
      <c r="Y224" s="18">
        <f>VLOOKUP($B224,'Data Flows'!$A$1093:U$1623,Y$2,FALSE)</f>
        <v>1.075880758807588</v>
      </c>
      <c r="Z224" s="18">
        <f>VLOOKUP($B224,'Data Flows'!$A$1093:V$1623,Z$2,FALSE)</f>
        <v>1.4729411764705882</v>
      </c>
      <c r="AA224" s="18">
        <f>VLOOKUP($B224,'Data Flows'!$A$1093:W$1623,AA$2,FALSE)</f>
        <v>0.78830645161290325</v>
      </c>
      <c r="AB224" s="18">
        <f>VLOOKUP($B224,'Data Flows'!$A$1093:X$1623,AB$2,FALSE)</f>
        <v>0.70643939393939392</v>
      </c>
      <c r="AC224" s="18">
        <f>VLOOKUP($B224,'Data Flows'!$A$1093:Y$1623,AC$2,FALSE)</f>
        <v>0.69281045751633985</v>
      </c>
      <c r="AD224" s="18">
        <f>VLOOKUP($B224,'Data Flows'!$A$1093:Z$1623,AD$2,FALSE)</f>
        <v>0.77350427350427353</v>
      </c>
      <c r="AE224" s="18">
        <f>VLOOKUP($B224,'Data Flows'!$A$1093:AA$1623,AE$2,FALSE)</f>
        <v>0.85981308411214952</v>
      </c>
      <c r="AF224" s="18">
        <f>VLOOKUP($B224,'Data Flows'!$A$1093:AB$1623,AF$2,FALSE)</f>
        <v>0.96029776674937961</v>
      </c>
      <c r="AG224" s="18">
        <f>VLOOKUP($B224,'Data Flows'!$A$1093:AC$1623,AG$2,FALSE)</f>
        <v>0.86244541484716153</v>
      </c>
      <c r="AH224" s="18">
        <f>VLOOKUP($B224,'Data Flows'!$A$1093:AD$1623,AH$2,FALSE)</f>
        <v>0.806378132118451</v>
      </c>
      <c r="AI224" s="18">
        <f>VLOOKUP($B224,'Data Flows'!$A$1093:AE$1623,AI$2,FALSE)</f>
        <v>1.0462962962962963</v>
      </c>
      <c r="AJ224" s="18">
        <f>VLOOKUP($B224,'Data Flows'!$A$1093:AF$1623,AJ$2,FALSE)</f>
        <v>1.1134020618556701</v>
      </c>
      <c r="AK224" s="18">
        <f>VLOOKUP($B224,'Data Flows'!$A$1093:AG$1623,AK$2,FALSE)</f>
        <v>1.4779874213836477</v>
      </c>
      <c r="AL224" s="18">
        <f>VLOOKUP($B224,'Data Flows'!$A$1093:AH$1623,AL$2,FALSE)</f>
        <v>1.193121693121693</v>
      </c>
      <c r="AM224" s="18">
        <f>VLOOKUP($B224,'Data Flows'!$A$1093:AI$1623,AM$2,FALSE)</f>
        <v>0.95853658536585362</v>
      </c>
      <c r="AN224" s="18">
        <f>VLOOKUP($B224,'Data Flows'!$A$1093:AJ$1623,AN$2,FALSE)</f>
        <v>0.78977272727272729</v>
      </c>
      <c r="AO224" s="18">
        <f>VLOOKUP($B224,'Data Flows'!$A$1093:AK$1623,AO$2,FALSE)</f>
        <v>0.67030567685589515</v>
      </c>
      <c r="AP224" s="18">
        <f>VLOOKUP($B224,'Data Flows'!$A$1093:AL$1623,AP$2,FALSE)</f>
        <v>0.69696969696969702</v>
      </c>
      <c r="AQ224" s="18">
        <f>VLOOKUP($B224,'Data Flows'!$A$1093:AM$1623,AQ$2,FALSE)</f>
        <v>0.89417989417989419</v>
      </c>
      <c r="AR224" s="18">
        <f>VLOOKUP($B224,'Data Flows'!$A$1093:AN$1623,AR$2,FALSE)</f>
        <v>0.82876712328767121</v>
      </c>
      <c r="AS224" s="18">
        <f>VLOOKUP($B224,'Data Flows'!$A$1093:AO$1623,AS$2,FALSE)</f>
        <v>0.80963855421686748</v>
      </c>
      <c r="AT224" s="18">
        <f>VLOOKUP($B224,'Data Flows'!$A$1093:AP$1623,AT$2,FALSE)</f>
        <v>1.0769230769230769</v>
      </c>
      <c r="AU224" s="18">
        <f>VLOOKUP($B224,'Data Flows'!$A$1093:AQ$1623,AU$2,FALSE)</f>
        <v>0.92098092643051777</v>
      </c>
      <c r="AV224" s="18">
        <f>VLOOKUP($B224,'Data Flows'!$A$1093:AR$1623,AV$2,FALSE)</f>
        <v>1.267100977198697</v>
      </c>
      <c r="AW224" s="18">
        <f>VLOOKUP($B224,'Data Flows'!$A$1093:AS$1623,AW$2,FALSE)</f>
        <v>1.2518518518518518</v>
      </c>
      <c r="AX224" s="18">
        <f>VLOOKUP($B224,'Data Flows'!$A$1093:AT$1623,AX$2,FALSE)</f>
        <v>1.4849498327759196</v>
      </c>
      <c r="AY224" s="18">
        <f>VLOOKUP($B224,'Data Flows'!$A$1093:AU$1623,AY$2,FALSE)</f>
        <v>1.1489361702127661</v>
      </c>
      <c r="AZ224" s="18">
        <f>VLOOKUP($B224,'Data Flows'!$A$1093:AV$1623,AZ$2,FALSE)</f>
        <v>0.91772151898734178</v>
      </c>
      <c r="BA224" s="18">
        <f>VLOOKUP($B224,'Data Flows'!$A$1093:AW$1623,BA$2,FALSE)</f>
        <v>0.69411764705882351</v>
      </c>
      <c r="BB224" s="18">
        <f>VLOOKUP($B224,'Data Flows'!$A$1093:AX$1623,BB$2,FALSE)</f>
        <v>0.83202099737532809</v>
      </c>
      <c r="BC224" s="18">
        <f>VLOOKUP($B224,'Data Flows'!$A$1093:AY$1623,BC$2,FALSE)</f>
        <v>0.6459459459459459</v>
      </c>
      <c r="BD224" s="18">
        <f>VLOOKUP($B224,'Data Flows'!$A$1093:AZ$1623,BD$2,FALSE)</f>
        <v>0.82513661202185795</v>
      </c>
      <c r="BE224" s="18">
        <f>VLOOKUP($B224,'Data Flows'!$A$1093:BA$1623,BE$2,FALSE)</f>
        <v>0.88963210702341133</v>
      </c>
      <c r="BF224" s="18">
        <f>VLOOKUP($B224,'Data Flows'!$A$1093:BB$1623,BF$2,FALSE)</f>
        <v>1.1752577319587629</v>
      </c>
      <c r="BG224" s="18">
        <f>VLOOKUP($B224,'Data Flows'!$A$1093:BC$1623,BG$2,FALSE)</f>
        <v>1.275974025974026</v>
      </c>
      <c r="BH224" s="18">
        <f>VLOOKUP($B224,'Data Flows'!$A$1093:BD$1623,BH$2,FALSE)</f>
        <v>1.2425249169435215</v>
      </c>
      <c r="BI224" s="18">
        <f>VLOOKUP($B224,'Data Flows'!$A$1093:BE$1623,BI$2,FALSE)</f>
        <v>1.2377358490566037</v>
      </c>
      <c r="BJ224" s="18">
        <f>VLOOKUP($B224,'Data Flows'!$A$1093:BF$1623,BJ$2,FALSE)</f>
        <v>1.4027777777777777</v>
      </c>
      <c r="BK224" s="18">
        <f>VLOOKUP($B224,'Data Flows'!$A$1093:BG$1623,BK$2,FALSE)</f>
        <v>1.0365853658536586</v>
      </c>
      <c r="BL224" s="18">
        <f>VLOOKUP($B224,'Data Flows'!$A$1093:BH$1623,BL$2,FALSE)</f>
        <v>0.86531986531986527</v>
      </c>
      <c r="BM224" s="18">
        <f>VLOOKUP($B224,'Data Flows'!$A$1093:BI$1623,BM$2,FALSE)</f>
        <v>0.8</v>
      </c>
      <c r="BN224" s="18">
        <f>VLOOKUP($B224,'Data Flows'!$A$1093:BJ$1623,BN$2,FALSE)</f>
        <v>0.65940054495912803</v>
      </c>
      <c r="BO224" s="18">
        <f>VLOOKUP($B224,'Data Flows'!$A$1093:BK$1623,BO$2,FALSE)</f>
        <v>0.60465116279069764</v>
      </c>
      <c r="BP224" s="18">
        <f>VLOOKUP($B224,'Data Flows'!$A$1093:BL$1623,BP$2,FALSE)</f>
        <v>0.9112627986348123</v>
      </c>
      <c r="BQ224" s="18">
        <f>VLOOKUP($B224,'Data Flows'!$A$1093:BM$1623,BQ$2,FALSE)</f>
        <v>0.76237623762376239</v>
      </c>
      <c r="BR224" s="18">
        <f>VLOOKUP($B224,'Data Flows'!$A$1093:BN$1623,BR$2,FALSE)</f>
        <v>1.1294964028776979</v>
      </c>
      <c r="BS224" s="18">
        <f>VLOOKUP($B224,'Data Flows'!$A$1093:BO$1623,BS$2,FALSE)</f>
        <v>0.93471810089020768</v>
      </c>
      <c r="BT224" s="18">
        <f>VLOOKUP($B224,'Data Flows'!$A$1093:BP$1623,BT$2,FALSE)</f>
        <v>1.1176470588235294</v>
      </c>
      <c r="BU224" s="18">
        <f>VLOOKUP($B224,'Data Flows'!$A$1093:BQ$1623,BU$2,FALSE)</f>
        <v>1.1359223300970873</v>
      </c>
      <c r="BV224" s="18">
        <f>VLOOKUP($B224,'Data Flows'!$A$1093:BR$1623,BV$2,FALSE)</f>
        <v>1.4048442906574394</v>
      </c>
      <c r="BW224" s="18">
        <f>VLOOKUP($B224,'Data Flows'!$A$1093:BS$1623,BW$2,FALSE)</f>
        <v>1.1185185185185185</v>
      </c>
      <c r="BX224" s="18">
        <f>VLOOKUP($B224,'Data Flows'!$A$1093:BT$1623,BX$2,FALSE)</f>
        <v>1.0845410628019323</v>
      </c>
      <c r="BY224" s="18">
        <f>VLOOKUP($B224,'Data Flows'!$A$1093:BU$1623,BY$2,FALSE)</f>
        <v>0.96948356807511737</v>
      </c>
      <c r="BZ224" s="18">
        <f>VLOOKUP($B224,'Data Flows'!$A$1093:BV$1623,BZ$2,FALSE)</f>
        <v>0.91421568627450978</v>
      </c>
      <c r="CA224" s="18">
        <f>VLOOKUP($B224,'Data Flows'!$A$1093:BW$1623,CA$2,FALSE)</f>
        <v>0.80645161290322576</v>
      </c>
      <c r="CB224" s="18">
        <f>VLOOKUP($B224,'Data Flows'!$A$1093:BX$1623,CB$2,FALSE)</f>
        <v>0.88791208791208787</v>
      </c>
      <c r="CC224" s="18">
        <f>VLOOKUP($B224,'Data Flows'!$A$1093:BY$1623,CC$2,FALSE)</f>
        <v>1.0242718446601942</v>
      </c>
      <c r="CD224" s="18">
        <f>VLOOKUP($B224,'Data Flows'!$A$1093:BZ$1623,CD$2,FALSE)</f>
        <v>1.0706401766004414</v>
      </c>
      <c r="CE224" s="18">
        <f>VLOOKUP($B224,'Data Flows'!$A$1093:CA$1623,CE$2,FALSE)</f>
        <v>0.93333333333333335</v>
      </c>
      <c r="CF224" s="18">
        <f>VLOOKUP($B224,'Data Flows'!$A$1093:CB$1623,CF$2,FALSE)</f>
        <v>0.98257080610021785</v>
      </c>
      <c r="CG224" s="18">
        <f>VLOOKUP($B224,'Data Flows'!$A$1093:CC$1623,CG$2,FALSE)</f>
        <v>1.2175066312997347</v>
      </c>
      <c r="CH224" s="18">
        <f>VLOOKUP($B224,'Data Flows'!$A$1093:CD$1623,CH$2,FALSE)</f>
        <v>1.3841961852861036</v>
      </c>
      <c r="CI224" s="18">
        <f>VLOOKUP($B224,'Data Flows'!$A$1093:CE$1623,CI$2,FALSE)</f>
        <v>1.0101419878296145</v>
      </c>
      <c r="CJ224" s="18">
        <f>VLOOKUP($B224,'Data Flows'!$A$1093:CF$1623,CJ$2,FALSE)</f>
        <v>10.506622516556291</v>
      </c>
      <c r="CK224" s="18">
        <f>VLOOKUP($B224,'Data Flows'!$A$1093:CG$1623,CK$2,FALSE)</f>
        <v>2.0400457665903891</v>
      </c>
      <c r="CL224" s="18">
        <f>VLOOKUP($B224,'Data Flows'!$A$1093:CH$1623,CL$2,FALSE)</f>
        <v>0</v>
      </c>
    </row>
    <row r="225" spans="1:90" x14ac:dyDescent="0.3">
      <c r="A225" s="1"/>
      <c r="B225" s="2" t="s">
        <v>545</v>
      </c>
      <c r="C225" s="3" t="s">
        <v>545</v>
      </c>
      <c r="D225" s="35"/>
      <c r="E225" s="35" t="s">
        <v>546</v>
      </c>
      <c r="F225" s="18">
        <f>VLOOKUP($B225,'Data Flows'!$A$1093:B$1623,F$2,FALSE)</f>
        <v>0.81281618887015172</v>
      </c>
      <c r="G225" s="18">
        <f>VLOOKUP($B225,'Data Flows'!$A$1093:C$1623,G$2,FALSE)</f>
        <v>0.84070796460176989</v>
      </c>
      <c r="H225" s="18">
        <f>VLOOKUP($B225,'Data Flows'!$A$1093:D$1623,H$2,FALSE)</f>
        <v>0.85959129861568884</v>
      </c>
      <c r="I225" s="18">
        <f>VLOOKUP($B225,'Data Flows'!$A$1093:E$1623,I$2,FALSE)</f>
        <v>0.77966101694915257</v>
      </c>
      <c r="J225" s="18">
        <f>VLOOKUP($B225,'Data Flows'!$A$1093:F$1623,J$2,FALSE)</f>
        <v>0.82037037037037042</v>
      </c>
      <c r="K225" s="18">
        <f>VLOOKUP($B225,'Data Flows'!$A$1093:G$1623,K$2,FALSE)</f>
        <v>0.96829971181556196</v>
      </c>
      <c r="L225" s="18">
        <f>VLOOKUP($B225,'Data Flows'!$A$1093:H$1623,L$2,FALSE)</f>
        <v>0.92663242846661775</v>
      </c>
      <c r="M225" s="18">
        <f>VLOOKUP($B225,'Data Flows'!$A$1093:I$1623,M$2,FALSE)</f>
        <v>1.2141453831041258</v>
      </c>
      <c r="N225" s="18">
        <f>VLOOKUP($B225,'Data Flows'!$A$1093:J$1623,N$2,FALSE)</f>
        <v>1.1655306718597858</v>
      </c>
      <c r="O225" s="18">
        <f>VLOOKUP($B225,'Data Flows'!$A$1093:K$1623,O$2,FALSE)</f>
        <v>0.86758321273516648</v>
      </c>
      <c r="P225" s="18">
        <f>VLOOKUP($B225,'Data Flows'!$A$1093:L$1623,P$2,FALSE)</f>
        <v>0.82735918068763714</v>
      </c>
      <c r="Q225" s="18">
        <f>VLOOKUP($B225,'Data Flows'!$A$1093:M$1623,Q$2,FALSE)</f>
        <v>0.78052325581395354</v>
      </c>
      <c r="R225" s="18">
        <f>VLOOKUP($B225,'Data Flows'!$A$1093:N$1623,R$2,FALSE)</f>
        <v>0.69424460431654678</v>
      </c>
      <c r="S225" s="18">
        <f>VLOOKUP($B225,'Data Flows'!$A$1093:O$1623,S$2,FALSE)</f>
        <v>0.65825688073394495</v>
      </c>
      <c r="T225" s="18">
        <f>VLOOKUP($B225,'Data Flows'!$A$1093:P$1623,T$2,FALSE)</f>
        <v>0.81710914454277284</v>
      </c>
      <c r="U225" s="18">
        <f>VLOOKUP($B225,'Data Flows'!$A$1093:Q$1623,U$2,FALSE)</f>
        <v>0.71460014673514305</v>
      </c>
      <c r="V225" s="18">
        <f>VLOOKUP($B225,'Data Flows'!$A$1093:R$1623,V$2,FALSE)</f>
        <v>0.87080948487326248</v>
      </c>
      <c r="W225" s="18">
        <f>VLOOKUP($B225,'Data Flows'!$A$1093:S$1623,W$2,FALSE)</f>
        <v>0.97030651340996166</v>
      </c>
      <c r="X225" s="18">
        <f>VLOOKUP($B225,'Data Flows'!$A$1093:T$1623,X$2,FALSE)</f>
        <v>0.9375</v>
      </c>
      <c r="Y225" s="18">
        <f>VLOOKUP($B225,'Data Flows'!$A$1093:U$1623,Y$2,FALSE)</f>
        <v>1.2246469833119384</v>
      </c>
      <c r="Z225" s="18">
        <f>VLOOKUP($B225,'Data Flows'!$A$1093:V$1623,Z$2,FALSE)</f>
        <v>1.1547479484173506</v>
      </c>
      <c r="AA225" s="18">
        <f>VLOOKUP($B225,'Data Flows'!$A$1093:W$1623,AA$2,FALSE)</f>
        <v>0.84643510054844606</v>
      </c>
      <c r="AB225" s="18">
        <f>VLOOKUP($B225,'Data Flows'!$A$1093:X$1623,AB$2,FALSE)</f>
        <v>0.78119180633147112</v>
      </c>
      <c r="AC225" s="18">
        <f>VLOOKUP($B225,'Data Flows'!$A$1093:Y$1623,AC$2,FALSE)</f>
        <v>0.86626139817629177</v>
      </c>
      <c r="AD225" s="18">
        <f>VLOOKUP($B225,'Data Flows'!$A$1093:Z$1623,AD$2,FALSE)</f>
        <v>0.80174081237911021</v>
      </c>
      <c r="AE225" s="18">
        <f>VLOOKUP($B225,'Data Flows'!$A$1093:AA$1623,AE$2,FALSE)</f>
        <v>0.75891181988742962</v>
      </c>
      <c r="AF225" s="18">
        <f>VLOOKUP($B225,'Data Flows'!$A$1093:AB$1623,AF$2,FALSE)</f>
        <v>1.0660377358490567</v>
      </c>
      <c r="AG225" s="18">
        <f>VLOOKUP($B225,'Data Flows'!$A$1093:AC$1623,AG$2,FALSE)</f>
        <v>0.75258701787394167</v>
      </c>
      <c r="AH225" s="18">
        <f>VLOOKUP($B225,'Data Flows'!$A$1093:AD$1623,AH$2,FALSE)</f>
        <v>0.89312977099236646</v>
      </c>
      <c r="AI225" s="18">
        <f>VLOOKUP($B225,'Data Flows'!$A$1093:AE$1623,AI$2,FALSE)</f>
        <v>1.036322360953462</v>
      </c>
      <c r="AJ225" s="18">
        <f>VLOOKUP($B225,'Data Flows'!$A$1093:AF$1623,AJ$2,FALSE)</f>
        <v>1.048984468339307</v>
      </c>
      <c r="AK225" s="18">
        <f>VLOOKUP($B225,'Data Flows'!$A$1093:AG$1623,AK$2,FALSE)</f>
        <v>1.1032258064516129</v>
      </c>
      <c r="AL225" s="18">
        <f>VLOOKUP($B225,'Data Flows'!$A$1093:AH$1623,AL$2,FALSE)</f>
        <v>1.2503052503052503</v>
      </c>
      <c r="AM225" s="18">
        <f>VLOOKUP($B225,'Data Flows'!$A$1093:AI$1623,AM$2,FALSE)</f>
        <v>1.0860849056603774</v>
      </c>
      <c r="AN225" s="18">
        <f>VLOOKUP($B225,'Data Flows'!$A$1093:AJ$1623,AN$2,FALSE)</f>
        <v>0.98792270531400961</v>
      </c>
      <c r="AO225" s="18">
        <f>VLOOKUP($B225,'Data Flows'!$A$1093:AK$1623,AO$2,FALSE)</f>
        <v>0.81336405529953915</v>
      </c>
      <c r="AP225" s="18">
        <f>VLOOKUP($B225,'Data Flows'!$A$1093:AL$1623,AP$2,FALSE)</f>
        <v>0.94678217821782173</v>
      </c>
      <c r="AQ225" s="18">
        <f>VLOOKUP($B225,'Data Flows'!$A$1093:AM$1623,AQ$2,FALSE)</f>
        <v>1.0043731778425655</v>
      </c>
      <c r="AR225" s="18">
        <f>VLOOKUP($B225,'Data Flows'!$A$1093:AN$1623,AR$2,FALSE)</f>
        <v>0.91459459459459458</v>
      </c>
      <c r="AS225" s="18">
        <f>VLOOKUP($B225,'Data Flows'!$A$1093:AO$1623,AS$2,FALSE)</f>
        <v>0.91450216450216448</v>
      </c>
      <c r="AT225" s="18">
        <f>VLOOKUP($B225,'Data Flows'!$A$1093:AP$1623,AT$2,FALSE)</f>
        <v>1.1492146596858639</v>
      </c>
      <c r="AU225" s="18">
        <f>VLOOKUP($B225,'Data Flows'!$A$1093:AQ$1623,AU$2,FALSE)</f>
        <v>0.94841735052754983</v>
      </c>
      <c r="AV225" s="18">
        <f>VLOOKUP($B225,'Data Flows'!$A$1093:AR$1623,AV$2,FALSE)</f>
        <v>1.1361916771752838</v>
      </c>
      <c r="AW225" s="18">
        <f>VLOOKUP($B225,'Data Flows'!$A$1093:AS$1623,AW$2,FALSE)</f>
        <v>0.88396946564885492</v>
      </c>
      <c r="AX225" s="18">
        <f>VLOOKUP($B225,'Data Flows'!$A$1093:AT$1623,AX$2,FALSE)</f>
        <v>1.4336525307797539</v>
      </c>
      <c r="AY225" s="18">
        <f>VLOOKUP($B225,'Data Flows'!$A$1093:AU$1623,AY$2,FALSE)</f>
        <v>1.2110977080820264</v>
      </c>
      <c r="AZ225" s="18">
        <f>VLOOKUP($B225,'Data Flows'!$A$1093:AV$1623,AZ$2,FALSE)</f>
        <v>0.95496535796766746</v>
      </c>
      <c r="BA225" s="18">
        <f>VLOOKUP($B225,'Data Flows'!$A$1093:AW$1623,BA$2,FALSE)</f>
        <v>0.75283446712018143</v>
      </c>
      <c r="BB225" s="18">
        <f>VLOOKUP($B225,'Data Flows'!$A$1093:AX$1623,BB$2,FALSE)</f>
        <v>0.92521109770808208</v>
      </c>
      <c r="BC225" s="18">
        <f>VLOOKUP($B225,'Data Flows'!$A$1093:AY$1623,BC$2,FALSE)</f>
        <v>0.77629826897470044</v>
      </c>
      <c r="BD225" s="18">
        <f>VLOOKUP($B225,'Data Flows'!$A$1093:AZ$1623,BD$2,FALSE)</f>
        <v>0.8112058465286236</v>
      </c>
      <c r="BE225" s="18">
        <f>VLOOKUP($B225,'Data Flows'!$A$1093:BA$1623,BE$2,FALSE)</f>
        <v>0.77944572748267893</v>
      </c>
      <c r="BF225" s="18">
        <f>VLOOKUP($B225,'Data Flows'!$A$1093:BB$1623,BF$2,FALSE)</f>
        <v>0.82138364779874218</v>
      </c>
      <c r="BG225" s="18">
        <f>VLOOKUP($B225,'Data Flows'!$A$1093:BC$1623,BG$2,FALSE)</f>
        <v>1.0267379679144386</v>
      </c>
      <c r="BH225" s="18">
        <f>VLOOKUP($B225,'Data Flows'!$A$1093:BD$1623,BH$2,FALSE)</f>
        <v>1.0576271186440678</v>
      </c>
      <c r="BI225" s="18">
        <f>VLOOKUP($B225,'Data Flows'!$A$1093:BE$1623,BI$2,FALSE)</f>
        <v>1.090311986863711</v>
      </c>
      <c r="BJ225" s="18">
        <f>VLOOKUP($B225,'Data Flows'!$A$1093:BF$1623,BJ$2,FALSE)</f>
        <v>1.2131147540983607</v>
      </c>
      <c r="BK225" s="18">
        <f>VLOOKUP($B225,'Data Flows'!$A$1093:BG$1623,BK$2,FALSE)</f>
        <v>0.9546044098573282</v>
      </c>
      <c r="BL225" s="18">
        <f>VLOOKUP($B225,'Data Flows'!$A$1093:BH$1623,BL$2,FALSE)</f>
        <v>1.6003134796238245</v>
      </c>
      <c r="BM225" s="18">
        <f>VLOOKUP($B225,'Data Flows'!$A$1093:BI$1623,BM$2,FALSE)</f>
        <v>0.81034482758620685</v>
      </c>
      <c r="BN225" s="18">
        <f>VLOOKUP($B225,'Data Flows'!$A$1093:BJ$1623,BN$2,FALSE)</f>
        <v>0.94578313253012047</v>
      </c>
      <c r="BO225" s="18">
        <f>VLOOKUP($B225,'Data Flows'!$A$1093:BK$1623,BO$2,FALSE)</f>
        <v>0.95742471443406019</v>
      </c>
      <c r="BP225" s="18">
        <f>VLOOKUP($B225,'Data Flows'!$A$1093:BL$1623,BP$2,FALSE)</f>
        <v>0.94747899159663862</v>
      </c>
      <c r="BQ225" s="18">
        <f>VLOOKUP($B225,'Data Flows'!$A$1093:BM$1623,BQ$2,FALSE)</f>
        <v>0.8835978835978836</v>
      </c>
      <c r="BR225" s="18">
        <f>VLOOKUP($B225,'Data Flows'!$A$1093:BN$1623,BR$2,FALSE)</f>
        <v>0.99902534113060426</v>
      </c>
      <c r="BS225" s="18">
        <f>VLOOKUP($B225,'Data Flows'!$A$1093:BO$1623,BS$2,FALSE)</f>
        <v>1.0757575757575757</v>
      </c>
      <c r="BT225" s="18">
        <f>VLOOKUP($B225,'Data Flows'!$A$1093:BP$1623,BT$2,FALSE)</f>
        <v>1.1783517835178352</v>
      </c>
      <c r="BU225" s="18">
        <f>VLOOKUP($B225,'Data Flows'!$A$1093:BQ$1623,BU$2,FALSE)</f>
        <v>1.2517647058823529</v>
      </c>
      <c r="BV225" s="18">
        <f>VLOOKUP($B225,'Data Flows'!$A$1093:BR$1623,BV$2,FALSE)</f>
        <v>1.3266272189349113</v>
      </c>
      <c r="BW225" s="18">
        <f>VLOOKUP($B225,'Data Flows'!$A$1093:BS$1623,BW$2,FALSE)</f>
        <v>0.89002557544757033</v>
      </c>
      <c r="BX225" s="18">
        <f>VLOOKUP($B225,'Data Flows'!$A$1093:BT$1623,BX$2,FALSE)</f>
        <v>0.99907321594068577</v>
      </c>
      <c r="BY225" s="18">
        <f>VLOOKUP($B225,'Data Flows'!$A$1093:BU$1623,BY$2,FALSE)</f>
        <v>0.96015180265654654</v>
      </c>
      <c r="BZ225" s="18">
        <f>VLOOKUP($B225,'Data Flows'!$A$1093:BV$1623,BZ$2,FALSE)</f>
        <v>1.1148796498905909</v>
      </c>
      <c r="CA225" s="18">
        <f>VLOOKUP($B225,'Data Flows'!$A$1093:BW$1623,CA$2,FALSE)</f>
        <v>0.9717064544650752</v>
      </c>
      <c r="CB225" s="18">
        <f>VLOOKUP($B225,'Data Flows'!$A$1093:BX$1623,CB$2,FALSE)</f>
        <v>0.91228070175438591</v>
      </c>
      <c r="CC225" s="18">
        <f>VLOOKUP($B225,'Data Flows'!$A$1093:BY$1623,CC$2,FALSE)</f>
        <v>0.93093922651933703</v>
      </c>
      <c r="CD225" s="18">
        <f>VLOOKUP($B225,'Data Flows'!$A$1093:BZ$1623,CD$2,FALSE)</f>
        <v>0.93164556962025313</v>
      </c>
      <c r="CE225" s="18">
        <f>VLOOKUP($B225,'Data Flows'!$A$1093:CA$1623,CE$2,FALSE)</f>
        <v>1.0170340681362726</v>
      </c>
      <c r="CF225" s="18">
        <f>VLOOKUP($B225,'Data Flows'!$A$1093:CB$1623,CF$2,FALSE)</f>
        <v>1.0229357798165137</v>
      </c>
      <c r="CG225" s="18">
        <f>VLOOKUP($B225,'Data Flows'!$A$1093:CC$1623,CG$2,FALSE)</f>
        <v>1.1572008113590264</v>
      </c>
      <c r="CH225" s="18">
        <f>VLOOKUP($B225,'Data Flows'!$A$1093:CD$1623,CH$2,FALSE)</f>
        <v>1.2523461939520333</v>
      </c>
      <c r="CI225" s="18">
        <f>VLOOKUP($B225,'Data Flows'!$A$1093:CE$1623,CI$2,FALSE)</f>
        <v>1.1968641114982579</v>
      </c>
      <c r="CJ225" s="18">
        <f>VLOOKUP($B225,'Data Flows'!$A$1093:CF$1623,CJ$2,FALSE)</f>
        <v>6.330743618201998</v>
      </c>
      <c r="CK225" s="18">
        <f>VLOOKUP($B225,'Data Flows'!$A$1093:CG$1623,CK$2,FALSE)</f>
        <v>3.6302670623145401</v>
      </c>
      <c r="CL225" s="18">
        <f>VLOOKUP($B225,'Data Flows'!$A$1093:CH$1623,CL$2,FALSE)</f>
        <v>0</v>
      </c>
    </row>
    <row r="226" spans="1:90" x14ac:dyDescent="0.3">
      <c r="A226" s="1"/>
      <c r="B226" s="2" t="s">
        <v>392</v>
      </c>
      <c r="C226" s="3" t="s">
        <v>392</v>
      </c>
      <c r="D226" s="35"/>
      <c r="E226" s="35" t="s">
        <v>546</v>
      </c>
      <c r="F226" s="18">
        <f>VLOOKUP($B226,'Data Flows'!$A$1093:B$1623,F$2,FALSE)</f>
        <v>0.79744136460554371</v>
      </c>
      <c r="G226" s="18">
        <f>VLOOKUP($B226,'Data Flows'!$A$1093:C$1623,G$2,FALSE)</f>
        <v>0.79386712095400336</v>
      </c>
      <c r="H226" s="18">
        <f>VLOOKUP($B226,'Data Flows'!$A$1093:D$1623,H$2,FALSE)</f>
        <v>0.85431654676258995</v>
      </c>
      <c r="I226" s="18">
        <f>VLOOKUP($B226,'Data Flows'!$A$1093:E$1623,I$2,FALSE)</f>
        <v>0.71760154738878146</v>
      </c>
      <c r="J226" s="18">
        <f>VLOOKUP($B226,'Data Flows'!$A$1093:F$1623,J$2,FALSE)</f>
        <v>0.8936170212765957</v>
      </c>
      <c r="K226" s="18">
        <f>VLOOKUP($B226,'Data Flows'!$A$1093:G$1623,K$2,FALSE)</f>
        <v>0.82266009852216748</v>
      </c>
      <c r="L226" s="18">
        <f>VLOOKUP($B226,'Data Flows'!$A$1093:H$1623,L$2,FALSE)</f>
        <v>0.85873605947955389</v>
      </c>
      <c r="M226" s="18">
        <f>VLOOKUP($B226,'Data Flows'!$A$1093:I$1623,M$2,FALSE)</f>
        <v>0.94988066825775652</v>
      </c>
      <c r="N226" s="18">
        <f>VLOOKUP($B226,'Data Flows'!$A$1093:J$1623,N$2,FALSE)</f>
        <v>1.2270408163265305</v>
      </c>
      <c r="O226" s="18">
        <f>VLOOKUP($B226,'Data Flows'!$A$1093:K$1623,O$2,FALSE)</f>
        <v>0.75310834813499117</v>
      </c>
      <c r="P226" s="18">
        <f>VLOOKUP($B226,'Data Flows'!$A$1093:L$1623,P$2,FALSE)</f>
        <v>0.82032667876588017</v>
      </c>
      <c r="Q226" s="18">
        <f>VLOOKUP($B226,'Data Flows'!$A$1093:M$1623,Q$2,FALSE)</f>
        <v>0.8206185567010309</v>
      </c>
      <c r="R226" s="18">
        <f>VLOOKUP($B226,'Data Flows'!$A$1093:N$1623,R$2,FALSE)</f>
        <v>0.70038167938931295</v>
      </c>
      <c r="S226" s="18">
        <f>VLOOKUP($B226,'Data Flows'!$A$1093:O$1623,S$2,FALSE)</f>
        <v>0.69376181474480147</v>
      </c>
      <c r="T226" s="18">
        <f>VLOOKUP($B226,'Data Flows'!$A$1093:P$1623,T$2,FALSE)</f>
        <v>0.92405063291139244</v>
      </c>
      <c r="U226" s="18">
        <f>VLOOKUP($B226,'Data Flows'!$A$1093:Q$1623,U$2,FALSE)</f>
        <v>0.7946428571428571</v>
      </c>
      <c r="V226" s="18">
        <f>VLOOKUP($B226,'Data Flows'!$A$1093:R$1623,V$2,FALSE)</f>
        <v>0.84007352941176472</v>
      </c>
      <c r="W226" s="18">
        <f>VLOOKUP($B226,'Data Flows'!$A$1093:S$1623,W$2,FALSE)</f>
        <v>0.83558994197292069</v>
      </c>
      <c r="X226" s="18">
        <f>VLOOKUP($B226,'Data Flows'!$A$1093:T$1623,X$2,FALSE)</f>
        <v>0.84645669291338588</v>
      </c>
      <c r="Y226" s="18">
        <f>VLOOKUP($B226,'Data Flows'!$A$1093:U$1623,Y$2,FALSE)</f>
        <v>0.94550408719346046</v>
      </c>
      <c r="Z226" s="18">
        <f>VLOOKUP($B226,'Data Flows'!$A$1093:V$1623,Z$2,FALSE)</f>
        <v>1.1479452054794521</v>
      </c>
      <c r="AA226" s="18">
        <f>VLOOKUP($B226,'Data Flows'!$A$1093:W$1623,AA$2,FALSE)</f>
        <v>0.80942184154175589</v>
      </c>
      <c r="AB226" s="18">
        <f>VLOOKUP($B226,'Data Flows'!$A$1093:X$1623,AB$2,FALSE)</f>
        <v>0.77849462365591393</v>
      </c>
      <c r="AC226" s="18">
        <f>VLOOKUP($B226,'Data Flows'!$A$1093:Y$1623,AC$2,FALSE)</f>
        <v>1.0482233502538072</v>
      </c>
      <c r="AD226" s="18">
        <f>VLOOKUP($B226,'Data Flows'!$A$1093:Z$1623,AD$2,FALSE)</f>
        <v>0.82973621103117501</v>
      </c>
      <c r="AE226" s="18">
        <f>VLOOKUP($B226,'Data Flows'!$A$1093:AA$1623,AE$2,FALSE)</f>
        <v>0.92628992628992624</v>
      </c>
      <c r="AF226" s="18">
        <f>VLOOKUP($B226,'Data Flows'!$A$1093:AB$1623,AF$2,FALSE)</f>
        <v>1.0292397660818713</v>
      </c>
      <c r="AG226" s="18">
        <f>VLOOKUP($B226,'Data Flows'!$A$1093:AC$1623,AG$2,FALSE)</f>
        <v>0.79816513761467889</v>
      </c>
      <c r="AH226" s="18">
        <f>VLOOKUP($B226,'Data Flows'!$A$1093:AD$1623,AH$2,FALSE)</f>
        <v>0.91484716157205237</v>
      </c>
      <c r="AI226" s="18">
        <f>VLOOKUP($B226,'Data Flows'!$A$1093:AE$1623,AI$2,FALSE)</f>
        <v>1.2042440318302388</v>
      </c>
      <c r="AJ226" s="18">
        <f>VLOOKUP($B226,'Data Flows'!$A$1093:AF$1623,AJ$2,FALSE)</f>
        <v>1.0954773869346734</v>
      </c>
      <c r="AK226" s="18">
        <f>VLOOKUP($B226,'Data Flows'!$A$1093:AG$1623,AK$2,FALSE)</f>
        <v>1.0706319702602229</v>
      </c>
      <c r="AL226" s="18">
        <f>VLOOKUP($B226,'Data Flows'!$A$1093:AH$1623,AL$2,FALSE)</f>
        <v>1.1974683544303797</v>
      </c>
      <c r="AM226" s="18">
        <f>VLOOKUP($B226,'Data Flows'!$A$1093:AI$1623,AM$2,FALSE)</f>
        <v>1.0778032036613272</v>
      </c>
      <c r="AN226" s="18">
        <f>VLOOKUP($B226,'Data Flows'!$A$1093:AJ$1623,AN$2,FALSE)</f>
        <v>1.1078947368421053</v>
      </c>
      <c r="AO226" s="18">
        <f>VLOOKUP($B226,'Data Flows'!$A$1093:AK$1623,AO$2,FALSE)</f>
        <v>0.98395721925133695</v>
      </c>
      <c r="AP226" s="18">
        <f>VLOOKUP($B226,'Data Flows'!$A$1093:AL$1623,AP$2,FALSE)</f>
        <v>0.98644986449864502</v>
      </c>
      <c r="AQ226" s="18">
        <f>VLOOKUP($B226,'Data Flows'!$A$1093:AM$1623,AQ$2,FALSE)</f>
        <v>0.75811209439528027</v>
      </c>
      <c r="AR226" s="18">
        <f>VLOOKUP($B226,'Data Flows'!$A$1093:AN$1623,AR$2,FALSE)</f>
        <v>0.95673076923076927</v>
      </c>
      <c r="AS226" s="18">
        <f>VLOOKUP($B226,'Data Flows'!$A$1093:AO$1623,AS$2,FALSE)</f>
        <v>1.0258215962441315</v>
      </c>
      <c r="AT226" s="18">
        <f>VLOOKUP($B226,'Data Flows'!$A$1093:AP$1623,AT$2,FALSE)</f>
        <v>1.018957345971564</v>
      </c>
      <c r="AU226" s="18">
        <f>VLOOKUP($B226,'Data Flows'!$A$1093:AQ$1623,AU$2,FALSE)</f>
        <v>1.0965909090909092</v>
      </c>
      <c r="AV226" s="18">
        <f>VLOOKUP($B226,'Data Flows'!$A$1093:AR$1623,AV$2,FALSE)</f>
        <v>1.029023746701847</v>
      </c>
      <c r="AW226" s="18">
        <f>VLOOKUP($B226,'Data Flows'!$A$1093:AS$1623,AW$2,FALSE)</f>
        <v>1.0861423220973783</v>
      </c>
      <c r="AX226" s="18">
        <f>VLOOKUP($B226,'Data Flows'!$A$1093:AT$1623,AX$2,FALSE)</f>
        <v>1.1576086956521738</v>
      </c>
      <c r="AY226" s="18">
        <f>VLOOKUP($B226,'Data Flows'!$A$1093:AU$1623,AY$2,FALSE)</f>
        <v>1.152694610778443</v>
      </c>
      <c r="AZ226" s="18">
        <f>VLOOKUP($B226,'Data Flows'!$A$1093:AV$1623,AZ$2,FALSE)</f>
        <v>0.96205962059620598</v>
      </c>
      <c r="BA226" s="18">
        <f>VLOOKUP($B226,'Data Flows'!$A$1093:AW$1623,BA$2,FALSE)</f>
        <v>0.98746081504702199</v>
      </c>
      <c r="BB226" s="18">
        <f>VLOOKUP($B226,'Data Flows'!$A$1093:AX$1623,BB$2,FALSE)</f>
        <v>0.88760806916426516</v>
      </c>
      <c r="BC226" s="18">
        <f>VLOOKUP($B226,'Data Flows'!$A$1093:AY$1623,BC$2,FALSE)</f>
        <v>1.0804195804195804</v>
      </c>
      <c r="BD226" s="18">
        <f>VLOOKUP($B226,'Data Flows'!$A$1093:AZ$1623,BD$2,FALSE)</f>
        <v>0.94219653179190754</v>
      </c>
      <c r="BE226" s="18">
        <f>VLOOKUP($B226,'Data Flows'!$A$1093:BA$1623,BE$2,FALSE)</f>
        <v>0.91412742382271472</v>
      </c>
      <c r="BF226" s="18">
        <f>VLOOKUP($B226,'Data Flows'!$A$1093:BB$1623,BF$2,FALSE)</f>
        <v>0.93333333333333335</v>
      </c>
      <c r="BG226" s="18">
        <f>VLOOKUP($B226,'Data Flows'!$A$1093:BC$1623,BG$2,FALSE)</f>
        <v>0.81632653061224492</v>
      </c>
      <c r="BH226" s="18">
        <f>VLOOKUP($B226,'Data Flows'!$A$1093:BD$1623,BH$2,FALSE)</f>
        <v>1.0582191780821917</v>
      </c>
      <c r="BI226" s="18">
        <f>VLOOKUP($B226,'Data Flows'!$A$1093:BE$1623,BI$2,FALSE)</f>
        <v>0.89666666666666661</v>
      </c>
      <c r="BJ226" s="18">
        <f>VLOOKUP($B226,'Data Flows'!$A$1093:BF$1623,BJ$2,FALSE)</f>
        <v>1.1620795107033639</v>
      </c>
      <c r="BK226" s="18">
        <f>VLOOKUP($B226,'Data Flows'!$A$1093:BG$1623,BK$2,FALSE)</f>
        <v>1.1006711409395973</v>
      </c>
      <c r="BL226" s="18">
        <f>VLOOKUP($B226,'Data Flows'!$A$1093:BH$1623,BL$2,FALSE)</f>
        <v>1.0353697749196142</v>
      </c>
      <c r="BM226" s="18">
        <f>VLOOKUP($B226,'Data Flows'!$A$1093:BI$1623,BM$2,FALSE)</f>
        <v>1.0182926829268293</v>
      </c>
      <c r="BN226" s="18">
        <f>VLOOKUP($B226,'Data Flows'!$A$1093:BJ$1623,BN$2,FALSE)</f>
        <v>0.77580071174377219</v>
      </c>
      <c r="BO226" s="18">
        <f>VLOOKUP($B226,'Data Flows'!$A$1093:BK$1623,BO$2,FALSE)</f>
        <v>1</v>
      </c>
      <c r="BP226" s="18">
        <f>VLOOKUP($B226,'Data Flows'!$A$1093:BL$1623,BP$2,FALSE)</f>
        <v>1.0553846153846154</v>
      </c>
      <c r="BQ226" s="18">
        <f>VLOOKUP($B226,'Data Flows'!$A$1093:BM$1623,BQ$2,FALSE)</f>
        <v>0.92032967032967028</v>
      </c>
      <c r="BR226" s="18">
        <f>VLOOKUP($B226,'Data Flows'!$A$1093:BN$1623,BR$2,FALSE)</f>
        <v>0.93111638954869358</v>
      </c>
      <c r="BS226" s="18">
        <f>VLOOKUP($B226,'Data Flows'!$A$1093:BO$1623,BS$2,FALSE)</f>
        <v>0.9509803921568627</v>
      </c>
      <c r="BT226" s="18">
        <f>VLOOKUP($B226,'Data Flows'!$A$1093:BP$1623,BT$2,FALSE)</f>
        <v>0.86570743405275774</v>
      </c>
      <c r="BU226" s="18">
        <f>VLOOKUP($B226,'Data Flows'!$A$1093:BQ$1623,BU$2,FALSE)</f>
        <v>1.0469613259668509</v>
      </c>
      <c r="BV226" s="18">
        <f>VLOOKUP($B226,'Data Flows'!$A$1093:BR$1623,BV$2,FALSE)</f>
        <v>1.1290322580645162</v>
      </c>
      <c r="BW226" s="18">
        <f>VLOOKUP($B226,'Data Flows'!$A$1093:BS$1623,BW$2,FALSE)</f>
        <v>0.90556900726392253</v>
      </c>
      <c r="BX226" s="18">
        <f>VLOOKUP($B226,'Data Flows'!$A$1093:BT$1623,BX$2,FALSE)</f>
        <v>0.97715736040609136</v>
      </c>
      <c r="BY226" s="18">
        <f>VLOOKUP($B226,'Data Flows'!$A$1093:BU$1623,BY$2,FALSE)</f>
        <v>1.0686567164179104</v>
      </c>
      <c r="BZ226" s="18">
        <f>VLOOKUP($B226,'Data Flows'!$A$1093:BV$1623,BZ$2,FALSE)</f>
        <v>1.242320819112628</v>
      </c>
      <c r="CA226" s="18">
        <f>VLOOKUP($B226,'Data Flows'!$A$1093:BW$1623,CA$2,FALSE)</f>
        <v>0.99029126213592233</v>
      </c>
      <c r="CB226" s="18">
        <f>VLOOKUP($B226,'Data Flows'!$A$1093:BX$1623,CB$2,FALSE)</f>
        <v>1.1253132832080202</v>
      </c>
      <c r="CC226" s="18">
        <f>VLOOKUP($B226,'Data Flows'!$A$1093:BY$1623,CC$2,FALSE)</f>
        <v>0.89408866995073888</v>
      </c>
      <c r="CD226" s="18">
        <f>VLOOKUP($B226,'Data Flows'!$A$1093:BZ$1623,CD$2,FALSE)</f>
        <v>0.9360730593607306</v>
      </c>
      <c r="CE226" s="18">
        <f>VLOOKUP($B226,'Data Flows'!$A$1093:CA$1623,CE$2,FALSE)</f>
        <v>0.97468354430379744</v>
      </c>
      <c r="CF226" s="18">
        <f>VLOOKUP($B226,'Data Flows'!$A$1093:CB$1623,CF$2,FALSE)</f>
        <v>1</v>
      </c>
      <c r="CG226" s="18">
        <f>VLOOKUP($B226,'Data Flows'!$A$1093:CC$1623,CG$2,FALSE)</f>
        <v>0.97994987468671679</v>
      </c>
      <c r="CH226" s="18">
        <f>VLOOKUP($B226,'Data Flows'!$A$1093:CD$1623,CH$2,FALSE)</f>
        <v>1.232620320855615</v>
      </c>
      <c r="CI226" s="18">
        <f>VLOOKUP($B226,'Data Flows'!$A$1093:CE$1623,CI$2,FALSE)</f>
        <v>1.1027397260273972</v>
      </c>
      <c r="CJ226" s="18">
        <f>VLOOKUP($B226,'Data Flows'!$A$1093:CF$1623,CJ$2,FALSE)</f>
        <v>5.5460317460317459</v>
      </c>
      <c r="CK226" s="18">
        <f>VLOOKUP($B226,'Data Flows'!$A$1093:CG$1623,CK$2,FALSE)</f>
        <v>1.6688741721854305</v>
      </c>
      <c r="CL226" s="18">
        <f>VLOOKUP($B226,'Data Flows'!$A$1093:CH$1623,CL$2,FALSE)</f>
        <v>0</v>
      </c>
    </row>
    <row r="227" spans="1:90" x14ac:dyDescent="0.3">
      <c r="A227" s="1"/>
      <c r="B227" s="2" t="s">
        <v>393</v>
      </c>
      <c r="C227" s="3" t="s">
        <v>393</v>
      </c>
      <c r="D227" s="35"/>
      <c r="E227" s="35" t="s">
        <v>564</v>
      </c>
      <c r="F227" s="18">
        <f>VLOOKUP($B227,'Data Flows'!$A$1093:B$1623,F$2,FALSE)</f>
        <v>0.90061162079510704</v>
      </c>
      <c r="G227" s="18">
        <f>VLOOKUP($B227,'Data Flows'!$A$1093:C$1623,G$2,FALSE)</f>
        <v>0.86536156612065518</v>
      </c>
      <c r="H227" s="18">
        <f>VLOOKUP($B227,'Data Flows'!$A$1093:D$1623,H$2,FALSE)</f>
        <v>0.86682334508421466</v>
      </c>
      <c r="I227" s="18">
        <f>VLOOKUP($B227,'Data Flows'!$A$1093:E$1623,I$2,FALSE)</f>
        <v>0.71811500216169477</v>
      </c>
      <c r="J227" s="18">
        <f>VLOOKUP($B227,'Data Flows'!$A$1093:F$1623,J$2,FALSE)</f>
        <v>0.82371458551941235</v>
      </c>
      <c r="K227" s="18">
        <f>VLOOKUP($B227,'Data Flows'!$A$1093:G$1623,K$2,FALSE)</f>
        <v>0.82167563412759415</v>
      </c>
      <c r="L227" s="18">
        <f>VLOOKUP($B227,'Data Flows'!$A$1093:H$1623,L$2,FALSE)</f>
        <v>0.82331288343558284</v>
      </c>
      <c r="M227" s="18">
        <f>VLOOKUP($B227,'Data Flows'!$A$1093:I$1623,M$2,FALSE)</f>
        <v>0.94358974358974357</v>
      </c>
      <c r="N227" s="18">
        <f>VLOOKUP($B227,'Data Flows'!$A$1093:J$1623,N$2,FALSE)</f>
        <v>1.2412060301507537</v>
      </c>
      <c r="O227" s="18">
        <f>VLOOKUP($B227,'Data Flows'!$A$1093:K$1623,O$2,FALSE)</f>
        <v>0.85756802721088432</v>
      </c>
      <c r="P227" s="18">
        <f>VLOOKUP($B227,'Data Flows'!$A$1093:L$1623,P$2,FALSE)</f>
        <v>0.72734660707029664</v>
      </c>
      <c r="Q227" s="18">
        <f>VLOOKUP($B227,'Data Flows'!$A$1093:M$1623,Q$2,FALSE)</f>
        <v>0.71278917503273675</v>
      </c>
      <c r="R227" s="18">
        <f>VLOOKUP($B227,'Data Flows'!$A$1093:N$1623,R$2,FALSE)</f>
        <v>0.66983167889512296</v>
      </c>
      <c r="S227" s="18">
        <f>VLOOKUP($B227,'Data Flows'!$A$1093:O$1623,S$2,FALSE)</f>
        <v>0.70094722598105552</v>
      </c>
      <c r="T227" s="18">
        <f>VLOOKUP($B227,'Data Flows'!$A$1093:P$1623,T$2,FALSE)</f>
        <v>0.69751454257006873</v>
      </c>
      <c r="U227" s="18">
        <f>VLOOKUP($B227,'Data Flows'!$A$1093:Q$1623,U$2,FALSE)</f>
        <v>0.76249999999999996</v>
      </c>
      <c r="V227" s="18">
        <f>VLOOKUP($B227,'Data Flows'!$A$1093:R$1623,V$2,FALSE)</f>
        <v>1.0423111919927206</v>
      </c>
      <c r="W227" s="18">
        <f>VLOOKUP($B227,'Data Flows'!$A$1093:S$1623,W$2,FALSE)</f>
        <v>0.804424778761062</v>
      </c>
      <c r="X227" s="18">
        <f>VLOOKUP($B227,'Data Flows'!$A$1093:T$1623,X$2,FALSE)</f>
        <v>0.80709023941068136</v>
      </c>
      <c r="Y227" s="18">
        <f>VLOOKUP($B227,'Data Flows'!$A$1093:U$1623,Y$2,FALSE)</f>
        <v>1.0109606705351386</v>
      </c>
      <c r="Z227" s="18">
        <f>VLOOKUP($B227,'Data Flows'!$A$1093:V$1623,Z$2,FALSE)</f>
        <v>1.125</v>
      </c>
      <c r="AA227" s="18">
        <f>VLOOKUP($B227,'Data Flows'!$A$1093:W$1623,AA$2,FALSE)</f>
        <v>0.82802850356294533</v>
      </c>
      <c r="AB227" s="18">
        <f>VLOOKUP($B227,'Data Flows'!$A$1093:X$1623,AB$2,FALSE)</f>
        <v>0.85904255319148937</v>
      </c>
      <c r="AC227" s="18">
        <f>VLOOKUP($B227,'Data Flows'!$A$1093:Y$1623,AC$2,FALSE)</f>
        <v>0.8742279618192027</v>
      </c>
      <c r="AD227" s="18">
        <f>VLOOKUP($B227,'Data Flows'!$A$1093:Z$1623,AD$2,FALSE)</f>
        <v>0.82393162393162389</v>
      </c>
      <c r="AE227" s="18">
        <f>VLOOKUP($B227,'Data Flows'!$A$1093:AA$1623,AE$2,FALSE)</f>
        <v>0.91624508150646433</v>
      </c>
      <c r="AF227" s="18">
        <f>VLOOKUP($B227,'Data Flows'!$A$1093:AB$1623,AF$2,FALSE)</f>
        <v>1.0283933518005539</v>
      </c>
      <c r="AG227" s="18">
        <f>VLOOKUP($B227,'Data Flows'!$A$1093:AC$1623,AG$2,FALSE)</f>
        <v>0.8727666486193828</v>
      </c>
      <c r="AH227" s="18">
        <f>VLOOKUP($B227,'Data Flows'!$A$1093:AD$1623,AH$2,FALSE)</f>
        <v>0.98514344262295084</v>
      </c>
      <c r="AI227" s="18">
        <f>VLOOKUP($B227,'Data Flows'!$A$1093:AE$1623,AI$2,FALSE)</f>
        <v>0.91602209944751378</v>
      </c>
      <c r="AJ227" s="18">
        <f>VLOOKUP($B227,'Data Flows'!$A$1093:AF$1623,AJ$2,FALSE)</f>
        <v>0.91685520361990946</v>
      </c>
      <c r="AK227" s="18">
        <f>VLOOKUP($B227,'Data Flows'!$A$1093:AG$1623,AK$2,FALSE)</f>
        <v>1.1313868613138687</v>
      </c>
      <c r="AL227" s="18">
        <f>VLOOKUP($B227,'Data Flows'!$A$1093:AH$1623,AL$2,FALSE)</f>
        <v>1.2966263526416295</v>
      </c>
      <c r="AM227" s="18">
        <f>VLOOKUP($B227,'Data Flows'!$A$1093:AI$1623,AM$2,FALSE)</f>
        <v>1.1313912009512486</v>
      </c>
      <c r="AN227" s="18">
        <f>VLOOKUP($B227,'Data Flows'!$A$1093:AJ$1623,AN$2,FALSE)</f>
        <v>0.89548022598870058</v>
      </c>
      <c r="AO227" s="18">
        <f>VLOOKUP($B227,'Data Flows'!$A$1093:AK$1623,AO$2,FALSE)</f>
        <v>0.90136476426799006</v>
      </c>
      <c r="AP227" s="18">
        <f>VLOOKUP($B227,'Data Flows'!$A$1093:AL$1623,AP$2,FALSE)</f>
        <v>0.88058787507654623</v>
      </c>
      <c r="AQ227" s="18">
        <f>VLOOKUP($B227,'Data Flows'!$A$1093:AM$1623,AQ$2,FALSE)</f>
        <v>0.95309168443496806</v>
      </c>
      <c r="AR227" s="18">
        <f>VLOOKUP($B227,'Data Flows'!$A$1093:AN$1623,AR$2,FALSE)</f>
        <v>0.93423913043478257</v>
      </c>
      <c r="AS227" s="18">
        <f>VLOOKUP($B227,'Data Flows'!$A$1093:AO$1623,AS$2,FALSE)</f>
        <v>1.0850422195416165</v>
      </c>
      <c r="AT227" s="18">
        <f>VLOOKUP($B227,'Data Flows'!$A$1093:AP$1623,AT$2,FALSE)</f>
        <v>1.062273276904474</v>
      </c>
      <c r="AU227" s="18">
        <f>VLOOKUP($B227,'Data Flows'!$A$1093:AQ$1623,AU$2,FALSE)</f>
        <v>0.98256467941507308</v>
      </c>
      <c r="AV227" s="18">
        <f>VLOOKUP($B227,'Data Flows'!$A$1093:AR$1623,AV$2,FALSE)</f>
        <v>0.94543297746144717</v>
      </c>
      <c r="AW227" s="18">
        <f>VLOOKUP($B227,'Data Flows'!$A$1093:AS$1623,AW$2,FALSE)</f>
        <v>0.94314641744548289</v>
      </c>
      <c r="AX227" s="18">
        <f>VLOOKUP($B227,'Data Flows'!$A$1093:AT$1623,AX$2,FALSE)</f>
        <v>1.2308201058201058</v>
      </c>
      <c r="AY227" s="18">
        <f>VLOOKUP($B227,'Data Flows'!$A$1093:AU$1623,AY$2,FALSE)</f>
        <v>1.1160365058670143</v>
      </c>
      <c r="AZ227" s="18">
        <f>VLOOKUP($B227,'Data Flows'!$A$1093:AV$1623,AZ$2,FALSE)</f>
        <v>0.87710542732376795</v>
      </c>
      <c r="BA227" s="18">
        <f>VLOOKUP($B227,'Data Flows'!$A$1093:AW$1623,BA$2,FALSE)</f>
        <v>0.9516574585635359</v>
      </c>
      <c r="BB227" s="18">
        <f>VLOOKUP($B227,'Data Flows'!$A$1093:AX$1623,BB$2,FALSE)</f>
        <v>0.97484704282800816</v>
      </c>
      <c r="BC227" s="18">
        <f>VLOOKUP($B227,'Data Flows'!$A$1093:AY$1623,BC$2,FALSE)</f>
        <v>0.96063588190764571</v>
      </c>
      <c r="BD227" s="18">
        <f>VLOOKUP($B227,'Data Flows'!$A$1093:AZ$1623,BD$2,FALSE)</f>
        <v>0.92847411444141692</v>
      </c>
      <c r="BE227" s="18">
        <f>VLOOKUP($B227,'Data Flows'!$A$1093:BA$1623,BE$2,FALSE)</f>
        <v>0.97504924491135914</v>
      </c>
      <c r="BF227" s="18">
        <f>VLOOKUP($B227,'Data Flows'!$A$1093:BB$1623,BF$2,FALSE)</f>
        <v>0.93464467005076146</v>
      </c>
      <c r="BG227" s="18">
        <f>VLOOKUP($B227,'Data Flows'!$A$1093:BC$1623,BG$2,FALSE)</f>
        <v>0.97477845944103614</v>
      </c>
      <c r="BH227" s="18">
        <f>VLOOKUP($B227,'Data Flows'!$A$1093:BD$1623,BH$2,FALSE)</f>
        <v>1.0354838709677419</v>
      </c>
      <c r="BI227" s="18">
        <f>VLOOKUP($B227,'Data Flows'!$A$1093:BE$1623,BI$2,FALSE)</f>
        <v>1.1369982547993018</v>
      </c>
      <c r="BJ227" s="18">
        <f>VLOOKUP($B227,'Data Flows'!$A$1093:BF$1623,BJ$2,FALSE)</f>
        <v>1.35647143890094</v>
      </c>
      <c r="BK227" s="18">
        <f>VLOOKUP($B227,'Data Flows'!$A$1093:BG$1623,BK$2,FALSE)</f>
        <v>1.0990990990990992</v>
      </c>
      <c r="BL227" s="18">
        <f>VLOOKUP($B227,'Data Flows'!$A$1093:BH$1623,BL$2,FALSE)</f>
        <v>1.2302771855010661</v>
      </c>
      <c r="BM227" s="18">
        <f>VLOOKUP($B227,'Data Flows'!$A$1093:BI$1623,BM$2,FALSE)</f>
        <v>0.83271375464684017</v>
      </c>
      <c r="BN227" s="18">
        <f>VLOOKUP($B227,'Data Flows'!$A$1093:BJ$1623,BN$2,FALSE)</f>
        <v>0.88783783783783787</v>
      </c>
      <c r="BO227" s="18">
        <f>VLOOKUP($B227,'Data Flows'!$A$1093:BK$1623,BO$2,FALSE)</f>
        <v>0.97740440324449596</v>
      </c>
      <c r="BP227" s="18">
        <f>VLOOKUP($B227,'Data Flows'!$A$1093:BL$1623,BP$2,FALSE)</f>
        <v>0.98912421293646247</v>
      </c>
      <c r="BQ227" s="18">
        <f>VLOOKUP($B227,'Data Flows'!$A$1093:BM$1623,BQ$2,FALSE)</f>
        <v>1.003899721448468</v>
      </c>
      <c r="BR227" s="18">
        <f>VLOOKUP($B227,'Data Flows'!$A$1093:BN$1623,BR$2,FALSE)</f>
        <v>0.97677793904208998</v>
      </c>
      <c r="BS227" s="18">
        <f>VLOOKUP($B227,'Data Flows'!$A$1093:BO$1623,BS$2,FALSE)</f>
        <v>0.9476415094339623</v>
      </c>
      <c r="BT227" s="18">
        <f>VLOOKUP($B227,'Data Flows'!$A$1093:BP$1623,BT$2,FALSE)</f>
        <v>0.93340732519422864</v>
      </c>
      <c r="BU227" s="18">
        <f>VLOOKUP($B227,'Data Flows'!$A$1093:BQ$1623,BU$2,FALSE)</f>
        <v>1.0752136752136752</v>
      </c>
      <c r="BV227" s="18">
        <f>VLOOKUP($B227,'Data Flows'!$A$1093:BR$1623,BV$2,FALSE)</f>
        <v>1.0943499725726824</v>
      </c>
      <c r="BW227" s="18">
        <f>VLOOKUP($B227,'Data Flows'!$A$1093:BS$1623,BW$2,FALSE)</f>
        <v>0.93485496909177368</v>
      </c>
      <c r="BX227" s="18">
        <f>VLOOKUP($B227,'Data Flows'!$A$1093:BT$1623,BX$2,FALSE)</f>
        <v>0.88218527315914486</v>
      </c>
      <c r="BY227" s="18">
        <f>VLOOKUP($B227,'Data Flows'!$A$1093:BU$1623,BY$2,FALSE)</f>
        <v>0.88967611336032393</v>
      </c>
      <c r="BZ227" s="18">
        <f>VLOOKUP($B227,'Data Flows'!$A$1093:BV$1623,BZ$2,FALSE)</f>
        <v>1.0607122008172796</v>
      </c>
      <c r="CA227" s="18">
        <f>VLOOKUP($B227,'Data Flows'!$A$1093:BW$1623,CA$2,FALSE)</f>
        <v>0.911976911976912</v>
      </c>
      <c r="CB227" s="18">
        <f>VLOOKUP($B227,'Data Flows'!$A$1093:BX$1623,CB$2,FALSE)</f>
        <v>0.99225206611570249</v>
      </c>
      <c r="CC227" s="18">
        <f>VLOOKUP($B227,'Data Flows'!$A$1093:BY$1623,CC$2,FALSE)</f>
        <v>0.98623610375860249</v>
      </c>
      <c r="CD227" s="18">
        <f>VLOOKUP($B227,'Data Flows'!$A$1093:BZ$1623,CD$2,FALSE)</f>
        <v>1.0385786802030457</v>
      </c>
      <c r="CE227" s="18">
        <f>VLOOKUP($B227,'Data Flows'!$A$1093:CA$1623,CE$2,FALSE)</f>
        <v>0.93650793650793651</v>
      </c>
      <c r="CF227" s="18">
        <f>VLOOKUP($B227,'Data Flows'!$A$1093:CB$1623,CF$2,FALSE)</f>
        <v>0.98234428641490923</v>
      </c>
      <c r="CG227" s="18">
        <f>VLOOKUP($B227,'Data Flows'!$A$1093:CC$1623,CG$2,FALSE)</f>
        <v>0.97358282883874514</v>
      </c>
      <c r="CH227" s="18">
        <f>VLOOKUP($B227,'Data Flows'!$A$1093:CD$1623,CH$2,FALSE)</f>
        <v>1.1515323496027241</v>
      </c>
      <c r="CI227" s="18">
        <f>VLOOKUP($B227,'Data Flows'!$A$1093:CE$1623,CI$2,FALSE)</f>
        <v>1.0038610038610039</v>
      </c>
      <c r="CJ227" s="18">
        <f>VLOOKUP($B227,'Data Flows'!$A$1093:CF$1623,CJ$2,FALSE)</f>
        <v>6.1823573017049664</v>
      </c>
      <c r="CK227" s="18">
        <f>VLOOKUP($B227,'Data Flows'!$A$1093:CG$1623,CK$2,FALSE)</f>
        <v>1.8473663975394079</v>
      </c>
      <c r="CL227" s="18">
        <f>VLOOKUP($B227,'Data Flows'!$A$1093:CH$1623,CL$2,FALSE)</f>
        <v>0</v>
      </c>
    </row>
    <row r="228" spans="1:90" x14ac:dyDescent="0.3">
      <c r="A228" s="1"/>
      <c r="B228" s="2" t="s">
        <v>493</v>
      </c>
      <c r="C228" s="3" t="s">
        <v>493</v>
      </c>
      <c r="D228" s="35"/>
      <c r="E228" s="35" t="s">
        <v>546</v>
      </c>
      <c r="F228" s="18">
        <f>VLOOKUP($B228,'Data Flows'!$A$1093:B$1623,F$2,FALSE)</f>
        <v>0.75718533201189298</v>
      </c>
      <c r="G228" s="18">
        <f>VLOOKUP($B228,'Data Flows'!$A$1093:C$1623,G$2,FALSE)</f>
        <v>1.0008298755186722</v>
      </c>
      <c r="H228" s="18">
        <f>VLOOKUP($B228,'Data Flows'!$A$1093:D$1623,H$2,FALSE)</f>
        <v>0.97292863002461039</v>
      </c>
      <c r="I228" s="18">
        <f>VLOOKUP($B228,'Data Flows'!$A$1093:E$1623,I$2,FALSE)</f>
        <v>0.84834558823529416</v>
      </c>
      <c r="J228" s="18">
        <f>VLOOKUP($B228,'Data Flows'!$A$1093:F$1623,J$2,FALSE)</f>
        <v>0.82568807339449546</v>
      </c>
      <c r="K228" s="18">
        <f>VLOOKUP($B228,'Data Flows'!$A$1093:G$1623,K$2,FALSE)</f>
        <v>0.96357615894039739</v>
      </c>
      <c r="L228" s="18">
        <f>VLOOKUP($B228,'Data Flows'!$A$1093:H$1623,L$2,FALSE)</f>
        <v>0.87787610619469025</v>
      </c>
      <c r="M228" s="18">
        <f>VLOOKUP($B228,'Data Flows'!$A$1093:I$1623,M$2,FALSE)</f>
        <v>0.99070847851335653</v>
      </c>
      <c r="N228" s="18">
        <f>VLOOKUP($B228,'Data Flows'!$A$1093:J$1623,N$2,FALSE)</f>
        <v>1.055944055944056</v>
      </c>
      <c r="O228" s="18">
        <f>VLOOKUP($B228,'Data Flows'!$A$1093:K$1623,O$2,FALSE)</f>
        <v>0.86594202898550721</v>
      </c>
      <c r="P228" s="18">
        <f>VLOOKUP($B228,'Data Flows'!$A$1093:L$1623,P$2,FALSE)</f>
        <v>0.82783229259589652</v>
      </c>
      <c r="Q228" s="18">
        <f>VLOOKUP($B228,'Data Flows'!$A$1093:M$1623,Q$2,FALSE)</f>
        <v>0.75607385811467442</v>
      </c>
      <c r="R228" s="18">
        <f>VLOOKUP($B228,'Data Flows'!$A$1093:N$1623,R$2,FALSE)</f>
        <v>0.73653281096963763</v>
      </c>
      <c r="S228" s="18">
        <f>VLOOKUP($B228,'Data Flows'!$A$1093:O$1623,S$2,FALSE)</f>
        <v>0.90380549682875266</v>
      </c>
      <c r="T228" s="18">
        <f>VLOOKUP($B228,'Data Flows'!$A$1093:P$1623,T$2,FALSE)</f>
        <v>0.8444948921679909</v>
      </c>
      <c r="U228" s="18">
        <f>VLOOKUP($B228,'Data Flows'!$A$1093:Q$1623,U$2,FALSE)</f>
        <v>0.77482876712328763</v>
      </c>
      <c r="V228" s="18">
        <f>VLOOKUP($B228,'Data Flows'!$A$1093:R$1623,V$2,FALSE)</f>
        <v>0.7821869488536155</v>
      </c>
      <c r="W228" s="18">
        <f>VLOOKUP($B228,'Data Flows'!$A$1093:S$1623,W$2,FALSE)</f>
        <v>1.0460593654042989</v>
      </c>
      <c r="X228" s="18">
        <f>VLOOKUP($B228,'Data Flows'!$A$1093:T$1623,X$2,FALSE)</f>
        <v>0.90295358649789026</v>
      </c>
      <c r="Y228" s="18">
        <f>VLOOKUP($B228,'Data Flows'!$A$1093:U$1623,Y$2,FALSE)</f>
        <v>0.98309492847854352</v>
      </c>
      <c r="Z228" s="18">
        <f>VLOOKUP($B228,'Data Flows'!$A$1093:V$1623,Z$2,FALSE)</f>
        <v>1.1282758620689655</v>
      </c>
      <c r="AA228" s="18">
        <f>VLOOKUP($B228,'Data Flows'!$A$1093:W$1623,AA$2,FALSE)</f>
        <v>0.9079822616407982</v>
      </c>
      <c r="AB228" s="18">
        <f>VLOOKUP($B228,'Data Flows'!$A$1093:X$1623,AB$2,FALSE)</f>
        <v>0.75862068965517238</v>
      </c>
      <c r="AC228" s="18">
        <f>VLOOKUP($B228,'Data Flows'!$A$1093:Y$1623,AC$2,FALSE)</f>
        <v>0.89639115250291035</v>
      </c>
      <c r="AD228" s="18">
        <f>VLOOKUP($B228,'Data Flows'!$A$1093:Z$1623,AD$2,FALSE)</f>
        <v>0.77871825876662637</v>
      </c>
      <c r="AE228" s="18">
        <f>VLOOKUP($B228,'Data Flows'!$A$1093:AA$1623,AE$2,FALSE)</f>
        <v>0.92427884615384615</v>
      </c>
      <c r="AF228" s="18">
        <f>VLOOKUP($B228,'Data Flows'!$A$1093:AB$1623,AF$2,FALSE)</f>
        <v>0.93422818791946305</v>
      </c>
      <c r="AG228" s="18">
        <f>VLOOKUP($B228,'Data Flows'!$A$1093:AC$1623,AG$2,FALSE)</f>
        <v>0.89619377162629754</v>
      </c>
      <c r="AH228" s="18">
        <f>VLOOKUP($B228,'Data Flows'!$A$1093:AD$1623,AH$2,FALSE)</f>
        <v>0.73958333333333337</v>
      </c>
      <c r="AI228" s="18">
        <f>VLOOKUP($B228,'Data Flows'!$A$1093:AE$1623,AI$2,FALSE)</f>
        <v>1.1265984654731458</v>
      </c>
      <c r="AJ228" s="18">
        <f>VLOOKUP($B228,'Data Flows'!$A$1093:AF$1623,AJ$2,FALSE)</f>
        <v>0.94751009421265142</v>
      </c>
      <c r="AK228" s="18">
        <f>VLOOKUP($B228,'Data Flows'!$A$1093:AG$1623,AK$2,FALSE)</f>
        <v>1.1198347107438016</v>
      </c>
      <c r="AL228" s="18">
        <f>VLOOKUP($B228,'Data Flows'!$A$1093:AH$1623,AL$2,FALSE)</f>
        <v>1.0990752972258917</v>
      </c>
      <c r="AM228" s="18">
        <f>VLOOKUP($B228,'Data Flows'!$A$1093:AI$1623,AM$2,FALSE)</f>
        <v>1.0180555555555555</v>
      </c>
      <c r="AN228" s="18">
        <f>VLOOKUP($B228,'Data Flows'!$A$1093:AJ$1623,AN$2,FALSE)</f>
        <v>0.94856278366111957</v>
      </c>
      <c r="AO228" s="18">
        <f>VLOOKUP($B228,'Data Flows'!$A$1093:AK$1623,AO$2,FALSE)</f>
        <v>0.8771929824561403</v>
      </c>
      <c r="AP228" s="18">
        <f>VLOOKUP($B228,'Data Flows'!$A$1093:AL$1623,AP$2,FALSE)</f>
        <v>0.92131616595135912</v>
      </c>
      <c r="AQ228" s="18">
        <f>VLOOKUP($B228,'Data Flows'!$A$1093:AM$1623,AQ$2,FALSE)</f>
        <v>0.90909090909090906</v>
      </c>
      <c r="AR228" s="18">
        <f>VLOOKUP($B228,'Data Flows'!$A$1093:AN$1623,AR$2,FALSE)</f>
        <v>0.95652173913043481</v>
      </c>
      <c r="AS228" s="18">
        <f>VLOOKUP($B228,'Data Flows'!$A$1093:AO$1623,AS$2,FALSE)</f>
        <v>1.0849315068493151</v>
      </c>
      <c r="AT228" s="18">
        <f>VLOOKUP($B228,'Data Flows'!$A$1093:AP$1623,AT$2,FALSE)</f>
        <v>1.0832137733142038</v>
      </c>
      <c r="AU228" s="18">
        <f>VLOOKUP($B228,'Data Flows'!$A$1093:AQ$1623,AU$2,FALSE)</f>
        <v>0.9513513513513514</v>
      </c>
      <c r="AV228" s="18">
        <f>VLOOKUP($B228,'Data Flows'!$A$1093:AR$1623,AV$2,FALSE)</f>
        <v>1.013157894736842</v>
      </c>
      <c r="AW228" s="18">
        <f>VLOOKUP($B228,'Data Flows'!$A$1093:AS$1623,AW$2,FALSE)</f>
        <v>0.83938814531548755</v>
      </c>
      <c r="AX228" s="18">
        <f>VLOOKUP($B228,'Data Flows'!$A$1093:AT$1623,AX$2,FALSE)</f>
        <v>1.1537190082644628</v>
      </c>
      <c r="AY228" s="18">
        <f>VLOOKUP($B228,'Data Flows'!$A$1093:AU$1623,AY$2,FALSE)</f>
        <v>1.2018779342723005</v>
      </c>
      <c r="AZ228" s="18">
        <f>VLOOKUP($B228,'Data Flows'!$A$1093:AV$1623,AZ$2,FALSE)</f>
        <v>0.94602272727272729</v>
      </c>
      <c r="BA228" s="18">
        <f>VLOOKUP($B228,'Data Flows'!$A$1093:AW$1623,BA$2,FALSE)</f>
        <v>0.79166666666666663</v>
      </c>
      <c r="BB228" s="18">
        <f>VLOOKUP($B228,'Data Flows'!$A$1093:AX$1623,BB$2,FALSE)</f>
        <v>0.82105263157894737</v>
      </c>
      <c r="BC228" s="18">
        <f>VLOOKUP($B228,'Data Flows'!$A$1093:AY$1623,BC$2,FALSE)</f>
        <v>0.93525179856115104</v>
      </c>
      <c r="BD228" s="18">
        <f>VLOOKUP($B228,'Data Flows'!$A$1093:AZ$1623,BD$2,FALSE)</f>
        <v>0.93925233644859818</v>
      </c>
      <c r="BE228" s="18">
        <f>VLOOKUP($B228,'Data Flows'!$A$1093:BA$1623,BE$2,FALSE)</f>
        <v>0.87365177195685673</v>
      </c>
      <c r="BF228" s="18">
        <f>VLOOKUP($B228,'Data Flows'!$A$1093:BB$1623,BF$2,FALSE)</f>
        <v>0.94436310395314793</v>
      </c>
      <c r="BG228" s="18">
        <f>VLOOKUP($B228,'Data Flows'!$A$1093:BC$1623,BG$2,FALSE)</f>
        <v>1.1545454545454545</v>
      </c>
      <c r="BH228" s="18">
        <f>VLOOKUP($B228,'Data Flows'!$A$1093:BD$1623,BH$2,FALSE)</f>
        <v>1.0615079365079365</v>
      </c>
      <c r="BI228" s="18">
        <f>VLOOKUP($B228,'Data Flows'!$A$1093:BE$1623,BI$2,FALSE)</f>
        <v>1.2093495934959348</v>
      </c>
      <c r="BJ228" s="18">
        <f>VLOOKUP($B228,'Data Flows'!$A$1093:BF$1623,BJ$2,FALSE)</f>
        <v>1.1830769230769231</v>
      </c>
      <c r="BK228" s="18">
        <f>VLOOKUP($B228,'Data Flows'!$A$1093:BG$1623,BK$2,FALSE)</f>
        <v>1.0764331210191083</v>
      </c>
      <c r="BL228" s="18">
        <f>VLOOKUP($B228,'Data Flows'!$A$1093:BH$1623,BL$2,FALSE)</f>
        <v>1.1823802163833075</v>
      </c>
      <c r="BM228" s="18">
        <f>VLOOKUP($B228,'Data Flows'!$A$1093:BI$1623,BM$2,FALSE)</f>
        <v>0.90942928039702231</v>
      </c>
      <c r="BN228" s="18">
        <f>VLOOKUP($B228,'Data Flows'!$A$1093:BJ$1623,BN$2,FALSE)</f>
        <v>0.89055472263868063</v>
      </c>
      <c r="BO228" s="18">
        <f>VLOOKUP($B228,'Data Flows'!$A$1093:BK$1623,BO$2,FALSE)</f>
        <v>0.9399744572158365</v>
      </c>
      <c r="BP228" s="18">
        <f>VLOOKUP($B228,'Data Flows'!$A$1093:BL$1623,BP$2,FALSE)</f>
        <v>1.123249299719888</v>
      </c>
      <c r="BQ228" s="18">
        <f>VLOOKUP($B228,'Data Flows'!$A$1093:BM$1623,BQ$2,FALSE)</f>
        <v>0.9553219448094612</v>
      </c>
      <c r="BR228" s="18">
        <f>VLOOKUP($B228,'Data Flows'!$A$1093:BN$1623,BR$2,FALSE)</f>
        <v>1.1229946524064172</v>
      </c>
      <c r="BS228" s="18">
        <f>VLOOKUP($B228,'Data Flows'!$A$1093:BO$1623,BS$2,FALSE)</f>
        <v>1.06265664160401</v>
      </c>
      <c r="BT228" s="18">
        <f>VLOOKUP($B228,'Data Flows'!$A$1093:BP$1623,BT$2,FALSE)</f>
        <v>0.98384925975773885</v>
      </c>
      <c r="BU228" s="18">
        <f>VLOOKUP($B228,'Data Flows'!$A$1093:BQ$1623,BU$2,FALSE)</f>
        <v>1.1180758017492711</v>
      </c>
      <c r="BV228" s="18">
        <f>VLOOKUP($B228,'Data Flows'!$A$1093:BR$1623,BV$2,FALSE)</f>
        <v>1.2692867540029111</v>
      </c>
      <c r="BW228" s="18">
        <f>VLOOKUP($B228,'Data Flows'!$A$1093:BS$1623,BW$2,FALSE)</f>
        <v>0.95966785290628709</v>
      </c>
      <c r="BX228" s="18">
        <f>VLOOKUP($B228,'Data Flows'!$A$1093:BT$1623,BX$2,FALSE)</f>
        <v>0.92038600723763575</v>
      </c>
      <c r="BY228" s="18">
        <f>VLOOKUP($B228,'Data Flows'!$A$1093:BU$1623,BY$2,FALSE)</f>
        <v>0.89740420271940669</v>
      </c>
      <c r="BZ228" s="18">
        <f>VLOOKUP($B228,'Data Flows'!$A$1093:BV$1623,BZ$2,FALSE)</f>
        <v>1.1783439490445859</v>
      </c>
      <c r="CA228" s="18">
        <f>VLOOKUP($B228,'Data Flows'!$A$1093:BW$1623,CA$2,FALSE)</f>
        <v>0.94958968347010553</v>
      </c>
      <c r="CB228" s="18">
        <f>VLOOKUP($B228,'Data Flows'!$A$1093:BX$1623,CB$2,FALSE)</f>
        <v>1.0894941634241244</v>
      </c>
      <c r="CC228" s="18">
        <f>VLOOKUP($B228,'Data Flows'!$A$1093:BY$1623,CC$2,FALSE)</f>
        <v>1.0326370757180157</v>
      </c>
      <c r="CD228" s="18">
        <f>VLOOKUP($B228,'Data Flows'!$A$1093:BZ$1623,CD$2,FALSE)</f>
        <v>1.0882694541231126</v>
      </c>
      <c r="CE228" s="18">
        <f>VLOOKUP($B228,'Data Flows'!$A$1093:CA$1623,CE$2,FALSE)</f>
        <v>1.0994694960212201</v>
      </c>
      <c r="CF228" s="18">
        <f>VLOOKUP($B228,'Data Flows'!$A$1093:CB$1623,CF$2,FALSE)</f>
        <v>1.0188457008244993</v>
      </c>
      <c r="CG228" s="18">
        <f>VLOOKUP($B228,'Data Flows'!$A$1093:CC$1623,CG$2,FALSE)</f>
        <v>1.1108247422680413</v>
      </c>
      <c r="CH228" s="18">
        <f>VLOOKUP($B228,'Data Flows'!$A$1093:CD$1623,CH$2,FALSE)</f>
        <v>1.2710413694721825</v>
      </c>
      <c r="CI228" s="18">
        <f>VLOOKUP($B228,'Data Flows'!$A$1093:CE$1623,CI$2,FALSE)</f>
        <v>1.0729665071770336</v>
      </c>
      <c r="CJ228" s="18">
        <f>VLOOKUP($B228,'Data Flows'!$A$1093:CF$1623,CJ$2,FALSE)</f>
        <v>7.4190193164933138</v>
      </c>
      <c r="CK228" s="18">
        <f>VLOOKUP($B228,'Data Flows'!$A$1093:CG$1623,CK$2,FALSE)</f>
        <v>3.886259541984733</v>
      </c>
      <c r="CL228" s="18">
        <f>VLOOKUP($B228,'Data Flows'!$A$1093:CH$1623,CL$2,FALSE)</f>
        <v>0</v>
      </c>
    </row>
    <row r="229" spans="1:90" x14ac:dyDescent="0.3">
      <c r="A229" s="1"/>
      <c r="B229" s="2" t="s">
        <v>458</v>
      </c>
      <c r="C229" s="3" t="s">
        <v>458</v>
      </c>
      <c r="D229" s="35"/>
      <c r="E229" s="35" t="s">
        <v>546</v>
      </c>
      <c r="F229" s="18">
        <f>VLOOKUP($B229,'Data Flows'!$A$1093:B$1623,F$2,FALSE)</f>
        <v>0.68051948051948052</v>
      </c>
      <c r="G229" s="18">
        <f>VLOOKUP($B229,'Data Flows'!$A$1093:C$1623,G$2,FALSE)</f>
        <v>0.82938388625592419</v>
      </c>
      <c r="H229" s="18">
        <f>VLOOKUP($B229,'Data Flows'!$A$1093:D$1623,H$2,FALSE)</f>
        <v>0.94792899408284026</v>
      </c>
      <c r="I229" s="18">
        <f>VLOOKUP($B229,'Data Flows'!$A$1093:E$1623,I$2,FALSE)</f>
        <v>0.75030156815440285</v>
      </c>
      <c r="J229" s="18">
        <f>VLOOKUP($B229,'Data Flows'!$A$1093:F$1623,J$2,FALSE)</f>
        <v>0.82964601769911506</v>
      </c>
      <c r="K229" s="18">
        <f>VLOOKUP($B229,'Data Flows'!$A$1093:G$1623,K$2,FALSE)</f>
        <v>0.96923076923076923</v>
      </c>
      <c r="L229" s="18">
        <f>VLOOKUP($B229,'Data Flows'!$A$1093:H$1623,L$2,FALSE)</f>
        <v>0.82563510392609696</v>
      </c>
      <c r="M229" s="18">
        <f>VLOOKUP($B229,'Data Flows'!$A$1093:I$1623,M$2,FALSE)</f>
        <v>0.98456790123456794</v>
      </c>
      <c r="N229" s="18">
        <f>VLOOKUP($B229,'Data Flows'!$A$1093:J$1623,N$2,FALSE)</f>
        <v>1.0829493087557605</v>
      </c>
      <c r="O229" s="18">
        <f>VLOOKUP($B229,'Data Flows'!$A$1093:K$1623,O$2,FALSE)</f>
        <v>0.9017857142857143</v>
      </c>
      <c r="P229" s="18">
        <f>VLOOKUP($B229,'Data Flows'!$A$1093:L$1623,P$2,FALSE)</f>
        <v>0.71606217616580314</v>
      </c>
      <c r="Q229" s="18">
        <f>VLOOKUP($B229,'Data Flows'!$A$1093:M$1623,Q$2,FALSE)</f>
        <v>0.78892215568862278</v>
      </c>
      <c r="R229" s="18">
        <f>VLOOKUP($B229,'Data Flows'!$A$1093:N$1623,R$2,FALSE)</f>
        <v>0.64891041162227603</v>
      </c>
      <c r="S229" s="18">
        <f>VLOOKUP($B229,'Data Flows'!$A$1093:O$1623,S$2,FALSE)</f>
        <v>0.75764993880048959</v>
      </c>
      <c r="T229" s="18">
        <f>VLOOKUP($B229,'Data Flows'!$A$1093:P$1623,T$2,FALSE)</f>
        <v>0.68786127167630062</v>
      </c>
      <c r="U229" s="18">
        <f>VLOOKUP($B229,'Data Flows'!$A$1093:Q$1623,U$2,FALSE)</f>
        <v>0.75728155339805825</v>
      </c>
      <c r="V229" s="18">
        <f>VLOOKUP($B229,'Data Flows'!$A$1093:R$1623,V$2,FALSE)</f>
        <v>0.72388955582232895</v>
      </c>
      <c r="W229" s="18">
        <f>VLOOKUP($B229,'Data Flows'!$A$1093:S$1623,W$2,FALSE)</f>
        <v>0.94497936726272347</v>
      </c>
      <c r="X229" s="18">
        <f>VLOOKUP($B229,'Data Flows'!$A$1093:T$1623,X$2,FALSE)</f>
        <v>0.86694101508916321</v>
      </c>
      <c r="Y229" s="18">
        <f>VLOOKUP($B229,'Data Flows'!$A$1093:U$1623,Y$2,FALSE)</f>
        <v>0.88612099644128117</v>
      </c>
      <c r="Z229" s="18">
        <f>VLOOKUP($B229,'Data Flows'!$A$1093:V$1623,Z$2,FALSE)</f>
        <v>1.0374531835205993</v>
      </c>
      <c r="AA229" s="18">
        <f>VLOOKUP($B229,'Data Flows'!$A$1093:W$1623,AA$2,FALSE)</f>
        <v>0.87701317715959004</v>
      </c>
      <c r="AB229" s="18">
        <f>VLOOKUP($B229,'Data Flows'!$A$1093:X$1623,AB$2,FALSE)</f>
        <v>0.7931526390870185</v>
      </c>
      <c r="AC229" s="18">
        <f>VLOOKUP($B229,'Data Flows'!$A$1093:Y$1623,AC$2,FALSE)</f>
        <v>0.82558139534883723</v>
      </c>
      <c r="AD229" s="18">
        <f>VLOOKUP($B229,'Data Flows'!$A$1093:Z$1623,AD$2,FALSE)</f>
        <v>0.73529411764705888</v>
      </c>
      <c r="AE229" s="18">
        <f>VLOOKUP($B229,'Data Flows'!$A$1093:AA$1623,AE$2,FALSE)</f>
        <v>0.95539033457249067</v>
      </c>
      <c r="AF229" s="18">
        <f>VLOOKUP($B229,'Data Flows'!$A$1093:AB$1623,AF$2,FALSE)</f>
        <v>0.97551020408163269</v>
      </c>
      <c r="AG229" s="18">
        <f>VLOOKUP($B229,'Data Flows'!$A$1093:AC$1623,AG$2,FALSE)</f>
        <v>0.92798690671031092</v>
      </c>
      <c r="AH229" s="18">
        <f>VLOOKUP($B229,'Data Flows'!$A$1093:AD$1623,AH$2,FALSE)</f>
        <v>1.0394265232974911</v>
      </c>
      <c r="AI229" s="18">
        <f>VLOOKUP($B229,'Data Flows'!$A$1093:AE$1623,AI$2,FALSE)</f>
        <v>0.9145299145299145</v>
      </c>
      <c r="AJ229" s="18">
        <f>VLOOKUP($B229,'Data Flows'!$A$1093:AF$1623,AJ$2,FALSE)</f>
        <v>0.96379310344827585</v>
      </c>
      <c r="AK229" s="18">
        <f>VLOOKUP($B229,'Data Flows'!$A$1093:AG$1623,AK$2,FALSE)</f>
        <v>0.86619718309859151</v>
      </c>
      <c r="AL229" s="18">
        <f>VLOOKUP($B229,'Data Flows'!$A$1093:AH$1623,AL$2,FALSE)</f>
        <v>0.54181184668989546</v>
      </c>
      <c r="AM229" s="18">
        <f>VLOOKUP($B229,'Data Flows'!$A$1093:AI$1623,AM$2,FALSE)</f>
        <v>2.2630597014925371</v>
      </c>
      <c r="AN229" s="18">
        <f>VLOOKUP($B229,'Data Flows'!$A$1093:AJ$1623,AN$2,FALSE)</f>
        <v>0.99806576402321079</v>
      </c>
      <c r="AO229" s="18">
        <f>VLOOKUP($B229,'Data Flows'!$A$1093:AK$1623,AO$2,FALSE)</f>
        <v>0.95299145299145294</v>
      </c>
      <c r="AP229" s="18">
        <f>VLOOKUP($B229,'Data Flows'!$A$1093:AL$1623,AP$2,FALSE)</f>
        <v>0.88888888888888884</v>
      </c>
      <c r="AQ229" s="18">
        <f>VLOOKUP($B229,'Data Flows'!$A$1093:AM$1623,AQ$2,FALSE)</f>
        <v>0.88008130081300817</v>
      </c>
      <c r="AR229" s="18">
        <f>VLOOKUP($B229,'Data Flows'!$A$1093:AN$1623,AR$2,FALSE)</f>
        <v>0.97666666666666668</v>
      </c>
      <c r="AS229" s="18">
        <f>VLOOKUP($B229,'Data Flows'!$A$1093:AO$1623,AS$2,FALSE)</f>
        <v>0.93898305084745759</v>
      </c>
      <c r="AT229" s="18">
        <f>VLOOKUP($B229,'Data Flows'!$A$1093:AP$1623,AT$2,FALSE)</f>
        <v>0.86363636363636365</v>
      </c>
      <c r="AU229" s="18">
        <f>VLOOKUP($B229,'Data Flows'!$A$1093:AQ$1623,AU$2,FALSE)</f>
        <v>1.0265654648956357</v>
      </c>
      <c r="AV229" s="18">
        <f>VLOOKUP($B229,'Data Flows'!$A$1093:AR$1623,AV$2,FALSE)</f>
        <v>1.0255905511811023</v>
      </c>
      <c r="AW229" s="18">
        <f>VLOOKUP($B229,'Data Flows'!$A$1093:AS$1623,AW$2,FALSE)</f>
        <v>1.0382513661202186</v>
      </c>
      <c r="AX229" s="18">
        <f>VLOOKUP($B229,'Data Flows'!$A$1093:AT$1623,AX$2,FALSE)</f>
        <v>1.2917547568710359</v>
      </c>
      <c r="AY229" s="18">
        <f>VLOOKUP($B229,'Data Flows'!$A$1093:AU$1623,AY$2,FALSE)</f>
        <v>1.0408997955010224</v>
      </c>
      <c r="AZ229" s="18">
        <f>VLOOKUP($B229,'Data Flows'!$A$1093:AV$1623,AZ$2,FALSE)</f>
        <v>1.0743801652892562</v>
      </c>
      <c r="BA229" s="18">
        <f>VLOOKUP($B229,'Data Flows'!$A$1093:AW$1623,BA$2,FALSE)</f>
        <v>0.86721991701244816</v>
      </c>
      <c r="BB229" s="18">
        <f>VLOOKUP($B229,'Data Flows'!$A$1093:AX$1623,BB$2,FALSE)</f>
        <v>0.91568627450980389</v>
      </c>
      <c r="BC229" s="18">
        <f>VLOOKUP($B229,'Data Flows'!$A$1093:AY$1623,BC$2,FALSE)</f>
        <v>0.95873786407766992</v>
      </c>
      <c r="BD229" s="18">
        <f>VLOOKUP($B229,'Data Flows'!$A$1093:AZ$1623,BD$2,FALSE)</f>
        <v>0.90797546012269936</v>
      </c>
      <c r="BE229" s="18">
        <f>VLOOKUP($B229,'Data Flows'!$A$1093:BA$1623,BE$2,FALSE)</f>
        <v>0.81549815498154976</v>
      </c>
      <c r="BF229" s="18">
        <f>VLOOKUP($B229,'Data Flows'!$A$1093:BB$1623,BF$2,FALSE)</f>
        <v>0.86355140186915891</v>
      </c>
      <c r="BG229" s="18">
        <f>VLOOKUP($B229,'Data Flows'!$A$1093:BC$1623,BG$2,FALSE)</f>
        <v>0.94589552238805974</v>
      </c>
      <c r="BH229" s="18">
        <f>VLOOKUP($B229,'Data Flows'!$A$1093:BD$1623,BH$2,FALSE)</f>
        <v>0.93418259023354566</v>
      </c>
      <c r="BI229" s="18">
        <f>VLOOKUP($B229,'Data Flows'!$A$1093:BE$1623,BI$2,FALSE)</f>
        <v>1.0808988764044944</v>
      </c>
      <c r="BJ229" s="18">
        <f>VLOOKUP($B229,'Data Flows'!$A$1093:BF$1623,BJ$2,FALSE)</f>
        <v>1.3234672304439747</v>
      </c>
      <c r="BK229" s="18">
        <f>VLOOKUP($B229,'Data Flows'!$A$1093:BG$1623,BK$2,FALSE)</f>
        <v>1.3032967032967033</v>
      </c>
      <c r="BL229" s="18">
        <f>VLOOKUP($B229,'Data Flows'!$A$1093:BH$1623,BL$2,FALSE)</f>
        <v>1.4790794979079498</v>
      </c>
      <c r="BM229" s="18">
        <f>VLOOKUP($B229,'Data Flows'!$A$1093:BI$1623,BM$2,FALSE)</f>
        <v>0.73677419354838714</v>
      </c>
      <c r="BN229" s="18">
        <f>VLOOKUP($B229,'Data Flows'!$A$1093:BJ$1623,BN$2,FALSE)</f>
        <v>0.88550983899821112</v>
      </c>
      <c r="BO229" s="18">
        <f>VLOOKUP($B229,'Data Flows'!$A$1093:BK$1623,BO$2,FALSE)</f>
        <v>1.0957264957264958</v>
      </c>
      <c r="BP229" s="18">
        <f>VLOOKUP($B229,'Data Flows'!$A$1093:BL$1623,BP$2,FALSE)</f>
        <v>0.94299674267100975</v>
      </c>
      <c r="BQ229" s="18">
        <f>VLOOKUP($B229,'Data Flows'!$A$1093:BM$1623,BQ$2,FALSE)</f>
        <v>1.0526315789473684</v>
      </c>
      <c r="BR229" s="18">
        <f>VLOOKUP($B229,'Data Flows'!$A$1093:BN$1623,BR$2,FALSE)</f>
        <v>1.1358024691358024</v>
      </c>
      <c r="BS229" s="18">
        <f>VLOOKUP($B229,'Data Flows'!$A$1093:BO$1623,BS$2,FALSE)</f>
        <v>0.9821428571428571</v>
      </c>
      <c r="BT229" s="18">
        <f>VLOOKUP($B229,'Data Flows'!$A$1093:BP$1623,BT$2,FALSE)</f>
        <v>1.0481927710843373</v>
      </c>
      <c r="BU229" s="18">
        <f>VLOOKUP($B229,'Data Flows'!$A$1093:BQ$1623,BU$2,FALSE)</f>
        <v>1.1014234875444839</v>
      </c>
      <c r="BV229" s="18">
        <f>VLOOKUP($B229,'Data Flows'!$A$1093:BR$1623,BV$2,FALSE)</f>
        <v>1.3484848484848484</v>
      </c>
      <c r="BW229" s="18">
        <f>VLOOKUP($B229,'Data Flows'!$A$1093:BS$1623,BW$2,FALSE)</f>
        <v>0.87696335078534027</v>
      </c>
      <c r="BX229" s="18">
        <f>VLOOKUP($B229,'Data Flows'!$A$1093:BT$1623,BX$2,FALSE)</f>
        <v>0.95522388059701491</v>
      </c>
      <c r="BY229" s="18">
        <f>VLOOKUP($B229,'Data Flows'!$A$1093:BU$1623,BY$2,FALSE)</f>
        <v>0.95597484276729561</v>
      </c>
      <c r="BZ229" s="18">
        <f>VLOOKUP($B229,'Data Flows'!$A$1093:BV$1623,BZ$2,FALSE)</f>
        <v>1.0397923875432526</v>
      </c>
      <c r="CA229" s="18">
        <f>VLOOKUP($B229,'Data Flows'!$A$1093:BW$1623,CA$2,FALSE)</f>
        <v>0.90857946554149083</v>
      </c>
      <c r="CB229" s="18">
        <f>VLOOKUP($B229,'Data Flows'!$A$1093:BX$1623,CB$2,FALSE)</f>
        <v>1.0092449922958397</v>
      </c>
      <c r="CC229" s="18">
        <f>VLOOKUP($B229,'Data Flows'!$A$1093:BY$1623,CC$2,FALSE)</f>
        <v>0.96234939759036142</v>
      </c>
      <c r="CD229" s="18">
        <f>VLOOKUP($B229,'Data Flows'!$A$1093:BZ$1623,CD$2,FALSE)</f>
        <v>1.0602055800293686</v>
      </c>
      <c r="CE229" s="18">
        <f>VLOOKUP($B229,'Data Flows'!$A$1093:CA$1623,CE$2,FALSE)</f>
        <v>1.004566210045662</v>
      </c>
      <c r="CF229" s="18">
        <f>VLOOKUP($B229,'Data Flows'!$A$1093:CB$1623,CF$2,FALSE)</f>
        <v>0.94839609483960952</v>
      </c>
      <c r="CG229" s="18">
        <f>VLOOKUP($B229,'Data Flows'!$A$1093:CC$1623,CG$2,FALSE)</f>
        <v>1.1669421487603306</v>
      </c>
      <c r="CH229" s="18">
        <f>VLOOKUP($B229,'Data Flows'!$A$1093:CD$1623,CH$2,FALSE)</f>
        <v>1.2778793418647167</v>
      </c>
      <c r="CI229" s="18">
        <f>VLOOKUP($B229,'Data Flows'!$A$1093:CE$1623,CI$2,FALSE)</f>
        <v>1.0920502092050208</v>
      </c>
      <c r="CJ229" s="18">
        <f>VLOOKUP($B229,'Data Flows'!$A$1093:CF$1623,CJ$2,FALSE)</f>
        <v>6.4323144104803491</v>
      </c>
      <c r="CK229" s="18">
        <f>VLOOKUP($B229,'Data Flows'!$A$1093:CG$1623,CK$2,FALSE)</f>
        <v>3.2024608501118568</v>
      </c>
      <c r="CL229" s="18">
        <f>VLOOKUP($B229,'Data Flows'!$A$1093:CH$1623,CL$2,FALSE)</f>
        <v>0</v>
      </c>
    </row>
    <row r="230" spans="1:90" x14ac:dyDescent="0.3">
      <c r="A230" s="1"/>
      <c r="B230" s="2" t="s">
        <v>459</v>
      </c>
      <c r="C230" s="3" t="s">
        <v>459</v>
      </c>
      <c r="D230" s="35"/>
      <c r="E230" s="35" t="s">
        <v>546</v>
      </c>
      <c r="F230" s="18">
        <f>VLOOKUP($B230,'Data Flows'!$A$1093:B$1623,F$2,FALSE)</f>
        <v>0.73179396092362348</v>
      </c>
      <c r="G230" s="18">
        <f>VLOOKUP($B230,'Data Flows'!$A$1093:C$1623,G$2,FALSE)</f>
        <v>0.79973118279569888</v>
      </c>
      <c r="H230" s="18">
        <f>VLOOKUP($B230,'Data Flows'!$A$1093:D$1623,H$2,FALSE)</f>
        <v>0.73413173652694608</v>
      </c>
      <c r="I230" s="18">
        <f>VLOOKUP($B230,'Data Flows'!$A$1093:E$1623,I$2,FALSE)</f>
        <v>0.81847133757961787</v>
      </c>
      <c r="J230" s="18">
        <f>VLOOKUP($B230,'Data Flows'!$A$1093:F$1623,J$2,FALSE)</f>
        <v>0.92125984251968507</v>
      </c>
      <c r="K230" s="18">
        <f>VLOOKUP($B230,'Data Flows'!$A$1093:G$1623,K$2,FALSE)</f>
        <v>0.74212368728121358</v>
      </c>
      <c r="L230" s="18">
        <f>VLOOKUP($B230,'Data Flows'!$A$1093:H$1623,L$2,FALSE)</f>
        <v>0.77762039660056659</v>
      </c>
      <c r="M230" s="18">
        <f>VLOOKUP($B230,'Data Flows'!$A$1093:I$1623,M$2,FALSE)</f>
        <v>1.0216535433070866</v>
      </c>
      <c r="N230" s="18">
        <f>VLOOKUP($B230,'Data Flows'!$A$1093:J$1623,N$2,FALSE)</f>
        <v>1.0949033391915641</v>
      </c>
      <c r="O230" s="18">
        <f>VLOOKUP($B230,'Data Flows'!$A$1093:K$1623,O$2,FALSE)</f>
        <v>1.0193452380952381</v>
      </c>
      <c r="P230" s="18">
        <f>VLOOKUP($B230,'Data Flows'!$A$1093:L$1623,P$2,FALSE)</f>
        <v>0.78761061946902655</v>
      </c>
      <c r="Q230" s="18">
        <f>VLOOKUP($B230,'Data Flows'!$A$1093:M$1623,Q$2,FALSE)</f>
        <v>0.84797297297297303</v>
      </c>
      <c r="R230" s="18">
        <f>VLOOKUP($B230,'Data Flows'!$A$1093:N$1623,R$2,FALSE)</f>
        <v>0.70562130177514792</v>
      </c>
      <c r="S230" s="18">
        <f>VLOOKUP($B230,'Data Flows'!$A$1093:O$1623,S$2,FALSE)</f>
        <v>0.76970633693972179</v>
      </c>
      <c r="T230" s="18">
        <f>VLOOKUP($B230,'Data Flows'!$A$1093:P$1623,T$2,FALSE)</f>
        <v>0.77208480565371029</v>
      </c>
      <c r="U230" s="18">
        <f>VLOOKUP($B230,'Data Flows'!$A$1093:Q$1623,U$2,FALSE)</f>
        <v>0.67984189723320154</v>
      </c>
      <c r="V230" s="18">
        <f>VLOOKUP($B230,'Data Flows'!$A$1093:R$1623,V$2,FALSE)</f>
        <v>0.73362445414847166</v>
      </c>
      <c r="W230" s="18">
        <f>VLOOKUP($B230,'Data Flows'!$A$1093:S$1623,W$2,FALSE)</f>
        <v>0.85024154589371981</v>
      </c>
      <c r="X230" s="18">
        <f>VLOOKUP($B230,'Data Flows'!$A$1093:T$1623,X$2,FALSE)</f>
        <v>0.81850533807829184</v>
      </c>
      <c r="Y230" s="18">
        <f>VLOOKUP($B230,'Data Flows'!$A$1093:U$1623,Y$2,FALSE)</f>
        <v>0.98356807511737088</v>
      </c>
      <c r="Z230" s="18">
        <f>VLOOKUP($B230,'Data Flows'!$A$1093:V$1623,Z$2,FALSE)</f>
        <v>1.1411764705882352</v>
      </c>
      <c r="AA230" s="18">
        <f>VLOOKUP($B230,'Data Flows'!$A$1093:W$1623,AA$2,FALSE)</f>
        <v>1</v>
      </c>
      <c r="AB230" s="18">
        <f>VLOOKUP($B230,'Data Flows'!$A$1093:X$1623,AB$2,FALSE)</f>
        <v>0.89333333333333331</v>
      </c>
      <c r="AC230" s="18">
        <f>VLOOKUP($B230,'Data Flows'!$A$1093:Y$1623,AC$2,FALSE)</f>
        <v>0.9346938775510204</v>
      </c>
      <c r="AD230" s="18">
        <f>VLOOKUP($B230,'Data Flows'!$A$1093:Z$1623,AD$2,FALSE)</f>
        <v>0.77484787018255574</v>
      </c>
      <c r="AE230" s="18">
        <f>VLOOKUP($B230,'Data Flows'!$A$1093:AA$1623,AE$2,FALSE)</f>
        <v>0.98571428571428577</v>
      </c>
      <c r="AF230" s="18">
        <f>VLOOKUP($B230,'Data Flows'!$A$1093:AB$1623,AF$2,FALSE)</f>
        <v>0.9178082191780822</v>
      </c>
      <c r="AG230" s="18">
        <f>VLOOKUP($B230,'Data Flows'!$A$1093:AC$1623,AG$2,FALSE)</f>
        <v>0.71276595744680848</v>
      </c>
      <c r="AH230" s="18">
        <f>VLOOKUP($B230,'Data Flows'!$A$1093:AD$1623,AH$2,FALSE)</f>
        <v>1.0021231422505308</v>
      </c>
      <c r="AI230" s="18">
        <f>VLOOKUP($B230,'Data Flows'!$A$1093:AE$1623,AI$2,FALSE)</f>
        <v>0.86680327868852458</v>
      </c>
      <c r="AJ230" s="18">
        <f>VLOOKUP($B230,'Data Flows'!$A$1093:AF$1623,AJ$2,FALSE)</f>
        <v>0.84968684759916491</v>
      </c>
      <c r="AK230" s="18">
        <f>VLOOKUP($B230,'Data Flows'!$A$1093:AG$1623,AK$2,FALSE)</f>
        <v>0.9770491803278688</v>
      </c>
      <c r="AL230" s="18">
        <f>VLOOKUP($B230,'Data Flows'!$A$1093:AH$1623,AL$2,FALSE)</f>
        <v>1.2981530343007917</v>
      </c>
      <c r="AM230" s="18">
        <f>VLOOKUP($B230,'Data Flows'!$A$1093:AI$1623,AM$2,FALSE)</f>
        <v>1.1442307692307692</v>
      </c>
      <c r="AN230" s="18">
        <f>VLOOKUP($B230,'Data Flows'!$A$1093:AJ$1623,AN$2,FALSE)</f>
        <v>0.89583333333333337</v>
      </c>
      <c r="AO230" s="18">
        <f>VLOOKUP($B230,'Data Flows'!$A$1093:AK$1623,AO$2,FALSE)</f>
        <v>0.99065420560747663</v>
      </c>
      <c r="AP230" s="18">
        <f>VLOOKUP($B230,'Data Flows'!$A$1093:AL$1623,AP$2,FALSE)</f>
        <v>0.74423480083857441</v>
      </c>
      <c r="AQ230" s="18">
        <f>VLOOKUP($B230,'Data Flows'!$A$1093:AM$1623,AQ$2,FALSE)</f>
        <v>0.86182669789227162</v>
      </c>
      <c r="AR230" s="18">
        <f>VLOOKUP($B230,'Data Flows'!$A$1093:AN$1623,AR$2,FALSE)</f>
        <v>0.90729783037475342</v>
      </c>
      <c r="AS230" s="18">
        <f>VLOOKUP($B230,'Data Flows'!$A$1093:AO$1623,AS$2,FALSE)</f>
        <v>1.0196506550218341</v>
      </c>
      <c r="AT230" s="18">
        <f>VLOOKUP($B230,'Data Flows'!$A$1093:AP$1623,AT$2,FALSE)</f>
        <v>0.9285714285714286</v>
      </c>
      <c r="AU230" s="18">
        <f>VLOOKUP($B230,'Data Flows'!$A$1093:AQ$1623,AU$2,FALSE)</f>
        <v>0.89648033126293991</v>
      </c>
      <c r="AV230" s="18">
        <f>VLOOKUP($B230,'Data Flows'!$A$1093:AR$1623,AV$2,FALSE)</f>
        <v>0.94209354120267264</v>
      </c>
      <c r="AW230" s="18">
        <f>VLOOKUP($B230,'Data Flows'!$A$1093:AS$1623,AW$2,FALSE)</f>
        <v>1.0164473684210527</v>
      </c>
      <c r="AX230" s="18">
        <f>VLOOKUP($B230,'Data Flows'!$A$1093:AT$1623,AX$2,FALSE)</f>
        <v>1.3149606299212599</v>
      </c>
      <c r="AY230" s="18">
        <f>VLOOKUP($B230,'Data Flows'!$A$1093:AU$1623,AY$2,FALSE)</f>
        <v>1.256926952141058</v>
      </c>
      <c r="AZ230" s="18">
        <f>VLOOKUP($B230,'Data Flows'!$A$1093:AV$1623,AZ$2,FALSE)</f>
        <v>1.0332480818414322</v>
      </c>
      <c r="BA230" s="18">
        <f>VLOOKUP($B230,'Data Flows'!$A$1093:AW$1623,BA$2,FALSE)</f>
        <v>0.89473684210526316</v>
      </c>
      <c r="BB230" s="18">
        <f>VLOOKUP($B230,'Data Flows'!$A$1093:AX$1623,BB$2,FALSE)</f>
        <v>0.88864142538975499</v>
      </c>
      <c r="BC230" s="18">
        <f>VLOOKUP($B230,'Data Flows'!$A$1093:AY$1623,BC$2,FALSE)</f>
        <v>0.88</v>
      </c>
      <c r="BD230" s="18">
        <f>VLOOKUP($B230,'Data Flows'!$A$1093:AZ$1623,BD$2,FALSE)</f>
        <v>0.98441558441558441</v>
      </c>
      <c r="BE230" s="18">
        <f>VLOOKUP($B230,'Data Flows'!$A$1093:BA$1623,BE$2,FALSE)</f>
        <v>0.90909090909090906</v>
      </c>
      <c r="BF230" s="18">
        <f>VLOOKUP($B230,'Data Flows'!$A$1093:BB$1623,BF$2,FALSE)</f>
        <v>0.77079107505070998</v>
      </c>
      <c r="BG230" s="18">
        <f>VLOOKUP($B230,'Data Flows'!$A$1093:BC$1623,BG$2,FALSE)</f>
        <v>0.74845360824742269</v>
      </c>
      <c r="BH230" s="18">
        <f>VLOOKUP($B230,'Data Flows'!$A$1093:BD$1623,BH$2,FALSE)</f>
        <v>0.82933333333333337</v>
      </c>
      <c r="BI230" s="18">
        <f>VLOOKUP($B230,'Data Flows'!$A$1093:BE$1623,BI$2,FALSE)</f>
        <v>0.9022988505747126</v>
      </c>
      <c r="BJ230" s="18">
        <f>VLOOKUP($B230,'Data Flows'!$A$1093:BF$1623,BJ$2,FALSE)</f>
        <v>1.3715083798882681</v>
      </c>
      <c r="BK230" s="18">
        <f>VLOOKUP($B230,'Data Flows'!$A$1093:BG$1623,BK$2,FALSE)</f>
        <v>1.1438679245283019</v>
      </c>
      <c r="BL230" s="18">
        <f>VLOOKUP($B230,'Data Flows'!$A$1093:BH$1623,BL$2,FALSE)</f>
        <v>1.2663043478260869</v>
      </c>
      <c r="BM230" s="18">
        <f>VLOOKUP($B230,'Data Flows'!$A$1093:BI$1623,BM$2,FALSE)</f>
        <v>0.80597014925373134</v>
      </c>
      <c r="BN230" s="18">
        <f>VLOOKUP($B230,'Data Flows'!$A$1093:BJ$1623,BN$2,FALSE)</f>
        <v>1.0829145728643217</v>
      </c>
      <c r="BO230" s="18">
        <f>VLOOKUP($B230,'Data Flows'!$A$1093:BK$1623,BO$2,FALSE)</f>
        <v>0.89503816793893132</v>
      </c>
      <c r="BP230" s="18">
        <f>VLOOKUP($B230,'Data Flows'!$A$1093:BL$1623,BP$2,FALSE)</f>
        <v>1.0671140939597314</v>
      </c>
      <c r="BQ230" s="18">
        <f>VLOOKUP($B230,'Data Flows'!$A$1093:BM$1623,BQ$2,FALSE)</f>
        <v>0.9799107142857143</v>
      </c>
      <c r="BR230" s="18">
        <f>VLOOKUP($B230,'Data Flows'!$A$1093:BN$1623,BR$2,FALSE)</f>
        <v>1.1199186991869918</v>
      </c>
      <c r="BS230" s="18">
        <f>VLOOKUP($B230,'Data Flows'!$A$1093:BO$1623,BS$2,FALSE)</f>
        <v>1.0502008032128514</v>
      </c>
      <c r="BT230" s="18">
        <f>VLOOKUP($B230,'Data Flows'!$A$1093:BP$1623,BT$2,FALSE)</f>
        <v>0.9866071428571429</v>
      </c>
      <c r="BU230" s="18">
        <f>VLOOKUP($B230,'Data Flows'!$A$1093:BQ$1623,BU$2,FALSE)</f>
        <v>1.1873536299765808</v>
      </c>
      <c r="BV230" s="18">
        <f>VLOOKUP($B230,'Data Flows'!$A$1093:BR$1623,BV$2,FALSE)</f>
        <v>1.3803827751196172</v>
      </c>
      <c r="BW230" s="18">
        <f>VLOOKUP($B230,'Data Flows'!$A$1093:BS$1623,BW$2,FALSE)</f>
        <v>1.0776699029126213</v>
      </c>
      <c r="BX230" s="18">
        <f>VLOOKUP($B230,'Data Flows'!$A$1093:BT$1623,BX$2,FALSE)</f>
        <v>1.057199211045365</v>
      </c>
      <c r="BY230" s="18">
        <f>VLOOKUP($B230,'Data Flows'!$A$1093:BU$1623,BY$2,FALSE)</f>
        <v>1.0211946050096339</v>
      </c>
      <c r="BZ230" s="18">
        <f>VLOOKUP($B230,'Data Flows'!$A$1093:BV$1623,BZ$2,FALSE)</f>
        <v>1.171875</v>
      </c>
      <c r="CA230" s="18">
        <f>VLOOKUP($B230,'Data Flows'!$A$1093:BW$1623,CA$2,FALSE)</f>
        <v>0.94424460431654678</v>
      </c>
      <c r="CB230" s="18">
        <f>VLOOKUP($B230,'Data Flows'!$A$1093:BX$1623,CB$2,FALSE)</f>
        <v>0.97884615384615381</v>
      </c>
      <c r="CC230" s="18">
        <f>VLOOKUP($B230,'Data Flows'!$A$1093:BY$1623,CC$2,FALSE)</f>
        <v>0.86296296296296293</v>
      </c>
      <c r="CD230" s="18">
        <f>VLOOKUP($B230,'Data Flows'!$A$1093:BZ$1623,CD$2,FALSE)</f>
        <v>1.0128913443830572</v>
      </c>
      <c r="CE230" s="18">
        <f>VLOOKUP($B230,'Data Flows'!$A$1093:CA$1623,CE$2,FALSE)</f>
        <v>0.96350364963503654</v>
      </c>
      <c r="CF230" s="18">
        <f>VLOOKUP($B230,'Data Flows'!$A$1093:CB$1623,CF$2,FALSE)</f>
        <v>1.0710743801652893</v>
      </c>
      <c r="CG230" s="18">
        <f>VLOOKUP($B230,'Data Flows'!$A$1093:CC$1623,CG$2,FALSE)</f>
        <v>1.0265151515151516</v>
      </c>
      <c r="CH230" s="18">
        <f>VLOOKUP($B230,'Data Flows'!$A$1093:CD$1623,CH$2,FALSE)</f>
        <v>1.2881355932203389</v>
      </c>
      <c r="CI230" s="18">
        <f>VLOOKUP($B230,'Data Flows'!$A$1093:CE$1623,CI$2,FALSE)</f>
        <v>1.2255244755244756</v>
      </c>
      <c r="CJ230" s="18">
        <f>VLOOKUP($B230,'Data Flows'!$A$1093:CF$1623,CJ$2,FALSE)</f>
        <v>5.1230068337129842</v>
      </c>
      <c r="CK230" s="18">
        <f>VLOOKUP($B230,'Data Flows'!$A$1093:CG$1623,CK$2,FALSE)</f>
        <v>4.3568406205923838</v>
      </c>
      <c r="CL230" s="18">
        <f>VLOOKUP($B230,'Data Flows'!$A$1093:CH$1623,CL$2,FALSE)</f>
        <v>0</v>
      </c>
    </row>
    <row r="231" spans="1:90" x14ac:dyDescent="0.3">
      <c r="A231" s="1"/>
      <c r="B231" s="2" t="s">
        <v>497</v>
      </c>
      <c r="C231" s="3" t="s">
        <v>497</v>
      </c>
      <c r="D231" s="35"/>
      <c r="E231" s="35" t="s">
        <v>546</v>
      </c>
      <c r="F231" s="18">
        <f>VLOOKUP($B231,'Data Flows'!$A$1093:B$1623,F$2,FALSE)</f>
        <v>0.67719298245614035</v>
      </c>
      <c r="G231" s="18">
        <f>VLOOKUP($B231,'Data Flows'!$A$1093:C$1623,G$2,FALSE)</f>
        <v>0.7959381044487428</v>
      </c>
      <c r="H231" s="18">
        <f>VLOOKUP($B231,'Data Flows'!$A$1093:D$1623,H$2,FALSE)</f>
        <v>0.85741626794258374</v>
      </c>
      <c r="I231" s="18">
        <f>VLOOKUP($B231,'Data Flows'!$A$1093:E$1623,I$2,FALSE)</f>
        <v>0.73623188405797102</v>
      </c>
      <c r="J231" s="18">
        <f>VLOOKUP($B231,'Data Flows'!$A$1093:F$1623,J$2,FALSE)</f>
        <v>0.90118152524167561</v>
      </c>
      <c r="K231" s="18">
        <f>VLOOKUP($B231,'Data Flows'!$A$1093:G$1623,K$2,FALSE)</f>
        <v>0.96596858638743455</v>
      </c>
      <c r="L231" s="18">
        <f>VLOOKUP($B231,'Data Flows'!$A$1093:H$1623,L$2,FALSE)</f>
        <v>0.82086406743940987</v>
      </c>
      <c r="M231" s="18">
        <f>VLOOKUP($B231,'Data Flows'!$A$1093:I$1623,M$2,FALSE)</f>
        <v>1.0255681818181819</v>
      </c>
      <c r="N231" s="18">
        <f>VLOOKUP($B231,'Data Flows'!$A$1093:J$1623,N$2,FALSE)</f>
        <v>1.0941597139451729</v>
      </c>
      <c r="O231" s="18">
        <f>VLOOKUP($B231,'Data Flows'!$A$1093:K$1623,O$2,FALSE)</f>
        <v>0.85697674418604652</v>
      </c>
      <c r="P231" s="18">
        <f>VLOOKUP($B231,'Data Flows'!$A$1093:L$1623,P$2,FALSE)</f>
        <v>0.71215351812366734</v>
      </c>
      <c r="Q231" s="18">
        <f>VLOOKUP($B231,'Data Flows'!$A$1093:M$1623,Q$2,FALSE)</f>
        <v>0.77067669172932329</v>
      </c>
      <c r="R231" s="18">
        <f>VLOOKUP($B231,'Data Flows'!$A$1093:N$1623,R$2,FALSE)</f>
        <v>0.73691460055096414</v>
      </c>
      <c r="S231" s="18">
        <f>VLOOKUP($B231,'Data Flows'!$A$1093:O$1623,S$2,FALSE)</f>
        <v>0.7683073229291717</v>
      </c>
      <c r="T231" s="18">
        <f>VLOOKUP($B231,'Data Flows'!$A$1093:P$1623,T$2,FALSE)</f>
        <v>0.86294416243654826</v>
      </c>
      <c r="U231" s="18">
        <f>VLOOKUP($B231,'Data Flows'!$A$1093:Q$1623,U$2,FALSE)</f>
        <v>0.84926470588235292</v>
      </c>
      <c r="V231" s="18">
        <f>VLOOKUP($B231,'Data Flows'!$A$1093:R$1623,V$2,FALSE)</f>
        <v>0.89638554216867472</v>
      </c>
      <c r="W231" s="18">
        <f>VLOOKUP($B231,'Data Flows'!$A$1093:S$1623,W$2,FALSE)</f>
        <v>0.9362606232294618</v>
      </c>
      <c r="X231" s="18">
        <f>VLOOKUP($B231,'Data Flows'!$A$1093:T$1623,X$2,FALSE)</f>
        <v>0.92431761786600497</v>
      </c>
      <c r="Y231" s="18">
        <f>VLOOKUP($B231,'Data Flows'!$A$1093:U$1623,Y$2,FALSE)</f>
        <v>0.88596491228070173</v>
      </c>
      <c r="Z231" s="18">
        <f>VLOOKUP($B231,'Data Flows'!$A$1093:V$1623,Z$2,FALSE)</f>
        <v>1.1266568483063328</v>
      </c>
      <c r="AA231" s="18">
        <f>VLOOKUP($B231,'Data Flows'!$A$1093:W$1623,AA$2,FALSE)</f>
        <v>1.0154494382022472</v>
      </c>
      <c r="AB231" s="18">
        <f>VLOOKUP($B231,'Data Flows'!$A$1093:X$1623,AB$2,FALSE)</f>
        <v>0.81282722513089001</v>
      </c>
      <c r="AC231" s="18">
        <f>VLOOKUP($B231,'Data Flows'!$A$1093:Y$1623,AC$2,FALSE)</f>
        <v>0.80360065466448449</v>
      </c>
      <c r="AD231" s="18">
        <f>VLOOKUP($B231,'Data Flows'!$A$1093:Z$1623,AD$2,FALSE)</f>
        <v>0.64364981504315655</v>
      </c>
      <c r="AE231" s="18">
        <f>VLOOKUP($B231,'Data Flows'!$A$1093:AA$1623,AE$2,FALSE)</f>
        <v>0.84944751381215466</v>
      </c>
      <c r="AF231" s="18">
        <f>VLOOKUP($B231,'Data Flows'!$A$1093:AB$1623,AF$2,FALSE)</f>
        <v>0.93786982248520712</v>
      </c>
      <c r="AG231" s="18">
        <f>VLOOKUP($B231,'Data Flows'!$A$1093:AC$1623,AG$2,FALSE)</f>
        <v>0.76271186440677963</v>
      </c>
      <c r="AH231" s="18">
        <f>VLOOKUP($B231,'Data Flows'!$A$1093:AD$1623,AH$2,FALSE)</f>
        <v>0.92222222222222228</v>
      </c>
      <c r="AI231" s="18">
        <f>VLOOKUP($B231,'Data Flows'!$A$1093:AE$1623,AI$2,FALSE)</f>
        <v>0.92181818181818187</v>
      </c>
      <c r="AJ231" s="18">
        <f>VLOOKUP($B231,'Data Flows'!$A$1093:AF$1623,AJ$2,FALSE)</f>
        <v>0.92532942898975112</v>
      </c>
      <c r="AK231" s="18">
        <f>VLOOKUP($B231,'Data Flows'!$A$1093:AG$1623,AK$2,FALSE)</f>
        <v>1.1450094161958568</v>
      </c>
      <c r="AL231" s="18">
        <f>VLOOKUP($B231,'Data Flows'!$A$1093:AH$1623,AL$2,FALSE)</f>
        <v>1.2131438721136767</v>
      </c>
      <c r="AM231" s="18">
        <f>VLOOKUP($B231,'Data Flows'!$A$1093:AI$1623,AM$2,FALSE)</f>
        <v>0.96935483870967742</v>
      </c>
      <c r="AN231" s="18">
        <f>VLOOKUP($B231,'Data Flows'!$A$1093:AJ$1623,AN$2,FALSE)</f>
        <v>0.87747035573122534</v>
      </c>
      <c r="AO231" s="18">
        <f>VLOOKUP($B231,'Data Flows'!$A$1093:AK$1623,AO$2,FALSE)</f>
        <v>0.83844911147011314</v>
      </c>
      <c r="AP231" s="18">
        <f>VLOOKUP($B231,'Data Flows'!$A$1093:AL$1623,AP$2,FALSE)</f>
        <v>0.70376712328767121</v>
      </c>
      <c r="AQ231" s="18">
        <f>VLOOKUP($B231,'Data Flows'!$A$1093:AM$1623,AQ$2,FALSE)</f>
        <v>1.0018416206261511</v>
      </c>
      <c r="AR231" s="18">
        <f>VLOOKUP($B231,'Data Flows'!$A$1093:AN$1623,AR$2,FALSE)</f>
        <v>0.86890756302521011</v>
      </c>
      <c r="AS231" s="18">
        <f>VLOOKUP($B231,'Data Flows'!$A$1093:AO$1623,AS$2,FALSE)</f>
        <v>0.91107078039927403</v>
      </c>
      <c r="AT231" s="18">
        <f>VLOOKUP($B231,'Data Flows'!$A$1093:AP$1623,AT$2,FALSE)</f>
        <v>0.99343544857768051</v>
      </c>
      <c r="AU231" s="18">
        <f>VLOOKUP($B231,'Data Flows'!$A$1093:AQ$1623,AU$2,FALSE)</f>
        <v>1.0972762645914398</v>
      </c>
      <c r="AV231" s="18">
        <f>VLOOKUP($B231,'Data Flows'!$A$1093:AR$1623,AV$2,FALSE)</f>
        <v>0.98928571428571432</v>
      </c>
      <c r="AW231" s="18">
        <f>VLOOKUP($B231,'Data Flows'!$A$1093:AS$1623,AW$2,FALSE)</f>
        <v>1.1232876712328768</v>
      </c>
      <c r="AX231" s="18">
        <f>VLOOKUP($B231,'Data Flows'!$A$1093:AT$1623,AX$2,FALSE)</f>
        <v>1.2564102564102564</v>
      </c>
      <c r="AY231" s="18">
        <f>VLOOKUP($B231,'Data Flows'!$A$1093:AU$1623,AY$2,FALSE)</f>
        <v>1.2841880341880343</v>
      </c>
      <c r="AZ231" s="18">
        <f>VLOOKUP($B231,'Data Flows'!$A$1093:AV$1623,AZ$2,FALSE)</f>
        <v>1.0829596412556053</v>
      </c>
      <c r="BA231" s="18">
        <f>VLOOKUP($B231,'Data Flows'!$A$1093:AW$1623,BA$2,FALSE)</f>
        <v>0.96186440677966101</v>
      </c>
      <c r="BB231" s="18">
        <f>VLOOKUP($B231,'Data Flows'!$A$1093:AX$1623,BB$2,FALSE)</f>
        <v>0.89028776978417268</v>
      </c>
      <c r="BC231" s="18">
        <f>VLOOKUP($B231,'Data Flows'!$A$1093:AY$1623,BC$2,FALSE)</f>
        <v>0.88868613138686137</v>
      </c>
      <c r="BD231" s="18">
        <f>VLOOKUP($B231,'Data Flows'!$A$1093:AZ$1623,BD$2,FALSE)</f>
        <v>0.84909090909090912</v>
      </c>
      <c r="BE231" s="18">
        <f>VLOOKUP($B231,'Data Flows'!$A$1093:BA$1623,BE$2,FALSE)</f>
        <v>0.84521384928716903</v>
      </c>
      <c r="BF231" s="18">
        <f>VLOOKUP($B231,'Data Flows'!$A$1093:BB$1623,BF$2,FALSE)</f>
        <v>1.0080482897384306</v>
      </c>
      <c r="BG231" s="18">
        <f>VLOOKUP($B231,'Data Flows'!$A$1093:BC$1623,BG$2,FALSE)</f>
        <v>0.97782258064516125</v>
      </c>
      <c r="BH231" s="18">
        <f>VLOOKUP($B231,'Data Flows'!$A$1093:BD$1623,BH$2,FALSE)</f>
        <v>1</v>
      </c>
      <c r="BI231" s="18">
        <f>VLOOKUP($B231,'Data Flows'!$A$1093:BE$1623,BI$2,FALSE)</f>
        <v>1.1213872832369942</v>
      </c>
      <c r="BJ231" s="18">
        <f>VLOOKUP($B231,'Data Flows'!$A$1093:BF$1623,BJ$2,FALSE)</f>
        <v>1.4333333333333333</v>
      </c>
      <c r="BK231" s="18">
        <f>VLOOKUP($B231,'Data Flows'!$A$1093:BG$1623,BK$2,FALSE)</f>
        <v>1.2369020501138952</v>
      </c>
      <c r="BL231" s="18">
        <f>VLOOKUP($B231,'Data Flows'!$A$1093:BH$1623,BL$2,FALSE)</f>
        <v>0.79861111111111116</v>
      </c>
      <c r="BM231" s="18">
        <f>VLOOKUP($B231,'Data Flows'!$A$1093:BI$1623,BM$2,FALSE)</f>
        <v>1.0269709543568464</v>
      </c>
      <c r="BN231" s="18">
        <f>VLOOKUP($B231,'Data Flows'!$A$1093:BJ$1623,BN$2,FALSE)</f>
        <v>0.95679012345679015</v>
      </c>
      <c r="BO231" s="18">
        <f>VLOOKUP($B231,'Data Flows'!$A$1093:BK$1623,BO$2,FALSE)</f>
        <v>0.93090211132437617</v>
      </c>
      <c r="BP231" s="18">
        <f>VLOOKUP($B231,'Data Flows'!$A$1093:BL$1623,BP$2,FALSE)</f>
        <v>0.97736625514403297</v>
      </c>
      <c r="BQ231" s="18">
        <f>VLOOKUP($B231,'Data Flows'!$A$1093:BM$1623,BQ$2,FALSE)</f>
        <v>0.97477064220183485</v>
      </c>
      <c r="BR231" s="18">
        <f>VLOOKUP($B231,'Data Flows'!$A$1093:BN$1623,BR$2,FALSE)</f>
        <v>1.1199186991869918</v>
      </c>
      <c r="BS231" s="18">
        <f>VLOOKUP($B231,'Data Flows'!$A$1093:BO$1623,BS$2,FALSE)</f>
        <v>0.74764595103578158</v>
      </c>
      <c r="BT231" s="18">
        <f>VLOOKUP($B231,'Data Flows'!$A$1093:BP$1623,BT$2,FALSE)</f>
        <v>0.92730844793713163</v>
      </c>
      <c r="BU231" s="18">
        <f>VLOOKUP($B231,'Data Flows'!$A$1093:BQ$1623,BU$2,FALSE)</f>
        <v>1.1113490364025695</v>
      </c>
      <c r="BV231" s="18">
        <f>VLOOKUP($B231,'Data Flows'!$A$1093:BR$1623,BV$2,FALSE)</f>
        <v>1.383495145631068</v>
      </c>
      <c r="BW231" s="18">
        <f>VLOOKUP($B231,'Data Flows'!$A$1093:BS$1623,BW$2,FALSE)</f>
        <v>1.0958408679927667</v>
      </c>
      <c r="BX231" s="18">
        <f>VLOOKUP($B231,'Data Flows'!$A$1093:BT$1623,BX$2,FALSE)</f>
        <v>1.0639431616341031</v>
      </c>
      <c r="BY231" s="18">
        <f>VLOOKUP($B231,'Data Flows'!$A$1093:BU$1623,BY$2,FALSE)</f>
        <v>1.0936395759717314</v>
      </c>
      <c r="BZ231" s="18">
        <f>VLOOKUP($B231,'Data Flows'!$A$1093:BV$1623,BZ$2,FALSE)</f>
        <v>1.0840950639853748</v>
      </c>
      <c r="CA231" s="18">
        <f>VLOOKUP($B231,'Data Flows'!$A$1093:BW$1623,CA$2,FALSE)</f>
        <v>0.99219968798751945</v>
      </c>
      <c r="CB231" s="18">
        <f>VLOOKUP($B231,'Data Flows'!$A$1093:BX$1623,CB$2,FALSE)</f>
        <v>1.0570107858243452</v>
      </c>
      <c r="CC231" s="18">
        <f>VLOOKUP($B231,'Data Flows'!$A$1093:BY$1623,CC$2,FALSE)</f>
        <v>1.1174377224199288</v>
      </c>
      <c r="CD231" s="18">
        <f>VLOOKUP($B231,'Data Flows'!$A$1093:BZ$1623,CD$2,FALSE)</f>
        <v>1.0028449502133712</v>
      </c>
      <c r="CE231" s="18">
        <f>VLOOKUP($B231,'Data Flows'!$A$1093:CA$1623,CE$2,FALSE)</f>
        <v>1.1903914590747331</v>
      </c>
      <c r="CF231" s="18">
        <f>VLOOKUP($B231,'Data Flows'!$A$1093:CB$1623,CF$2,FALSE)</f>
        <v>1.154867256637168</v>
      </c>
      <c r="CG231" s="18">
        <f>VLOOKUP($B231,'Data Flows'!$A$1093:CC$1623,CG$2,FALSE)</f>
        <v>1.2797927461139897</v>
      </c>
      <c r="CH231" s="18">
        <f>VLOOKUP($B231,'Data Flows'!$A$1093:CD$1623,CH$2,FALSE)</f>
        <v>1.2738301559792027</v>
      </c>
      <c r="CI231" s="18">
        <f>VLOOKUP($B231,'Data Flows'!$A$1093:CE$1623,CI$2,FALSE)</f>
        <v>1.0448548812664908</v>
      </c>
      <c r="CJ231" s="18">
        <f>VLOOKUP($B231,'Data Flows'!$A$1093:CF$1623,CJ$2,FALSE)</f>
        <v>7.8543689320388346</v>
      </c>
      <c r="CK231" s="18">
        <f>VLOOKUP($B231,'Data Flows'!$A$1093:CG$1623,CK$2,FALSE)</f>
        <v>3.1122355105795769</v>
      </c>
      <c r="CL231" s="18">
        <f>VLOOKUP($B231,'Data Flows'!$A$1093:CH$1623,CL$2,FALSE)</f>
        <v>0</v>
      </c>
    </row>
    <row r="232" spans="1:90" x14ac:dyDescent="0.3">
      <c r="A232" s="1"/>
      <c r="B232" s="2" t="s">
        <v>500</v>
      </c>
      <c r="C232" s="3" t="s">
        <v>500</v>
      </c>
      <c r="D232" s="35"/>
      <c r="E232" s="35" t="s">
        <v>546</v>
      </c>
      <c r="F232" s="18">
        <f>VLOOKUP($B232,'Data Flows'!$A$1093:B$1623,F$2,FALSE)</f>
        <v>0.78698845750262325</v>
      </c>
      <c r="G232" s="18">
        <f>VLOOKUP($B232,'Data Flows'!$A$1093:C$1623,G$2,FALSE)</f>
        <v>0.7463884430176565</v>
      </c>
      <c r="H232" s="18">
        <f>VLOOKUP($B232,'Data Flows'!$A$1093:D$1623,H$2,FALSE)</f>
        <v>0.81636060100166941</v>
      </c>
      <c r="I232" s="18">
        <f>VLOOKUP($B232,'Data Flows'!$A$1093:E$1623,I$2,FALSE)</f>
        <v>0.81661891117478513</v>
      </c>
      <c r="J232" s="18">
        <f>VLOOKUP($B232,'Data Flows'!$A$1093:F$1623,J$2,FALSE)</f>
        <v>0.91615720524017463</v>
      </c>
      <c r="K232" s="18">
        <f>VLOOKUP($B232,'Data Flows'!$A$1093:G$1623,K$2,FALSE)</f>
        <v>0.96917148362235073</v>
      </c>
      <c r="L232" s="18">
        <f>VLOOKUP($B232,'Data Flows'!$A$1093:H$1623,L$2,FALSE)</f>
        <v>0.77416440831074973</v>
      </c>
      <c r="M232" s="18">
        <f>VLOOKUP($B232,'Data Flows'!$A$1093:I$1623,M$2,FALSE)</f>
        <v>0.65275310834813494</v>
      </c>
      <c r="N232" s="18">
        <f>VLOOKUP($B232,'Data Flows'!$A$1093:J$1623,N$2,FALSE)</f>
        <v>1.5458768873403019</v>
      </c>
      <c r="O232" s="18">
        <f>VLOOKUP($B232,'Data Flows'!$A$1093:K$1623,O$2,FALSE)</f>
        <v>0.87869822485207105</v>
      </c>
      <c r="P232" s="18">
        <f>VLOOKUP($B232,'Data Flows'!$A$1093:L$1623,P$2,FALSE)</f>
        <v>0.80872150644202179</v>
      </c>
      <c r="Q232" s="18">
        <f>VLOOKUP($B232,'Data Flows'!$A$1093:M$1623,Q$2,FALSE)</f>
        <v>0.69539666993143978</v>
      </c>
      <c r="R232" s="18">
        <f>VLOOKUP($B232,'Data Flows'!$A$1093:N$1623,R$2,FALSE)</f>
        <v>0.68993020937188432</v>
      </c>
      <c r="S232" s="18">
        <f>VLOOKUP($B232,'Data Flows'!$A$1093:O$1623,S$2,FALSE)</f>
        <v>0.73347324239244494</v>
      </c>
      <c r="T232" s="18">
        <f>VLOOKUP($B232,'Data Flows'!$A$1093:P$1623,T$2,FALSE)</f>
        <v>0.70145631067961167</v>
      </c>
      <c r="U232" s="18">
        <f>VLOOKUP($B232,'Data Flows'!$A$1093:Q$1623,U$2,FALSE)</f>
        <v>0.78435517970401691</v>
      </c>
      <c r="V232" s="18">
        <f>VLOOKUP($B232,'Data Flows'!$A$1093:R$1623,V$2,FALSE)</f>
        <v>0.96908442330558864</v>
      </c>
      <c r="W232" s="18">
        <f>VLOOKUP($B232,'Data Flows'!$A$1093:S$1623,W$2,FALSE)</f>
        <v>0.8971631205673759</v>
      </c>
      <c r="X232" s="18">
        <f>VLOOKUP($B232,'Data Flows'!$A$1093:T$1623,X$2,FALSE)</f>
        <v>0.71584699453551914</v>
      </c>
      <c r="Y232" s="18">
        <f>VLOOKUP($B232,'Data Flows'!$A$1093:U$1623,Y$2,FALSE)</f>
        <v>0.88841201716738194</v>
      </c>
      <c r="Z232" s="18">
        <f>VLOOKUP($B232,'Data Flows'!$A$1093:V$1623,Z$2,FALSE)</f>
        <v>1.3355263157894737</v>
      </c>
      <c r="AA232" s="18">
        <f>VLOOKUP($B232,'Data Flows'!$A$1093:W$1623,AA$2,FALSE)</f>
        <v>0.92089728453364816</v>
      </c>
      <c r="AB232" s="18">
        <f>VLOOKUP($B232,'Data Flows'!$A$1093:X$1623,AB$2,FALSE)</f>
        <v>0.84313725490196079</v>
      </c>
      <c r="AC232" s="18">
        <f>VLOOKUP($B232,'Data Flows'!$A$1093:Y$1623,AC$2,FALSE)</f>
        <v>0.93201133144475923</v>
      </c>
      <c r="AD232" s="18">
        <f>VLOOKUP($B232,'Data Flows'!$A$1093:Z$1623,AD$2,FALSE)</f>
        <v>0.83815028901734101</v>
      </c>
      <c r="AE232" s="18">
        <f>VLOOKUP($B232,'Data Flows'!$A$1093:AA$1623,AE$2,FALSE)</f>
        <v>0.84794520547945207</v>
      </c>
      <c r="AF232" s="18">
        <f>VLOOKUP($B232,'Data Flows'!$A$1093:AB$1623,AF$2,FALSE)</f>
        <v>1</v>
      </c>
      <c r="AG232" s="18">
        <f>VLOOKUP($B232,'Data Flows'!$A$1093:AC$1623,AG$2,FALSE)</f>
        <v>0.79834905660377353</v>
      </c>
      <c r="AH232" s="18">
        <f>VLOOKUP($B232,'Data Flows'!$A$1093:AD$1623,AH$2,FALSE)</f>
        <v>0.91712707182320441</v>
      </c>
      <c r="AI232" s="18">
        <f>VLOOKUP($B232,'Data Flows'!$A$1093:AE$1623,AI$2,FALSE)</f>
        <v>1.0384047267355982</v>
      </c>
      <c r="AJ232" s="18">
        <f>VLOOKUP($B232,'Data Flows'!$A$1093:AF$1623,AJ$2,FALSE)</f>
        <v>0.98821796759941094</v>
      </c>
      <c r="AK232" s="18">
        <f>VLOOKUP($B232,'Data Flows'!$A$1093:AG$1623,AK$2,FALSE)</f>
        <v>1.1011904761904763</v>
      </c>
      <c r="AL232" s="18">
        <f>VLOOKUP($B232,'Data Flows'!$A$1093:AH$1623,AL$2,FALSE)</f>
        <v>1.3140495867768596</v>
      </c>
      <c r="AM232" s="18">
        <f>VLOOKUP($B232,'Data Flows'!$A$1093:AI$1623,AM$2,FALSE)</f>
        <v>1.091324200913242</v>
      </c>
      <c r="AN232" s="18">
        <f>VLOOKUP($B232,'Data Flows'!$A$1093:AJ$1623,AN$2,FALSE)</f>
        <v>0.98524590163934422</v>
      </c>
      <c r="AO232" s="18">
        <f>VLOOKUP($B232,'Data Flows'!$A$1093:AK$1623,AO$2,FALSE)</f>
        <v>0.93692307692307697</v>
      </c>
      <c r="AP232" s="18">
        <f>VLOOKUP($B232,'Data Flows'!$A$1093:AL$1623,AP$2,FALSE)</f>
        <v>0.79184861717612809</v>
      </c>
      <c r="AQ232" s="18">
        <f>VLOOKUP($B232,'Data Flows'!$A$1093:AM$1623,AQ$2,FALSE)</f>
        <v>0.78523489932885904</v>
      </c>
      <c r="AR232" s="18">
        <f>VLOOKUP($B232,'Data Flows'!$A$1093:AN$1623,AR$2,FALSE)</f>
        <v>0.82162162162162167</v>
      </c>
      <c r="AS232" s="18">
        <f>VLOOKUP($B232,'Data Flows'!$A$1093:AO$1623,AS$2,FALSE)</f>
        <v>0.86834319526627224</v>
      </c>
      <c r="AT232" s="18">
        <f>VLOOKUP($B232,'Data Flows'!$A$1093:AP$1623,AT$2,FALSE)</f>
        <v>1.011437908496732</v>
      </c>
      <c r="AU232" s="18">
        <f>VLOOKUP($B232,'Data Flows'!$A$1093:AQ$1623,AU$2,FALSE)</f>
        <v>0.80241327300150833</v>
      </c>
      <c r="AV232" s="18">
        <f>VLOOKUP($B232,'Data Flows'!$A$1093:AR$1623,AV$2,FALSE)</f>
        <v>0.94728171334431632</v>
      </c>
      <c r="AW232" s="18">
        <f>VLOOKUP($B232,'Data Flows'!$A$1093:AS$1623,AW$2,FALSE)</f>
        <v>0.81538461538461537</v>
      </c>
      <c r="AX232" s="18">
        <f>VLOOKUP($B232,'Data Flows'!$A$1093:AT$1623,AX$2,FALSE)</f>
        <v>1.6279569892473118</v>
      </c>
      <c r="AY232" s="18">
        <f>VLOOKUP($B232,'Data Flows'!$A$1093:AU$1623,AY$2,FALSE)</f>
        <v>1.1386321626617375</v>
      </c>
      <c r="AZ232" s="18">
        <f>VLOOKUP($B232,'Data Flows'!$A$1093:AV$1623,AZ$2,FALSE)</f>
        <v>0.79449541284403669</v>
      </c>
      <c r="BA232" s="18">
        <f>VLOOKUP($B232,'Data Flows'!$A$1093:AW$1623,BA$2,FALSE)</f>
        <v>1.098360655737705</v>
      </c>
      <c r="BB232" s="18">
        <f>VLOOKUP($B232,'Data Flows'!$A$1093:AX$1623,BB$2,FALSE)</f>
        <v>0.89517241379310342</v>
      </c>
      <c r="BC232" s="18">
        <f>VLOOKUP($B232,'Data Flows'!$A$1093:AY$1623,BC$2,FALSE)</f>
        <v>1.190562613430127</v>
      </c>
      <c r="BD232" s="18">
        <f>VLOOKUP($B232,'Data Flows'!$A$1093:AZ$1623,BD$2,FALSE)</f>
        <v>0.9986666666666667</v>
      </c>
      <c r="BE232" s="18">
        <f>VLOOKUP($B232,'Data Flows'!$A$1093:BA$1623,BE$2,FALSE)</f>
        <v>0.98701298701298701</v>
      </c>
      <c r="BF232" s="18">
        <f>VLOOKUP($B232,'Data Flows'!$A$1093:BB$1623,BF$2,FALSE)</f>
        <v>1.0024539877300613</v>
      </c>
      <c r="BG232" s="18">
        <f>VLOOKUP($B232,'Data Flows'!$A$1093:BC$1623,BG$2,FALSE)</f>
        <v>1.0076530612244898</v>
      </c>
      <c r="BH232" s="18">
        <f>VLOOKUP($B232,'Data Flows'!$A$1093:BD$1623,BH$2,FALSE)</f>
        <v>0.98573466476462202</v>
      </c>
      <c r="BI232" s="18">
        <f>VLOOKUP($B232,'Data Flows'!$A$1093:BE$1623,BI$2,FALSE)</f>
        <v>1.1512125534950071</v>
      </c>
      <c r="BJ232" s="18">
        <f>VLOOKUP($B232,'Data Flows'!$A$1093:BF$1623,BJ$2,FALSE)</f>
        <v>1.3442622950819672</v>
      </c>
      <c r="BK232" s="18">
        <f>VLOOKUP($B232,'Data Flows'!$A$1093:BG$1623,BK$2,FALSE)</f>
        <v>1.0670037926675096</v>
      </c>
      <c r="BL232" s="18">
        <f>VLOOKUP($B232,'Data Flows'!$A$1093:BH$1623,BL$2,FALSE)</f>
        <v>1.7301829268292683</v>
      </c>
      <c r="BM232" s="18">
        <f>VLOOKUP($B232,'Data Flows'!$A$1093:BI$1623,BM$2,FALSE)</f>
        <v>0.68425259792166271</v>
      </c>
      <c r="BN232" s="18">
        <f>VLOOKUP($B232,'Data Flows'!$A$1093:BJ$1623,BN$2,FALSE)</f>
        <v>1.037037037037037</v>
      </c>
      <c r="BO232" s="18">
        <f>VLOOKUP($B232,'Data Flows'!$A$1093:BK$1623,BO$2,FALSE)</f>
        <v>0.90960451977401124</v>
      </c>
      <c r="BP232" s="18">
        <f>VLOOKUP($B232,'Data Flows'!$A$1093:BL$1623,BP$2,FALSE)</f>
        <v>0.91676040494938138</v>
      </c>
      <c r="BQ232" s="18">
        <f>VLOOKUP($B232,'Data Flows'!$A$1093:BM$1623,BQ$2,FALSE)</f>
        <v>1.114247311827957</v>
      </c>
      <c r="BR232" s="18">
        <f>VLOOKUP($B232,'Data Flows'!$A$1093:BN$1623,BR$2,FALSE)</f>
        <v>0.94615384615384612</v>
      </c>
      <c r="BS232" s="18">
        <f>VLOOKUP($B232,'Data Flows'!$A$1093:BO$1623,BS$2,FALSE)</f>
        <v>1.1166253101736974</v>
      </c>
      <c r="BT232" s="18">
        <f>VLOOKUP($B232,'Data Flows'!$A$1093:BP$1623,BT$2,FALSE)</f>
        <v>1.0680628272251309</v>
      </c>
      <c r="BU232" s="18">
        <f>VLOOKUP($B232,'Data Flows'!$A$1093:BQ$1623,BU$2,FALSE)</f>
        <v>1.1277705345501956</v>
      </c>
      <c r="BV232" s="18">
        <f>VLOOKUP($B232,'Data Flows'!$A$1093:BR$1623,BV$2,FALSE)</f>
        <v>1.3095854922279793</v>
      </c>
      <c r="BW232" s="18">
        <f>VLOOKUP($B232,'Data Flows'!$A$1093:BS$1623,BW$2,FALSE)</f>
        <v>0.91425818882466281</v>
      </c>
      <c r="BX232" s="18">
        <f>VLOOKUP($B232,'Data Flows'!$A$1093:BT$1623,BX$2,FALSE)</f>
        <v>0.89527720739219707</v>
      </c>
      <c r="BY232" s="18">
        <f>VLOOKUP($B232,'Data Flows'!$A$1093:BU$1623,BY$2,FALSE)</f>
        <v>1.0872027180067949</v>
      </c>
      <c r="BZ232" s="18">
        <f>VLOOKUP($B232,'Data Flows'!$A$1093:BV$1623,BZ$2,FALSE)</f>
        <v>1.0863579474342928</v>
      </c>
      <c r="CA232" s="18">
        <f>VLOOKUP($B232,'Data Flows'!$A$1093:BW$1623,CA$2,FALSE)</f>
        <v>0.81446241674595621</v>
      </c>
      <c r="CB232" s="18">
        <f>VLOOKUP($B232,'Data Flows'!$A$1093:BX$1623,CB$2,FALSE)</f>
        <v>1.0783200908059023</v>
      </c>
      <c r="CC232" s="18">
        <f>VLOOKUP($B232,'Data Flows'!$A$1093:BY$1623,CC$2,FALSE)</f>
        <v>0.96094674556213022</v>
      </c>
      <c r="CD232" s="18">
        <f>VLOOKUP($B232,'Data Flows'!$A$1093:BZ$1623,CD$2,FALSE)</f>
        <v>0.92074363992172215</v>
      </c>
      <c r="CE232" s="18">
        <f>VLOOKUP($B232,'Data Flows'!$A$1093:CA$1623,CE$2,FALSE)</f>
        <v>1.0313953488372094</v>
      </c>
      <c r="CF232" s="18">
        <f>VLOOKUP($B232,'Data Flows'!$A$1093:CB$1623,CF$2,FALSE)</f>
        <v>0.97292069632495159</v>
      </c>
      <c r="CG232" s="18">
        <f>VLOOKUP($B232,'Data Flows'!$A$1093:CC$1623,CG$2,FALSE)</f>
        <v>1.1238636363636363</v>
      </c>
      <c r="CH232" s="18">
        <f>VLOOKUP($B232,'Data Flows'!$A$1093:CD$1623,CH$2,FALSE)</f>
        <v>1.2515262515262515</v>
      </c>
      <c r="CI232" s="18">
        <f>VLOOKUP($B232,'Data Flows'!$A$1093:CE$1623,CI$2,FALSE)</f>
        <v>1.0306807286673059</v>
      </c>
      <c r="CJ232" s="18">
        <f>VLOOKUP($B232,'Data Flows'!$A$1093:CF$1623,CJ$2,FALSE)</f>
        <v>6.8632986627043087</v>
      </c>
      <c r="CK232" s="18">
        <f>VLOOKUP($B232,'Data Flows'!$A$1093:CG$1623,CK$2,FALSE)</f>
        <v>3.0782808902532617</v>
      </c>
      <c r="CL232" s="18">
        <f>VLOOKUP($B232,'Data Flows'!$A$1093:CH$1623,CL$2,FALSE)</f>
        <v>0</v>
      </c>
    </row>
    <row r="233" spans="1:90" x14ac:dyDescent="0.3">
      <c r="A233" s="1"/>
      <c r="B233" s="2" t="s">
        <v>443</v>
      </c>
      <c r="C233" s="3" t="s">
        <v>443</v>
      </c>
      <c r="D233" s="35"/>
      <c r="E233" s="35" t="s">
        <v>564</v>
      </c>
      <c r="F233" s="18">
        <f>VLOOKUP($B233,'Data Flows'!$A$1093:B$1623,F$2,FALSE)</f>
        <v>0.75536480686695284</v>
      </c>
      <c r="G233" s="18">
        <f>VLOOKUP($B233,'Data Flows'!$A$1093:C$1623,G$2,FALSE)</f>
        <v>0.92149532710280369</v>
      </c>
      <c r="H233" s="18">
        <f>VLOOKUP($B233,'Data Flows'!$A$1093:D$1623,H$2,FALSE)</f>
        <v>0.81149012567324952</v>
      </c>
      <c r="I233" s="18">
        <f>VLOOKUP($B233,'Data Flows'!$A$1093:E$1623,I$2,FALSE)</f>
        <v>0.83499999999999996</v>
      </c>
      <c r="J233" s="18">
        <f>VLOOKUP($B233,'Data Flows'!$A$1093:F$1623,J$2,FALSE)</f>
        <v>0.7576243980738363</v>
      </c>
      <c r="K233" s="18">
        <f>VLOOKUP($B233,'Data Flows'!$A$1093:G$1623,K$2,FALSE)</f>
        <v>0.71052631578947367</v>
      </c>
      <c r="L233" s="18">
        <f>VLOOKUP($B233,'Data Flows'!$A$1093:H$1623,L$2,FALSE)</f>
        <v>0.78585086042065011</v>
      </c>
      <c r="M233" s="18">
        <f>VLOOKUP($B233,'Data Flows'!$A$1093:I$1623,M$2,FALSE)</f>
        <v>1.1294765840220387</v>
      </c>
      <c r="N233" s="18">
        <f>VLOOKUP($B233,'Data Flows'!$A$1093:J$1623,N$2,FALSE)</f>
        <v>1.2356687898089171</v>
      </c>
      <c r="O233" s="18">
        <f>VLOOKUP($B233,'Data Flows'!$A$1093:K$1623,O$2,FALSE)</f>
        <v>0.71953255425709517</v>
      </c>
      <c r="P233" s="18">
        <f>VLOOKUP($B233,'Data Flows'!$A$1093:L$1623,P$2,FALSE)</f>
        <v>0.53698224852071008</v>
      </c>
      <c r="Q233" s="18">
        <f>VLOOKUP($B233,'Data Flows'!$A$1093:M$1623,Q$2,FALSE)</f>
        <v>0.83686440677966101</v>
      </c>
      <c r="R233" s="18">
        <f>VLOOKUP($B233,'Data Flows'!$A$1093:N$1623,R$2,FALSE)</f>
        <v>0.60981308411214952</v>
      </c>
      <c r="S233" s="18">
        <f>VLOOKUP($B233,'Data Flows'!$A$1093:O$1623,S$2,FALSE)</f>
        <v>0.77027027027027029</v>
      </c>
      <c r="T233" s="18">
        <f>VLOOKUP($B233,'Data Flows'!$A$1093:P$1623,T$2,FALSE)</f>
        <v>1.0130890052356021</v>
      </c>
      <c r="U233" s="18">
        <f>VLOOKUP($B233,'Data Flows'!$A$1093:Q$1623,U$2,FALSE)</f>
        <v>0.73289183222958054</v>
      </c>
      <c r="V233" s="18">
        <f>VLOOKUP($B233,'Data Flows'!$A$1093:R$1623,V$2,FALSE)</f>
        <v>0.84272300469483563</v>
      </c>
      <c r="W233" s="18">
        <f>VLOOKUP($B233,'Data Flows'!$A$1093:S$1623,W$2,FALSE)</f>
        <v>0.73724489795918369</v>
      </c>
      <c r="X233" s="18">
        <f>VLOOKUP($B233,'Data Flows'!$A$1093:T$1623,X$2,FALSE)</f>
        <v>0.85185185185185186</v>
      </c>
      <c r="Y233" s="18">
        <f>VLOOKUP($B233,'Data Flows'!$A$1093:U$1623,Y$2,FALSE)</f>
        <v>1.3728813559322033</v>
      </c>
      <c r="Z233" s="18">
        <f>VLOOKUP($B233,'Data Flows'!$A$1093:V$1623,Z$2,FALSE)</f>
        <v>1.2259887005649717</v>
      </c>
      <c r="AA233" s="18">
        <f>VLOOKUP($B233,'Data Flows'!$A$1093:W$1623,AA$2,FALSE)</f>
        <v>0.9375</v>
      </c>
      <c r="AB233" s="18">
        <f>VLOOKUP($B233,'Data Flows'!$A$1093:X$1623,AB$2,FALSE)</f>
        <v>0.75935828877005351</v>
      </c>
      <c r="AC233" s="18">
        <f>VLOOKUP($B233,'Data Flows'!$A$1093:Y$1623,AC$2,FALSE)</f>
        <v>0.84644194756554303</v>
      </c>
      <c r="AD233" s="18">
        <f>VLOOKUP($B233,'Data Flows'!$A$1093:Z$1623,AD$2,FALSE)</f>
        <v>0.81901840490797551</v>
      </c>
      <c r="AE233" s="18">
        <f>VLOOKUP($B233,'Data Flows'!$A$1093:AA$1623,AE$2,FALSE)</f>
        <v>0.71466666666666667</v>
      </c>
      <c r="AF233" s="18">
        <f>VLOOKUP($B233,'Data Flows'!$A$1093:AB$1623,AF$2,FALSE)</f>
        <v>0.8808139534883721</v>
      </c>
      <c r="AG233" s="18">
        <f>VLOOKUP($B233,'Data Flows'!$A$1093:AC$1623,AG$2,FALSE)</f>
        <v>0.90514905149051494</v>
      </c>
      <c r="AH233" s="18">
        <f>VLOOKUP($B233,'Data Flows'!$A$1093:AD$1623,AH$2,FALSE)</f>
        <v>1</v>
      </c>
      <c r="AI233" s="18">
        <f>VLOOKUP($B233,'Data Flows'!$A$1093:AE$1623,AI$2,FALSE)</f>
        <v>0.90175438596491231</v>
      </c>
      <c r="AJ233" s="18">
        <f>VLOOKUP($B233,'Data Flows'!$A$1093:AF$1623,AJ$2,FALSE)</f>
        <v>0.86746987951807231</v>
      </c>
      <c r="AK233" s="18">
        <f>VLOOKUP($B233,'Data Flows'!$A$1093:AG$1623,AK$2,FALSE)</f>
        <v>1.3211009174311927</v>
      </c>
      <c r="AL233" s="18">
        <f>VLOOKUP($B233,'Data Flows'!$A$1093:AH$1623,AL$2,FALSE)</f>
        <v>1.2668918918918919</v>
      </c>
      <c r="AM233" s="18">
        <f>VLOOKUP($B233,'Data Flows'!$A$1093:AI$1623,AM$2,FALSE)</f>
        <v>1.2179930795847751</v>
      </c>
      <c r="AN233" s="18">
        <f>VLOOKUP($B233,'Data Flows'!$A$1093:AJ$1623,AN$2,FALSE)</f>
        <v>0.96969696969696972</v>
      </c>
      <c r="AO233" s="18">
        <f>VLOOKUP($B233,'Data Flows'!$A$1093:AK$1623,AO$2,FALSE)</f>
        <v>1.1901408450704225</v>
      </c>
      <c r="AP233" s="18">
        <f>VLOOKUP($B233,'Data Flows'!$A$1093:AL$1623,AP$2,FALSE)</f>
        <v>1.0838509316770186</v>
      </c>
      <c r="AQ233" s="18">
        <f>VLOOKUP($B233,'Data Flows'!$A$1093:AM$1623,AQ$2,FALSE)</f>
        <v>1.0634920634920635</v>
      </c>
      <c r="AR233" s="18">
        <f>VLOOKUP($B233,'Data Flows'!$A$1093:AN$1623,AR$2,FALSE)</f>
        <v>0.99744245524296671</v>
      </c>
      <c r="AS233" s="18">
        <f>VLOOKUP($B233,'Data Flows'!$A$1093:AO$1623,AS$2,FALSE)</f>
        <v>1.0570652173913044</v>
      </c>
      <c r="AT233" s="18">
        <f>VLOOKUP($B233,'Data Flows'!$A$1093:AP$1623,AT$2,FALSE)</f>
        <v>0.88673139158576053</v>
      </c>
      <c r="AU233" s="18">
        <f>VLOOKUP($B233,'Data Flows'!$A$1093:AQ$1623,AU$2,FALSE)</f>
        <v>0.93103448275862066</v>
      </c>
      <c r="AV233" s="18">
        <f>VLOOKUP($B233,'Data Flows'!$A$1093:AR$1623,AV$2,FALSE)</f>
        <v>0.78873239436619713</v>
      </c>
      <c r="AW233" s="18">
        <f>VLOOKUP($B233,'Data Flows'!$A$1093:AS$1623,AW$2,FALSE)</f>
        <v>0.92526690391459077</v>
      </c>
      <c r="AX233" s="18">
        <f>VLOOKUP($B233,'Data Flows'!$A$1093:AT$1623,AX$2,FALSE)</f>
        <v>1.1666666666666667</v>
      </c>
      <c r="AY233" s="18">
        <f>VLOOKUP($B233,'Data Flows'!$A$1093:AU$1623,AY$2,FALSE)</f>
        <v>1.118881118881119</v>
      </c>
      <c r="AZ233" s="18">
        <f>VLOOKUP($B233,'Data Flows'!$A$1093:AV$1623,AZ$2,FALSE)</f>
        <v>0.91289198606271782</v>
      </c>
      <c r="BA233" s="18">
        <f>VLOOKUP($B233,'Data Flows'!$A$1093:AW$1623,BA$2,FALSE)</f>
        <v>0.76975945017182135</v>
      </c>
      <c r="BB233" s="18">
        <f>VLOOKUP($B233,'Data Flows'!$A$1093:AX$1623,BB$2,FALSE)</f>
        <v>0.96666666666666667</v>
      </c>
      <c r="BC233" s="18">
        <f>VLOOKUP($B233,'Data Flows'!$A$1093:AY$1623,BC$2,FALSE)</f>
        <v>0.82246376811594202</v>
      </c>
      <c r="BD233" s="18">
        <f>VLOOKUP($B233,'Data Flows'!$A$1093:AZ$1623,BD$2,FALSE)</f>
        <v>0.89610389610389607</v>
      </c>
      <c r="BE233" s="18">
        <f>VLOOKUP($B233,'Data Flows'!$A$1093:BA$1623,BE$2,FALSE)</f>
        <v>0.97416974169741699</v>
      </c>
      <c r="BF233" s="18">
        <f>VLOOKUP($B233,'Data Flows'!$A$1093:BB$1623,BF$2,FALSE)</f>
        <v>1.0193050193050193</v>
      </c>
      <c r="BG233" s="18">
        <f>VLOOKUP($B233,'Data Flows'!$A$1093:BC$1623,BG$2,FALSE)</f>
        <v>0.88926174496644295</v>
      </c>
      <c r="BH233" s="18">
        <f>VLOOKUP($B233,'Data Flows'!$A$1093:BD$1623,BH$2,FALSE)</f>
        <v>1.1307692307692307</v>
      </c>
      <c r="BI233" s="18">
        <f>VLOOKUP($B233,'Data Flows'!$A$1093:BE$1623,BI$2,FALSE)</f>
        <v>0.8733624454148472</v>
      </c>
      <c r="BJ233" s="18">
        <f>VLOOKUP($B233,'Data Flows'!$A$1093:BF$1623,BJ$2,FALSE)</f>
        <v>1.185483870967742</v>
      </c>
      <c r="BK233" s="18">
        <f>VLOOKUP($B233,'Data Flows'!$A$1093:BG$1623,BK$2,FALSE)</f>
        <v>1.1161048689138577</v>
      </c>
      <c r="BL233" s="18">
        <f>VLOOKUP($B233,'Data Flows'!$A$1093:BH$1623,BL$2,FALSE)</f>
        <v>0.87012987012987009</v>
      </c>
      <c r="BM233" s="18">
        <f>VLOOKUP($B233,'Data Flows'!$A$1093:BI$1623,BM$2,FALSE)</f>
        <v>0.92391304347826086</v>
      </c>
      <c r="BN233" s="18">
        <f>VLOOKUP($B233,'Data Flows'!$A$1093:BJ$1623,BN$2,FALSE)</f>
        <v>0.89451476793248941</v>
      </c>
      <c r="BO233" s="18">
        <f>VLOOKUP($B233,'Data Flows'!$A$1093:BK$1623,BO$2,FALSE)</f>
        <v>1.0321285140562249</v>
      </c>
      <c r="BP233" s="18">
        <f>VLOOKUP($B233,'Data Flows'!$A$1093:BL$1623,BP$2,FALSE)</f>
        <v>0.76618705035971224</v>
      </c>
      <c r="BQ233" s="18">
        <f>VLOOKUP($B233,'Data Flows'!$A$1093:BM$1623,BQ$2,FALSE)</f>
        <v>0.86363636363636365</v>
      </c>
      <c r="BR233" s="18">
        <f>VLOOKUP($B233,'Data Flows'!$A$1093:BN$1623,BR$2,FALSE)</f>
        <v>1.0150602409638554</v>
      </c>
      <c r="BS233" s="18">
        <f>VLOOKUP($B233,'Data Flows'!$A$1093:BO$1623,BS$2,FALSE)</f>
        <v>0.98776758409785936</v>
      </c>
      <c r="BT233" s="18">
        <f>VLOOKUP($B233,'Data Flows'!$A$1093:BP$1623,BT$2,FALSE)</f>
        <v>1.0420711974110033</v>
      </c>
      <c r="BU233" s="18">
        <f>VLOOKUP($B233,'Data Flows'!$A$1093:BQ$1623,BU$2,FALSE)</f>
        <v>1.0528052805280528</v>
      </c>
      <c r="BV233" s="18">
        <f>VLOOKUP($B233,'Data Flows'!$A$1093:BR$1623,BV$2,FALSE)</f>
        <v>1.2621722846441947</v>
      </c>
      <c r="BW233" s="18">
        <f>VLOOKUP($B233,'Data Flows'!$A$1093:BS$1623,BW$2,FALSE)</f>
        <v>1.0572207084468666</v>
      </c>
      <c r="BX233" s="18">
        <f>VLOOKUP($B233,'Data Flows'!$A$1093:BT$1623,BX$2,FALSE)</f>
        <v>1.0657534246575342</v>
      </c>
      <c r="BY233" s="18">
        <f>VLOOKUP($B233,'Data Flows'!$A$1093:BU$1623,BY$2,FALSE)</f>
        <v>0.87165775401069523</v>
      </c>
      <c r="BZ233" s="18">
        <f>VLOOKUP($B233,'Data Flows'!$A$1093:BV$1623,BZ$2,FALSE)</f>
        <v>1.0454545454545454</v>
      </c>
      <c r="CA233" s="18">
        <f>VLOOKUP($B233,'Data Flows'!$A$1093:BW$1623,CA$2,FALSE)</f>
        <v>1.0027777777777778</v>
      </c>
      <c r="CB233" s="18">
        <f>VLOOKUP($B233,'Data Flows'!$A$1093:BX$1623,CB$2,FALSE)</f>
        <v>0.90716180371352784</v>
      </c>
      <c r="CC233" s="18">
        <f>VLOOKUP($B233,'Data Flows'!$A$1093:BY$1623,CC$2,FALSE)</f>
        <v>0.8457446808510638</v>
      </c>
      <c r="CD233" s="18">
        <f>VLOOKUP($B233,'Data Flows'!$A$1093:BZ$1623,CD$2,FALSE)</f>
        <v>1.1462765957446808</v>
      </c>
      <c r="CE233" s="18">
        <f>VLOOKUP($B233,'Data Flows'!$A$1093:CA$1623,CE$2,FALSE)</f>
        <v>1</v>
      </c>
      <c r="CF233" s="18">
        <f>VLOOKUP($B233,'Data Flows'!$A$1093:CB$1623,CF$2,FALSE)</f>
        <v>0.79285714285714282</v>
      </c>
      <c r="CG233" s="18">
        <f>VLOOKUP($B233,'Data Flows'!$A$1093:CC$1623,CG$2,FALSE)</f>
        <v>1.1623376623376624</v>
      </c>
      <c r="CH233" s="18">
        <f>VLOOKUP($B233,'Data Flows'!$A$1093:CD$1623,CH$2,FALSE)</f>
        <v>1.2591463414634145</v>
      </c>
      <c r="CI233" s="18">
        <f>VLOOKUP($B233,'Data Flows'!$A$1093:CE$1623,CI$2,FALSE)</f>
        <v>1.0096385542168675</v>
      </c>
      <c r="CJ233" s="18">
        <f>VLOOKUP($B233,'Data Flows'!$A$1093:CF$1623,CJ$2,FALSE)</f>
        <v>7.3263888888888893</v>
      </c>
      <c r="CK233" s="18">
        <f>VLOOKUP($B233,'Data Flows'!$A$1093:CG$1623,CK$2,FALSE)</f>
        <v>2.879032258064516</v>
      </c>
      <c r="CL233" s="18">
        <f>VLOOKUP($B233,'Data Flows'!$A$1093:CH$1623,CL$2,FALSE)</f>
        <v>0</v>
      </c>
    </row>
    <row r="234" spans="1:90" x14ac:dyDescent="0.3">
      <c r="A234" s="1"/>
      <c r="B234" s="2" t="s">
        <v>425</v>
      </c>
      <c r="C234" s="3" t="s">
        <v>425</v>
      </c>
      <c r="D234" s="35"/>
      <c r="E234" s="35" t="s">
        <v>564</v>
      </c>
      <c r="F234" s="18">
        <f>VLOOKUP($B234,'Data Flows'!$A$1093:B$1623,F$2,FALSE)</f>
        <v>0.73431372549019602</v>
      </c>
      <c r="G234" s="18">
        <f>VLOOKUP($B234,'Data Flows'!$A$1093:C$1623,G$2,FALSE)</f>
        <v>0.95242369838420105</v>
      </c>
      <c r="H234" s="18">
        <f>VLOOKUP($B234,'Data Flows'!$A$1093:D$1623,H$2,FALSE)</f>
        <v>0.84905660377358494</v>
      </c>
      <c r="I234" s="18">
        <f>VLOOKUP($B234,'Data Flows'!$A$1093:E$1623,I$2,FALSE)</f>
        <v>0.88235294117647056</v>
      </c>
      <c r="J234" s="18">
        <f>VLOOKUP($B234,'Data Flows'!$A$1093:F$1623,J$2,FALSE)</f>
        <v>0.79705882352941182</v>
      </c>
      <c r="K234" s="18">
        <f>VLOOKUP($B234,'Data Flows'!$A$1093:G$1623,K$2,FALSE)</f>
        <v>1.0158730158730158</v>
      </c>
      <c r="L234" s="18">
        <f>VLOOKUP($B234,'Data Flows'!$A$1093:H$1623,L$2,FALSE)</f>
        <v>1.0473537604456824</v>
      </c>
      <c r="M234" s="18">
        <f>VLOOKUP($B234,'Data Flows'!$A$1093:I$1623,M$2,FALSE)</f>
        <v>1.0334620334620335</v>
      </c>
      <c r="N234" s="18">
        <f>VLOOKUP($B234,'Data Flows'!$A$1093:J$1623,N$2,FALSE)</f>
        <v>0.9771986970684039</v>
      </c>
      <c r="O234" s="18">
        <f>VLOOKUP($B234,'Data Flows'!$A$1093:K$1623,O$2,FALSE)</f>
        <v>0.83972125435540068</v>
      </c>
      <c r="P234" s="18">
        <f>VLOOKUP($B234,'Data Flows'!$A$1093:L$1623,P$2,FALSE)</f>
        <v>0.65867306155075944</v>
      </c>
      <c r="Q234" s="18">
        <f>VLOOKUP($B234,'Data Flows'!$A$1093:M$1623,Q$2,FALSE)</f>
        <v>0.74556737588652477</v>
      </c>
      <c r="R234" s="18">
        <f>VLOOKUP($B234,'Data Flows'!$A$1093:N$1623,R$2,FALSE)</f>
        <v>0.6811594202898551</v>
      </c>
      <c r="S234" s="18">
        <f>VLOOKUP($B234,'Data Flows'!$A$1093:O$1623,S$2,FALSE)</f>
        <v>0.82900432900432897</v>
      </c>
      <c r="T234" s="18">
        <f>VLOOKUP($B234,'Data Flows'!$A$1093:P$1623,T$2,FALSE)</f>
        <v>0.77463054187192115</v>
      </c>
      <c r="U234" s="18">
        <f>VLOOKUP($B234,'Data Flows'!$A$1093:Q$1623,U$2,FALSE)</f>
        <v>0.83418628454452404</v>
      </c>
      <c r="V234" s="18">
        <f>VLOOKUP($B234,'Data Flows'!$A$1093:R$1623,V$2,FALSE)</f>
        <v>0.8046511627906977</v>
      </c>
      <c r="W234" s="18">
        <f>VLOOKUP($B234,'Data Flows'!$A$1093:S$1623,W$2,FALSE)</f>
        <v>1.1337868480725624</v>
      </c>
      <c r="X234" s="18">
        <f>VLOOKUP($B234,'Data Flows'!$A$1093:T$1623,X$2,FALSE)</f>
        <v>0.96597145993413835</v>
      </c>
      <c r="Y234" s="18">
        <f>VLOOKUP($B234,'Data Flows'!$A$1093:U$1623,Y$2,FALSE)</f>
        <v>1.057315233785822</v>
      </c>
      <c r="Z234" s="18">
        <f>VLOOKUP($B234,'Data Flows'!$A$1093:V$1623,Z$2,FALSE)</f>
        <v>1.0259917920656634</v>
      </c>
      <c r="AA234" s="18">
        <f>VLOOKUP($B234,'Data Flows'!$A$1093:W$1623,AA$2,FALSE)</f>
        <v>0.88162344983089069</v>
      </c>
      <c r="AB234" s="18">
        <f>VLOOKUP($B234,'Data Flows'!$A$1093:X$1623,AB$2,FALSE)</f>
        <v>0.80482686253934943</v>
      </c>
      <c r="AC234" s="18">
        <f>VLOOKUP($B234,'Data Flows'!$A$1093:Y$1623,AC$2,FALSE)</f>
        <v>0.69565217391304346</v>
      </c>
      <c r="AD234" s="18">
        <f>VLOOKUP($B234,'Data Flows'!$A$1093:Z$1623,AD$2,FALSE)</f>
        <v>0.80201765447667084</v>
      </c>
      <c r="AE234" s="18">
        <f>VLOOKUP($B234,'Data Flows'!$A$1093:AA$1623,AE$2,FALSE)</f>
        <v>0.79197994987468667</v>
      </c>
      <c r="AF234" s="18">
        <f>VLOOKUP($B234,'Data Flows'!$A$1093:AB$1623,AF$2,FALSE)</f>
        <v>1.042089985486212</v>
      </c>
      <c r="AG234" s="18">
        <f>VLOOKUP($B234,'Data Flows'!$A$1093:AC$1623,AG$2,FALSE)</f>
        <v>0.70942982456140347</v>
      </c>
      <c r="AH234" s="18">
        <f>VLOOKUP($B234,'Data Flows'!$A$1093:AD$1623,AH$2,FALSE)</f>
        <v>0.87888888888888894</v>
      </c>
      <c r="AI234" s="18">
        <f>VLOOKUP($B234,'Data Flows'!$A$1093:AE$1623,AI$2,FALSE)</f>
        <v>1.1969904240766074</v>
      </c>
      <c r="AJ234" s="18">
        <f>VLOOKUP($B234,'Data Flows'!$A$1093:AF$1623,AJ$2,FALSE)</f>
        <v>1.1394025604551921</v>
      </c>
      <c r="AK234" s="18">
        <f>VLOOKUP($B234,'Data Flows'!$A$1093:AG$1623,AK$2,FALSE)</f>
        <v>1.1940928270042195</v>
      </c>
      <c r="AL234" s="18">
        <f>VLOOKUP($B234,'Data Flows'!$A$1093:AH$1623,AL$2,FALSE)</f>
        <v>1.1901408450704225</v>
      </c>
      <c r="AM234" s="18">
        <f>VLOOKUP($B234,'Data Flows'!$A$1093:AI$1623,AM$2,FALSE)</f>
        <v>0.89686684073107048</v>
      </c>
      <c r="AN234" s="18">
        <f>VLOOKUP($B234,'Data Flows'!$A$1093:AJ$1623,AN$2,FALSE)</f>
        <v>0.9206145966709347</v>
      </c>
      <c r="AO234" s="18">
        <f>VLOOKUP($B234,'Data Flows'!$A$1093:AK$1623,AO$2,FALSE)</f>
        <v>0.72055427251732107</v>
      </c>
      <c r="AP234" s="18">
        <f>VLOOKUP($B234,'Data Flows'!$A$1093:AL$1623,AP$2,FALSE)</f>
        <v>0.67622950819672134</v>
      </c>
      <c r="AQ234" s="18">
        <f>VLOOKUP($B234,'Data Flows'!$A$1093:AM$1623,AQ$2,FALSE)</f>
        <v>1.0204081632653061</v>
      </c>
      <c r="AR234" s="18">
        <f>VLOOKUP($B234,'Data Flows'!$A$1093:AN$1623,AR$2,FALSE)</f>
        <v>0.89946380697050943</v>
      </c>
      <c r="AS234" s="18">
        <f>VLOOKUP($B234,'Data Flows'!$A$1093:AO$1623,AS$2,FALSE)</f>
        <v>0.89127324749642345</v>
      </c>
      <c r="AT234" s="18">
        <f>VLOOKUP($B234,'Data Flows'!$A$1093:AP$1623,AT$2,FALSE)</f>
        <v>1.1049382716049383</v>
      </c>
      <c r="AU234" s="18">
        <f>VLOOKUP($B234,'Data Flows'!$A$1093:AQ$1623,AU$2,FALSE)</f>
        <v>1.033946251768034</v>
      </c>
      <c r="AV234" s="18">
        <f>VLOOKUP($B234,'Data Flows'!$A$1093:AR$1623,AV$2,FALSE)</f>
        <v>1</v>
      </c>
      <c r="AW234" s="18">
        <f>VLOOKUP($B234,'Data Flows'!$A$1093:AS$1623,AW$2,FALSE)</f>
        <v>1.0282608695652173</v>
      </c>
      <c r="AX234" s="18">
        <f>VLOOKUP($B234,'Data Flows'!$A$1093:AT$1623,AX$2,FALSE)</f>
        <v>1.2634228187919463</v>
      </c>
      <c r="AY234" s="18">
        <f>VLOOKUP($B234,'Data Flows'!$A$1093:AU$1623,AY$2,FALSE)</f>
        <v>0.9641791044776119</v>
      </c>
      <c r="AZ234" s="18">
        <f>VLOOKUP($B234,'Data Flows'!$A$1093:AV$1623,AZ$2,FALSE)</f>
        <v>0.95329670329670335</v>
      </c>
      <c r="BA234" s="18">
        <f>VLOOKUP($B234,'Data Flows'!$A$1093:AW$1623,BA$2,FALSE)</f>
        <v>0.74175824175824179</v>
      </c>
      <c r="BB234" s="18">
        <f>VLOOKUP($B234,'Data Flows'!$A$1093:AX$1623,BB$2,FALSE)</f>
        <v>0.79385964912280704</v>
      </c>
      <c r="BC234" s="18">
        <f>VLOOKUP($B234,'Data Flows'!$A$1093:AY$1623,BC$2,FALSE)</f>
        <v>0.88461538461538458</v>
      </c>
      <c r="BD234" s="18">
        <f>VLOOKUP($B234,'Data Flows'!$A$1093:AZ$1623,BD$2,FALSE)</f>
        <v>0.91311754684838164</v>
      </c>
      <c r="BE234" s="18">
        <f>VLOOKUP($B234,'Data Flows'!$A$1093:BA$1623,BE$2,FALSE)</f>
        <v>0.90262751159196286</v>
      </c>
      <c r="BF234" s="18">
        <f>VLOOKUP($B234,'Data Flows'!$A$1093:BB$1623,BF$2,FALSE)</f>
        <v>1.0048387096774194</v>
      </c>
      <c r="BG234" s="18">
        <f>VLOOKUP($B234,'Data Flows'!$A$1093:BC$1623,BG$2,FALSE)</f>
        <v>1.0715532286212914</v>
      </c>
      <c r="BH234" s="18">
        <f>VLOOKUP($B234,'Data Flows'!$A$1093:BD$1623,BH$2,FALSE)</f>
        <v>1.1040462427745665</v>
      </c>
      <c r="BI234" s="18">
        <f>VLOOKUP($B234,'Data Flows'!$A$1093:BE$1623,BI$2,FALSE)</f>
        <v>1.2394678492239468</v>
      </c>
      <c r="BJ234" s="18">
        <f>VLOOKUP($B234,'Data Flows'!$A$1093:BF$1623,BJ$2,FALSE)</f>
        <v>1.0921985815602837</v>
      </c>
      <c r="BK234" s="18">
        <f>VLOOKUP($B234,'Data Flows'!$A$1093:BG$1623,BK$2,FALSE)</f>
        <v>1.1338028169014085</v>
      </c>
      <c r="BL234" s="18">
        <f>VLOOKUP($B234,'Data Flows'!$A$1093:BH$1623,BL$2,FALSE)</f>
        <v>0.81045751633986929</v>
      </c>
      <c r="BM234" s="18">
        <f>VLOOKUP($B234,'Data Flows'!$A$1093:BI$1623,BM$2,FALSE)</f>
        <v>0.90955631399317405</v>
      </c>
      <c r="BN234" s="18">
        <f>VLOOKUP($B234,'Data Flows'!$A$1093:BJ$1623,BN$2,FALSE)</f>
        <v>0.8970588235294118</v>
      </c>
      <c r="BO234" s="18">
        <f>VLOOKUP($B234,'Data Flows'!$A$1093:BK$1623,BO$2,FALSE)</f>
        <v>0.90771812080536918</v>
      </c>
      <c r="BP234" s="18">
        <f>VLOOKUP($B234,'Data Flows'!$A$1093:BL$1623,BP$2,FALSE)</f>
        <v>1.0512367491166077</v>
      </c>
      <c r="BQ234" s="18">
        <f>VLOOKUP($B234,'Data Flows'!$A$1093:BM$1623,BQ$2,FALSE)</f>
        <v>0.94165316045380876</v>
      </c>
      <c r="BR234" s="18">
        <f>VLOOKUP($B234,'Data Flows'!$A$1093:BN$1623,BR$2,FALSE)</f>
        <v>0.9839486356340289</v>
      </c>
      <c r="BS234" s="18">
        <f>VLOOKUP($B234,'Data Flows'!$A$1093:BO$1623,BS$2,FALSE)</f>
        <v>1.0077279752704791</v>
      </c>
      <c r="BT234" s="18">
        <f>VLOOKUP($B234,'Data Flows'!$A$1093:BP$1623,BT$2,FALSE)</f>
        <v>1.2057692307692307</v>
      </c>
      <c r="BU234" s="18">
        <f>VLOOKUP($B234,'Data Flows'!$A$1093:BQ$1623,BU$2,FALSE)</f>
        <v>1.2718446601941749</v>
      </c>
      <c r="BV234" s="18">
        <f>VLOOKUP($B234,'Data Flows'!$A$1093:BR$1623,BV$2,FALSE)</f>
        <v>1.263157894736842</v>
      </c>
      <c r="BW234" s="18">
        <f>VLOOKUP($B234,'Data Flows'!$A$1093:BS$1623,BW$2,FALSE)</f>
        <v>1.0093833780160857</v>
      </c>
      <c r="BX234" s="18">
        <f>VLOOKUP($B234,'Data Flows'!$A$1093:BT$1623,BX$2,FALSE)</f>
        <v>0.95146871008939971</v>
      </c>
      <c r="BY234" s="18">
        <f>VLOOKUP($B234,'Data Flows'!$A$1093:BU$1623,BY$2,FALSE)</f>
        <v>0.69300225733634313</v>
      </c>
      <c r="BZ234" s="18">
        <f>VLOOKUP($B234,'Data Flows'!$A$1093:BV$1623,BZ$2,FALSE)</f>
        <v>0.99675850891410045</v>
      </c>
      <c r="CA234" s="18">
        <f>VLOOKUP($B234,'Data Flows'!$A$1093:BW$1623,CA$2,FALSE)</f>
        <v>0.90410958904109584</v>
      </c>
      <c r="CB234" s="18">
        <f>VLOOKUP($B234,'Data Flows'!$A$1093:BX$1623,CB$2,FALSE)</f>
        <v>0.93900709219858158</v>
      </c>
      <c r="CC234" s="18">
        <f>VLOOKUP($B234,'Data Flows'!$A$1093:BY$1623,CC$2,FALSE)</f>
        <v>0.9199438202247191</v>
      </c>
      <c r="CD234" s="18">
        <f>VLOOKUP($B234,'Data Flows'!$A$1093:BZ$1623,CD$2,FALSE)</f>
        <v>1.0230978260869565</v>
      </c>
      <c r="CE234" s="18">
        <f>VLOOKUP($B234,'Data Flows'!$A$1093:CA$1623,CE$2,FALSE)</f>
        <v>1.117117117117117</v>
      </c>
      <c r="CF234" s="18">
        <f>VLOOKUP($B234,'Data Flows'!$A$1093:CB$1623,CF$2,FALSE)</f>
        <v>1.0601307189542484</v>
      </c>
      <c r="CG234" s="18">
        <f>VLOOKUP($B234,'Data Flows'!$A$1093:CC$1623,CG$2,FALSE)</f>
        <v>1.2254428341384862</v>
      </c>
      <c r="CH234" s="18">
        <f>VLOOKUP($B234,'Data Flows'!$A$1093:CD$1623,CH$2,FALSE)</f>
        <v>1.1212574850299402</v>
      </c>
      <c r="CI234" s="18">
        <f>VLOOKUP($B234,'Data Flows'!$A$1093:CE$1623,CI$2,FALSE)</f>
        <v>1.0334158415841583</v>
      </c>
      <c r="CJ234" s="18">
        <f>VLOOKUP($B234,'Data Flows'!$A$1093:CF$1623,CJ$2,FALSE)</f>
        <v>7.5</v>
      </c>
      <c r="CK234" s="18">
        <f>VLOOKUP($B234,'Data Flows'!$A$1093:CG$1623,CK$2,FALSE)</f>
        <v>1.8880760790051208</v>
      </c>
      <c r="CL234" s="18">
        <f>VLOOKUP($B234,'Data Flows'!$A$1093:CH$1623,CL$2,FALSE)</f>
        <v>0</v>
      </c>
    </row>
    <row r="235" spans="1:90" x14ac:dyDescent="0.3">
      <c r="A235" s="1"/>
      <c r="B235" s="2" t="s">
        <v>426</v>
      </c>
      <c r="C235" s="3" t="s">
        <v>426</v>
      </c>
      <c r="D235" s="35"/>
      <c r="E235" s="35" t="s">
        <v>546</v>
      </c>
      <c r="F235" s="18">
        <f>VLOOKUP($B235,'Data Flows'!$A$1093:B$1623,F$2,FALSE)</f>
        <v>0.82625482625482627</v>
      </c>
      <c r="G235" s="18">
        <f>VLOOKUP($B235,'Data Flows'!$A$1093:C$1623,G$2,FALSE)</f>
        <v>0.87379134860050889</v>
      </c>
      <c r="H235" s="18">
        <f>VLOOKUP($B235,'Data Flows'!$A$1093:D$1623,H$2,FALSE)</f>
        <v>0.86129970902036856</v>
      </c>
      <c r="I235" s="18">
        <f>VLOOKUP($B235,'Data Flows'!$A$1093:E$1623,I$2,FALSE)</f>
        <v>0.75312669929309406</v>
      </c>
      <c r="J235" s="18">
        <f>VLOOKUP($B235,'Data Flows'!$A$1093:F$1623,J$2,FALSE)</f>
        <v>0.6775493752519145</v>
      </c>
      <c r="K235" s="18">
        <f>VLOOKUP($B235,'Data Flows'!$A$1093:G$1623,K$2,FALSE)</f>
        <v>0.85401806942463143</v>
      </c>
      <c r="L235" s="18">
        <f>VLOOKUP($B235,'Data Flows'!$A$1093:H$1623,L$2,FALSE)</f>
        <v>0.87226277372262773</v>
      </c>
      <c r="M235" s="18">
        <f>VLOOKUP($B235,'Data Flows'!$A$1093:I$1623,M$2,FALSE)</f>
        <v>0.98355968548963546</v>
      </c>
      <c r="N235" s="18">
        <f>VLOOKUP($B235,'Data Flows'!$A$1093:J$1623,N$2,FALSE)</f>
        <v>1.1306397306397307</v>
      </c>
      <c r="O235" s="18">
        <f>VLOOKUP($B235,'Data Flows'!$A$1093:K$1623,O$2,FALSE)</f>
        <v>0.92470837751855783</v>
      </c>
      <c r="P235" s="18">
        <f>VLOOKUP($B235,'Data Flows'!$A$1093:L$1623,P$2,FALSE)</f>
        <v>0.72211253701875622</v>
      </c>
      <c r="Q235" s="18">
        <f>VLOOKUP($B235,'Data Flows'!$A$1093:M$1623,Q$2,FALSE)</f>
        <v>0.75486827033218784</v>
      </c>
      <c r="R235" s="18">
        <f>VLOOKUP($B235,'Data Flows'!$A$1093:N$1623,R$2,FALSE)</f>
        <v>0.66809651474530829</v>
      </c>
      <c r="S235" s="18">
        <f>VLOOKUP($B235,'Data Flows'!$A$1093:O$1623,S$2,FALSE)</f>
        <v>0.71765350877192979</v>
      </c>
      <c r="T235" s="18">
        <f>VLOOKUP($B235,'Data Flows'!$A$1093:P$1623,T$2,FALSE)</f>
        <v>0.67299448867115741</v>
      </c>
      <c r="U235" s="18">
        <f>VLOOKUP($B235,'Data Flows'!$A$1093:Q$1623,U$2,FALSE)</f>
        <v>0.70893223819301843</v>
      </c>
      <c r="V235" s="18">
        <f>VLOOKUP($B235,'Data Flows'!$A$1093:R$1623,V$2,FALSE)</f>
        <v>0.78823529411764703</v>
      </c>
      <c r="W235" s="18">
        <f>VLOOKUP($B235,'Data Flows'!$A$1093:S$1623,W$2,FALSE)</f>
        <v>0.91813530415008526</v>
      </c>
      <c r="X235" s="18">
        <f>VLOOKUP($B235,'Data Flows'!$A$1093:T$1623,X$2,FALSE)</f>
        <v>0.86458957459556618</v>
      </c>
      <c r="Y235" s="18">
        <f>VLOOKUP($B235,'Data Flows'!$A$1093:U$1623,Y$2,FALSE)</f>
        <v>1.0137651821862348</v>
      </c>
      <c r="Z235" s="18">
        <f>VLOOKUP($B235,'Data Flows'!$A$1093:V$1623,Z$2,FALSE)</f>
        <v>1.2170111287758347</v>
      </c>
      <c r="AA235" s="18">
        <f>VLOOKUP($B235,'Data Flows'!$A$1093:W$1623,AA$2,FALSE)</f>
        <v>0.81697459584295617</v>
      </c>
      <c r="AB235" s="18">
        <f>VLOOKUP($B235,'Data Flows'!$A$1093:X$1623,AB$2,FALSE)</f>
        <v>0.7886696371737747</v>
      </c>
      <c r="AC235" s="18">
        <f>VLOOKUP($B235,'Data Flows'!$A$1093:Y$1623,AC$2,FALSE)</f>
        <v>0.88002773925104028</v>
      </c>
      <c r="AD235" s="18">
        <f>VLOOKUP($B235,'Data Flows'!$A$1093:Z$1623,AD$2,FALSE)</f>
        <v>0.68590522478736327</v>
      </c>
      <c r="AE235" s="18">
        <f>VLOOKUP($B235,'Data Flows'!$A$1093:AA$1623,AE$2,FALSE)</f>
        <v>0.8671428571428571</v>
      </c>
      <c r="AF235" s="18">
        <f>VLOOKUP($B235,'Data Flows'!$A$1093:AB$1623,AF$2,FALSE)</f>
        <v>0.87950937950937946</v>
      </c>
      <c r="AG235" s="18">
        <f>VLOOKUP($B235,'Data Flows'!$A$1093:AC$1623,AG$2,FALSE)</f>
        <v>0.78634085213032578</v>
      </c>
      <c r="AH235" s="18">
        <f>VLOOKUP($B235,'Data Flows'!$A$1093:AD$1623,AH$2,FALSE)</f>
        <v>0.86502347417840375</v>
      </c>
      <c r="AI235" s="18">
        <f>VLOOKUP($B235,'Data Flows'!$A$1093:AE$1623,AI$2,FALSE)</f>
        <v>1.0133333333333334</v>
      </c>
      <c r="AJ235" s="18">
        <f>VLOOKUP($B235,'Data Flows'!$A$1093:AF$1623,AJ$2,FALSE)</f>
        <v>1.0482611781405251</v>
      </c>
      <c r="AK235" s="18">
        <f>VLOOKUP($B235,'Data Flows'!$A$1093:AG$1623,AK$2,FALSE)</f>
        <v>1.0442571127502633</v>
      </c>
      <c r="AL235" s="18">
        <f>VLOOKUP($B235,'Data Flows'!$A$1093:AH$1623,AL$2,FALSE)</f>
        <v>1.0774147727272727</v>
      </c>
      <c r="AM235" s="18">
        <f>VLOOKUP($B235,'Data Flows'!$A$1093:AI$1623,AM$2,FALSE)</f>
        <v>1.0181159420289856</v>
      </c>
      <c r="AN235" s="18">
        <f>VLOOKUP($B235,'Data Flows'!$A$1093:AJ$1623,AN$2,FALSE)</f>
        <v>0.87215282880235123</v>
      </c>
      <c r="AO235" s="18">
        <f>VLOOKUP($B235,'Data Flows'!$A$1093:AK$1623,AO$2,FALSE)</f>
        <v>1.0351718625099919</v>
      </c>
      <c r="AP235" s="18">
        <f>VLOOKUP($B235,'Data Flows'!$A$1093:AL$1623,AP$2,FALSE)</f>
        <v>0.76023391812865493</v>
      </c>
      <c r="AQ235" s="18">
        <f>VLOOKUP($B235,'Data Flows'!$A$1093:AM$1623,AQ$2,FALSE)</f>
        <v>0.90346534653465349</v>
      </c>
      <c r="AR235" s="18">
        <f>VLOOKUP($B235,'Data Flows'!$A$1093:AN$1623,AR$2,FALSE)</f>
        <v>0.74966622162883845</v>
      </c>
      <c r="AS235" s="18">
        <f>VLOOKUP($B235,'Data Flows'!$A$1093:AO$1623,AS$2,FALSE)</f>
        <v>0.80708929788684391</v>
      </c>
      <c r="AT235" s="18">
        <f>VLOOKUP($B235,'Data Flows'!$A$1093:AP$1623,AT$2,FALSE)</f>
        <v>0.94696969696969702</v>
      </c>
      <c r="AU235" s="18">
        <f>VLOOKUP($B235,'Data Flows'!$A$1093:AQ$1623,AU$2,FALSE)</f>
        <v>0.91295116772823781</v>
      </c>
      <c r="AV235" s="18">
        <f>VLOOKUP($B235,'Data Flows'!$A$1093:AR$1623,AV$2,FALSE)</f>
        <v>0.96543597800471326</v>
      </c>
      <c r="AW235" s="18">
        <f>VLOOKUP($B235,'Data Flows'!$A$1093:AS$1623,AW$2,FALSE)</f>
        <v>1.0432372505543237</v>
      </c>
      <c r="AX235" s="18">
        <f>VLOOKUP($B235,'Data Flows'!$A$1093:AT$1623,AX$2,FALSE)</f>
        <v>1.2555260831122901</v>
      </c>
      <c r="AY235" s="18">
        <f>VLOOKUP($B235,'Data Flows'!$A$1093:AU$1623,AY$2,FALSE)</f>
        <v>1.1767204757858964</v>
      </c>
      <c r="AZ235" s="18">
        <f>VLOOKUP($B235,'Data Flows'!$A$1093:AV$1623,AZ$2,FALSE)</f>
        <v>0.92136616362192214</v>
      </c>
      <c r="BA235" s="18">
        <f>VLOOKUP($B235,'Data Flows'!$A$1093:AW$1623,BA$2,FALSE)</f>
        <v>0.93605683836589693</v>
      </c>
      <c r="BB235" s="18">
        <f>VLOOKUP($B235,'Data Flows'!$A$1093:AX$1623,BB$2,FALSE)</f>
        <v>0.8577269010629599</v>
      </c>
      <c r="BC235" s="18">
        <f>VLOOKUP($B235,'Data Flows'!$A$1093:AY$1623,BC$2,FALSE)</f>
        <v>0.91868344627299126</v>
      </c>
      <c r="BD235" s="18">
        <f>VLOOKUP($B235,'Data Flows'!$A$1093:AZ$1623,BD$2,FALSE)</f>
        <v>0.86833602584814218</v>
      </c>
      <c r="BE235" s="18">
        <f>VLOOKUP($B235,'Data Flows'!$A$1093:BA$1623,BE$2,FALSE)</f>
        <v>1.0227670753064799</v>
      </c>
      <c r="BF235" s="18">
        <f>VLOOKUP($B235,'Data Flows'!$A$1093:BB$1623,BF$2,FALSE)</f>
        <v>0.96147919876733434</v>
      </c>
      <c r="BG235" s="18">
        <f>VLOOKUP($B235,'Data Flows'!$A$1093:BC$1623,BG$2,FALSE)</f>
        <v>0.91322314049586772</v>
      </c>
      <c r="BH235" s="18">
        <f>VLOOKUP($B235,'Data Flows'!$A$1093:BD$1623,BH$2,FALSE)</f>
        <v>0.89478764478764483</v>
      </c>
      <c r="BI235" s="18">
        <f>VLOOKUP($B235,'Data Flows'!$A$1093:BE$1623,BI$2,FALSE)</f>
        <v>1.1595615103532277</v>
      </c>
      <c r="BJ235" s="18">
        <f>VLOOKUP($B235,'Data Flows'!$A$1093:BF$1623,BJ$2,FALSE)</f>
        <v>1.128968253968254</v>
      </c>
      <c r="BK235" s="18">
        <f>VLOOKUP($B235,'Data Flows'!$A$1093:BG$1623,BK$2,FALSE)</f>
        <v>1.1648568608094767</v>
      </c>
      <c r="BL235" s="18">
        <f>VLOOKUP($B235,'Data Flows'!$A$1093:BH$1623,BL$2,FALSE)</f>
        <v>1.007976071784646</v>
      </c>
      <c r="BM235" s="18">
        <f>VLOOKUP($B235,'Data Flows'!$A$1093:BI$1623,BM$2,FALSE)</f>
        <v>0.94912280701754381</v>
      </c>
      <c r="BN235" s="18">
        <f>VLOOKUP($B235,'Data Flows'!$A$1093:BJ$1623,BN$2,FALSE)</f>
        <v>1.0412262156448202</v>
      </c>
      <c r="BO235" s="18">
        <f>VLOOKUP($B235,'Data Flows'!$A$1093:BK$1623,BO$2,FALSE)</f>
        <v>0.71725990597716593</v>
      </c>
      <c r="BP235" s="18">
        <f>VLOOKUP($B235,'Data Flows'!$A$1093:BL$1623,BP$2,FALSE)</f>
        <v>0.98955365622032287</v>
      </c>
      <c r="BQ235" s="18">
        <f>VLOOKUP($B235,'Data Flows'!$A$1093:BM$1623,BQ$2,FALSE)</f>
        <v>1.0373066424021837</v>
      </c>
      <c r="BR235" s="18">
        <f>VLOOKUP($B235,'Data Flows'!$A$1093:BN$1623,BR$2,FALSE)</f>
        <v>1.056099732858415</v>
      </c>
      <c r="BS235" s="18">
        <f>VLOOKUP($B235,'Data Flows'!$A$1093:BO$1623,BS$2,FALSE)</f>
        <v>0.96601073345259392</v>
      </c>
      <c r="BT235" s="18">
        <f>VLOOKUP($B235,'Data Flows'!$A$1093:BP$1623,BT$2,FALSE)</f>
        <v>1.2069408740359897</v>
      </c>
      <c r="BU235" s="18">
        <f>VLOOKUP($B235,'Data Flows'!$A$1093:BQ$1623,BU$2,FALSE)</f>
        <v>1.3834771886559802</v>
      </c>
      <c r="BV235" s="18">
        <f>VLOOKUP($B235,'Data Flows'!$A$1093:BR$1623,BV$2,FALSE)</f>
        <v>1.1153470185728249</v>
      </c>
      <c r="BW235" s="18">
        <f>VLOOKUP($B235,'Data Flows'!$A$1093:BS$1623,BW$2,FALSE)</f>
        <v>1.0959023539668702</v>
      </c>
      <c r="BX235" s="18">
        <f>VLOOKUP($B235,'Data Flows'!$A$1093:BT$1623,BX$2,FALSE)</f>
        <v>0.92925278219395868</v>
      </c>
      <c r="BY235" s="18">
        <f>VLOOKUP($B235,'Data Flows'!$A$1093:BU$1623,BY$2,FALSE)</f>
        <v>0.96061093247588425</v>
      </c>
      <c r="BZ235" s="18">
        <f>VLOOKUP($B235,'Data Flows'!$A$1093:BV$1623,BZ$2,FALSE)</f>
        <v>1.0475336322869955</v>
      </c>
      <c r="CA235" s="18">
        <f>VLOOKUP($B235,'Data Flows'!$A$1093:BW$1623,CA$2,FALSE)</f>
        <v>0.97606581899775613</v>
      </c>
      <c r="CB235" s="18">
        <f>VLOOKUP($B235,'Data Flows'!$A$1093:BX$1623,CB$2,FALSE)</f>
        <v>0.91075514874141872</v>
      </c>
      <c r="CC235" s="18">
        <f>VLOOKUP($B235,'Data Flows'!$A$1093:BY$1623,CC$2,FALSE)</f>
        <v>0.87358916478555304</v>
      </c>
      <c r="CD235" s="18">
        <f>VLOOKUP($B235,'Data Flows'!$A$1093:BZ$1623,CD$2,FALSE)</f>
        <v>1.0138081395348837</v>
      </c>
      <c r="CE235" s="18">
        <f>VLOOKUP($B235,'Data Flows'!$A$1093:CA$1623,CE$2,FALSE)</f>
        <v>1.0007861635220126</v>
      </c>
      <c r="CF235" s="18">
        <f>VLOOKUP($B235,'Data Flows'!$A$1093:CB$1623,CF$2,FALSE)</f>
        <v>1.0347885402455661</v>
      </c>
      <c r="CG235" s="18">
        <f>VLOOKUP($B235,'Data Flows'!$A$1093:CC$1623,CG$2,FALSE)</f>
        <v>1.3848288621646623</v>
      </c>
      <c r="CH235" s="18">
        <f>VLOOKUP($B235,'Data Flows'!$A$1093:CD$1623,CH$2,FALSE)</f>
        <v>1.0442748091603054</v>
      </c>
      <c r="CI235" s="18">
        <f>VLOOKUP($B235,'Data Flows'!$A$1093:CE$1623,CI$2,FALSE)</f>
        <v>1.2122571001494769</v>
      </c>
      <c r="CJ235" s="18">
        <f>VLOOKUP($B235,'Data Flows'!$A$1093:CF$1623,CJ$2,FALSE)</f>
        <v>5.5854368932038838</v>
      </c>
      <c r="CK235" s="18">
        <f>VLOOKUP($B235,'Data Flows'!$A$1093:CG$1623,CK$2,FALSE)</f>
        <v>2.0520425293788471</v>
      </c>
      <c r="CL235" s="18">
        <f>VLOOKUP($B235,'Data Flows'!$A$1093:CH$1623,CL$2,FALSE)</f>
        <v>0</v>
      </c>
    </row>
    <row r="236" spans="1:90" x14ac:dyDescent="0.3">
      <c r="A236" s="1"/>
      <c r="B236" s="2" t="s">
        <v>427</v>
      </c>
      <c r="C236" s="3" t="s">
        <v>427</v>
      </c>
      <c r="D236" s="35"/>
      <c r="E236" s="35" t="s">
        <v>546</v>
      </c>
      <c r="F236" s="18">
        <f>VLOOKUP($B236,'Data Flows'!$A$1093:B$1623,F$2,FALSE)</f>
        <v>0.92014302741358756</v>
      </c>
      <c r="G236" s="18">
        <f>VLOOKUP($B236,'Data Flows'!$A$1093:C$1623,G$2,FALSE)</f>
        <v>1.025974025974026</v>
      </c>
      <c r="H236" s="18">
        <f>VLOOKUP($B236,'Data Flows'!$A$1093:D$1623,H$2,FALSE)</f>
        <v>0.82259663032705654</v>
      </c>
      <c r="I236" s="18">
        <f>VLOOKUP($B236,'Data Flows'!$A$1093:E$1623,I$2,FALSE)</f>
        <v>0.78603104212860309</v>
      </c>
      <c r="J236" s="18">
        <f>VLOOKUP($B236,'Data Flows'!$A$1093:F$1623,J$2,FALSE)</f>
        <v>0.65037593984962405</v>
      </c>
      <c r="K236" s="18">
        <f>VLOOKUP($B236,'Data Flows'!$A$1093:G$1623,K$2,FALSE)</f>
        <v>0.94805194805194803</v>
      </c>
      <c r="L236" s="18">
        <f>VLOOKUP($B236,'Data Flows'!$A$1093:H$1623,L$2,FALSE)</f>
        <v>0.94699999999999995</v>
      </c>
      <c r="M236" s="18">
        <f>VLOOKUP($B236,'Data Flows'!$A$1093:I$1623,M$2,FALSE)</f>
        <v>0.99728997289972898</v>
      </c>
      <c r="N236" s="18">
        <f>VLOOKUP($B236,'Data Flows'!$A$1093:J$1623,N$2,FALSE)</f>
        <v>1.1639999999999999</v>
      </c>
      <c r="O236" s="18">
        <f>VLOOKUP($B236,'Data Flows'!$A$1093:K$1623,O$2,FALSE)</f>
        <v>0.80720545277507305</v>
      </c>
      <c r="P236" s="18">
        <f>VLOOKUP($B236,'Data Flows'!$A$1093:L$1623,P$2,FALSE)</f>
        <v>0.85395348837209306</v>
      </c>
      <c r="Q236" s="18">
        <f>VLOOKUP($B236,'Data Flows'!$A$1093:M$1623,Q$2,FALSE)</f>
        <v>0.65435606060606055</v>
      </c>
      <c r="R236" s="18">
        <f>VLOOKUP($B236,'Data Flows'!$A$1093:N$1623,R$2,FALSE)</f>
        <v>0.78594249201277955</v>
      </c>
      <c r="S236" s="18">
        <f>VLOOKUP($B236,'Data Flows'!$A$1093:O$1623,S$2,FALSE)</f>
        <v>0.82068206820682066</v>
      </c>
      <c r="T236" s="18">
        <f>VLOOKUP($B236,'Data Flows'!$A$1093:P$1623,T$2,FALSE)</f>
        <v>0.84615384615384615</v>
      </c>
      <c r="U236" s="18">
        <f>VLOOKUP($B236,'Data Flows'!$A$1093:Q$1623,U$2,FALSE)</f>
        <v>0.75273522975929974</v>
      </c>
      <c r="V236" s="18">
        <f>VLOOKUP($B236,'Data Flows'!$A$1093:R$1623,V$2,FALSE)</f>
        <v>0.94586312563840658</v>
      </c>
      <c r="W236" s="18">
        <f>VLOOKUP($B236,'Data Flows'!$A$1093:S$1623,W$2,FALSE)</f>
        <v>0.80906460945033754</v>
      </c>
      <c r="X236" s="18">
        <f>VLOOKUP($B236,'Data Flows'!$A$1093:T$1623,X$2,FALSE)</f>
        <v>0.9526627218934911</v>
      </c>
      <c r="Y236" s="18">
        <f>VLOOKUP($B236,'Data Flows'!$A$1093:U$1623,Y$2,FALSE)</f>
        <v>1.0746268656716418</v>
      </c>
      <c r="Z236" s="18">
        <f>VLOOKUP($B236,'Data Flows'!$A$1093:V$1623,Z$2,FALSE)</f>
        <v>0.98601398601398604</v>
      </c>
      <c r="AA236" s="18">
        <f>VLOOKUP($B236,'Data Flows'!$A$1093:W$1623,AA$2,FALSE)</f>
        <v>0.8787528868360277</v>
      </c>
      <c r="AB236" s="18">
        <f>VLOOKUP($B236,'Data Flows'!$A$1093:X$1623,AB$2,FALSE)</f>
        <v>0.82167832167832167</v>
      </c>
      <c r="AC236" s="18">
        <f>VLOOKUP($B236,'Data Flows'!$A$1093:Y$1623,AC$2,FALSE)</f>
        <v>1.1587078651685394</v>
      </c>
      <c r="AD236" s="18">
        <f>VLOOKUP($B236,'Data Flows'!$A$1093:Z$1623,AD$2,FALSE)</f>
        <v>0.7174677608440797</v>
      </c>
      <c r="AE236" s="18">
        <f>VLOOKUP($B236,'Data Flows'!$A$1093:AA$1623,AE$2,FALSE)</f>
        <v>0.94262295081967218</v>
      </c>
      <c r="AF236" s="18">
        <f>VLOOKUP($B236,'Data Flows'!$A$1093:AB$1623,AF$2,FALSE)</f>
        <v>1.2762711864406779</v>
      </c>
      <c r="AG236" s="18">
        <f>VLOOKUP($B236,'Data Flows'!$A$1093:AC$1623,AG$2,FALSE)</f>
        <v>0.86555555555555552</v>
      </c>
      <c r="AH236" s="18">
        <f>VLOOKUP($B236,'Data Flows'!$A$1093:AD$1623,AH$2,FALSE)</f>
        <v>0.8321243523316062</v>
      </c>
      <c r="AI236" s="18">
        <f>VLOOKUP($B236,'Data Flows'!$A$1093:AE$1623,AI$2,FALSE)</f>
        <v>0.86379511059371361</v>
      </c>
      <c r="AJ236" s="18">
        <f>VLOOKUP($B236,'Data Flows'!$A$1093:AF$1623,AJ$2,FALSE)</f>
        <v>0.79426433915211969</v>
      </c>
      <c r="AK236" s="18">
        <f>VLOOKUP($B236,'Data Flows'!$A$1093:AG$1623,AK$2,FALSE)</f>
        <v>1.2356687898089171</v>
      </c>
      <c r="AL236" s="18">
        <f>VLOOKUP($B236,'Data Flows'!$A$1093:AH$1623,AL$2,FALSE)</f>
        <v>1.2458791208791209</v>
      </c>
      <c r="AM236" s="18">
        <f>VLOOKUP($B236,'Data Flows'!$A$1093:AI$1623,AM$2,FALSE)</f>
        <v>0.92151898734177218</v>
      </c>
      <c r="AN236" s="18">
        <f>VLOOKUP($B236,'Data Flows'!$A$1093:AJ$1623,AN$2,FALSE)</f>
        <v>0.84615384615384615</v>
      </c>
      <c r="AO236" s="18">
        <f>VLOOKUP($B236,'Data Flows'!$A$1093:AK$1623,AO$2,FALSE)</f>
        <v>0.93723849372384938</v>
      </c>
      <c r="AP236" s="18">
        <f>VLOOKUP($B236,'Data Flows'!$A$1093:AL$1623,AP$2,FALSE)</f>
        <v>0.76381215469613262</v>
      </c>
      <c r="AQ236" s="18">
        <f>VLOOKUP($B236,'Data Flows'!$A$1093:AM$1623,AQ$2,FALSE)</f>
        <v>0.89949748743718594</v>
      </c>
      <c r="AR236" s="18">
        <f>VLOOKUP($B236,'Data Flows'!$A$1093:AN$1623,AR$2,FALSE)</f>
        <v>0.84190231362467871</v>
      </c>
      <c r="AS236" s="18">
        <f>VLOOKUP($B236,'Data Flows'!$A$1093:AO$1623,AS$2,FALSE)</f>
        <v>1.1623563218390804</v>
      </c>
      <c r="AT236" s="18">
        <f>VLOOKUP($B236,'Data Flows'!$A$1093:AP$1623,AT$2,FALSE)</f>
        <v>0.94373401534526857</v>
      </c>
      <c r="AU236" s="18">
        <f>VLOOKUP($B236,'Data Flows'!$A$1093:AQ$1623,AU$2,FALSE)</f>
        <v>0.87808219178082192</v>
      </c>
      <c r="AV236" s="18">
        <f>VLOOKUP($B236,'Data Flows'!$A$1093:AR$1623,AV$2,FALSE)</f>
        <v>0.97285714285714286</v>
      </c>
      <c r="AW236" s="18">
        <f>VLOOKUP($B236,'Data Flows'!$A$1093:AS$1623,AW$2,FALSE)</f>
        <v>1.2208333333333334</v>
      </c>
      <c r="AX236" s="18">
        <f>VLOOKUP($B236,'Data Flows'!$A$1093:AT$1623,AX$2,FALSE)</f>
        <v>1.1145510835913313</v>
      </c>
      <c r="AY236" s="18">
        <f>VLOOKUP($B236,'Data Flows'!$A$1093:AU$1623,AY$2,FALSE)</f>
        <v>1.0862573099415205</v>
      </c>
      <c r="AZ236" s="18">
        <f>VLOOKUP($B236,'Data Flows'!$A$1093:AV$1623,AZ$2,FALSE)</f>
        <v>0.98085419734904267</v>
      </c>
      <c r="BA236" s="18">
        <f>VLOOKUP($B236,'Data Flows'!$A$1093:AW$1623,BA$2,FALSE)</f>
        <v>0.81874039938556065</v>
      </c>
      <c r="BB236" s="18">
        <f>VLOOKUP($B236,'Data Flows'!$A$1093:AX$1623,BB$2,FALSE)</f>
        <v>0.87039999999999995</v>
      </c>
      <c r="BC236" s="18">
        <f>VLOOKUP($B236,'Data Flows'!$A$1093:AY$1623,BC$2,FALSE)</f>
        <v>0.81834215167548496</v>
      </c>
      <c r="BD236" s="18">
        <f>VLOOKUP($B236,'Data Flows'!$A$1093:AZ$1623,BD$2,FALSE)</f>
        <v>0.97158081705150978</v>
      </c>
      <c r="BE236" s="18">
        <f>VLOOKUP($B236,'Data Flows'!$A$1093:BA$1623,BE$2,FALSE)</f>
        <v>0.987719298245614</v>
      </c>
      <c r="BF236" s="18">
        <f>VLOOKUP($B236,'Data Flows'!$A$1093:BB$1623,BF$2,FALSE)</f>
        <v>0.88</v>
      </c>
      <c r="BG236" s="18">
        <f>VLOOKUP($B236,'Data Flows'!$A$1093:BC$1623,BG$2,FALSE)</f>
        <v>1.0188034188034187</v>
      </c>
      <c r="BH236" s="18">
        <f>VLOOKUP($B236,'Data Flows'!$A$1093:BD$1623,BH$2,FALSE)</f>
        <v>0.97227722772277225</v>
      </c>
      <c r="BI236" s="18">
        <f>VLOOKUP($B236,'Data Flows'!$A$1093:BE$1623,BI$2,FALSE)</f>
        <v>1.2814814814814814</v>
      </c>
      <c r="BJ236" s="18">
        <f>VLOOKUP($B236,'Data Flows'!$A$1093:BF$1623,BJ$2,FALSE)</f>
        <v>1.2080808080808081</v>
      </c>
      <c r="BK236" s="18">
        <f>VLOOKUP($B236,'Data Flows'!$A$1093:BG$1623,BK$2,FALSE)</f>
        <v>1.2011278195488722</v>
      </c>
      <c r="BL236" s="18">
        <f>VLOOKUP($B236,'Data Flows'!$A$1093:BH$1623,BL$2,FALSE)</f>
        <v>1.0595813204508857</v>
      </c>
      <c r="BM236" s="18">
        <f>VLOOKUP($B236,'Data Flows'!$A$1093:BI$1623,BM$2,FALSE)</f>
        <v>0.71739130434782605</v>
      </c>
      <c r="BN236" s="18">
        <f>VLOOKUP($B236,'Data Flows'!$A$1093:BJ$1623,BN$2,FALSE)</f>
        <v>0.85318107667210441</v>
      </c>
      <c r="BO236" s="18">
        <f>VLOOKUP($B236,'Data Flows'!$A$1093:BK$1623,BO$2,FALSE)</f>
        <v>0.97155049786628733</v>
      </c>
      <c r="BP236" s="18">
        <f>VLOOKUP($B236,'Data Flows'!$A$1093:BL$1623,BP$2,FALSE)</f>
        <v>1.1395007342143906</v>
      </c>
      <c r="BQ236" s="18">
        <f>VLOOKUP($B236,'Data Flows'!$A$1093:BM$1623,BQ$2,FALSE)</f>
        <v>0.90335570469798654</v>
      </c>
      <c r="BR236" s="18">
        <f>VLOOKUP($B236,'Data Flows'!$A$1093:BN$1623,BR$2,FALSE)</f>
        <v>0.84240362811791381</v>
      </c>
      <c r="BS236" s="18">
        <f>VLOOKUP($B236,'Data Flows'!$A$1093:BO$1623,BS$2,FALSE)</f>
        <v>0.90191387559808611</v>
      </c>
      <c r="BT236" s="18">
        <f>VLOOKUP($B236,'Data Flows'!$A$1093:BP$1623,BT$2,FALSE)</f>
        <v>0.94985673352435529</v>
      </c>
      <c r="BU236" s="18">
        <f>VLOOKUP($B236,'Data Flows'!$A$1093:BQ$1623,BU$2,FALSE)</f>
        <v>1.1072961373390557</v>
      </c>
      <c r="BV236" s="18">
        <f>VLOOKUP($B236,'Data Flows'!$A$1093:BR$1623,BV$2,FALSE)</f>
        <v>1.1173184357541899</v>
      </c>
      <c r="BW236" s="18">
        <f>VLOOKUP($B236,'Data Flows'!$A$1093:BS$1623,BW$2,FALSE)</f>
        <v>0.79049676025917925</v>
      </c>
      <c r="BX236" s="18">
        <f>VLOOKUP($B236,'Data Flows'!$A$1093:BT$1623,BX$2,FALSE)</f>
        <v>0.93125000000000002</v>
      </c>
      <c r="BY236" s="18">
        <f>VLOOKUP($B236,'Data Flows'!$A$1093:BU$1623,BY$2,FALSE)</f>
        <v>0.85036496350364965</v>
      </c>
      <c r="BZ236" s="18">
        <f>VLOOKUP($B236,'Data Flows'!$A$1093:BV$1623,BZ$2,FALSE)</f>
        <v>0.9543568464730291</v>
      </c>
      <c r="CA236" s="18">
        <f>VLOOKUP($B236,'Data Flows'!$A$1093:BW$1623,CA$2,FALSE)</f>
        <v>0.96214896214896217</v>
      </c>
      <c r="CB236" s="18">
        <f>VLOOKUP($B236,'Data Flows'!$A$1093:BX$1623,CB$2,FALSE)</f>
        <v>0.96158770806658134</v>
      </c>
      <c r="CC236" s="18">
        <f>VLOOKUP($B236,'Data Flows'!$A$1093:BY$1623,CC$2,FALSE)</f>
        <v>0.9180977542932629</v>
      </c>
      <c r="CD236" s="18">
        <f>VLOOKUP($B236,'Data Flows'!$A$1093:BZ$1623,CD$2,FALSE)</f>
        <v>0.81701631701631705</v>
      </c>
      <c r="CE236" s="18">
        <f>VLOOKUP($B236,'Data Flows'!$A$1093:CA$1623,CE$2,FALSE)</f>
        <v>0.9</v>
      </c>
      <c r="CF236" s="18">
        <f>VLOOKUP($B236,'Data Flows'!$A$1093:CB$1623,CF$2,FALSE)</f>
        <v>0.96564417177914108</v>
      </c>
      <c r="CG236" s="18">
        <f>VLOOKUP($B236,'Data Flows'!$A$1093:CC$1623,CG$2,FALSE)</f>
        <v>1.265923566878981</v>
      </c>
      <c r="CH236" s="18">
        <f>VLOOKUP($B236,'Data Flows'!$A$1093:CD$1623,CH$2,FALSE)</f>
        <v>1.1967455621301775</v>
      </c>
      <c r="CI236" s="18">
        <f>VLOOKUP($B236,'Data Flows'!$A$1093:CE$1623,CI$2,FALSE)</f>
        <v>1.174135723431498</v>
      </c>
      <c r="CJ236" s="18">
        <f>VLOOKUP($B236,'Data Flows'!$A$1093:CF$1623,CJ$2,FALSE)</f>
        <v>4.6818897637795276</v>
      </c>
      <c r="CK236" s="18">
        <f>VLOOKUP($B236,'Data Flows'!$A$1093:CG$1623,CK$2,FALSE)</f>
        <v>1.7518636847710329</v>
      </c>
      <c r="CL236" s="18">
        <f>VLOOKUP($B236,'Data Flows'!$A$1093:CH$1623,CL$2,FALSE)</f>
        <v>0</v>
      </c>
    </row>
    <row r="237" spans="1:90" x14ac:dyDescent="0.3">
      <c r="A237" s="1"/>
      <c r="B237" s="2" t="s">
        <v>428</v>
      </c>
      <c r="C237" s="3" t="s">
        <v>428</v>
      </c>
      <c r="D237" s="35"/>
      <c r="E237" s="35" t="s">
        <v>565</v>
      </c>
      <c r="F237" s="18">
        <f>VLOOKUP($B237,'Data Flows'!$A$1093:B$1623,F$2,FALSE)</f>
        <v>0.72398843930635837</v>
      </c>
      <c r="G237" s="18">
        <f>VLOOKUP($B237,'Data Flows'!$A$1093:C$1623,G$2,FALSE)</f>
        <v>0.82387022016222478</v>
      </c>
      <c r="H237" s="18">
        <f>VLOOKUP($B237,'Data Flows'!$A$1093:D$1623,H$2,FALSE)</f>
        <v>0.77242152466367708</v>
      </c>
      <c r="I237" s="18">
        <f>VLOOKUP($B237,'Data Flows'!$A$1093:E$1623,I$2,FALSE)</f>
        <v>0.76714100905562743</v>
      </c>
      <c r="J237" s="18">
        <f>VLOOKUP($B237,'Data Flows'!$A$1093:F$1623,J$2,FALSE)</f>
        <v>0.7189189189189189</v>
      </c>
      <c r="K237" s="18">
        <f>VLOOKUP($B237,'Data Flows'!$A$1093:G$1623,K$2,FALSE)</f>
        <v>0.9745649263721553</v>
      </c>
      <c r="L237" s="18">
        <f>VLOOKUP($B237,'Data Flows'!$A$1093:H$1623,L$2,FALSE)</f>
        <v>0.85204081632653061</v>
      </c>
      <c r="M237" s="18">
        <f>VLOOKUP($B237,'Data Flows'!$A$1093:I$1623,M$2,FALSE)</f>
        <v>1.1267326732673266</v>
      </c>
      <c r="N237" s="18">
        <f>VLOOKUP($B237,'Data Flows'!$A$1093:J$1623,N$2,FALSE)</f>
        <v>1.0361247947454844</v>
      </c>
      <c r="O237" s="18">
        <f>VLOOKUP($B237,'Data Flows'!$A$1093:K$1623,O$2,FALSE)</f>
        <v>0.98814814814814811</v>
      </c>
      <c r="P237" s="18">
        <f>VLOOKUP($B237,'Data Flows'!$A$1093:L$1623,P$2,FALSE)</f>
        <v>1.0039893617021276</v>
      </c>
      <c r="Q237" s="18">
        <f>VLOOKUP($B237,'Data Flows'!$A$1093:M$1623,Q$2,FALSE)</f>
        <v>0.62077294685990336</v>
      </c>
      <c r="R237" s="18">
        <f>VLOOKUP($B237,'Data Flows'!$A$1093:N$1623,R$2,FALSE)</f>
        <v>0.69037656903765687</v>
      </c>
      <c r="S237" s="18">
        <f>VLOOKUP($B237,'Data Flows'!$A$1093:O$1623,S$2,FALSE)</f>
        <v>0.77692307692307694</v>
      </c>
      <c r="T237" s="18">
        <f>VLOOKUP($B237,'Data Flows'!$A$1093:P$1623,T$2,FALSE)</f>
        <v>0.91557223264540333</v>
      </c>
      <c r="U237" s="18">
        <f>VLOOKUP($B237,'Data Flows'!$A$1093:Q$1623,U$2,FALSE)</f>
        <v>0.80875912408759121</v>
      </c>
      <c r="V237" s="18">
        <f>VLOOKUP($B237,'Data Flows'!$A$1093:R$1623,V$2,FALSE)</f>
        <v>0.67909454061251662</v>
      </c>
      <c r="W237" s="18">
        <f>VLOOKUP($B237,'Data Flows'!$A$1093:S$1623,W$2,FALSE)</f>
        <v>0.96153846153846156</v>
      </c>
      <c r="X237" s="18">
        <f>VLOOKUP($B237,'Data Flows'!$A$1093:T$1623,X$2,FALSE)</f>
        <v>0.85086342229199374</v>
      </c>
      <c r="Y237" s="18">
        <f>VLOOKUP($B237,'Data Flows'!$A$1093:U$1623,Y$2,FALSE)</f>
        <v>0.93360995850622408</v>
      </c>
      <c r="Z237" s="18">
        <f>VLOOKUP($B237,'Data Flows'!$A$1093:V$1623,Z$2,FALSE)</f>
        <v>1.2025862068965518</v>
      </c>
      <c r="AA237" s="18">
        <f>VLOOKUP($B237,'Data Flows'!$A$1093:W$1623,AA$2,FALSE)</f>
        <v>0.80060422960725075</v>
      </c>
      <c r="AB237" s="18">
        <f>VLOOKUP($B237,'Data Flows'!$A$1093:X$1623,AB$2,FALSE)</f>
        <v>0.84666666666666668</v>
      </c>
      <c r="AC237" s="18">
        <f>VLOOKUP($B237,'Data Flows'!$A$1093:Y$1623,AC$2,FALSE)</f>
        <v>1.0805243445692885</v>
      </c>
      <c r="AD237" s="18">
        <f>VLOOKUP($B237,'Data Flows'!$A$1093:Z$1623,AD$2,FALSE)</f>
        <v>0.73151125401929262</v>
      </c>
      <c r="AE237" s="18">
        <f>VLOOKUP($B237,'Data Flows'!$A$1093:AA$1623,AE$2,FALSE)</f>
        <v>0.78991596638655459</v>
      </c>
      <c r="AF237" s="18">
        <f>VLOOKUP($B237,'Data Flows'!$A$1093:AB$1623,AF$2,FALSE)</f>
        <v>1.0140845070422535</v>
      </c>
      <c r="AG237" s="18">
        <f>VLOOKUP($B237,'Data Flows'!$A$1093:AC$1623,AG$2,FALSE)</f>
        <v>1.2018181818181819</v>
      </c>
      <c r="AH237" s="18">
        <f>VLOOKUP($B237,'Data Flows'!$A$1093:AD$1623,AH$2,FALSE)</f>
        <v>0.77247191011235961</v>
      </c>
      <c r="AI237" s="18">
        <f>VLOOKUP($B237,'Data Flows'!$A$1093:AE$1623,AI$2,FALSE)</f>
        <v>0.94024604569420034</v>
      </c>
      <c r="AJ237" s="18">
        <f>VLOOKUP($B237,'Data Flows'!$A$1093:AF$1623,AJ$2,FALSE)</f>
        <v>0.96507352941176472</v>
      </c>
      <c r="AK237" s="18">
        <f>VLOOKUP($B237,'Data Flows'!$A$1093:AG$1623,AK$2,FALSE)</f>
        <v>1.3065476190476191</v>
      </c>
      <c r="AL237" s="18">
        <f>VLOOKUP($B237,'Data Flows'!$A$1093:AH$1623,AL$2,FALSE)</f>
        <v>1.2057245080500893</v>
      </c>
      <c r="AM237" s="18">
        <f>VLOOKUP($B237,'Data Flows'!$A$1093:AI$1623,AM$2,FALSE)</f>
        <v>1.0869565217391304</v>
      </c>
      <c r="AN237" s="18">
        <f>VLOOKUP($B237,'Data Flows'!$A$1093:AJ$1623,AN$2,FALSE)</f>
        <v>1.0850622406639003</v>
      </c>
      <c r="AO237" s="18">
        <f>VLOOKUP($B237,'Data Flows'!$A$1093:AK$1623,AO$2,FALSE)</f>
        <v>0.94787644787644787</v>
      </c>
      <c r="AP237" s="18">
        <f>VLOOKUP($B237,'Data Flows'!$A$1093:AL$1623,AP$2,FALSE)</f>
        <v>0.8097731239092496</v>
      </c>
      <c r="AQ237" s="18">
        <f>VLOOKUP($B237,'Data Flows'!$A$1093:AM$1623,AQ$2,FALSE)</f>
        <v>0.7648221343873518</v>
      </c>
      <c r="AR237" s="18">
        <f>VLOOKUP($B237,'Data Flows'!$A$1093:AN$1623,AR$2,FALSE)</f>
        <v>0.88421052631578945</v>
      </c>
      <c r="AS237" s="18">
        <f>VLOOKUP($B237,'Data Flows'!$A$1093:AO$1623,AS$2,FALSE)</f>
        <v>1.2251407129455909</v>
      </c>
      <c r="AT237" s="18">
        <f>VLOOKUP($B237,'Data Flows'!$A$1093:AP$1623,AT$2,FALSE)</f>
        <v>0.75766871165644167</v>
      </c>
      <c r="AU237" s="18">
        <f>VLOOKUP($B237,'Data Flows'!$A$1093:AQ$1623,AU$2,FALSE)</f>
        <v>0.88030888030888033</v>
      </c>
      <c r="AV237" s="18">
        <f>VLOOKUP($B237,'Data Flows'!$A$1093:AR$1623,AV$2,FALSE)</f>
        <v>0.97968397291196385</v>
      </c>
      <c r="AW237" s="18">
        <f>VLOOKUP($B237,'Data Flows'!$A$1093:AS$1623,AW$2,FALSE)</f>
        <v>0.98607242339832868</v>
      </c>
      <c r="AX237" s="18">
        <f>VLOOKUP($B237,'Data Flows'!$A$1093:AT$1623,AX$2,FALSE)</f>
        <v>1.1204301075268817</v>
      </c>
      <c r="AY237" s="18">
        <f>VLOOKUP($B237,'Data Flows'!$A$1093:AU$1623,AY$2,FALSE)</f>
        <v>0.99040307101727443</v>
      </c>
      <c r="AZ237" s="18">
        <f>VLOOKUP($B237,'Data Flows'!$A$1093:AV$1623,AZ$2,FALSE)</f>
        <v>1.1146496815286624</v>
      </c>
      <c r="BA237" s="18">
        <f>VLOOKUP($B237,'Data Flows'!$A$1093:AW$1623,BA$2,FALSE)</f>
        <v>0.6684587813620072</v>
      </c>
      <c r="BB237" s="18">
        <f>VLOOKUP($B237,'Data Flows'!$A$1093:AX$1623,BB$2,FALSE)</f>
        <v>0.79226069246435848</v>
      </c>
      <c r="BC237" s="18">
        <f>VLOOKUP($B237,'Data Flows'!$A$1093:AY$1623,BC$2,FALSE)</f>
        <v>0.80906921241050123</v>
      </c>
      <c r="BD237" s="18">
        <f>VLOOKUP($B237,'Data Flows'!$A$1093:AZ$1623,BD$2,FALSE)</f>
        <v>1.0022727272727272</v>
      </c>
      <c r="BE237" s="18">
        <f>VLOOKUP($B237,'Data Flows'!$A$1093:BA$1623,BE$2,FALSE)</f>
        <v>0.9508928571428571</v>
      </c>
      <c r="BF237" s="18">
        <f>VLOOKUP($B237,'Data Flows'!$A$1093:BB$1623,BF$2,FALSE)</f>
        <v>0.92922374429223742</v>
      </c>
      <c r="BG237" s="18">
        <f>VLOOKUP($B237,'Data Flows'!$A$1093:BC$1623,BG$2,FALSE)</f>
        <v>1</v>
      </c>
      <c r="BH237" s="18">
        <f>VLOOKUP($B237,'Data Flows'!$A$1093:BD$1623,BH$2,FALSE)</f>
        <v>0.9452054794520548</v>
      </c>
      <c r="BI237" s="18">
        <f>VLOOKUP($B237,'Data Flows'!$A$1093:BE$1623,BI$2,FALSE)</f>
        <v>0.97520661157024791</v>
      </c>
      <c r="BJ237" s="18">
        <f>VLOOKUP($B237,'Data Flows'!$A$1093:BF$1623,BJ$2,FALSE)</f>
        <v>1.2351598173515981</v>
      </c>
      <c r="BK237" s="18">
        <f>VLOOKUP($B237,'Data Flows'!$A$1093:BG$1623,BK$2,FALSE)</f>
        <v>1.2709832134292567</v>
      </c>
      <c r="BL237" s="18">
        <f>VLOOKUP($B237,'Data Flows'!$A$1093:BH$1623,BL$2,FALSE)</f>
        <v>1.3974683544303796</v>
      </c>
      <c r="BM237" s="18">
        <f>VLOOKUP($B237,'Data Flows'!$A$1093:BI$1623,BM$2,FALSE)</f>
        <v>0.70993589743589747</v>
      </c>
      <c r="BN237" s="18">
        <f>VLOOKUP($B237,'Data Flows'!$A$1093:BJ$1623,BN$2,FALSE)</f>
        <v>0.9375</v>
      </c>
      <c r="BO237" s="18">
        <f>VLOOKUP($B237,'Data Flows'!$A$1093:BK$1623,BO$2,FALSE)</f>
        <v>0.95979020979020979</v>
      </c>
      <c r="BP237" s="18">
        <f>VLOOKUP($B237,'Data Flows'!$A$1093:BL$1623,BP$2,FALSE)</f>
        <v>1.1028037383177569</v>
      </c>
      <c r="BQ237" s="18">
        <f>VLOOKUP($B237,'Data Flows'!$A$1093:BM$1623,BQ$2,FALSE)</f>
        <v>0.9942196531791907</v>
      </c>
      <c r="BR237" s="18">
        <f>VLOOKUP($B237,'Data Flows'!$A$1093:BN$1623,BR$2,FALSE)</f>
        <v>1.0186757215619695</v>
      </c>
      <c r="BS237" s="18">
        <f>VLOOKUP($B237,'Data Flows'!$A$1093:BO$1623,BS$2,FALSE)</f>
        <v>0.91496062992125982</v>
      </c>
      <c r="BT237" s="18">
        <f>VLOOKUP($B237,'Data Flows'!$A$1093:BP$1623,BT$2,FALSE)</f>
        <v>0.95339805825242718</v>
      </c>
      <c r="BU237" s="18">
        <f>VLOOKUP($B237,'Data Flows'!$A$1093:BQ$1623,BU$2,FALSE)</f>
        <v>1.101419878296146</v>
      </c>
      <c r="BV237" s="18">
        <f>VLOOKUP($B237,'Data Flows'!$A$1093:BR$1623,BV$2,FALSE)</f>
        <v>1.345132743362832</v>
      </c>
      <c r="BW237" s="18">
        <f>VLOOKUP($B237,'Data Flows'!$A$1093:BS$1623,BW$2,FALSE)</f>
        <v>0.92307692307692313</v>
      </c>
      <c r="BX237" s="18">
        <f>VLOOKUP($B237,'Data Flows'!$A$1093:BT$1623,BX$2,FALSE)</f>
        <v>0.89279731993299838</v>
      </c>
      <c r="BY237" s="18">
        <f>VLOOKUP($B237,'Data Flows'!$A$1093:BU$1623,BY$2,FALSE)</f>
        <v>0.98703703703703705</v>
      </c>
      <c r="BZ237" s="18">
        <f>VLOOKUP($B237,'Data Flows'!$A$1093:BV$1623,BZ$2,FALSE)</f>
        <v>1.0158102766798418</v>
      </c>
      <c r="CA237" s="18">
        <f>VLOOKUP($B237,'Data Flows'!$A$1093:BW$1623,CA$2,FALSE)</f>
        <v>0.87559808612440193</v>
      </c>
      <c r="CB237" s="18">
        <f>VLOOKUP($B237,'Data Flows'!$A$1093:BX$1623,CB$2,FALSE)</f>
        <v>1.0687022900763359</v>
      </c>
      <c r="CC237" s="18">
        <f>VLOOKUP($B237,'Data Flows'!$A$1093:BY$1623,CC$2,FALSE)</f>
        <v>0.80201342281879195</v>
      </c>
      <c r="CD237" s="18">
        <f>VLOOKUP($B237,'Data Flows'!$A$1093:BZ$1623,CD$2,FALSE)</f>
        <v>0.95367412140575081</v>
      </c>
      <c r="CE237" s="18">
        <f>VLOOKUP($B237,'Data Flows'!$A$1093:CA$1623,CE$2,FALSE)</f>
        <v>0.94862385321100917</v>
      </c>
      <c r="CF237" s="18">
        <f>VLOOKUP($B237,'Data Flows'!$A$1093:CB$1623,CF$2,FALSE)</f>
        <v>0.97113752122241082</v>
      </c>
      <c r="CG237" s="18">
        <f>VLOOKUP($B237,'Data Flows'!$A$1093:CC$1623,CG$2,FALSE)</f>
        <v>1.2408477842003853</v>
      </c>
      <c r="CH237" s="18">
        <f>VLOOKUP($B237,'Data Flows'!$A$1093:CD$1623,CH$2,FALSE)</f>
        <v>1.2449799196787148</v>
      </c>
      <c r="CI237" s="18">
        <f>VLOOKUP($B237,'Data Flows'!$A$1093:CE$1623,CI$2,FALSE)</f>
        <v>1.0625</v>
      </c>
      <c r="CJ237" s="18">
        <f>VLOOKUP($B237,'Data Flows'!$A$1093:CF$1623,CJ$2,FALSE)</f>
        <v>6.9950617283950614</v>
      </c>
      <c r="CK237" s="18">
        <f>VLOOKUP($B237,'Data Flows'!$A$1093:CG$1623,CK$2,FALSE)</f>
        <v>1.8790035587188612</v>
      </c>
      <c r="CL237" s="18">
        <f>VLOOKUP($B237,'Data Flows'!$A$1093:CH$1623,CL$2,FALSE)</f>
        <v>0</v>
      </c>
    </row>
    <row r="238" spans="1:90" x14ac:dyDescent="0.3">
      <c r="A238" s="1"/>
      <c r="B238" s="2" t="s">
        <v>494</v>
      </c>
      <c r="C238" s="3" t="s">
        <v>494</v>
      </c>
      <c r="D238" s="35"/>
      <c r="E238" s="35" t="s">
        <v>564</v>
      </c>
      <c r="F238" s="18">
        <f>VLOOKUP($B238,'Data Flows'!$A$1093:B$1623,F$2,FALSE)</f>
        <v>0.58260869565217388</v>
      </c>
      <c r="G238" s="18">
        <f>VLOOKUP($B238,'Data Flows'!$A$1093:C$1623,G$2,FALSE)</f>
        <v>0.67131782945736429</v>
      </c>
      <c r="H238" s="18">
        <f>VLOOKUP($B238,'Data Flows'!$A$1093:D$1623,H$2,FALSE)</f>
        <v>0.82225913621262459</v>
      </c>
      <c r="I238" s="18">
        <f>VLOOKUP($B238,'Data Flows'!$A$1093:E$1623,I$2,FALSE)</f>
        <v>0.82809917355371898</v>
      </c>
      <c r="J238" s="18">
        <f>VLOOKUP($B238,'Data Flows'!$A$1093:F$1623,J$2,FALSE)</f>
        <v>1.0529300567107751</v>
      </c>
      <c r="K238" s="18">
        <f>VLOOKUP($B238,'Data Flows'!$A$1093:G$1623,K$2,FALSE)</f>
        <v>1.2116788321167884</v>
      </c>
      <c r="L238" s="18">
        <f>VLOOKUP($B238,'Data Flows'!$A$1093:H$1623,L$2,FALSE)</f>
        <v>1.3828920570264767</v>
      </c>
      <c r="M238" s="18">
        <f>VLOOKUP($B238,'Data Flows'!$A$1093:I$1623,M$2,FALSE)</f>
        <v>1.1623529411764706</v>
      </c>
      <c r="N238" s="18">
        <f>VLOOKUP($B238,'Data Flows'!$A$1093:J$1623,N$2,FALSE)</f>
        <v>1.0283687943262412</v>
      </c>
      <c r="O238" s="18">
        <f>VLOOKUP($B238,'Data Flows'!$A$1093:K$1623,O$2,FALSE)</f>
        <v>0.52122986822840411</v>
      </c>
      <c r="P238" s="18">
        <f>VLOOKUP($B238,'Data Flows'!$A$1093:L$1623,P$2,FALSE)</f>
        <v>0.41944074567243678</v>
      </c>
      <c r="Q238" s="18">
        <f>VLOOKUP($B238,'Data Flows'!$A$1093:M$1623,Q$2,FALSE)</f>
        <v>0.53776435045317217</v>
      </c>
      <c r="R238" s="18">
        <f>VLOOKUP($B238,'Data Flows'!$A$1093:N$1623,R$2,FALSE)</f>
        <v>0.5483234714003945</v>
      </c>
      <c r="S238" s="18">
        <f>VLOOKUP($B238,'Data Flows'!$A$1093:O$1623,S$2,FALSE)</f>
        <v>0.55917667238421953</v>
      </c>
      <c r="T238" s="18">
        <f>VLOOKUP($B238,'Data Flows'!$A$1093:P$1623,T$2,FALSE)</f>
        <v>0.73076923076923073</v>
      </c>
      <c r="U238" s="18">
        <f>VLOOKUP($B238,'Data Flows'!$A$1093:Q$1623,U$2,FALSE)</f>
        <v>0.77024070021881841</v>
      </c>
      <c r="V238" s="18">
        <f>VLOOKUP($B238,'Data Flows'!$A$1093:R$1623,V$2,FALSE)</f>
        <v>0.95248380129589638</v>
      </c>
      <c r="W238" s="18">
        <f>VLOOKUP($B238,'Data Flows'!$A$1093:S$1623,W$2,FALSE)</f>
        <v>1.4751773049645389</v>
      </c>
      <c r="X238" s="18">
        <f>VLOOKUP($B238,'Data Flows'!$A$1093:T$1623,X$2,FALSE)</f>
        <v>1.649746192893401</v>
      </c>
      <c r="Y238" s="18">
        <f>VLOOKUP($B238,'Data Flows'!$A$1093:U$1623,Y$2,FALSE)</f>
        <v>1.3798701298701299</v>
      </c>
      <c r="Z238" s="18">
        <f>VLOOKUP($B238,'Data Flows'!$A$1093:V$1623,Z$2,FALSE)</f>
        <v>1.1648351648351649</v>
      </c>
      <c r="AA238" s="18">
        <f>VLOOKUP($B238,'Data Flows'!$A$1093:W$1623,AA$2,FALSE)</f>
        <v>0.60137457044673537</v>
      </c>
      <c r="AB238" s="18">
        <f>VLOOKUP($B238,'Data Flows'!$A$1093:X$1623,AB$2,FALSE)</f>
        <v>0.59130434782608698</v>
      </c>
      <c r="AC238" s="18">
        <f>VLOOKUP($B238,'Data Flows'!$A$1093:Y$1623,AC$2,FALSE)</f>
        <v>0.51859504132231404</v>
      </c>
      <c r="AD238" s="18">
        <f>VLOOKUP($B238,'Data Flows'!$A$1093:Z$1623,AD$2,FALSE)</f>
        <v>0.65226781857451399</v>
      </c>
      <c r="AE238" s="18">
        <f>VLOOKUP($B238,'Data Flows'!$A$1093:AA$1623,AE$2,FALSE)</f>
        <v>0.71394230769230771</v>
      </c>
      <c r="AF238" s="18">
        <f>VLOOKUP($B238,'Data Flows'!$A$1093:AB$1623,AF$2,FALSE)</f>
        <v>0.87135922330097082</v>
      </c>
      <c r="AG238" s="18">
        <f>VLOOKUP($B238,'Data Flows'!$A$1093:AC$1623,AG$2,FALSE)</f>
        <v>0.82939632545931763</v>
      </c>
      <c r="AH238" s="18">
        <f>VLOOKUP($B238,'Data Flows'!$A$1093:AD$1623,AH$2,FALSE)</f>
        <v>1.2672176308539944</v>
      </c>
      <c r="AI238" s="18">
        <f>VLOOKUP($B238,'Data Flows'!$A$1093:AE$1623,AI$2,FALSE)</f>
        <v>1.3237410071942446</v>
      </c>
      <c r="AJ238" s="18">
        <f>VLOOKUP($B238,'Data Flows'!$A$1093:AF$1623,AJ$2,FALSE)</f>
        <v>1.7818181818181817</v>
      </c>
      <c r="AK238" s="18">
        <f>VLOOKUP($B238,'Data Flows'!$A$1093:AG$1623,AK$2,FALSE)</f>
        <v>1.7153846153846153</v>
      </c>
      <c r="AL238" s="18">
        <f>VLOOKUP($B238,'Data Flows'!$A$1093:AH$1623,AL$2,FALSE)</f>
        <v>1.0183246073298429</v>
      </c>
      <c r="AM238" s="18">
        <f>VLOOKUP($B238,'Data Flows'!$A$1093:AI$1623,AM$2,FALSE)</f>
        <v>0.69069767441860463</v>
      </c>
      <c r="AN238" s="18">
        <f>VLOOKUP($B238,'Data Flows'!$A$1093:AJ$1623,AN$2,FALSE)</f>
        <v>0.55263157894736847</v>
      </c>
      <c r="AO238" s="18">
        <f>VLOOKUP($B238,'Data Flows'!$A$1093:AK$1623,AO$2,FALSE)</f>
        <v>0.61813842482100234</v>
      </c>
      <c r="AP238" s="18">
        <f>VLOOKUP($B238,'Data Flows'!$A$1093:AL$1623,AP$2,FALSE)</f>
        <v>0.60962566844919786</v>
      </c>
      <c r="AQ238" s="18">
        <f>VLOOKUP($B238,'Data Flows'!$A$1093:AM$1623,AQ$2,FALSE)</f>
        <v>0.69184290030211482</v>
      </c>
      <c r="AR238" s="18">
        <f>VLOOKUP($B238,'Data Flows'!$A$1093:AN$1623,AR$2,FALSE)</f>
        <v>0.91404011461318047</v>
      </c>
      <c r="AS238" s="18">
        <f>VLOOKUP($B238,'Data Flows'!$A$1093:AO$1623,AS$2,FALSE)</f>
        <v>0.95</v>
      </c>
      <c r="AT238" s="18">
        <f>VLOOKUP($B238,'Data Flows'!$A$1093:AP$1623,AT$2,FALSE)</f>
        <v>1.0346020761245676</v>
      </c>
      <c r="AU238" s="18">
        <f>VLOOKUP($B238,'Data Flows'!$A$1093:AQ$1623,AU$2,FALSE)</f>
        <v>1.3333333333333333</v>
      </c>
      <c r="AV238" s="18">
        <f>VLOOKUP($B238,'Data Flows'!$A$1093:AR$1623,AV$2,FALSE)</f>
        <v>1.7243816254416962</v>
      </c>
      <c r="AW238" s="18">
        <f>VLOOKUP($B238,'Data Flows'!$A$1093:AS$1623,AW$2,FALSE)</f>
        <v>1.1151079136690647</v>
      </c>
      <c r="AX238" s="18">
        <f>VLOOKUP($B238,'Data Flows'!$A$1093:AT$1623,AX$2,FALSE)</f>
        <v>1.5363321799307958</v>
      </c>
      <c r="AY238" s="18">
        <f>VLOOKUP($B238,'Data Flows'!$A$1093:AU$1623,AY$2,FALSE)</f>
        <v>0.93521126760563378</v>
      </c>
      <c r="AZ238" s="18">
        <f>VLOOKUP($B238,'Data Flows'!$A$1093:AV$1623,AZ$2,FALSE)</f>
        <v>0.65833333333333333</v>
      </c>
      <c r="BA238" s="18">
        <f>VLOOKUP($B238,'Data Flows'!$A$1093:AW$1623,BA$2,FALSE)</f>
        <v>1.1970021413276231</v>
      </c>
      <c r="BB238" s="18">
        <f>VLOOKUP($B238,'Data Flows'!$A$1093:AX$1623,BB$2,FALSE)</f>
        <v>0.52023988005997002</v>
      </c>
      <c r="BC238" s="18">
        <f>VLOOKUP($B238,'Data Flows'!$A$1093:AY$1623,BC$2,FALSE)</f>
        <v>0.84210526315789469</v>
      </c>
      <c r="BD238" s="18">
        <f>VLOOKUP($B238,'Data Flows'!$A$1093:AZ$1623,BD$2,FALSE)</f>
        <v>1.0236486486486487</v>
      </c>
      <c r="BE238" s="18">
        <f>VLOOKUP($B238,'Data Flows'!$A$1093:BA$1623,BE$2,FALSE)</f>
        <v>0.82828282828282829</v>
      </c>
      <c r="BF238" s="18">
        <f>VLOOKUP($B238,'Data Flows'!$A$1093:BB$1623,BF$2,FALSE)</f>
        <v>0.82758620689655171</v>
      </c>
      <c r="BG238" s="18">
        <f>VLOOKUP($B238,'Data Flows'!$A$1093:BC$1623,BG$2,FALSE)</f>
        <v>1.346938775510204</v>
      </c>
      <c r="BH238" s="18">
        <f>VLOOKUP($B238,'Data Flows'!$A$1093:BD$1623,BH$2,FALSE)</f>
        <v>1.6319702602230484</v>
      </c>
      <c r="BI238" s="18">
        <f>VLOOKUP($B238,'Data Flows'!$A$1093:BE$1623,BI$2,FALSE)</f>
        <v>1.2697095435684647</v>
      </c>
      <c r="BJ238" s="18">
        <f>VLOOKUP($B238,'Data Flows'!$A$1093:BF$1623,BJ$2,FALSE)</f>
        <v>1.2826855123674912</v>
      </c>
      <c r="BK238" s="18">
        <f>VLOOKUP($B238,'Data Flows'!$A$1093:BG$1623,BK$2,FALSE)</f>
        <v>0.81562500000000004</v>
      </c>
      <c r="BL238" s="18">
        <f>VLOOKUP($B238,'Data Flows'!$A$1093:BH$1623,BL$2,FALSE)</f>
        <v>0.63013698630136983</v>
      </c>
      <c r="BM238" s="18">
        <f>VLOOKUP($B238,'Data Flows'!$A$1093:BI$1623,BM$2,FALSE)</f>
        <v>0.65527065527065531</v>
      </c>
      <c r="BN238" s="18">
        <f>VLOOKUP($B238,'Data Flows'!$A$1093:BJ$1623,BN$2,FALSE)</f>
        <v>0.68387096774193545</v>
      </c>
      <c r="BO238" s="18">
        <f>VLOOKUP($B238,'Data Flows'!$A$1093:BK$1623,BO$2,FALSE)</f>
        <v>1.0658436213991769</v>
      </c>
      <c r="BP238" s="18">
        <f>VLOOKUP($B238,'Data Flows'!$A$1093:BL$1623,BP$2,FALSE)</f>
        <v>0.77627118644067794</v>
      </c>
      <c r="BQ238" s="18">
        <f>VLOOKUP($B238,'Data Flows'!$A$1093:BM$1623,BQ$2,FALSE)</f>
        <v>0.74475524475524479</v>
      </c>
      <c r="BR238" s="18">
        <f>VLOOKUP($B238,'Data Flows'!$A$1093:BN$1623,BR$2,FALSE)</f>
        <v>1.3492063492063493</v>
      </c>
      <c r="BS238" s="18">
        <f>VLOOKUP($B238,'Data Flows'!$A$1093:BO$1623,BS$2,FALSE)</f>
        <v>1.2313725490196079</v>
      </c>
      <c r="BT238" s="18">
        <f>VLOOKUP($B238,'Data Flows'!$A$1093:BP$1623,BT$2,FALSE)</f>
        <v>1.2007042253521127</v>
      </c>
      <c r="BU238" s="18">
        <f>VLOOKUP($B238,'Data Flows'!$A$1093:BQ$1623,BU$2,FALSE)</f>
        <v>1.6023166023166022</v>
      </c>
      <c r="BV238" s="18">
        <f>VLOOKUP($B238,'Data Flows'!$A$1093:BR$1623,BV$2,FALSE)</f>
        <v>1.3367346938775511</v>
      </c>
      <c r="BW238" s="18">
        <f>VLOOKUP($B238,'Data Flows'!$A$1093:BS$1623,BW$2,FALSE)</f>
        <v>0.97395833333333337</v>
      </c>
      <c r="BX238" s="18">
        <f>VLOOKUP($B238,'Data Flows'!$A$1093:BT$1623,BX$2,FALSE)</f>
        <v>0.78260869565217395</v>
      </c>
      <c r="BY238" s="18">
        <f>VLOOKUP($B238,'Data Flows'!$A$1093:BU$1623,BY$2,FALSE)</f>
        <v>0.76595744680851063</v>
      </c>
      <c r="BZ238" s="18">
        <f>VLOOKUP($B238,'Data Flows'!$A$1093:BV$1623,BZ$2,FALSE)</f>
        <v>0.80833333333333335</v>
      </c>
      <c r="CA238" s="18">
        <f>VLOOKUP($B238,'Data Flows'!$A$1093:BW$1623,CA$2,FALSE)</f>
        <v>0.806970509383378</v>
      </c>
      <c r="CB238" s="18">
        <f>VLOOKUP($B238,'Data Flows'!$A$1093:BX$1623,CB$2,FALSE)</f>
        <v>0.98575498575498577</v>
      </c>
      <c r="CC238" s="18">
        <f>VLOOKUP($B238,'Data Flows'!$A$1093:BY$1623,CC$2,FALSE)</f>
        <v>0.97352941176470587</v>
      </c>
      <c r="CD238" s="18">
        <f>VLOOKUP($B238,'Data Flows'!$A$1093:BZ$1623,CD$2,FALSE)</f>
        <v>1.1083333333333334</v>
      </c>
      <c r="CE238" s="18">
        <f>VLOOKUP($B238,'Data Flows'!$A$1093:CA$1623,CE$2,FALSE)</f>
        <v>1.2616822429906542</v>
      </c>
      <c r="CF238" s="18">
        <f>VLOOKUP($B238,'Data Flows'!$A$1093:CB$1623,CF$2,FALSE)</f>
        <v>1.2461139896373057</v>
      </c>
      <c r="CG238" s="18">
        <f>VLOOKUP($B238,'Data Flows'!$A$1093:CC$1623,CG$2,FALSE)</f>
        <v>1.4338461538461538</v>
      </c>
      <c r="CH238" s="18">
        <f>VLOOKUP($B238,'Data Flows'!$A$1093:CD$1623,CH$2,FALSE)</f>
        <v>1.2378223495702005</v>
      </c>
      <c r="CI238" s="18">
        <f>VLOOKUP($B238,'Data Flows'!$A$1093:CE$1623,CI$2,FALSE)</f>
        <v>1.1073170731707318</v>
      </c>
      <c r="CJ238" s="18">
        <f>VLOOKUP($B238,'Data Flows'!$A$1093:CF$1623,CJ$2,FALSE)</f>
        <v>7.0085227272727275</v>
      </c>
      <c r="CK238" s="18">
        <f>VLOOKUP($B238,'Data Flows'!$A$1093:CG$1623,CK$2,FALSE)</f>
        <v>2.4753086419753085</v>
      </c>
      <c r="CL238" s="18">
        <f>VLOOKUP($B238,'Data Flows'!$A$1093:CH$1623,CL$2,FALSE)</f>
        <v>0</v>
      </c>
    </row>
    <row r="239" spans="1:90" x14ac:dyDescent="0.3">
      <c r="A239" s="1"/>
      <c r="B239" s="2" t="s">
        <v>495</v>
      </c>
      <c r="C239" s="3" t="s">
        <v>495</v>
      </c>
      <c r="D239" s="35"/>
      <c r="E239" s="35" t="s">
        <v>546</v>
      </c>
      <c r="F239" s="18">
        <f>VLOOKUP($B239,'Data Flows'!$A$1093:B$1623,F$2,FALSE)</f>
        <v>0.75794871794871799</v>
      </c>
      <c r="G239" s="18">
        <f>VLOOKUP($B239,'Data Flows'!$A$1093:C$1623,G$2,FALSE)</f>
        <v>0.86062132661628887</v>
      </c>
      <c r="H239" s="18">
        <f>VLOOKUP($B239,'Data Flows'!$A$1093:D$1623,H$2,FALSE)</f>
        <v>0.9732988802756245</v>
      </c>
      <c r="I239" s="18">
        <f>VLOOKUP($B239,'Data Flows'!$A$1093:E$1623,I$2,FALSE)</f>
        <v>0.77557251908396951</v>
      </c>
      <c r="J239" s="18">
        <f>VLOOKUP($B239,'Data Flows'!$A$1093:F$1623,J$2,FALSE)</f>
        <v>0.84191176470588236</v>
      </c>
      <c r="K239" s="18">
        <f>VLOOKUP($B239,'Data Flows'!$A$1093:G$1623,K$2,FALSE)</f>
        <v>0.80597014925373134</v>
      </c>
      <c r="L239" s="18">
        <f>VLOOKUP($B239,'Data Flows'!$A$1093:H$1623,L$2,FALSE)</f>
        <v>0.82728842832469773</v>
      </c>
      <c r="M239" s="18">
        <f>VLOOKUP($B239,'Data Flows'!$A$1093:I$1623,M$2,FALSE)</f>
        <v>0.96300863131935877</v>
      </c>
      <c r="N239" s="18">
        <f>VLOOKUP($B239,'Data Flows'!$A$1093:J$1623,N$2,FALSE)</f>
        <v>1.3452513966480446</v>
      </c>
      <c r="O239" s="18">
        <f>VLOOKUP($B239,'Data Flows'!$A$1093:K$1623,O$2,FALSE)</f>
        <v>0.8231597845601436</v>
      </c>
      <c r="P239" s="18">
        <f>VLOOKUP($B239,'Data Flows'!$A$1093:L$1623,P$2,FALSE)</f>
        <v>0.713796058269066</v>
      </c>
      <c r="Q239" s="18">
        <f>VLOOKUP($B239,'Data Flows'!$A$1093:M$1623,Q$2,FALSE)</f>
        <v>0.9006696428571429</v>
      </c>
      <c r="R239" s="18">
        <f>VLOOKUP($B239,'Data Flows'!$A$1093:N$1623,R$2,FALSE)</f>
        <v>0.79484173505275502</v>
      </c>
      <c r="S239" s="18">
        <f>VLOOKUP($B239,'Data Flows'!$A$1093:O$1623,S$2,FALSE)</f>
        <v>0.63751127141568986</v>
      </c>
      <c r="T239" s="18">
        <f>VLOOKUP($B239,'Data Flows'!$A$1093:P$1623,T$2,FALSE)</f>
        <v>0.83983983983983979</v>
      </c>
      <c r="U239" s="18">
        <f>VLOOKUP($B239,'Data Flows'!$A$1093:Q$1623,U$2,FALSE)</f>
        <v>0.75846294602012809</v>
      </c>
      <c r="V239" s="18">
        <f>VLOOKUP($B239,'Data Flows'!$A$1093:R$1623,V$2,FALSE)</f>
        <v>0.86673247778874629</v>
      </c>
      <c r="W239" s="18">
        <f>VLOOKUP($B239,'Data Flows'!$A$1093:S$1623,W$2,FALSE)</f>
        <v>0.80745341614906829</v>
      </c>
      <c r="X239" s="18">
        <f>VLOOKUP($B239,'Data Flows'!$A$1093:T$1623,X$2,FALSE)</f>
        <v>0.7473982970671712</v>
      </c>
      <c r="Y239" s="18">
        <f>VLOOKUP($B239,'Data Flows'!$A$1093:U$1623,Y$2,FALSE)</f>
        <v>0.94729344729344733</v>
      </c>
      <c r="Z239" s="18">
        <f>VLOOKUP($B239,'Data Flows'!$A$1093:V$1623,Z$2,FALSE)</f>
        <v>1.1521472392638037</v>
      </c>
      <c r="AA239" s="18">
        <f>VLOOKUP($B239,'Data Flows'!$A$1093:W$1623,AA$2,FALSE)</f>
        <v>1.0072202166064983</v>
      </c>
      <c r="AB239" s="18">
        <f>VLOOKUP($B239,'Data Flows'!$A$1093:X$1623,AB$2,FALSE)</f>
        <v>0.84697508896797158</v>
      </c>
      <c r="AC239" s="18">
        <f>VLOOKUP($B239,'Data Flows'!$A$1093:Y$1623,AC$2,FALSE)</f>
        <v>0.93498452012383904</v>
      </c>
      <c r="AD239" s="18">
        <f>VLOOKUP($B239,'Data Flows'!$A$1093:Z$1623,AD$2,FALSE)</f>
        <v>0.94282083862770016</v>
      </c>
      <c r="AE239" s="18">
        <f>VLOOKUP($B239,'Data Flows'!$A$1093:AA$1623,AE$2,FALSE)</f>
        <v>0.76342857142857146</v>
      </c>
      <c r="AF239" s="18">
        <f>VLOOKUP($B239,'Data Flows'!$A$1093:AB$1623,AF$2,FALSE)</f>
        <v>0.95957193816884656</v>
      </c>
      <c r="AG239" s="18">
        <f>VLOOKUP($B239,'Data Flows'!$A$1093:AC$1623,AG$2,FALSE)</f>
        <v>0.85813953488372097</v>
      </c>
      <c r="AH239" s="18">
        <f>VLOOKUP($B239,'Data Flows'!$A$1093:AD$1623,AH$2,FALSE)</f>
        <v>0.94017094017094016</v>
      </c>
      <c r="AI239" s="18">
        <f>VLOOKUP($B239,'Data Flows'!$A$1093:AE$1623,AI$2,FALSE)</f>
        <v>0.97376543209876543</v>
      </c>
      <c r="AJ239" s="18">
        <f>VLOOKUP($B239,'Data Flows'!$A$1093:AF$1623,AJ$2,FALSE)</f>
        <v>0.86889818688981868</v>
      </c>
      <c r="AK239" s="18">
        <f>VLOOKUP($B239,'Data Flows'!$A$1093:AG$1623,AK$2,FALSE)</f>
        <v>0.96476510067114096</v>
      </c>
      <c r="AL239" s="18">
        <f>VLOOKUP($B239,'Data Flows'!$A$1093:AH$1623,AL$2,FALSE)</f>
        <v>1.2381656804733727</v>
      </c>
      <c r="AM239" s="18">
        <f>VLOOKUP($B239,'Data Flows'!$A$1093:AI$1623,AM$2,FALSE)</f>
        <v>0.99705014749262533</v>
      </c>
      <c r="AN239" s="18">
        <f>VLOOKUP($B239,'Data Flows'!$A$1093:AJ$1623,AN$2,FALSE)</f>
        <v>0.9862542955326461</v>
      </c>
      <c r="AO239" s="18">
        <f>VLOOKUP($B239,'Data Flows'!$A$1093:AK$1623,AO$2,FALSE)</f>
        <v>0.89925925925925931</v>
      </c>
      <c r="AP239" s="18">
        <f>VLOOKUP($B239,'Data Flows'!$A$1093:AL$1623,AP$2,FALSE)</f>
        <v>0.81002638522427439</v>
      </c>
      <c r="AQ239" s="18">
        <f>VLOOKUP($B239,'Data Flows'!$A$1093:AM$1623,AQ$2,FALSE)</f>
        <v>0.95677233429394815</v>
      </c>
      <c r="AR239" s="18">
        <f>VLOOKUP($B239,'Data Flows'!$A$1093:AN$1623,AR$2,FALSE)</f>
        <v>0.81220657276995301</v>
      </c>
      <c r="AS239" s="18">
        <f>VLOOKUP($B239,'Data Flows'!$A$1093:AO$1623,AS$2,FALSE)</f>
        <v>0.91813602015113349</v>
      </c>
      <c r="AT239" s="18">
        <f>VLOOKUP($B239,'Data Flows'!$A$1093:AP$1623,AT$2,FALSE)</f>
        <v>0.97826086956521741</v>
      </c>
      <c r="AU239" s="18">
        <f>VLOOKUP($B239,'Data Flows'!$A$1093:AQ$1623,AU$2,FALSE)</f>
        <v>0.84010840108401086</v>
      </c>
      <c r="AV239" s="18">
        <f>VLOOKUP($B239,'Data Flows'!$A$1093:AR$1623,AV$2,FALSE)</f>
        <v>0.95048143053645118</v>
      </c>
      <c r="AW239" s="18">
        <f>VLOOKUP($B239,'Data Flows'!$A$1093:AS$1623,AW$2,FALSE)</f>
        <v>0.89308176100628933</v>
      </c>
      <c r="AX239" s="18">
        <f>VLOOKUP($B239,'Data Flows'!$A$1093:AT$1623,AX$2,FALSE)</f>
        <v>1.33616298811545</v>
      </c>
      <c r="AY239" s="18">
        <f>VLOOKUP($B239,'Data Flows'!$A$1093:AU$1623,AY$2,FALSE)</f>
        <v>1.1057401812688821</v>
      </c>
      <c r="AZ239" s="18">
        <f>VLOOKUP($B239,'Data Flows'!$A$1093:AV$1623,AZ$2,FALSE)</f>
        <v>1.0144927536231885</v>
      </c>
      <c r="BA239" s="18">
        <f>VLOOKUP($B239,'Data Flows'!$A$1093:AW$1623,BA$2,FALSE)</f>
        <v>0.86774193548387102</v>
      </c>
      <c r="BB239" s="18">
        <f>VLOOKUP($B239,'Data Flows'!$A$1093:AX$1623,BB$2,FALSE)</f>
        <v>0.9860248447204969</v>
      </c>
      <c r="BC239" s="18">
        <f>VLOOKUP($B239,'Data Flows'!$A$1093:AY$1623,BC$2,FALSE)</f>
        <v>0.90834697217675942</v>
      </c>
      <c r="BD239" s="18">
        <f>VLOOKUP($B239,'Data Flows'!$A$1093:AZ$1623,BD$2,FALSE)</f>
        <v>0.88837209302325582</v>
      </c>
      <c r="BE239" s="18">
        <f>VLOOKUP($B239,'Data Flows'!$A$1093:BA$1623,BE$2,FALSE)</f>
        <v>0.80265339966832505</v>
      </c>
      <c r="BF239" s="18">
        <f>VLOOKUP($B239,'Data Flows'!$A$1093:BB$1623,BF$2,FALSE)</f>
        <v>0.87661406025824962</v>
      </c>
      <c r="BG239" s="18">
        <f>VLOOKUP($B239,'Data Flows'!$A$1093:BC$1623,BG$2,FALSE)</f>
        <v>1.0715532286212914</v>
      </c>
      <c r="BH239" s="18">
        <f>VLOOKUP($B239,'Data Flows'!$A$1093:BD$1623,BH$2,FALSE)</f>
        <v>0.89105691056910574</v>
      </c>
      <c r="BI239" s="18">
        <f>VLOOKUP($B239,'Data Flows'!$A$1093:BE$1623,BI$2,FALSE)</f>
        <v>1.0289256198347108</v>
      </c>
      <c r="BJ239" s="18">
        <f>VLOOKUP($B239,'Data Flows'!$A$1093:BF$1623,BJ$2,FALSE)</f>
        <v>1.1710758377425043</v>
      </c>
      <c r="BK239" s="18">
        <f>VLOOKUP($B239,'Data Flows'!$A$1093:BG$1623,BK$2,FALSE)</f>
        <v>1.1144465290806753</v>
      </c>
      <c r="BL239" s="18">
        <f>VLOOKUP($B239,'Data Flows'!$A$1093:BH$1623,BL$2,FALSE)</f>
        <v>1.0043956043956044</v>
      </c>
      <c r="BM239" s="18">
        <f>VLOOKUP($B239,'Data Flows'!$A$1093:BI$1623,BM$2,FALSE)</f>
        <v>0.888695652173913</v>
      </c>
      <c r="BN239" s="18">
        <f>VLOOKUP($B239,'Data Flows'!$A$1093:BJ$1623,BN$2,FALSE)</f>
        <v>0.90659340659340659</v>
      </c>
      <c r="BO239" s="18">
        <f>VLOOKUP($B239,'Data Flows'!$A$1093:BK$1623,BO$2,FALSE)</f>
        <v>0.78190630048465271</v>
      </c>
      <c r="BP239" s="18">
        <f>VLOOKUP($B239,'Data Flows'!$A$1093:BL$1623,BP$2,FALSE)</f>
        <v>0.95892575039494465</v>
      </c>
      <c r="BQ239" s="18">
        <f>VLOOKUP($B239,'Data Flows'!$A$1093:BM$1623,BQ$2,FALSE)</f>
        <v>0.91214057507987223</v>
      </c>
      <c r="BR239" s="18">
        <f>VLOOKUP($B239,'Data Flows'!$A$1093:BN$1623,BR$2,FALSE)</f>
        <v>1.0306748466257669</v>
      </c>
      <c r="BS239" s="18">
        <f>VLOOKUP($B239,'Data Flows'!$A$1093:BO$1623,BS$2,FALSE)</f>
        <v>0.96017699115044253</v>
      </c>
      <c r="BT239" s="18">
        <f>VLOOKUP($B239,'Data Flows'!$A$1093:BP$1623,BT$2,FALSE)</f>
        <v>1.0764705882352941</v>
      </c>
      <c r="BU239" s="18">
        <f>VLOOKUP($B239,'Data Flows'!$A$1093:BQ$1623,BU$2,FALSE)</f>
        <v>1.2689655172413794</v>
      </c>
      <c r="BV239" s="18">
        <f>VLOOKUP($B239,'Data Flows'!$A$1093:BR$1623,BV$2,FALSE)</f>
        <v>1.3089983022071308</v>
      </c>
      <c r="BW239" s="18">
        <f>VLOOKUP($B239,'Data Flows'!$A$1093:BS$1623,BW$2,FALSE)</f>
        <v>1.2357043235704324</v>
      </c>
      <c r="BX239" s="18">
        <f>VLOOKUP($B239,'Data Flows'!$A$1093:BT$1623,BX$2,FALSE)</f>
        <v>1.1589958158995817</v>
      </c>
      <c r="BY239" s="18">
        <f>VLOOKUP($B239,'Data Flows'!$A$1093:BU$1623,BY$2,FALSE)</f>
        <v>0.92764857881136953</v>
      </c>
      <c r="BZ239" s="18">
        <f>VLOOKUP($B239,'Data Flows'!$A$1093:BV$1623,BZ$2,FALSE)</f>
        <v>1.1015514809590974</v>
      </c>
      <c r="CA239" s="18">
        <f>VLOOKUP($B239,'Data Flows'!$A$1093:BW$1623,CA$2,FALSE)</f>
        <v>1.0459627329192547</v>
      </c>
      <c r="CB239" s="18">
        <f>VLOOKUP($B239,'Data Flows'!$A$1093:BX$1623,CB$2,FALSE)</f>
        <v>1.0011890606420928</v>
      </c>
      <c r="CC239" s="18">
        <f>VLOOKUP($B239,'Data Flows'!$A$1093:BY$1623,CC$2,FALSE)</f>
        <v>1.0779392338177014</v>
      </c>
      <c r="CD239" s="18">
        <f>VLOOKUP($B239,'Data Flows'!$A$1093:BZ$1623,CD$2,FALSE)</f>
        <v>1.023489932885906</v>
      </c>
      <c r="CE239" s="18">
        <f>VLOOKUP($B239,'Data Flows'!$A$1093:CA$1623,CE$2,FALSE)</f>
        <v>1.0152477763659467</v>
      </c>
      <c r="CF239" s="18">
        <f>VLOOKUP($B239,'Data Flows'!$A$1093:CB$1623,CF$2,FALSE)</f>
        <v>0.99204545454545456</v>
      </c>
      <c r="CG239" s="18">
        <f>VLOOKUP($B239,'Data Flows'!$A$1093:CC$1623,CG$2,FALSE)</f>
        <v>1.1910569105691058</v>
      </c>
      <c r="CH239" s="18">
        <f>VLOOKUP($B239,'Data Flows'!$A$1093:CD$1623,CH$2,FALSE)</f>
        <v>1.2794701986754966</v>
      </c>
      <c r="CI239" s="18">
        <f>VLOOKUP($B239,'Data Flows'!$A$1093:CE$1623,CI$2,FALSE)</f>
        <v>1.0383795309168444</v>
      </c>
      <c r="CJ239" s="18">
        <f>VLOOKUP($B239,'Data Flows'!$A$1093:CF$1623,CJ$2,FALSE)</f>
        <v>6.1918429003021149</v>
      </c>
      <c r="CK239" s="18">
        <f>VLOOKUP($B239,'Data Flows'!$A$1093:CG$1623,CK$2,FALSE)</f>
        <v>3.5911072362685266</v>
      </c>
      <c r="CL239" s="18">
        <f>VLOOKUP($B239,'Data Flows'!$A$1093:CH$1623,CL$2,FALSE)</f>
        <v>0</v>
      </c>
    </row>
    <row r="240" spans="1:90" x14ac:dyDescent="0.3">
      <c r="A240" s="1"/>
      <c r="B240" s="2" t="s">
        <v>404</v>
      </c>
      <c r="C240" s="3" t="s">
        <v>404</v>
      </c>
      <c r="D240" s="35"/>
      <c r="E240" s="35" t="s">
        <v>546</v>
      </c>
      <c r="F240" s="18">
        <f>VLOOKUP($B240,'Data Flows'!$A$1093:B$1623,F$2,FALSE)</f>
        <v>0.91626409017713362</v>
      </c>
      <c r="G240" s="18">
        <f>VLOOKUP($B240,'Data Flows'!$A$1093:C$1623,G$2,FALSE)</f>
        <v>0.98870765370138014</v>
      </c>
      <c r="H240" s="18">
        <f>VLOOKUP($B240,'Data Flows'!$A$1093:D$1623,H$2,FALSE)</f>
        <v>0.92469135802469138</v>
      </c>
      <c r="I240" s="18">
        <f>VLOOKUP($B240,'Data Flows'!$A$1093:E$1623,I$2,FALSE)</f>
        <v>0.77154046997389036</v>
      </c>
      <c r="J240" s="18">
        <f>VLOOKUP($B240,'Data Flows'!$A$1093:F$1623,J$2,FALSE)</f>
        <v>0.85834207764952786</v>
      </c>
      <c r="K240" s="18">
        <f>VLOOKUP($B240,'Data Flows'!$A$1093:G$1623,K$2,FALSE)</f>
        <v>0.72658772874058131</v>
      </c>
      <c r="L240" s="18">
        <f>VLOOKUP($B240,'Data Flows'!$A$1093:H$1623,L$2,FALSE)</f>
        <v>0.72640382317801677</v>
      </c>
      <c r="M240" s="18">
        <f>VLOOKUP($B240,'Data Flows'!$A$1093:I$1623,M$2,FALSE)</f>
        <v>1.0607734806629834</v>
      </c>
      <c r="N240" s="18">
        <f>VLOOKUP($B240,'Data Flows'!$A$1093:J$1623,N$2,FALSE)</f>
        <v>1.1416526138279932</v>
      </c>
      <c r="O240" s="18">
        <f>VLOOKUP($B240,'Data Flows'!$A$1093:K$1623,O$2,FALSE)</f>
        <v>0.90206185567010311</v>
      </c>
      <c r="P240" s="18">
        <f>VLOOKUP($B240,'Data Flows'!$A$1093:L$1623,P$2,FALSE)</f>
        <v>0.82581453634085211</v>
      </c>
      <c r="Q240" s="18">
        <f>VLOOKUP($B240,'Data Flows'!$A$1093:M$1623,Q$2,FALSE)</f>
        <v>0.898876404494382</v>
      </c>
      <c r="R240" s="18">
        <f>VLOOKUP($B240,'Data Flows'!$A$1093:N$1623,R$2,FALSE)</f>
        <v>0.71008939974457219</v>
      </c>
      <c r="S240" s="18">
        <f>VLOOKUP($B240,'Data Flows'!$A$1093:O$1623,S$2,FALSE)</f>
        <v>0.76163610719322994</v>
      </c>
      <c r="T240" s="18">
        <f>VLOOKUP($B240,'Data Flows'!$A$1093:P$1623,T$2,FALSE)</f>
        <v>0.9054545454545454</v>
      </c>
      <c r="U240" s="18">
        <f>VLOOKUP($B240,'Data Flows'!$A$1093:Q$1623,U$2,FALSE)</f>
        <v>0.77976952624839946</v>
      </c>
      <c r="V240" s="18">
        <f>VLOOKUP($B240,'Data Flows'!$A$1093:R$1623,V$2,FALSE)</f>
        <v>0.90588235294117647</v>
      </c>
      <c r="W240" s="18">
        <f>VLOOKUP($B240,'Data Flows'!$A$1093:S$1623,W$2,FALSE)</f>
        <v>0.7797537619699042</v>
      </c>
      <c r="X240" s="18">
        <f>VLOOKUP($B240,'Data Flows'!$A$1093:T$1623,X$2,FALSE)</f>
        <v>0.73839009287925694</v>
      </c>
      <c r="Y240" s="18">
        <f>VLOOKUP($B240,'Data Flows'!$A$1093:U$1623,Y$2,FALSE)</f>
        <v>0.8125</v>
      </c>
      <c r="Z240" s="18">
        <f>VLOOKUP($B240,'Data Flows'!$A$1093:V$1623,Z$2,FALSE)</f>
        <v>1.0503432494279177</v>
      </c>
      <c r="AA240" s="18">
        <f>VLOOKUP($B240,'Data Flows'!$A$1093:W$1623,AA$2,FALSE)</f>
        <v>0.85</v>
      </c>
      <c r="AB240" s="18">
        <f>VLOOKUP($B240,'Data Flows'!$A$1093:X$1623,AB$2,FALSE)</f>
        <v>2.1049618320610688</v>
      </c>
      <c r="AC240" s="18">
        <f>VLOOKUP($B240,'Data Flows'!$A$1093:Y$1623,AC$2,FALSE)</f>
        <v>0.83656509695290859</v>
      </c>
      <c r="AD240" s="18">
        <f>VLOOKUP($B240,'Data Flows'!$A$1093:Z$1623,AD$2,FALSE)</f>
        <v>1.0195729537366549</v>
      </c>
      <c r="AE240" s="18">
        <f>VLOOKUP($B240,'Data Flows'!$A$1093:AA$1623,AE$2,FALSE)</f>
        <v>0.98684210526315785</v>
      </c>
      <c r="AF240" s="18">
        <f>VLOOKUP($B240,'Data Flows'!$A$1093:AB$1623,AF$2,FALSE)</f>
        <v>0.96569468267581471</v>
      </c>
      <c r="AG240" s="18">
        <f>VLOOKUP($B240,'Data Flows'!$A$1093:AC$1623,AG$2,FALSE)</f>
        <v>0.9033280507131537</v>
      </c>
      <c r="AH240" s="18">
        <f>VLOOKUP($B240,'Data Flows'!$A$1093:AD$1623,AH$2,FALSE)</f>
        <v>0.85240963855421692</v>
      </c>
      <c r="AI240" s="18">
        <f>VLOOKUP($B240,'Data Flows'!$A$1093:AE$1623,AI$2,FALSE)</f>
        <v>0.74233983286908078</v>
      </c>
      <c r="AJ240" s="18">
        <f>VLOOKUP($B240,'Data Flows'!$A$1093:AF$1623,AJ$2,FALSE)</f>
        <v>0.96610169491525422</v>
      </c>
      <c r="AK240" s="18">
        <f>VLOOKUP($B240,'Data Flows'!$A$1093:AG$1623,AK$2,FALSE)</f>
        <v>1.1767810026385224</v>
      </c>
      <c r="AL240" s="18">
        <f>VLOOKUP($B240,'Data Flows'!$A$1093:AH$1623,AL$2,FALSE)</f>
        <v>1.2831325301204819</v>
      </c>
      <c r="AM240" s="18">
        <f>VLOOKUP($B240,'Data Flows'!$A$1093:AI$1623,AM$2,FALSE)</f>
        <v>0.95178571428571423</v>
      </c>
      <c r="AN240" s="18">
        <f>VLOOKUP($B240,'Data Flows'!$A$1093:AJ$1623,AN$2,FALSE)</f>
        <v>1.277542372881356</v>
      </c>
      <c r="AO240" s="18">
        <f>VLOOKUP($B240,'Data Flows'!$A$1093:AK$1623,AO$2,FALSE)</f>
        <v>0.71514242878560719</v>
      </c>
      <c r="AP240" s="18">
        <f>VLOOKUP($B240,'Data Flows'!$A$1093:AL$1623,AP$2,FALSE)</f>
        <v>0.95393474088291752</v>
      </c>
      <c r="AQ240" s="18">
        <f>VLOOKUP($B240,'Data Flows'!$A$1093:AM$1623,AQ$2,FALSE)</f>
        <v>0.98174442190669375</v>
      </c>
      <c r="AR240" s="18">
        <f>VLOOKUP($B240,'Data Flows'!$A$1093:AN$1623,AR$2,FALSE)</f>
        <v>0.91489361702127658</v>
      </c>
      <c r="AS240" s="18">
        <f>VLOOKUP($B240,'Data Flows'!$A$1093:AO$1623,AS$2,FALSE)</f>
        <v>1.0449251247920133</v>
      </c>
      <c r="AT240" s="18">
        <f>VLOOKUP($B240,'Data Flows'!$A$1093:AP$1623,AT$2,FALSE)</f>
        <v>0.97639123102866776</v>
      </c>
      <c r="AU240" s="18">
        <f>VLOOKUP($B240,'Data Flows'!$A$1093:AQ$1623,AU$2,FALSE)</f>
        <v>0.74885844748858443</v>
      </c>
      <c r="AV240" s="18">
        <f>VLOOKUP($B240,'Data Flows'!$A$1093:AR$1623,AV$2,FALSE)</f>
        <v>0.90625</v>
      </c>
      <c r="AW240" s="18">
        <f>VLOOKUP($B240,'Data Flows'!$A$1093:AS$1623,AW$2,FALSE)</f>
        <v>1.125</v>
      </c>
      <c r="AX240" s="18">
        <f>VLOOKUP($B240,'Data Flows'!$A$1093:AT$1623,AX$2,FALSE)</f>
        <v>0.90776699029126218</v>
      </c>
      <c r="AY240" s="18">
        <f>VLOOKUP($B240,'Data Flows'!$A$1093:AU$1623,AY$2,FALSE)</f>
        <v>1.1666666666666667</v>
      </c>
      <c r="AZ240" s="18">
        <f>VLOOKUP($B240,'Data Flows'!$A$1093:AV$1623,AZ$2,FALSE)</f>
        <v>1.3471933471933473</v>
      </c>
      <c r="BA240" s="18">
        <f>VLOOKUP($B240,'Data Flows'!$A$1093:AW$1623,BA$2,FALSE)</f>
        <v>0.79337539432176651</v>
      </c>
      <c r="BB240" s="18">
        <f>VLOOKUP($B240,'Data Flows'!$A$1093:AX$1623,BB$2,FALSE)</f>
        <v>0.92337164750957856</v>
      </c>
      <c r="BC240" s="18">
        <f>VLOOKUP($B240,'Data Flows'!$A$1093:AY$1623,BC$2,FALSE)</f>
        <v>0.89721627408993576</v>
      </c>
      <c r="BD240" s="18">
        <f>VLOOKUP($B240,'Data Flows'!$A$1093:AZ$1623,BD$2,FALSE)</f>
        <v>1.1163708086785009</v>
      </c>
      <c r="BE240" s="18">
        <f>VLOOKUP($B240,'Data Flows'!$A$1093:BA$1623,BE$2,FALSE)</f>
        <v>0.97847358121330719</v>
      </c>
      <c r="BF240" s="18">
        <f>VLOOKUP($B240,'Data Flows'!$A$1093:BB$1623,BF$2,FALSE)</f>
        <v>0.81370826010544817</v>
      </c>
      <c r="BG240" s="18">
        <f>VLOOKUP($B240,'Data Flows'!$A$1093:BC$1623,BG$2,FALSE)</f>
        <v>1.2262443438914028</v>
      </c>
      <c r="BH240" s="18">
        <f>VLOOKUP($B240,'Data Flows'!$A$1093:BD$1623,BH$2,FALSE)</f>
        <v>1.1551312649164678</v>
      </c>
      <c r="BI240" s="18">
        <f>VLOOKUP($B240,'Data Flows'!$A$1093:BE$1623,BI$2,FALSE)</f>
        <v>0.97607655502392343</v>
      </c>
      <c r="BJ240" s="18">
        <f>VLOOKUP($B240,'Data Flows'!$A$1093:BF$1623,BJ$2,FALSE)</f>
        <v>1.1084070796460177</v>
      </c>
      <c r="BK240" s="18">
        <f>VLOOKUP($B240,'Data Flows'!$A$1093:BG$1623,BK$2,FALSE)</f>
        <v>1.1673819742489271</v>
      </c>
      <c r="BL240" s="18">
        <f>VLOOKUP($B240,'Data Flows'!$A$1093:BH$1623,BL$2,FALSE)</f>
        <v>1.0425531914893618</v>
      </c>
      <c r="BM240" s="18">
        <f>VLOOKUP($B240,'Data Flows'!$A$1093:BI$1623,BM$2,FALSE)</f>
        <v>0.90648854961832059</v>
      </c>
      <c r="BN240" s="18">
        <f>VLOOKUP($B240,'Data Flows'!$A$1093:BJ$1623,BN$2,FALSE)</f>
        <v>1.0597345132743363</v>
      </c>
      <c r="BO240" s="18">
        <f>VLOOKUP($B240,'Data Flows'!$A$1093:BK$1623,BO$2,FALSE)</f>
        <v>1.1228070175438596</v>
      </c>
      <c r="BP240" s="18">
        <f>VLOOKUP($B240,'Data Flows'!$A$1093:BL$1623,BP$2,FALSE)</f>
        <v>0.94822485207100593</v>
      </c>
      <c r="BQ240" s="18">
        <f>VLOOKUP($B240,'Data Flows'!$A$1093:BM$1623,BQ$2,FALSE)</f>
        <v>0.97121212121212119</v>
      </c>
      <c r="BR240" s="18">
        <f>VLOOKUP($B240,'Data Flows'!$A$1093:BN$1623,BR$2,FALSE)</f>
        <v>0.98240866035182683</v>
      </c>
      <c r="BS240" s="18">
        <f>VLOOKUP($B240,'Data Flows'!$A$1093:BO$1623,BS$2,FALSE)</f>
        <v>0.95798319327731096</v>
      </c>
      <c r="BT240" s="18">
        <f>VLOOKUP($B240,'Data Flows'!$A$1093:BP$1623,BT$2,FALSE)</f>
        <v>1.0827814569536425</v>
      </c>
      <c r="BU240" s="18">
        <f>VLOOKUP($B240,'Data Flows'!$A$1093:BQ$1623,BU$2,FALSE)</f>
        <v>1.4061371841155235</v>
      </c>
      <c r="BV240" s="18">
        <f>VLOOKUP($B240,'Data Flows'!$A$1093:BR$1623,BV$2,FALSE)</f>
        <v>1.0466867469879517</v>
      </c>
      <c r="BW240" s="18">
        <f>VLOOKUP($B240,'Data Flows'!$A$1093:BS$1623,BW$2,FALSE)</f>
        <v>1.0540540540540539</v>
      </c>
      <c r="BX240" s="18">
        <f>VLOOKUP($B240,'Data Flows'!$A$1093:BT$1623,BX$2,FALSE)</f>
        <v>0.96693121693121697</v>
      </c>
      <c r="BY240" s="18">
        <f>VLOOKUP($B240,'Data Flows'!$A$1093:BU$1623,BY$2,FALSE)</f>
        <v>0.86650185414091474</v>
      </c>
      <c r="BZ240" s="18">
        <f>VLOOKUP($B240,'Data Flows'!$A$1093:BV$1623,BZ$2,FALSE)</f>
        <v>1.0290791599353797</v>
      </c>
      <c r="CA240" s="18">
        <f>VLOOKUP($B240,'Data Flows'!$A$1093:BW$1623,CA$2,FALSE)</f>
        <v>0.85764705882352943</v>
      </c>
      <c r="CB240" s="18">
        <f>VLOOKUP($B240,'Data Flows'!$A$1093:BX$1623,CB$2,FALSE)</f>
        <v>0.94215938303341906</v>
      </c>
      <c r="CC240" s="18">
        <f>VLOOKUP($B240,'Data Flows'!$A$1093:BY$1623,CC$2,FALSE)</f>
        <v>0.99862068965517237</v>
      </c>
      <c r="CD240" s="18">
        <f>VLOOKUP($B240,'Data Flows'!$A$1093:BZ$1623,CD$2,FALSE)</f>
        <v>1.0244845360824741</v>
      </c>
      <c r="CE240" s="18">
        <f>VLOOKUP($B240,'Data Flows'!$A$1093:CA$1623,CE$2,FALSE)</f>
        <v>0.92777777777777781</v>
      </c>
      <c r="CF240" s="18">
        <f>VLOOKUP($B240,'Data Flows'!$A$1093:CB$1623,CF$2,FALSE)</f>
        <v>0.99603698811096431</v>
      </c>
      <c r="CG240" s="18">
        <f>VLOOKUP($B240,'Data Flows'!$A$1093:CC$1623,CG$2,FALSE)</f>
        <v>1.2126696832579185</v>
      </c>
      <c r="CH240" s="18">
        <f>VLOOKUP($B240,'Data Flows'!$A$1093:CD$1623,CH$2,FALSE)</f>
        <v>1.1385991058122205</v>
      </c>
      <c r="CI240" s="18">
        <f>VLOOKUP($B240,'Data Flows'!$A$1093:CE$1623,CI$2,FALSE)</f>
        <v>0.98258706467661694</v>
      </c>
      <c r="CJ240" s="18">
        <f>VLOOKUP($B240,'Data Flows'!$A$1093:CF$1623,CJ$2,FALSE)</f>
        <v>5.5702647657841142</v>
      </c>
      <c r="CK240" s="18">
        <f>VLOOKUP($B240,'Data Flows'!$A$1093:CG$1623,CK$2,FALSE)</f>
        <v>2.5121387283236993</v>
      </c>
      <c r="CL240" s="18">
        <f>VLOOKUP($B240,'Data Flows'!$A$1093:CH$1623,CL$2,FALSE)</f>
        <v>0</v>
      </c>
    </row>
    <row r="241" spans="1:90" x14ac:dyDescent="0.3">
      <c r="A241" s="1"/>
      <c r="B241" s="2" t="s">
        <v>405</v>
      </c>
      <c r="C241" s="3" t="s">
        <v>405</v>
      </c>
      <c r="D241" s="35"/>
      <c r="E241" s="35" t="s">
        <v>546</v>
      </c>
      <c r="F241" s="18">
        <f>VLOOKUP($B241,'Data Flows'!$A$1093:B$1623,F$2,FALSE)</f>
        <v>0.78543046357615898</v>
      </c>
      <c r="G241" s="18">
        <f>VLOOKUP($B241,'Data Flows'!$A$1093:C$1623,G$2,FALSE)</f>
        <v>0.87460484720758691</v>
      </c>
      <c r="H241" s="18">
        <f>VLOOKUP($B241,'Data Flows'!$A$1093:D$1623,H$2,FALSE)</f>
        <v>0.7285851780558229</v>
      </c>
      <c r="I241" s="18">
        <f>VLOOKUP($B241,'Data Flows'!$A$1093:E$1623,I$2,FALSE)</f>
        <v>0.66733466933867736</v>
      </c>
      <c r="J241" s="18">
        <f>VLOOKUP($B241,'Data Flows'!$A$1093:F$1623,J$2,FALSE)</f>
        <v>1.0915354330708662</v>
      </c>
      <c r="K241" s="18">
        <f>VLOOKUP($B241,'Data Flows'!$A$1093:G$1623,K$2,FALSE)</f>
        <v>0.96652719665271969</v>
      </c>
      <c r="L241" s="18">
        <f>VLOOKUP($B241,'Data Flows'!$A$1093:H$1623,L$2,FALSE)</f>
        <v>1.1454940282301846</v>
      </c>
      <c r="M241" s="18">
        <f>VLOOKUP($B241,'Data Flows'!$A$1093:I$1623,M$2,FALSE)</f>
        <v>1.1770538243626063</v>
      </c>
      <c r="N241" s="18">
        <f>VLOOKUP($B241,'Data Flows'!$A$1093:J$1623,N$2,FALSE)</f>
        <v>1.4011379800853485</v>
      </c>
      <c r="O241" s="18">
        <f>VLOOKUP($B241,'Data Flows'!$A$1093:K$1623,O$2,FALSE)</f>
        <v>0.81425891181988741</v>
      </c>
      <c r="P241" s="18">
        <f>VLOOKUP($B241,'Data Flows'!$A$1093:L$1623,P$2,FALSE)</f>
        <v>0.83933518005540164</v>
      </c>
      <c r="Q241" s="18">
        <f>VLOOKUP($B241,'Data Flows'!$A$1093:M$1623,Q$2,FALSE)</f>
        <v>0.6207513416815742</v>
      </c>
      <c r="R241" s="18">
        <f>VLOOKUP($B241,'Data Flows'!$A$1093:N$1623,R$2,FALSE)</f>
        <v>0.67073170731707321</v>
      </c>
      <c r="S241" s="18">
        <f>VLOOKUP($B241,'Data Flows'!$A$1093:O$1623,S$2,FALSE)</f>
        <v>0.72087658592848902</v>
      </c>
      <c r="T241" s="18">
        <f>VLOOKUP($B241,'Data Flows'!$A$1093:P$1623,T$2,FALSE)</f>
        <v>0.80132450331125826</v>
      </c>
      <c r="U241" s="18">
        <f>VLOOKUP($B241,'Data Flows'!$A$1093:Q$1623,U$2,FALSE)</f>
        <v>0.61882998171846437</v>
      </c>
      <c r="V241" s="18">
        <f>VLOOKUP($B241,'Data Flows'!$A$1093:R$1623,V$2,FALSE)</f>
        <v>1.0991535671100363</v>
      </c>
      <c r="W241" s="18">
        <f>VLOOKUP($B241,'Data Flows'!$A$1093:S$1623,W$2,FALSE)</f>
        <v>0.98150431565967944</v>
      </c>
      <c r="X241" s="18">
        <f>VLOOKUP($B241,'Data Flows'!$A$1093:T$1623,X$2,FALSE)</f>
        <v>1.2031630170316301</v>
      </c>
      <c r="Y241" s="18">
        <f>VLOOKUP($B241,'Data Flows'!$A$1093:U$1623,Y$2,FALSE)</f>
        <v>0.65909090909090906</v>
      </c>
      <c r="Z241" s="18">
        <f>VLOOKUP($B241,'Data Flows'!$A$1093:V$1623,Z$2,FALSE)</f>
        <v>0.87727272727272732</v>
      </c>
      <c r="AA241" s="18">
        <f>VLOOKUP($B241,'Data Flows'!$A$1093:W$1623,AA$2,FALSE)</f>
        <v>0.61632155907429964</v>
      </c>
      <c r="AB241" s="18">
        <f>VLOOKUP($B241,'Data Flows'!$A$1093:X$1623,AB$2,FALSE)</f>
        <v>1.3905249679897567</v>
      </c>
      <c r="AC241" s="18">
        <f>VLOOKUP($B241,'Data Flows'!$A$1093:Y$1623,AC$2,FALSE)</f>
        <v>0.94285714285714284</v>
      </c>
      <c r="AD241" s="18">
        <f>VLOOKUP($B241,'Data Flows'!$A$1093:Z$1623,AD$2,FALSE)</f>
        <v>0.7584269662921348</v>
      </c>
      <c r="AE241" s="18">
        <f>VLOOKUP($B241,'Data Flows'!$A$1093:AA$1623,AE$2,FALSE)</f>
        <v>0.85972850678733037</v>
      </c>
      <c r="AF241" s="18">
        <f>VLOOKUP($B241,'Data Flows'!$A$1093:AB$1623,AF$2,FALSE)</f>
        <v>0.93086816720257237</v>
      </c>
      <c r="AG241" s="18">
        <f>VLOOKUP($B241,'Data Flows'!$A$1093:AC$1623,AG$2,FALSE)</f>
        <v>0.75175315568022438</v>
      </c>
      <c r="AH241" s="18">
        <f>VLOOKUP($B241,'Data Flows'!$A$1093:AD$1623,AH$2,FALSE)</f>
        <v>0.86608442503639005</v>
      </c>
      <c r="AI241" s="18">
        <f>VLOOKUP($B241,'Data Flows'!$A$1093:AE$1623,AI$2,FALSE)</f>
        <v>0.9431486880466472</v>
      </c>
      <c r="AJ241" s="18">
        <f>VLOOKUP($B241,'Data Flows'!$A$1093:AF$1623,AJ$2,FALSE)</f>
        <v>1.1628264208909371</v>
      </c>
      <c r="AK241" s="18">
        <f>VLOOKUP($B241,'Data Flows'!$A$1093:AG$1623,AK$2,FALSE)</f>
        <v>0.89194499017681728</v>
      </c>
      <c r="AL241" s="18">
        <f>VLOOKUP($B241,'Data Flows'!$A$1093:AH$1623,AL$2,FALSE)</f>
        <v>1.281195079086116</v>
      </c>
      <c r="AM241" s="18">
        <f>VLOOKUP($B241,'Data Flows'!$A$1093:AI$1623,AM$2,FALSE)</f>
        <v>1.125</v>
      </c>
      <c r="AN241" s="18">
        <f>VLOOKUP($B241,'Data Flows'!$A$1093:AJ$1623,AN$2,FALSE)</f>
        <v>0.75070028011204482</v>
      </c>
      <c r="AO241" s="18">
        <f>VLOOKUP($B241,'Data Flows'!$A$1093:AK$1623,AO$2,FALSE)</f>
        <v>0.91033434650455924</v>
      </c>
      <c r="AP241" s="18">
        <f>VLOOKUP($B241,'Data Flows'!$A$1093:AL$1623,AP$2,FALSE)</f>
        <v>0.79236641221374049</v>
      </c>
      <c r="AQ241" s="18">
        <f>VLOOKUP($B241,'Data Flows'!$A$1093:AM$1623,AQ$2,FALSE)</f>
        <v>0.94360902255639101</v>
      </c>
      <c r="AR241" s="18">
        <f>VLOOKUP($B241,'Data Flows'!$A$1093:AN$1623,AR$2,FALSE)</f>
        <v>0.84977908689248893</v>
      </c>
      <c r="AS241" s="18">
        <f>VLOOKUP($B241,'Data Flows'!$A$1093:AO$1623,AS$2,FALSE)</f>
        <v>1</v>
      </c>
      <c r="AT241" s="18">
        <f>VLOOKUP($B241,'Data Flows'!$A$1093:AP$1623,AT$2,FALSE)</f>
        <v>0.97288676236044658</v>
      </c>
      <c r="AU241" s="18">
        <f>VLOOKUP($B241,'Data Flows'!$A$1093:AQ$1623,AU$2,FALSE)</f>
        <v>0.97536945812807885</v>
      </c>
      <c r="AV241" s="18">
        <f>VLOOKUP($B241,'Data Flows'!$A$1093:AR$1623,AV$2,FALSE)</f>
        <v>1.4934823091247673</v>
      </c>
      <c r="AW241" s="18">
        <f>VLOOKUP($B241,'Data Flows'!$A$1093:AS$1623,AW$2,FALSE)</f>
        <v>0.98710865561694294</v>
      </c>
      <c r="AX241" s="18">
        <f>VLOOKUP($B241,'Data Flows'!$A$1093:AT$1623,AX$2,FALSE)</f>
        <v>1.4072249589490968</v>
      </c>
      <c r="AY241" s="18">
        <f>VLOOKUP($B241,'Data Flows'!$A$1093:AU$1623,AY$2,FALSE)</f>
        <v>1.2177554438860971</v>
      </c>
      <c r="AZ241" s="18">
        <f>VLOOKUP($B241,'Data Flows'!$A$1093:AV$1623,AZ$2,FALSE)</f>
        <v>0.81444582814445832</v>
      </c>
      <c r="BA241" s="18">
        <f>VLOOKUP($B241,'Data Flows'!$A$1093:AW$1623,BA$2,FALSE)</f>
        <v>0.90670553935860054</v>
      </c>
      <c r="BB241" s="18">
        <f>VLOOKUP($B241,'Data Flows'!$A$1093:AX$1623,BB$2,FALSE)</f>
        <v>0.84266263237518912</v>
      </c>
      <c r="BC241" s="18">
        <f>VLOOKUP($B241,'Data Flows'!$A$1093:AY$1623,BC$2,FALSE)</f>
        <v>0.89917355371900831</v>
      </c>
      <c r="BD241" s="18">
        <f>VLOOKUP($B241,'Data Flows'!$A$1093:AZ$1623,BD$2,FALSE)</f>
        <v>0.85419734904270983</v>
      </c>
      <c r="BE241" s="18">
        <f>VLOOKUP($B241,'Data Flows'!$A$1093:BA$1623,BE$2,FALSE)</f>
        <v>0.88421052631578945</v>
      </c>
      <c r="BF241" s="18">
        <f>VLOOKUP($B241,'Data Flows'!$A$1093:BB$1623,BF$2,FALSE)</f>
        <v>1.0602605863192183</v>
      </c>
      <c r="BG241" s="18">
        <f>VLOOKUP($B241,'Data Flows'!$A$1093:BC$1623,BG$2,FALSE)</f>
        <v>1.0085470085470085</v>
      </c>
      <c r="BH241" s="18">
        <f>VLOOKUP($B241,'Data Flows'!$A$1093:BD$1623,BH$2,FALSE)</f>
        <v>1.22</v>
      </c>
      <c r="BI241" s="18">
        <f>VLOOKUP($B241,'Data Flows'!$A$1093:BE$1623,BI$2,FALSE)</f>
        <v>1.1542857142857144</v>
      </c>
      <c r="BJ241" s="18">
        <f>VLOOKUP($B241,'Data Flows'!$A$1093:BF$1623,BJ$2,FALSE)</f>
        <v>1.4662921348314606</v>
      </c>
      <c r="BK241" s="18">
        <f>VLOOKUP($B241,'Data Flows'!$A$1093:BG$1623,BK$2,FALSE)</f>
        <v>1.0631578947368421</v>
      </c>
      <c r="BL241" s="18">
        <f>VLOOKUP($B241,'Data Flows'!$A$1093:BH$1623,BL$2,FALSE)</f>
        <v>0.99001663893510816</v>
      </c>
      <c r="BM241" s="18">
        <f>VLOOKUP($B241,'Data Flows'!$A$1093:BI$1623,BM$2,FALSE)</f>
        <v>0.60767326732673266</v>
      </c>
      <c r="BN241" s="18">
        <f>VLOOKUP($B241,'Data Flows'!$A$1093:BJ$1623,BN$2,FALSE)</f>
        <v>0.74163568773234201</v>
      </c>
      <c r="BO241" s="18">
        <f>VLOOKUP($B241,'Data Flows'!$A$1093:BK$1623,BO$2,FALSE)</f>
        <v>0.83779264214046822</v>
      </c>
      <c r="BP241" s="18">
        <f>VLOOKUP($B241,'Data Flows'!$A$1093:BL$1623,BP$2,FALSE)</f>
        <v>0.85353535353535348</v>
      </c>
      <c r="BQ241" s="18">
        <f>VLOOKUP($B241,'Data Flows'!$A$1093:BM$1623,BQ$2,FALSE)</f>
        <v>0.89905362776025233</v>
      </c>
      <c r="BR241" s="18">
        <f>VLOOKUP($B241,'Data Flows'!$A$1093:BN$1623,BR$2,FALSE)</f>
        <v>1.0080385852090032</v>
      </c>
      <c r="BS241" s="18">
        <f>VLOOKUP($B241,'Data Flows'!$A$1093:BO$1623,BS$2,FALSE)</f>
        <v>1.2746615087040618</v>
      </c>
      <c r="BT241" s="18">
        <f>VLOOKUP($B241,'Data Flows'!$A$1093:BP$1623,BT$2,FALSE)</f>
        <v>1.2311212814645309</v>
      </c>
      <c r="BU241" s="18">
        <f>VLOOKUP($B241,'Data Flows'!$A$1093:BQ$1623,BU$2,FALSE)</f>
        <v>1.5940170940170941</v>
      </c>
      <c r="BV241" s="18">
        <f>VLOOKUP($B241,'Data Flows'!$A$1093:BR$1623,BV$2,FALSE)</f>
        <v>1.2822185970636215</v>
      </c>
      <c r="BW241" s="18">
        <f>VLOOKUP($B241,'Data Flows'!$A$1093:BS$1623,BW$2,FALSE)</f>
        <v>1.0253807106598984</v>
      </c>
      <c r="BX241" s="18">
        <f>VLOOKUP($B241,'Data Flows'!$A$1093:BT$1623,BX$2,FALSE)</f>
        <v>0.80232558139534882</v>
      </c>
      <c r="BY241" s="18">
        <f>VLOOKUP($B241,'Data Flows'!$A$1093:BU$1623,BY$2,FALSE)</f>
        <v>0.98840206185567014</v>
      </c>
      <c r="BZ241" s="18">
        <f>VLOOKUP($B241,'Data Flows'!$A$1093:BV$1623,BZ$2,FALSE)</f>
        <v>0.94602272727272729</v>
      </c>
      <c r="CA241" s="18">
        <f>VLOOKUP($B241,'Data Flows'!$A$1093:BW$1623,CA$2,FALSE)</f>
        <v>0.90263459335624285</v>
      </c>
      <c r="CB241" s="18">
        <f>VLOOKUP($B241,'Data Flows'!$A$1093:BX$1623,CB$2,FALSE)</f>
        <v>0.95947556615017882</v>
      </c>
      <c r="CC241" s="18">
        <f>VLOOKUP($B241,'Data Flows'!$A$1093:BY$1623,CC$2,FALSE)</f>
        <v>0.97104945717732205</v>
      </c>
      <c r="CD241" s="18">
        <f>VLOOKUP($B241,'Data Flows'!$A$1093:BZ$1623,CD$2,FALSE)</f>
        <v>0.96424452133794691</v>
      </c>
      <c r="CE241" s="18">
        <f>VLOOKUP($B241,'Data Flows'!$A$1093:CA$1623,CE$2,FALSE)</f>
        <v>1.2194403534609721</v>
      </c>
      <c r="CF241" s="18">
        <f>VLOOKUP($B241,'Data Flows'!$A$1093:CB$1623,CF$2,FALSE)</f>
        <v>1.1820303383897317</v>
      </c>
      <c r="CG241" s="18">
        <f>VLOOKUP($B241,'Data Flows'!$A$1093:CC$1623,CG$2,FALSE)</f>
        <v>1.4334705075445817</v>
      </c>
      <c r="CH241" s="18">
        <f>VLOOKUP($B241,'Data Flows'!$A$1093:CD$1623,CH$2,FALSE)</f>
        <v>1.125</v>
      </c>
      <c r="CI241" s="18">
        <f>VLOOKUP($B241,'Data Flows'!$A$1093:CE$1623,CI$2,FALSE)</f>
        <v>1.2180974477958237</v>
      </c>
      <c r="CJ241" s="18">
        <f>VLOOKUP($B241,'Data Flows'!$A$1093:CF$1623,CJ$2,FALSE)</f>
        <v>5.6574585635359114</v>
      </c>
      <c r="CK241" s="18">
        <f>VLOOKUP($B241,'Data Flows'!$A$1093:CG$1623,CK$2,FALSE)</f>
        <v>2.0088566827697263</v>
      </c>
      <c r="CL241" s="18">
        <f>VLOOKUP($B241,'Data Flows'!$A$1093:CH$1623,CL$2,FALSE)</f>
        <v>0</v>
      </c>
    </row>
    <row r="242" spans="1:90" x14ac:dyDescent="0.3">
      <c r="A242" s="1"/>
      <c r="B242" s="2" t="s">
        <v>440</v>
      </c>
      <c r="C242" s="3" t="s">
        <v>440</v>
      </c>
      <c r="D242" s="35"/>
      <c r="E242" s="35" t="s">
        <v>546</v>
      </c>
      <c r="F242" s="18">
        <f>VLOOKUP($B242,'Data Flows'!$A$1093:B$1623,F$2,FALSE)</f>
        <v>0.79390681003584229</v>
      </c>
      <c r="G242" s="18">
        <f>VLOOKUP($B242,'Data Flows'!$A$1093:C$1623,G$2,FALSE)</f>
        <v>0.82654075546719685</v>
      </c>
      <c r="H242" s="18">
        <f>VLOOKUP($B242,'Data Flows'!$A$1093:D$1623,H$2,FALSE)</f>
        <v>0.89759320434167056</v>
      </c>
      <c r="I242" s="18">
        <f>VLOOKUP($B242,'Data Flows'!$A$1093:E$1623,I$2,FALSE)</f>
        <v>0.79613830264930396</v>
      </c>
      <c r="J242" s="18">
        <f>VLOOKUP($B242,'Data Flows'!$A$1093:F$1623,J$2,FALSE)</f>
        <v>0.76541232986389107</v>
      </c>
      <c r="K242" s="18">
        <f>VLOOKUP($B242,'Data Flows'!$A$1093:G$1623,K$2,FALSE)</f>
        <v>0.73431922488526258</v>
      </c>
      <c r="L242" s="18">
        <f>VLOOKUP($B242,'Data Flows'!$A$1093:H$1623,L$2,FALSE)</f>
        <v>0.72768878718535468</v>
      </c>
      <c r="M242" s="18">
        <f>VLOOKUP($B242,'Data Flows'!$A$1093:I$1623,M$2,FALSE)</f>
        <v>0.82716798059429952</v>
      </c>
      <c r="N242" s="18">
        <f>VLOOKUP($B242,'Data Flows'!$A$1093:J$1623,N$2,FALSE)</f>
        <v>1.1796372147454652</v>
      </c>
      <c r="O242" s="18">
        <f>VLOOKUP($B242,'Data Flows'!$A$1093:K$1623,O$2,FALSE)</f>
        <v>0.78104265402843598</v>
      </c>
      <c r="P242" s="18">
        <f>VLOOKUP($B242,'Data Flows'!$A$1093:L$1623,P$2,FALSE)</f>
        <v>0.78098971092601666</v>
      </c>
      <c r="Q242" s="18">
        <f>VLOOKUP($B242,'Data Flows'!$A$1093:M$1623,Q$2,FALSE)</f>
        <v>0.73315068493150681</v>
      </c>
      <c r="R242" s="18">
        <f>VLOOKUP($B242,'Data Flows'!$A$1093:N$1623,R$2,FALSE)</f>
        <v>0.72933251684017142</v>
      </c>
      <c r="S242" s="18">
        <f>VLOOKUP($B242,'Data Flows'!$A$1093:O$1623,S$2,FALSE)</f>
        <v>0.74487112046291426</v>
      </c>
      <c r="T242" s="18">
        <f>VLOOKUP($B242,'Data Flows'!$A$1093:P$1623,T$2,FALSE)</f>
        <v>0.91882556131260795</v>
      </c>
      <c r="U242" s="18">
        <f>VLOOKUP($B242,'Data Flows'!$A$1093:Q$1623,U$2,FALSE)</f>
        <v>0.75532441802872707</v>
      </c>
      <c r="V242" s="18">
        <f>VLOOKUP($B242,'Data Flows'!$A$1093:R$1623,V$2,FALSE)</f>
        <v>0.82908301682040153</v>
      </c>
      <c r="W242" s="18">
        <f>VLOOKUP($B242,'Data Flows'!$A$1093:S$1623,W$2,FALSE)</f>
        <v>0.8197026022304833</v>
      </c>
      <c r="X242" s="18">
        <f>VLOOKUP($B242,'Data Flows'!$A$1093:T$1623,X$2,FALSE)</f>
        <v>0.79596174282678001</v>
      </c>
      <c r="Y242" s="18">
        <f>VLOOKUP($B242,'Data Flows'!$A$1093:U$1623,Y$2,FALSE)</f>
        <v>0.79723837209302328</v>
      </c>
      <c r="Z242" s="18">
        <f>VLOOKUP($B242,'Data Flows'!$A$1093:V$1623,Z$2,FALSE)</f>
        <v>1.1748785565579458</v>
      </c>
      <c r="AA242" s="18">
        <f>VLOOKUP($B242,'Data Flows'!$A$1093:W$1623,AA$2,FALSE)</f>
        <v>0.77254679523539427</v>
      </c>
      <c r="AB242" s="18">
        <f>VLOOKUP($B242,'Data Flows'!$A$1093:X$1623,AB$2,FALSE)</f>
        <v>0.82873274780426598</v>
      </c>
      <c r="AC242" s="18">
        <f>VLOOKUP($B242,'Data Flows'!$A$1093:Y$1623,AC$2,FALSE)</f>
        <v>0.92487883683360261</v>
      </c>
      <c r="AD242" s="18">
        <f>VLOOKUP($B242,'Data Flows'!$A$1093:Z$1623,AD$2,FALSE)</f>
        <v>0.76714100905562743</v>
      </c>
      <c r="AE242" s="18">
        <f>VLOOKUP($B242,'Data Flows'!$A$1093:AA$1623,AE$2,FALSE)</f>
        <v>0.92634372926343733</v>
      </c>
      <c r="AF242" s="18">
        <f>VLOOKUP($B242,'Data Flows'!$A$1093:AB$1623,AF$2,FALSE)</f>
        <v>0.90437158469945356</v>
      </c>
      <c r="AG242" s="18">
        <f>VLOOKUP($B242,'Data Flows'!$A$1093:AC$1623,AG$2,FALSE)</f>
        <v>0.79384965831435084</v>
      </c>
      <c r="AH242" s="18">
        <f>VLOOKUP($B242,'Data Flows'!$A$1093:AD$1623,AH$2,FALSE)</f>
        <v>0.84837323511356666</v>
      </c>
      <c r="AI242" s="18">
        <f>VLOOKUP($B242,'Data Flows'!$A$1093:AE$1623,AI$2,FALSE)</f>
        <v>0.84888203546646102</v>
      </c>
      <c r="AJ242" s="18">
        <f>VLOOKUP($B242,'Data Flows'!$A$1093:AF$1623,AJ$2,FALSE)</f>
        <v>0.78434065934065933</v>
      </c>
      <c r="AK242" s="18">
        <f>VLOOKUP($B242,'Data Flows'!$A$1093:AG$1623,AK$2,FALSE)</f>
        <v>1.0475763016157988</v>
      </c>
      <c r="AL242" s="18">
        <f>VLOOKUP($B242,'Data Flows'!$A$1093:AH$1623,AL$2,FALSE)</f>
        <v>1.3049095607235142</v>
      </c>
      <c r="AM242" s="18">
        <f>VLOOKUP($B242,'Data Flows'!$A$1093:AI$1623,AM$2,FALSE)</f>
        <v>0.93637724550898205</v>
      </c>
      <c r="AN242" s="18">
        <f>VLOOKUP($B242,'Data Flows'!$A$1093:AJ$1623,AN$2,FALSE)</f>
        <v>0.91822222222222227</v>
      </c>
      <c r="AO242" s="18">
        <f>VLOOKUP($B242,'Data Flows'!$A$1093:AK$1623,AO$2,FALSE)</f>
        <v>0.92610837438423643</v>
      </c>
      <c r="AP242" s="18">
        <f>VLOOKUP($B242,'Data Flows'!$A$1093:AL$1623,AP$2,FALSE)</f>
        <v>0.9252971137521222</v>
      </c>
      <c r="AQ242" s="18">
        <f>VLOOKUP($B242,'Data Flows'!$A$1093:AM$1623,AQ$2,FALSE)</f>
        <v>0.79503105590062106</v>
      </c>
      <c r="AR242" s="18">
        <f>VLOOKUP($B242,'Data Flows'!$A$1093:AN$1623,AR$2,FALSE)</f>
        <v>0.86297376093294464</v>
      </c>
      <c r="AS242" s="18">
        <f>VLOOKUP($B242,'Data Flows'!$A$1093:AO$1623,AS$2,FALSE)</f>
        <v>0.95845272206303722</v>
      </c>
      <c r="AT242" s="18">
        <f>VLOOKUP($B242,'Data Flows'!$A$1093:AP$1623,AT$2,FALSE)</f>
        <v>0.88394415357766143</v>
      </c>
      <c r="AU242" s="18">
        <f>VLOOKUP($B242,'Data Flows'!$A$1093:AQ$1623,AU$2,FALSE)</f>
        <v>0.82385466034755139</v>
      </c>
      <c r="AV242" s="18">
        <f>VLOOKUP($B242,'Data Flows'!$A$1093:AR$1623,AV$2,FALSE)</f>
        <v>0.84893267651888338</v>
      </c>
      <c r="AW242" s="18">
        <f>VLOOKUP($B242,'Data Flows'!$A$1093:AS$1623,AW$2,FALSE)</f>
        <v>0.94994786235662143</v>
      </c>
      <c r="AX242" s="18">
        <f>VLOOKUP($B242,'Data Flows'!$A$1093:AT$1623,AX$2,FALSE)</f>
        <v>1.4592833876221498</v>
      </c>
      <c r="AY242" s="18">
        <f>VLOOKUP($B242,'Data Flows'!$A$1093:AU$1623,AY$2,FALSE)</f>
        <v>1.1385199240986716</v>
      </c>
      <c r="AZ242" s="18">
        <f>VLOOKUP($B242,'Data Flows'!$A$1093:AV$1623,AZ$2,FALSE)</f>
        <v>1.0073452256033577</v>
      </c>
      <c r="BA242" s="18">
        <f>VLOOKUP($B242,'Data Flows'!$A$1093:AW$1623,BA$2,FALSE)</f>
        <v>1.1179087875417131</v>
      </c>
      <c r="BB242" s="18">
        <f>VLOOKUP($B242,'Data Flows'!$A$1093:AX$1623,BB$2,FALSE)</f>
        <v>1.0332068311195446</v>
      </c>
      <c r="BC242" s="18">
        <f>VLOOKUP($B242,'Data Flows'!$A$1093:AY$1623,BC$2,FALSE)</f>
        <v>1.0559305689488909</v>
      </c>
      <c r="BD242" s="18">
        <f>VLOOKUP($B242,'Data Flows'!$A$1093:AZ$1623,BD$2,FALSE)</f>
        <v>0.87017543859649127</v>
      </c>
      <c r="BE242" s="18">
        <f>VLOOKUP($B242,'Data Flows'!$A$1093:BA$1623,BE$2,FALSE)</f>
        <v>0.86972147349505835</v>
      </c>
      <c r="BF242" s="18">
        <f>VLOOKUP($B242,'Data Flows'!$A$1093:BB$1623,BF$2,FALSE)</f>
        <v>0.91783216783216781</v>
      </c>
      <c r="BG242" s="18">
        <f>VLOOKUP($B242,'Data Flows'!$A$1093:BC$1623,BG$2,FALSE)</f>
        <v>0.95041322314049592</v>
      </c>
      <c r="BH242" s="18">
        <f>VLOOKUP($B242,'Data Flows'!$A$1093:BD$1623,BH$2,FALSE)</f>
        <v>0.88997078870496593</v>
      </c>
      <c r="BI242" s="18">
        <f>VLOOKUP($B242,'Data Flows'!$A$1093:BE$1623,BI$2,FALSE)</f>
        <v>1.1001221001221002</v>
      </c>
      <c r="BJ242" s="18">
        <f>VLOOKUP($B242,'Data Flows'!$A$1093:BF$1623,BJ$2,FALSE)</f>
        <v>1.2319819819819819</v>
      </c>
      <c r="BK242" s="18">
        <f>VLOOKUP($B242,'Data Flows'!$A$1093:BG$1623,BK$2,FALSE)</f>
        <v>1.2203023758099352</v>
      </c>
      <c r="BL242" s="18">
        <f>VLOOKUP($B242,'Data Flows'!$A$1093:BH$1623,BL$2,FALSE)</f>
        <v>1.1061946902654867</v>
      </c>
      <c r="BM242" s="18">
        <f>VLOOKUP($B242,'Data Flows'!$A$1093:BI$1623,BM$2,FALSE)</f>
        <v>0.9332688588007737</v>
      </c>
      <c r="BN242" s="18">
        <f>VLOOKUP($B242,'Data Flows'!$A$1093:BJ$1623,BN$2,FALSE)</f>
        <v>0.96174282678002121</v>
      </c>
      <c r="BO242" s="18">
        <f>VLOOKUP($B242,'Data Flows'!$A$1093:BK$1623,BO$2,FALSE)</f>
        <v>0.87714285714285711</v>
      </c>
      <c r="BP242" s="18">
        <f>VLOOKUP($B242,'Data Flows'!$A$1093:BL$1623,BP$2,FALSE)</f>
        <v>0.98322460391425903</v>
      </c>
      <c r="BQ242" s="18">
        <f>VLOOKUP($B242,'Data Flows'!$A$1093:BM$1623,BQ$2,FALSE)</f>
        <v>0.79010238907849828</v>
      </c>
      <c r="BR242" s="18">
        <f>VLOOKUP($B242,'Data Flows'!$A$1093:BN$1623,BR$2,FALSE)</f>
        <v>0.89300080450522923</v>
      </c>
      <c r="BS242" s="18">
        <f>VLOOKUP($B242,'Data Flows'!$A$1093:BO$1623,BS$2,FALSE)</f>
        <v>0.94266441821247893</v>
      </c>
      <c r="BT242" s="18">
        <f>VLOOKUP($B242,'Data Flows'!$A$1093:BP$1623,BT$2,FALSE)</f>
        <v>0.9789377289377289</v>
      </c>
      <c r="BU242" s="18">
        <f>VLOOKUP($B242,'Data Flows'!$A$1093:BQ$1623,BU$2,FALSE)</f>
        <v>1.1727447216890594</v>
      </c>
      <c r="BV242" s="18">
        <f>VLOOKUP($B242,'Data Flows'!$A$1093:BR$1623,BV$2,FALSE)</f>
        <v>1.3329918032786885</v>
      </c>
      <c r="BW242" s="18">
        <f>VLOOKUP($B242,'Data Flows'!$A$1093:BS$1623,BW$2,FALSE)</f>
        <v>1.0900398406374503</v>
      </c>
      <c r="BX242" s="18">
        <f>VLOOKUP($B242,'Data Flows'!$A$1093:BT$1623,BX$2,FALSE)</f>
        <v>1.0039651070578905</v>
      </c>
      <c r="BY242" s="18">
        <f>VLOOKUP($B242,'Data Flows'!$A$1093:BU$1623,BY$2,FALSE)</f>
        <v>0.92356687898089174</v>
      </c>
      <c r="BZ242" s="18">
        <f>VLOOKUP($B242,'Data Flows'!$A$1093:BV$1623,BZ$2,FALSE)</f>
        <v>1.0892060660124889</v>
      </c>
      <c r="CA242" s="18">
        <f>VLOOKUP($B242,'Data Flows'!$A$1093:BW$1623,CA$2,FALSE)</f>
        <v>1.07816091954023</v>
      </c>
      <c r="CB242" s="18">
        <f>VLOOKUP($B242,'Data Flows'!$A$1093:BX$1623,CB$2,FALSE)</f>
        <v>1.0816326530612246</v>
      </c>
      <c r="CC242" s="18">
        <f>VLOOKUP($B242,'Data Flows'!$A$1093:BY$1623,CC$2,FALSE)</f>
        <v>0.92584745762711862</v>
      </c>
      <c r="CD242" s="18">
        <f>VLOOKUP($B242,'Data Flows'!$A$1093:BZ$1623,CD$2,FALSE)</f>
        <v>1.0423956931359355</v>
      </c>
      <c r="CE242" s="18">
        <f>VLOOKUP($B242,'Data Flows'!$A$1093:CA$1623,CE$2,FALSE)</f>
        <v>0.83800410116199586</v>
      </c>
      <c r="CF242" s="18">
        <f>VLOOKUP($B242,'Data Flows'!$A$1093:CB$1623,CF$2,FALSE)</f>
        <v>0.97347480106100792</v>
      </c>
      <c r="CG242" s="18">
        <f>VLOOKUP($B242,'Data Flows'!$A$1093:CC$1623,CG$2,FALSE)</f>
        <v>1.0665154950869236</v>
      </c>
      <c r="CH242" s="18">
        <f>VLOOKUP($B242,'Data Flows'!$A$1093:CD$1623,CH$2,FALSE)</f>
        <v>1.278813559322034</v>
      </c>
      <c r="CI242" s="18">
        <f>VLOOKUP($B242,'Data Flows'!$A$1093:CE$1623,CI$2,FALSE)</f>
        <v>1.2279069767441861</v>
      </c>
      <c r="CJ242" s="18">
        <f>VLOOKUP($B242,'Data Flows'!$A$1093:CF$1623,CJ$2,FALSE)</f>
        <v>5.3707052441229655</v>
      </c>
      <c r="CK242" s="18">
        <f>VLOOKUP($B242,'Data Flows'!$A$1093:CG$1623,CK$2,FALSE)</f>
        <v>2.8203003625064733</v>
      </c>
      <c r="CL242" s="18">
        <f>VLOOKUP($B242,'Data Flows'!$A$1093:CH$1623,CL$2,FALSE)</f>
        <v>0</v>
      </c>
    </row>
    <row r="243" spans="1:90" x14ac:dyDescent="0.3">
      <c r="A243" s="1"/>
      <c r="B243" s="2" t="s">
        <v>442</v>
      </c>
      <c r="C243" s="3" t="s">
        <v>442</v>
      </c>
      <c r="D243" s="35"/>
      <c r="E243" s="35" t="s">
        <v>564</v>
      </c>
      <c r="F243" s="18">
        <f>VLOOKUP($B243,'Data Flows'!$A$1093:B$1623,F$2,FALSE)</f>
        <v>0.80882352941176472</v>
      </c>
      <c r="G243" s="18">
        <f>VLOOKUP($B243,'Data Flows'!$A$1093:C$1623,G$2,FALSE)</f>
        <v>0.68674698795180722</v>
      </c>
      <c r="H243" s="18">
        <f>VLOOKUP($B243,'Data Flows'!$A$1093:D$1623,H$2,FALSE)</f>
        <v>1.0405405405405406</v>
      </c>
      <c r="I243" s="18">
        <f>VLOOKUP($B243,'Data Flows'!$A$1093:E$1623,I$2,FALSE)</f>
        <v>0.71264367816091956</v>
      </c>
      <c r="J243" s="18">
        <f>VLOOKUP($B243,'Data Flows'!$A$1093:F$1623,J$2,FALSE)</f>
        <v>0.51020408163265307</v>
      </c>
      <c r="K243" s="18">
        <f>VLOOKUP($B243,'Data Flows'!$A$1093:G$1623,K$2,FALSE)</f>
        <v>0.62121212121212122</v>
      </c>
      <c r="L243" s="18">
        <f>VLOOKUP($B243,'Data Flows'!$A$1093:H$1623,L$2,FALSE)</f>
        <v>0.80701754385964908</v>
      </c>
      <c r="M243" s="18">
        <f>VLOOKUP($B243,'Data Flows'!$A$1093:I$1623,M$2,FALSE)</f>
        <v>1.0204081632653061</v>
      </c>
      <c r="N243" s="18">
        <f>VLOOKUP($B243,'Data Flows'!$A$1093:J$1623,N$2,FALSE)</f>
        <v>1.4745762711864407</v>
      </c>
      <c r="O243" s="18">
        <f>VLOOKUP($B243,'Data Flows'!$A$1093:K$1623,O$2,FALSE)</f>
        <v>0.89393939393939392</v>
      </c>
      <c r="P243" s="18">
        <f>VLOOKUP($B243,'Data Flows'!$A$1093:L$1623,P$2,FALSE)</f>
        <v>0.86111111111111116</v>
      </c>
      <c r="Q243" s="18">
        <f>VLOOKUP($B243,'Data Flows'!$A$1093:M$1623,Q$2,FALSE)</f>
        <v>1.0638297872340425</v>
      </c>
      <c r="R243" s="18">
        <f>VLOOKUP($B243,'Data Flows'!$A$1093:N$1623,R$2,FALSE)</f>
        <v>0.66101694915254239</v>
      </c>
      <c r="S243" s="18">
        <f>VLOOKUP($B243,'Data Flows'!$A$1093:O$1623,S$2,FALSE)</f>
        <v>0.9</v>
      </c>
      <c r="T243" s="18">
        <f>VLOOKUP($B243,'Data Flows'!$A$1093:P$1623,T$2,FALSE)</f>
        <v>1.196078431372549</v>
      </c>
      <c r="U243" s="18">
        <f>VLOOKUP($B243,'Data Flows'!$A$1093:Q$1623,U$2,FALSE)</f>
        <v>0.83870967741935487</v>
      </c>
      <c r="V243" s="18">
        <f>VLOOKUP($B243,'Data Flows'!$A$1093:R$1623,V$2,FALSE)</f>
        <v>0.7432432432432432</v>
      </c>
      <c r="W243" s="18">
        <f>VLOOKUP($B243,'Data Flows'!$A$1093:S$1623,W$2,FALSE)</f>
        <v>0.90384615384615385</v>
      </c>
      <c r="X243" s="18">
        <f>VLOOKUP($B243,'Data Flows'!$A$1093:T$1623,X$2,FALSE)</f>
        <v>0.64516129032258063</v>
      </c>
      <c r="Y243" s="18">
        <f>VLOOKUP($B243,'Data Flows'!$A$1093:U$1623,Y$2,FALSE)</f>
        <v>1.0555555555555556</v>
      </c>
      <c r="Z243" s="18">
        <f>VLOOKUP($B243,'Data Flows'!$A$1093:V$1623,Z$2,FALSE)</f>
        <v>1.28</v>
      </c>
      <c r="AA243" s="18">
        <f>VLOOKUP($B243,'Data Flows'!$A$1093:W$1623,AA$2,FALSE)</f>
        <v>0.65625</v>
      </c>
      <c r="AB243" s="18">
        <f>VLOOKUP($B243,'Data Flows'!$A$1093:X$1623,AB$2,FALSE)</f>
        <v>0.82258064516129037</v>
      </c>
      <c r="AC243" s="18">
        <f>VLOOKUP($B243,'Data Flows'!$A$1093:Y$1623,AC$2,FALSE)</f>
        <v>0.78947368421052633</v>
      </c>
      <c r="AD243" s="18">
        <f>VLOOKUP($B243,'Data Flows'!$A$1093:Z$1623,AD$2,FALSE)</f>
        <v>0.96666666666666667</v>
      </c>
      <c r="AE243" s="18">
        <f>VLOOKUP($B243,'Data Flows'!$A$1093:AA$1623,AE$2,FALSE)</f>
        <v>1.1621621621621621</v>
      </c>
      <c r="AF243" s="18">
        <f>VLOOKUP($B243,'Data Flows'!$A$1093:AB$1623,AF$2,FALSE)</f>
        <v>1.2</v>
      </c>
      <c r="AG243" s="18">
        <f>VLOOKUP($B243,'Data Flows'!$A$1093:AC$1623,AG$2,FALSE)</f>
        <v>0.70370370370370372</v>
      </c>
      <c r="AH243" s="18">
        <f>VLOOKUP($B243,'Data Flows'!$A$1093:AD$1623,AH$2,FALSE)</f>
        <v>1.0408163265306123</v>
      </c>
      <c r="AI243" s="18">
        <f>VLOOKUP($B243,'Data Flows'!$A$1093:AE$1623,AI$2,FALSE)</f>
        <v>0.68181818181818177</v>
      </c>
      <c r="AJ243" s="18">
        <f>VLOOKUP($B243,'Data Flows'!$A$1093:AF$1623,AJ$2,FALSE)</f>
        <v>1.1351351351351351</v>
      </c>
      <c r="AK243" s="18">
        <f>VLOOKUP($B243,'Data Flows'!$A$1093:AG$1623,AK$2,FALSE)</f>
        <v>0.967741935483871</v>
      </c>
      <c r="AL243" s="18">
        <f>VLOOKUP($B243,'Data Flows'!$A$1093:AH$1623,AL$2,FALSE)</f>
        <v>1.4705882352941178</v>
      </c>
      <c r="AM243" s="18">
        <f>VLOOKUP($B243,'Data Flows'!$A$1093:AI$1623,AM$2,FALSE)</f>
        <v>0.90909090909090906</v>
      </c>
      <c r="AN243" s="18">
        <f>VLOOKUP($B243,'Data Flows'!$A$1093:AJ$1623,AN$2,FALSE)</f>
        <v>0.79411764705882348</v>
      </c>
      <c r="AO243" s="18">
        <f>VLOOKUP($B243,'Data Flows'!$A$1093:AK$1623,AO$2,FALSE)</f>
        <v>0.8571428571428571</v>
      </c>
      <c r="AP243" s="18">
        <f>VLOOKUP($B243,'Data Flows'!$A$1093:AL$1623,AP$2,FALSE)</f>
        <v>1.0714285714285714</v>
      </c>
      <c r="AQ243" s="18">
        <f>VLOOKUP($B243,'Data Flows'!$A$1093:AM$1623,AQ$2,FALSE)</f>
        <v>1.0555555555555556</v>
      </c>
      <c r="AR243" s="18">
        <f>VLOOKUP($B243,'Data Flows'!$A$1093:AN$1623,AR$2,FALSE)</f>
        <v>0.72727272727272729</v>
      </c>
      <c r="AS243" s="18">
        <f>VLOOKUP($B243,'Data Flows'!$A$1093:AO$1623,AS$2,FALSE)</f>
        <v>0.84090909090909094</v>
      </c>
      <c r="AT243" s="18">
        <f>VLOOKUP($B243,'Data Flows'!$A$1093:AP$1623,AT$2,FALSE)</f>
        <v>0.83333333333333337</v>
      </c>
      <c r="AU243" s="18">
        <f>VLOOKUP($B243,'Data Flows'!$A$1093:AQ$1623,AU$2,FALSE)</f>
        <v>1.2083333333333333</v>
      </c>
      <c r="AV243" s="18">
        <f>VLOOKUP($B243,'Data Flows'!$A$1093:AR$1623,AV$2,FALSE)</f>
        <v>1.2439024390243902</v>
      </c>
      <c r="AW243" s="18">
        <f>VLOOKUP($B243,'Data Flows'!$A$1093:AS$1623,AW$2,FALSE)</f>
        <v>0.7857142857142857</v>
      </c>
      <c r="AX243" s="18">
        <f>VLOOKUP($B243,'Data Flows'!$A$1093:AT$1623,AX$2,FALSE)</f>
        <v>1.7407407407407407</v>
      </c>
      <c r="AY243" s="18">
        <f>VLOOKUP($B243,'Data Flows'!$A$1093:AU$1623,AY$2,FALSE)</f>
        <v>1.3611111111111112</v>
      </c>
      <c r="AZ243" s="18">
        <f>VLOOKUP($B243,'Data Flows'!$A$1093:AV$1623,AZ$2,FALSE)</f>
        <v>1.1081081081081081</v>
      </c>
      <c r="BA243" s="18">
        <f>VLOOKUP($B243,'Data Flows'!$A$1093:AW$1623,BA$2,FALSE)</f>
        <v>0.78378378378378377</v>
      </c>
      <c r="BB243" s="18">
        <f>VLOOKUP($B243,'Data Flows'!$A$1093:AX$1623,BB$2,FALSE)</f>
        <v>1.0256410256410255</v>
      </c>
      <c r="BC243" s="18">
        <f>VLOOKUP($B243,'Data Flows'!$A$1093:AY$1623,BC$2,FALSE)</f>
        <v>0.80555555555555558</v>
      </c>
      <c r="BD243" s="18">
        <f>VLOOKUP($B243,'Data Flows'!$A$1093:AZ$1623,BD$2,FALSE)</f>
        <v>1.2195121951219512</v>
      </c>
      <c r="BE243" s="18">
        <f>VLOOKUP($B243,'Data Flows'!$A$1093:BA$1623,BE$2,FALSE)</f>
        <v>0.39726027397260272</v>
      </c>
      <c r="BF243" s="18">
        <f>VLOOKUP($B243,'Data Flows'!$A$1093:BB$1623,BF$2,FALSE)</f>
        <v>2.0499999999999998</v>
      </c>
      <c r="BG243" s="18">
        <f>VLOOKUP($B243,'Data Flows'!$A$1093:BC$1623,BG$2,FALSE)</f>
        <v>0.83720930232558144</v>
      </c>
      <c r="BH243" s="18">
        <f>VLOOKUP($B243,'Data Flows'!$A$1093:BD$1623,BH$2,FALSE)</f>
        <v>0.69047619047619047</v>
      </c>
      <c r="BI243" s="18">
        <f>VLOOKUP($B243,'Data Flows'!$A$1093:BE$1623,BI$2,FALSE)</f>
        <v>0.84615384615384615</v>
      </c>
      <c r="BJ243" s="18">
        <f>VLOOKUP($B243,'Data Flows'!$A$1093:BF$1623,BJ$2,FALSE)</f>
        <v>1.6818181818181819</v>
      </c>
      <c r="BK243" s="18">
        <f>VLOOKUP($B243,'Data Flows'!$A$1093:BG$1623,BK$2,FALSE)</f>
        <v>1.2222222222222223</v>
      </c>
      <c r="BL243" s="18">
        <f>VLOOKUP($B243,'Data Flows'!$A$1093:BH$1623,BL$2,FALSE)</f>
        <v>1.5333333333333334</v>
      </c>
      <c r="BM243" s="18">
        <f>VLOOKUP($B243,'Data Flows'!$A$1093:BI$1623,BM$2,FALSE)</f>
        <v>0.65079365079365081</v>
      </c>
      <c r="BN243" s="18">
        <f>VLOOKUP($B243,'Data Flows'!$A$1093:BJ$1623,BN$2,FALSE)</f>
        <v>1.1142857142857143</v>
      </c>
      <c r="BO243" s="18">
        <f>VLOOKUP($B243,'Data Flows'!$A$1093:BK$1623,BO$2,FALSE)</f>
        <v>1.2424242424242424</v>
      </c>
      <c r="BP243" s="18">
        <f>VLOOKUP($B243,'Data Flows'!$A$1093:BL$1623,BP$2,FALSE)</f>
        <v>1.1794871794871795</v>
      </c>
      <c r="BQ243" s="18">
        <f>VLOOKUP($B243,'Data Flows'!$A$1093:BM$1623,BQ$2,FALSE)</f>
        <v>0.90909090909090906</v>
      </c>
      <c r="BR243" s="18">
        <f>VLOOKUP($B243,'Data Flows'!$A$1093:BN$1623,BR$2,FALSE)</f>
        <v>1.0416666666666667</v>
      </c>
      <c r="BS243" s="18">
        <f>VLOOKUP($B243,'Data Flows'!$A$1093:BO$1623,BS$2,FALSE)</f>
        <v>1.1458333333333333</v>
      </c>
      <c r="BT243" s="18">
        <f>VLOOKUP($B243,'Data Flows'!$A$1093:BP$1623,BT$2,FALSE)</f>
        <v>1.1333333333333333</v>
      </c>
      <c r="BU243" s="18">
        <f>VLOOKUP($B243,'Data Flows'!$A$1093:BQ$1623,BU$2,FALSE)</f>
        <v>1.0454545454545454</v>
      </c>
      <c r="BV243" s="18">
        <f>VLOOKUP($B243,'Data Flows'!$A$1093:BR$1623,BV$2,FALSE)</f>
        <v>1.0217391304347827</v>
      </c>
      <c r="BW243" s="18">
        <f>VLOOKUP($B243,'Data Flows'!$A$1093:BS$1623,BW$2,FALSE)</f>
        <v>0.81355932203389836</v>
      </c>
      <c r="BX243" s="18">
        <f>VLOOKUP($B243,'Data Flows'!$A$1093:BT$1623,BX$2,FALSE)</f>
        <v>1.0980392156862746</v>
      </c>
      <c r="BY243" s="18">
        <f>VLOOKUP($B243,'Data Flows'!$A$1093:BU$1623,BY$2,FALSE)</f>
        <v>0.81538461538461537</v>
      </c>
      <c r="BZ243" s="18">
        <f>VLOOKUP($B243,'Data Flows'!$A$1093:BV$1623,BZ$2,FALSE)</f>
        <v>0.94230769230769229</v>
      </c>
      <c r="CA243" s="18">
        <f>VLOOKUP($B243,'Data Flows'!$A$1093:BW$1623,CA$2,FALSE)</f>
        <v>1.3958333333333333</v>
      </c>
      <c r="CB243" s="18">
        <f>VLOOKUP($B243,'Data Flows'!$A$1093:BX$1623,CB$2,FALSE)</f>
        <v>0.83018867924528306</v>
      </c>
      <c r="CC243" s="18">
        <f>VLOOKUP($B243,'Data Flows'!$A$1093:BY$1623,CC$2,FALSE)</f>
        <v>1.0576923076923077</v>
      </c>
      <c r="CD243" s="18">
        <f>VLOOKUP($B243,'Data Flows'!$A$1093:BZ$1623,CD$2,FALSE)</f>
        <v>0.76811594202898548</v>
      </c>
      <c r="CE243" s="18">
        <f>VLOOKUP($B243,'Data Flows'!$A$1093:CA$1623,CE$2,FALSE)</f>
        <v>1.2093023255813953</v>
      </c>
      <c r="CF243" s="18">
        <f>VLOOKUP($B243,'Data Flows'!$A$1093:CB$1623,CF$2,FALSE)</f>
        <v>0.9464285714285714</v>
      </c>
      <c r="CG243" s="18">
        <f>VLOOKUP($B243,'Data Flows'!$A$1093:CC$1623,CG$2,FALSE)</f>
        <v>1.5526315789473684</v>
      </c>
      <c r="CH243" s="18">
        <f>VLOOKUP($B243,'Data Flows'!$A$1093:CD$1623,CH$2,FALSE)</f>
        <v>1.1599999999999999</v>
      </c>
      <c r="CI243" s="18">
        <f>VLOOKUP($B243,'Data Flows'!$A$1093:CE$1623,CI$2,FALSE)</f>
        <v>0.81818181818181823</v>
      </c>
      <c r="CJ243" s="18">
        <f>VLOOKUP($B243,'Data Flows'!$A$1093:CF$1623,CJ$2,FALSE)</f>
        <v>8.473684210526315</v>
      </c>
      <c r="CK243" s="18">
        <f>VLOOKUP($B243,'Data Flows'!$A$1093:CG$1623,CK$2,FALSE)</f>
        <v>3.0294117647058822</v>
      </c>
      <c r="CL243" s="18">
        <f>VLOOKUP($B243,'Data Flows'!$A$1093:CH$1623,CL$2,FALSE)</f>
        <v>0</v>
      </c>
    </row>
    <row r="244" spans="1:90" x14ac:dyDescent="0.3">
      <c r="A244" s="1"/>
      <c r="B244" s="2" t="s">
        <v>429</v>
      </c>
      <c r="C244" s="3" t="s">
        <v>429</v>
      </c>
      <c r="D244" s="35"/>
      <c r="E244" s="35" t="s">
        <v>546</v>
      </c>
      <c r="F244" s="18">
        <f>VLOOKUP($B244,'Data Flows'!$A$1093:B$1623,F$2,FALSE)</f>
        <v>0.81070745697896751</v>
      </c>
      <c r="G244" s="18">
        <f>VLOOKUP($B244,'Data Flows'!$A$1093:C$1623,G$2,FALSE)</f>
        <v>0.80206794682422455</v>
      </c>
      <c r="H244" s="18">
        <f>VLOOKUP($B244,'Data Flows'!$A$1093:D$1623,H$2,FALSE)</f>
        <v>0.95565749235474007</v>
      </c>
      <c r="I244" s="18">
        <f>VLOOKUP($B244,'Data Flows'!$A$1093:E$1623,I$2,FALSE)</f>
        <v>0.83531157270029677</v>
      </c>
      <c r="J244" s="18">
        <f>VLOOKUP($B244,'Data Flows'!$A$1093:F$1623,J$2,FALSE)</f>
        <v>0.77953890489913547</v>
      </c>
      <c r="K244" s="18">
        <f>VLOOKUP($B244,'Data Flows'!$A$1093:G$1623,K$2,FALSE)</f>
        <v>0.8</v>
      </c>
      <c r="L244" s="18">
        <f>VLOOKUP($B244,'Data Flows'!$A$1093:H$1623,L$2,FALSE)</f>
        <v>0.97833935018050544</v>
      </c>
      <c r="M244" s="18">
        <f>VLOOKUP($B244,'Data Flows'!$A$1093:I$1623,M$2,FALSE)</f>
        <v>0.84345794392523366</v>
      </c>
      <c r="N244" s="18">
        <f>VLOOKUP($B244,'Data Flows'!$A$1093:J$1623,N$2,FALSE)</f>
        <v>1.3927813163481952</v>
      </c>
      <c r="O244" s="18">
        <f>VLOOKUP($B244,'Data Flows'!$A$1093:K$1623,O$2,FALSE)</f>
        <v>0.79458598726114649</v>
      </c>
      <c r="P244" s="18">
        <f>VLOOKUP($B244,'Data Flows'!$A$1093:L$1623,P$2,FALSE)</f>
        <v>0.65887850467289721</v>
      </c>
      <c r="Q244" s="18">
        <f>VLOOKUP($B244,'Data Flows'!$A$1093:M$1623,Q$2,FALSE)</f>
        <v>0.74816176470588236</v>
      </c>
      <c r="R244" s="18">
        <f>VLOOKUP($B244,'Data Flows'!$A$1093:N$1623,R$2,FALSE)</f>
        <v>0.6801705756929638</v>
      </c>
      <c r="S244" s="18">
        <f>VLOOKUP($B244,'Data Flows'!$A$1093:O$1623,S$2,FALSE)</f>
        <v>0.74089068825910931</v>
      </c>
      <c r="T244" s="18">
        <f>VLOOKUP($B244,'Data Flows'!$A$1093:P$1623,T$2,FALSE)</f>
        <v>0.68849206349206349</v>
      </c>
      <c r="U244" s="18">
        <f>VLOOKUP($B244,'Data Flows'!$A$1093:Q$1623,U$2,FALSE)</f>
        <v>0.86234817813765186</v>
      </c>
      <c r="V244" s="18">
        <f>VLOOKUP($B244,'Data Flows'!$A$1093:R$1623,V$2,FALSE)</f>
        <v>0.72977941176470584</v>
      </c>
      <c r="W244" s="18">
        <f>VLOOKUP($B244,'Data Flows'!$A$1093:S$1623,W$2,FALSE)</f>
        <v>0.90163934426229508</v>
      </c>
      <c r="X244" s="18">
        <f>VLOOKUP($B244,'Data Flows'!$A$1093:T$1623,X$2,FALSE)</f>
        <v>0.76987447698744771</v>
      </c>
      <c r="Y244" s="18">
        <f>VLOOKUP($B244,'Data Flows'!$A$1093:U$1623,Y$2,FALSE)</f>
        <v>0.8966480446927374</v>
      </c>
      <c r="Z244" s="18">
        <f>VLOOKUP($B244,'Data Flows'!$A$1093:V$1623,Z$2,FALSE)</f>
        <v>1.1324324324324324</v>
      </c>
      <c r="AA244" s="18">
        <f>VLOOKUP($B244,'Data Flows'!$A$1093:W$1623,AA$2,FALSE)</f>
        <v>0.55844155844155841</v>
      </c>
      <c r="AB244" s="18">
        <f>VLOOKUP($B244,'Data Flows'!$A$1093:X$1623,AB$2,FALSE)</f>
        <v>0.8923884514435696</v>
      </c>
      <c r="AC244" s="18">
        <f>VLOOKUP($B244,'Data Flows'!$A$1093:Y$1623,AC$2,FALSE)</f>
        <v>0.97586206896551719</v>
      </c>
      <c r="AD244" s="18">
        <f>VLOOKUP($B244,'Data Flows'!$A$1093:Z$1623,AD$2,FALSE)</f>
        <v>0.64950980392156865</v>
      </c>
      <c r="AE244" s="18">
        <f>VLOOKUP($B244,'Data Flows'!$A$1093:AA$1623,AE$2,FALSE)</f>
        <v>0.98563218390804597</v>
      </c>
      <c r="AF244" s="18">
        <f>VLOOKUP($B244,'Data Flows'!$A$1093:AB$1623,AF$2,FALSE)</f>
        <v>1.065359477124183</v>
      </c>
      <c r="AG244" s="18">
        <f>VLOOKUP($B244,'Data Flows'!$A$1093:AC$1623,AG$2,FALSE)</f>
        <v>0.84297520661157022</v>
      </c>
      <c r="AH244" s="18">
        <f>VLOOKUP($B244,'Data Flows'!$A$1093:AD$1623,AH$2,FALSE)</f>
        <v>1.1025641025641026</v>
      </c>
      <c r="AI244" s="18">
        <f>VLOOKUP($B244,'Data Flows'!$A$1093:AE$1623,AI$2,FALSE)</f>
        <v>0.86119873817034698</v>
      </c>
      <c r="AJ244" s="18">
        <f>VLOOKUP($B244,'Data Flows'!$A$1093:AF$1623,AJ$2,FALSE)</f>
        <v>0.67326732673267331</v>
      </c>
      <c r="AK244" s="18">
        <f>VLOOKUP($B244,'Data Flows'!$A$1093:AG$1623,AK$2,FALSE)</f>
        <v>1.2599118942731278</v>
      </c>
      <c r="AL244" s="18">
        <f>VLOOKUP($B244,'Data Flows'!$A$1093:AH$1623,AL$2,FALSE)</f>
        <v>1.2305194805194806</v>
      </c>
      <c r="AM244" s="18">
        <f>VLOOKUP($B244,'Data Flows'!$A$1093:AI$1623,AM$2,FALSE)</f>
        <v>0.99117647058823533</v>
      </c>
      <c r="AN244" s="18">
        <f>VLOOKUP($B244,'Data Flows'!$A$1093:AJ$1623,AN$2,FALSE)</f>
        <v>0.83006535947712423</v>
      </c>
      <c r="AO244" s="18">
        <f>VLOOKUP($B244,'Data Flows'!$A$1093:AK$1623,AO$2,FALSE)</f>
        <v>1.0104895104895104</v>
      </c>
      <c r="AP244" s="18">
        <f>VLOOKUP($B244,'Data Flows'!$A$1093:AL$1623,AP$2,FALSE)</f>
        <v>0.79320987654320985</v>
      </c>
      <c r="AQ244" s="18">
        <f>VLOOKUP($B244,'Data Flows'!$A$1093:AM$1623,AQ$2,FALSE)</f>
        <v>1</v>
      </c>
      <c r="AR244" s="18">
        <f>VLOOKUP($B244,'Data Flows'!$A$1093:AN$1623,AR$2,FALSE)</f>
        <v>0.96416938110749184</v>
      </c>
      <c r="AS244" s="18">
        <f>VLOOKUP($B244,'Data Flows'!$A$1093:AO$1623,AS$2,FALSE)</f>
        <v>1</v>
      </c>
      <c r="AT244" s="18">
        <f>VLOOKUP($B244,'Data Flows'!$A$1093:AP$1623,AT$2,FALSE)</f>
        <v>0.95932203389830506</v>
      </c>
      <c r="AU244" s="18">
        <f>VLOOKUP($B244,'Data Flows'!$A$1093:AQ$1623,AU$2,FALSE)</f>
        <v>0.94585987261146498</v>
      </c>
      <c r="AV244" s="18">
        <f>VLOOKUP($B244,'Data Flows'!$A$1093:AR$1623,AV$2,FALSE)</f>
        <v>0.95017793594306055</v>
      </c>
      <c r="AW244" s="18">
        <f>VLOOKUP($B244,'Data Flows'!$A$1093:AS$1623,AW$2,FALSE)</f>
        <v>0.82641509433962268</v>
      </c>
      <c r="AX244" s="18">
        <f>VLOOKUP($B244,'Data Flows'!$A$1093:AT$1623,AX$2,FALSE)</f>
        <v>1.3842794759825328</v>
      </c>
      <c r="AY244" s="18">
        <f>VLOOKUP($B244,'Data Flows'!$A$1093:AU$1623,AY$2,FALSE)</f>
        <v>1.3092369477911647</v>
      </c>
      <c r="AZ244" s="18">
        <f>VLOOKUP($B244,'Data Flows'!$A$1093:AV$1623,AZ$2,FALSE)</f>
        <v>0.99264705882352944</v>
      </c>
      <c r="BA244" s="18">
        <f>VLOOKUP($B244,'Data Flows'!$A$1093:AW$1623,BA$2,FALSE)</f>
        <v>1.0627306273062731</v>
      </c>
      <c r="BB244" s="18">
        <f>VLOOKUP($B244,'Data Flows'!$A$1093:AX$1623,BB$2,FALSE)</f>
        <v>0.75232198142414863</v>
      </c>
      <c r="BC244" s="18">
        <f>VLOOKUP($B244,'Data Flows'!$A$1093:AY$1623,BC$2,FALSE)</f>
        <v>0.82042253521126762</v>
      </c>
      <c r="BD244" s="18">
        <f>VLOOKUP($B244,'Data Flows'!$A$1093:AZ$1623,BD$2,FALSE)</f>
        <v>1.1388888888888888</v>
      </c>
      <c r="BE244" s="18">
        <f>VLOOKUP($B244,'Data Flows'!$A$1093:BA$1623,BE$2,FALSE)</f>
        <v>0.92657342657342656</v>
      </c>
      <c r="BF244" s="18">
        <f>VLOOKUP($B244,'Data Flows'!$A$1093:BB$1623,BF$2,FALSE)</f>
        <v>1.0945945945945945</v>
      </c>
      <c r="BG244" s="18">
        <f>VLOOKUP($B244,'Data Flows'!$A$1093:BC$1623,BG$2,FALSE)</f>
        <v>0.8820224719101124</v>
      </c>
      <c r="BH244" s="18">
        <f>VLOOKUP($B244,'Data Flows'!$A$1093:BD$1623,BH$2,FALSE)</f>
        <v>0.9836601307189542</v>
      </c>
      <c r="BI244" s="18">
        <f>VLOOKUP($B244,'Data Flows'!$A$1093:BE$1623,BI$2,FALSE)</f>
        <v>1.0568561872909699</v>
      </c>
      <c r="BJ244" s="18">
        <f>VLOOKUP($B244,'Data Flows'!$A$1093:BF$1623,BJ$2,FALSE)</f>
        <v>1.2410714285714286</v>
      </c>
      <c r="BK244" s="18">
        <f>VLOOKUP($B244,'Data Flows'!$A$1093:BG$1623,BK$2,FALSE)</f>
        <v>1.0575342465753426</v>
      </c>
      <c r="BL244" s="18">
        <f>VLOOKUP($B244,'Data Flows'!$A$1093:BH$1623,BL$2,FALSE)</f>
        <v>1.5966101694915253</v>
      </c>
      <c r="BM244" s="18">
        <f>VLOOKUP($B244,'Data Flows'!$A$1093:BI$1623,BM$2,FALSE)</f>
        <v>0.67350746268656714</v>
      </c>
      <c r="BN244" s="18">
        <f>VLOOKUP($B244,'Data Flows'!$A$1093:BJ$1623,BN$2,FALSE)</f>
        <v>0.9802816901408451</v>
      </c>
      <c r="BO244" s="18">
        <f>VLOOKUP($B244,'Data Flows'!$A$1093:BK$1623,BO$2,FALSE)</f>
        <v>0.94326241134751776</v>
      </c>
      <c r="BP244" s="18">
        <f>VLOOKUP($B244,'Data Flows'!$A$1093:BL$1623,BP$2,FALSE)</f>
        <v>0.97215189873417718</v>
      </c>
      <c r="BQ244" s="18">
        <f>VLOOKUP($B244,'Data Flows'!$A$1093:BM$1623,BQ$2,FALSE)</f>
        <v>0.98181818181818181</v>
      </c>
      <c r="BR244" s="18">
        <f>VLOOKUP($B244,'Data Flows'!$A$1093:BN$1623,BR$2,FALSE)</f>
        <v>0.92715231788079466</v>
      </c>
      <c r="BS244" s="18">
        <f>VLOOKUP($B244,'Data Flows'!$A$1093:BO$1623,BS$2,FALSE)</f>
        <v>0.90066225165562919</v>
      </c>
      <c r="BT244" s="18">
        <f>VLOOKUP($B244,'Data Flows'!$A$1093:BP$1623,BT$2,FALSE)</f>
        <v>0.93297587131367288</v>
      </c>
      <c r="BU244" s="18">
        <f>VLOOKUP($B244,'Data Flows'!$A$1093:BQ$1623,BU$2,FALSE)</f>
        <v>1.0602739726027397</v>
      </c>
      <c r="BV244" s="18">
        <f>VLOOKUP($B244,'Data Flows'!$A$1093:BR$1623,BV$2,FALSE)</f>
        <v>1.3</v>
      </c>
      <c r="BW244" s="18">
        <f>VLOOKUP($B244,'Data Flows'!$A$1093:BS$1623,BW$2,FALSE)</f>
        <v>1.0184331797235022</v>
      </c>
      <c r="BX244" s="18">
        <f>VLOOKUP($B244,'Data Flows'!$A$1093:BT$1623,BX$2,FALSE)</f>
        <v>0.96153846153846156</v>
      </c>
      <c r="BY244" s="18">
        <f>VLOOKUP($B244,'Data Flows'!$A$1093:BU$1623,BY$2,FALSE)</f>
        <v>0.83499999999999996</v>
      </c>
      <c r="BZ244" s="18">
        <f>VLOOKUP($B244,'Data Flows'!$A$1093:BV$1623,BZ$2,FALSE)</f>
        <v>0.92397660818713445</v>
      </c>
      <c r="CA244" s="18">
        <f>VLOOKUP($B244,'Data Flows'!$A$1093:BW$1623,CA$2,FALSE)</f>
        <v>0.83042394014962595</v>
      </c>
      <c r="CB244" s="18">
        <f>VLOOKUP($B244,'Data Flows'!$A$1093:BX$1623,CB$2,FALSE)</f>
        <v>1.0909090909090908</v>
      </c>
      <c r="CC244" s="18">
        <f>VLOOKUP($B244,'Data Flows'!$A$1093:BY$1623,CC$2,FALSE)</f>
        <v>0.88857938718662954</v>
      </c>
      <c r="CD244" s="18">
        <f>VLOOKUP($B244,'Data Flows'!$A$1093:BZ$1623,CD$2,FALSE)</f>
        <v>1.0695187165775402</v>
      </c>
      <c r="CE244" s="18">
        <f>VLOOKUP($B244,'Data Flows'!$A$1093:CA$1623,CE$2,FALSE)</f>
        <v>0.87811634349030476</v>
      </c>
      <c r="CF244" s="18">
        <f>VLOOKUP($B244,'Data Flows'!$A$1093:CB$1623,CF$2,FALSE)</f>
        <v>1.0516304347826086</v>
      </c>
      <c r="CG244" s="18">
        <f>VLOOKUP($B244,'Data Flows'!$A$1093:CC$1623,CG$2,FALSE)</f>
        <v>1.1651090342679127</v>
      </c>
      <c r="CH244" s="18">
        <f>VLOOKUP($B244,'Data Flows'!$A$1093:CD$1623,CH$2,FALSE)</f>
        <v>1.0962732919254659</v>
      </c>
      <c r="CI244" s="18">
        <f>VLOOKUP($B244,'Data Flows'!$A$1093:CE$1623,CI$2,FALSE)</f>
        <v>1.1386666666666667</v>
      </c>
      <c r="CJ244" s="18">
        <f>VLOOKUP($B244,'Data Flows'!$A$1093:CF$1623,CJ$2,FALSE)</f>
        <v>12.227467811158798</v>
      </c>
      <c r="CK244" s="18">
        <f>VLOOKUP($B244,'Data Flows'!$A$1093:CG$1623,CK$2,FALSE)</f>
        <v>1.9299754299754299</v>
      </c>
      <c r="CL244" s="18">
        <f>VLOOKUP($B244,'Data Flows'!$A$1093:CH$1623,CL$2,FALSE)</f>
        <v>0</v>
      </c>
    </row>
    <row r="245" spans="1:90" x14ac:dyDescent="0.3">
      <c r="A245" s="1"/>
      <c r="B245" s="2" t="s">
        <v>396</v>
      </c>
      <c r="C245" s="3" t="s">
        <v>396</v>
      </c>
      <c r="D245" s="35"/>
      <c r="E245" s="35" t="s">
        <v>564</v>
      </c>
      <c r="F245" s="18">
        <f>VLOOKUP($B245,'Data Flows'!$A$1093:B$1623,F$2,FALSE)</f>
        <v>0.8656575212866604</v>
      </c>
      <c r="G245" s="18">
        <f>VLOOKUP($B245,'Data Flows'!$A$1093:C$1623,G$2,FALSE)</f>
        <v>0.75157452764170751</v>
      </c>
      <c r="H245" s="18">
        <f>VLOOKUP($B245,'Data Flows'!$A$1093:D$1623,H$2,FALSE)</f>
        <v>0.80628272251308897</v>
      </c>
      <c r="I245" s="18">
        <f>VLOOKUP($B245,'Data Flows'!$A$1093:E$1623,I$2,FALSE)</f>
        <v>0.74977895667550842</v>
      </c>
      <c r="J245" s="18">
        <f>VLOOKUP($B245,'Data Flows'!$A$1093:F$1623,J$2,FALSE)</f>
        <v>0.82986360373295043</v>
      </c>
      <c r="K245" s="18">
        <f>VLOOKUP($B245,'Data Flows'!$A$1093:G$1623,K$2,FALSE)</f>
        <v>0.95491143317230276</v>
      </c>
      <c r="L245" s="18">
        <f>VLOOKUP($B245,'Data Flows'!$A$1093:H$1623,L$2,FALSE)</f>
        <v>0.8158783783783784</v>
      </c>
      <c r="M245" s="18">
        <f>VLOOKUP($B245,'Data Flows'!$A$1093:I$1623,M$2,FALSE)</f>
        <v>1.0749697702539298</v>
      </c>
      <c r="N245" s="18">
        <f>VLOOKUP($B245,'Data Flows'!$A$1093:J$1623,N$2,FALSE)</f>
        <v>1.3209459459459461</v>
      </c>
      <c r="O245" s="18">
        <f>VLOOKUP($B245,'Data Flows'!$A$1093:K$1623,O$2,FALSE)</f>
        <v>0.82882165605095537</v>
      </c>
      <c r="P245" s="18">
        <f>VLOOKUP($B245,'Data Flows'!$A$1093:L$1623,P$2,FALSE)</f>
        <v>0.74148714384989578</v>
      </c>
      <c r="Q245" s="18">
        <f>VLOOKUP($B245,'Data Flows'!$A$1093:M$1623,Q$2,FALSE)</f>
        <v>0.6847635726795096</v>
      </c>
      <c r="R245" s="18">
        <f>VLOOKUP($B245,'Data Flows'!$A$1093:N$1623,R$2,FALSE)</f>
        <v>0.65121951219512197</v>
      </c>
      <c r="S245" s="18">
        <f>VLOOKUP($B245,'Data Flows'!$A$1093:O$1623,S$2,FALSE)</f>
        <v>0.74061433447098979</v>
      </c>
      <c r="T245" s="18">
        <f>VLOOKUP($B245,'Data Flows'!$A$1093:P$1623,T$2,FALSE)</f>
        <v>0.75435005117707266</v>
      </c>
      <c r="U245" s="18">
        <f>VLOOKUP($B245,'Data Flows'!$A$1093:Q$1623,U$2,FALSE)</f>
        <v>0.78775167785234901</v>
      </c>
      <c r="V245" s="18">
        <f>VLOOKUP($B245,'Data Flows'!$A$1093:R$1623,V$2,FALSE)</f>
        <v>1.0009149130832571</v>
      </c>
      <c r="W245" s="18">
        <f>VLOOKUP($B245,'Data Flows'!$A$1093:S$1623,W$2,FALSE)</f>
        <v>0.94717994628469115</v>
      </c>
      <c r="X245" s="18">
        <f>VLOOKUP($B245,'Data Flows'!$A$1093:T$1623,X$2,FALSE)</f>
        <v>0.94117647058823528</v>
      </c>
      <c r="Y245" s="18">
        <f>VLOOKUP($B245,'Data Flows'!$A$1093:U$1623,Y$2,FALSE)</f>
        <v>1.0575916230366491</v>
      </c>
      <c r="Z245" s="18">
        <f>VLOOKUP($B245,'Data Flows'!$A$1093:V$1623,Z$2,FALSE)</f>
        <v>1.2324120603015076</v>
      </c>
      <c r="AA245" s="18">
        <f>VLOOKUP($B245,'Data Flows'!$A$1093:W$1623,AA$2,FALSE)</f>
        <v>0.83008356545961004</v>
      </c>
      <c r="AB245" s="18">
        <f>VLOOKUP($B245,'Data Flows'!$A$1093:X$1623,AB$2,FALSE)</f>
        <v>0.84028393966282167</v>
      </c>
      <c r="AC245" s="18">
        <f>VLOOKUP($B245,'Data Flows'!$A$1093:Y$1623,AC$2,FALSE)</f>
        <v>0.79511278195488722</v>
      </c>
      <c r="AD245" s="18">
        <f>VLOOKUP($B245,'Data Flows'!$A$1093:Z$1623,AD$2,FALSE)</f>
        <v>0.78358208955223885</v>
      </c>
      <c r="AE245" s="18">
        <f>VLOOKUP($B245,'Data Flows'!$A$1093:AA$1623,AE$2,FALSE)</f>
        <v>0.91089108910891092</v>
      </c>
      <c r="AF245" s="18">
        <f>VLOOKUP($B245,'Data Flows'!$A$1093:AB$1623,AF$2,FALSE)</f>
        <v>0.95747266099635475</v>
      </c>
      <c r="AG245" s="18">
        <f>VLOOKUP($B245,'Data Flows'!$A$1093:AC$1623,AG$2,FALSE)</f>
        <v>0.73108477666362803</v>
      </c>
      <c r="AH245" s="18">
        <f>VLOOKUP($B245,'Data Flows'!$A$1093:AD$1623,AH$2,FALSE)</f>
        <v>0.88911495422177012</v>
      </c>
      <c r="AI245" s="18">
        <f>VLOOKUP($B245,'Data Flows'!$A$1093:AE$1623,AI$2,FALSE)</f>
        <v>1.134090909090909</v>
      </c>
      <c r="AJ245" s="18">
        <f>VLOOKUP($B245,'Data Flows'!$A$1093:AF$1623,AJ$2,FALSE)</f>
        <v>0.97647058823529409</v>
      </c>
      <c r="AK245" s="18">
        <f>VLOOKUP($B245,'Data Flows'!$A$1093:AG$1623,AK$2,FALSE)</f>
        <v>1.2121771217712176</v>
      </c>
      <c r="AL245" s="18">
        <f>VLOOKUP($B245,'Data Flows'!$A$1093:AH$1623,AL$2,FALSE)</f>
        <v>1.4986910994764397</v>
      </c>
      <c r="AM245" s="18">
        <f>VLOOKUP($B245,'Data Flows'!$A$1093:AI$1623,AM$2,FALSE)</f>
        <v>1.1581798483206933</v>
      </c>
      <c r="AN245" s="18">
        <f>VLOOKUP($B245,'Data Flows'!$A$1093:AJ$1623,AN$2,FALSE)</f>
        <v>0.94720812182741121</v>
      </c>
      <c r="AO245" s="18">
        <f>VLOOKUP($B245,'Data Flows'!$A$1093:AK$1623,AO$2,FALSE)</f>
        <v>0.68565815324165025</v>
      </c>
      <c r="AP245" s="18">
        <f>VLOOKUP($B245,'Data Flows'!$A$1093:AL$1623,AP$2,FALSE)</f>
        <v>0.85180995475113119</v>
      </c>
      <c r="AQ245" s="18">
        <f>VLOOKUP($B245,'Data Flows'!$A$1093:AM$1623,AQ$2,FALSE)</f>
        <v>0.96666666666666667</v>
      </c>
      <c r="AR245" s="18">
        <f>VLOOKUP($B245,'Data Flows'!$A$1093:AN$1623,AR$2,FALSE)</f>
        <v>0.92923076923076919</v>
      </c>
      <c r="AS245" s="18">
        <f>VLOOKUP($B245,'Data Flows'!$A$1093:AO$1623,AS$2,FALSE)</f>
        <v>0.97404063205417613</v>
      </c>
      <c r="AT245" s="18">
        <f>VLOOKUP($B245,'Data Flows'!$A$1093:AP$1623,AT$2,FALSE)</f>
        <v>1.0130434782608695</v>
      </c>
      <c r="AU245" s="18">
        <f>VLOOKUP($B245,'Data Flows'!$A$1093:AQ$1623,AU$2,FALSE)</f>
        <v>0.94631578947368422</v>
      </c>
      <c r="AV245" s="18">
        <f>VLOOKUP($B245,'Data Flows'!$A$1093:AR$1623,AV$2,FALSE)</f>
        <v>1.1513706793802145</v>
      </c>
      <c r="AW245" s="18">
        <f>VLOOKUP($B245,'Data Flows'!$A$1093:AS$1623,AW$2,FALSE)</f>
        <v>0.96577380952380953</v>
      </c>
      <c r="AX245" s="18">
        <f>VLOOKUP($B245,'Data Flows'!$A$1093:AT$1623,AX$2,FALSE)</f>
        <v>1.2550415183867141</v>
      </c>
      <c r="AY245" s="18">
        <f>VLOOKUP($B245,'Data Flows'!$A$1093:AU$1623,AY$2,FALSE)</f>
        <v>1.1912708600770219</v>
      </c>
      <c r="AZ245" s="18">
        <f>VLOOKUP($B245,'Data Flows'!$A$1093:AV$1623,AZ$2,FALSE)</f>
        <v>0.92555555555555558</v>
      </c>
      <c r="BA245" s="18">
        <f>VLOOKUP($B245,'Data Flows'!$A$1093:AW$1623,BA$2,FALSE)</f>
        <v>0.72070098576122676</v>
      </c>
      <c r="BB245" s="18">
        <f>VLOOKUP($B245,'Data Flows'!$A$1093:AX$1623,BB$2,FALSE)</f>
        <v>0.78466741826381059</v>
      </c>
      <c r="BC245" s="18">
        <f>VLOOKUP($B245,'Data Flows'!$A$1093:AY$1623,BC$2,FALSE)</f>
        <v>0.82885431400282883</v>
      </c>
      <c r="BD245" s="18">
        <f>VLOOKUP($B245,'Data Flows'!$A$1093:AZ$1623,BD$2,FALSE)</f>
        <v>0.94320987654320987</v>
      </c>
      <c r="BE245" s="18">
        <f>VLOOKUP($B245,'Data Flows'!$A$1093:BA$1623,BE$2,FALSE)</f>
        <v>0.99011124845488252</v>
      </c>
      <c r="BF245" s="18">
        <f>VLOOKUP($B245,'Data Flows'!$A$1093:BB$1623,BF$2,FALSE)</f>
        <v>0.99619289340101524</v>
      </c>
      <c r="BG245" s="18">
        <f>VLOOKUP($B245,'Data Flows'!$A$1093:BC$1623,BG$2,FALSE)</f>
        <v>1.1223922114047289</v>
      </c>
      <c r="BH245" s="18">
        <f>VLOOKUP($B245,'Data Flows'!$A$1093:BD$1623,BH$2,FALSE)</f>
        <v>1.1153212520593081</v>
      </c>
      <c r="BI245" s="18">
        <f>VLOOKUP($B245,'Data Flows'!$A$1093:BE$1623,BI$2,FALSE)</f>
        <v>1.0205371248025277</v>
      </c>
      <c r="BJ245" s="18">
        <f>VLOOKUP($B245,'Data Flows'!$A$1093:BF$1623,BJ$2,FALSE)</f>
        <v>1.2706552706552707</v>
      </c>
      <c r="BK245" s="18">
        <f>VLOOKUP($B245,'Data Flows'!$A$1093:BG$1623,BK$2,FALSE)</f>
        <v>1.1008522727272727</v>
      </c>
      <c r="BL245" s="18">
        <f>VLOOKUP($B245,'Data Flows'!$A$1093:BH$1623,BL$2,FALSE)</f>
        <v>1.0614754098360655</v>
      </c>
      <c r="BM245" s="18">
        <f>VLOOKUP($B245,'Data Flows'!$A$1093:BI$1623,BM$2,FALSE)</f>
        <v>0.8599752168525403</v>
      </c>
      <c r="BN245" s="18">
        <f>VLOOKUP($B245,'Data Flows'!$A$1093:BJ$1623,BN$2,FALSE)</f>
        <v>0.85839416058394158</v>
      </c>
      <c r="BO245" s="18">
        <f>VLOOKUP($B245,'Data Flows'!$A$1093:BK$1623,BO$2,FALSE)</f>
        <v>0.6540178571428571</v>
      </c>
      <c r="BP245" s="18">
        <f>VLOOKUP($B245,'Data Flows'!$A$1093:BL$1623,BP$2,FALSE)</f>
        <v>0.90157480314960625</v>
      </c>
      <c r="BQ245" s="18">
        <f>VLOOKUP($B245,'Data Flows'!$A$1093:BM$1623,BQ$2,FALSE)</f>
        <v>0.86984536082474229</v>
      </c>
      <c r="BR245" s="18">
        <f>VLOOKUP($B245,'Data Flows'!$A$1093:BN$1623,BR$2,FALSE)</f>
        <v>0.92658227848101271</v>
      </c>
      <c r="BS245" s="18">
        <f>VLOOKUP($B245,'Data Flows'!$A$1093:BO$1623,BS$2,FALSE)</f>
        <v>1.2076335877862596</v>
      </c>
      <c r="BT245" s="18">
        <f>VLOOKUP($B245,'Data Flows'!$A$1093:BP$1623,BT$2,FALSE)</f>
        <v>1.0412044374009508</v>
      </c>
      <c r="BU245" s="18">
        <f>VLOOKUP($B245,'Data Flows'!$A$1093:BQ$1623,BU$2,FALSE)</f>
        <v>1.0714285714285714</v>
      </c>
      <c r="BV245" s="18">
        <f>VLOOKUP($B245,'Data Flows'!$A$1093:BR$1623,BV$2,FALSE)</f>
        <v>1.1859504132231404</v>
      </c>
      <c r="BW245" s="18">
        <f>VLOOKUP($B245,'Data Flows'!$A$1093:BS$1623,BW$2,FALSE)</f>
        <v>0.96540540540540543</v>
      </c>
      <c r="BX245" s="18">
        <f>VLOOKUP($B245,'Data Flows'!$A$1093:BT$1623,BX$2,FALSE)</f>
        <v>0.90441176470588236</v>
      </c>
      <c r="BY245" s="18">
        <f>VLOOKUP($B245,'Data Flows'!$A$1093:BU$1623,BY$2,FALSE)</f>
        <v>0.85487528344671204</v>
      </c>
      <c r="BZ245" s="18">
        <f>VLOOKUP($B245,'Data Flows'!$A$1093:BV$1623,BZ$2,FALSE)</f>
        <v>0.78151260504201681</v>
      </c>
      <c r="CA245" s="18">
        <f>VLOOKUP($B245,'Data Flows'!$A$1093:BW$1623,CA$2,FALSE)</f>
        <v>0.83368200836820083</v>
      </c>
      <c r="CB245" s="18">
        <f>VLOOKUP($B245,'Data Flows'!$A$1093:BX$1623,CB$2,FALSE)</f>
        <v>1.0152941176470589</v>
      </c>
      <c r="CC245" s="18">
        <f>VLOOKUP($B245,'Data Flows'!$A$1093:BY$1623,CC$2,FALSE)</f>
        <v>0.95571095571095566</v>
      </c>
      <c r="CD245" s="18">
        <f>VLOOKUP($B245,'Data Flows'!$A$1093:BZ$1623,CD$2,FALSE)</f>
        <v>1.0754098360655737</v>
      </c>
      <c r="CE245" s="18">
        <f>VLOOKUP($B245,'Data Flows'!$A$1093:CA$1623,CE$2,FALSE)</f>
        <v>1.0178784266984506</v>
      </c>
      <c r="CF245" s="18">
        <f>VLOOKUP($B245,'Data Flows'!$A$1093:CB$1623,CF$2,FALSE)</f>
        <v>1.0707596253902185</v>
      </c>
      <c r="CG245" s="18">
        <f>VLOOKUP($B245,'Data Flows'!$A$1093:CC$1623,CG$2,FALSE)</f>
        <v>1.1672473867595818</v>
      </c>
      <c r="CH245" s="18">
        <f>VLOOKUP($B245,'Data Flows'!$A$1093:CD$1623,CH$2,FALSE)</f>
        <v>1.1644970414201183</v>
      </c>
      <c r="CI245" s="18">
        <f>VLOOKUP($B245,'Data Flows'!$A$1093:CE$1623,CI$2,FALSE)</f>
        <v>1.0659133709981168</v>
      </c>
      <c r="CJ245" s="18">
        <f>VLOOKUP($B245,'Data Flows'!$A$1093:CF$1623,CJ$2,FALSE)</f>
        <v>6.5106100795755966</v>
      </c>
      <c r="CK245" s="18">
        <f>VLOOKUP($B245,'Data Flows'!$A$1093:CG$1623,CK$2,FALSE)</f>
        <v>1.9025069637883008</v>
      </c>
      <c r="CL245" s="18">
        <f>VLOOKUP($B245,'Data Flows'!$A$1093:CH$1623,CL$2,FALSE)</f>
        <v>0</v>
      </c>
    </row>
    <row r="246" spans="1:90" x14ac:dyDescent="0.3">
      <c r="A246" s="1"/>
      <c r="B246" s="2" t="s">
        <v>441</v>
      </c>
      <c r="C246" s="3" t="s">
        <v>441</v>
      </c>
      <c r="D246" s="35"/>
      <c r="E246" s="35" t="s">
        <v>546</v>
      </c>
      <c r="F246" s="18">
        <f>VLOOKUP($B246,'Data Flows'!$A$1093:B$1623,F$2,FALSE)</f>
        <v>0.73581452104942036</v>
      </c>
      <c r="G246" s="18">
        <f>VLOOKUP($B246,'Data Flows'!$A$1093:C$1623,G$2,FALSE)</f>
        <v>0.74897680763983632</v>
      </c>
      <c r="H246" s="18">
        <f>VLOOKUP($B246,'Data Flows'!$A$1093:D$1623,H$2,FALSE)</f>
        <v>1.0523283725396064</v>
      </c>
      <c r="I246" s="18">
        <f>VLOOKUP($B246,'Data Flows'!$A$1093:E$1623,I$2,FALSE)</f>
        <v>0.666406858924396</v>
      </c>
      <c r="J246" s="18">
        <f>VLOOKUP($B246,'Data Flows'!$A$1093:F$1623,J$2,FALSE)</f>
        <v>0.83736689254598262</v>
      </c>
      <c r="K246" s="18">
        <f>VLOOKUP($B246,'Data Flows'!$A$1093:G$1623,K$2,FALSE)</f>
        <v>0.82079510703363912</v>
      </c>
      <c r="L246" s="18">
        <f>VLOOKUP($B246,'Data Flows'!$A$1093:H$1623,L$2,FALSE)</f>
        <v>1.1196047841913677</v>
      </c>
      <c r="M246" s="18">
        <f>VLOOKUP($B246,'Data Flows'!$A$1093:I$1623,M$2,FALSE)</f>
        <v>0.72437469347719474</v>
      </c>
      <c r="N246" s="18">
        <f>VLOOKUP($B246,'Data Flows'!$A$1093:J$1623,N$2,FALSE)</f>
        <v>1.2727797001153403</v>
      </c>
      <c r="O246" s="18">
        <f>VLOOKUP($B246,'Data Flows'!$A$1093:K$1623,O$2,FALSE)</f>
        <v>0.9223149113660063</v>
      </c>
      <c r="P246" s="18">
        <f>VLOOKUP($B246,'Data Flows'!$A$1093:L$1623,P$2,FALSE)</f>
        <v>0.8115516397454724</v>
      </c>
      <c r="Q246" s="18">
        <f>VLOOKUP($B246,'Data Flows'!$A$1093:M$1623,Q$2,FALSE)</f>
        <v>0.79566003616636527</v>
      </c>
      <c r="R246" s="18">
        <f>VLOOKUP($B246,'Data Flows'!$A$1093:N$1623,R$2,FALSE)</f>
        <v>0.69548387096774189</v>
      </c>
      <c r="S246" s="18">
        <f>VLOOKUP($B246,'Data Flows'!$A$1093:O$1623,S$2,FALSE)</f>
        <v>0.77441613588110403</v>
      </c>
      <c r="T246" s="18">
        <f>VLOOKUP($B246,'Data Flows'!$A$1093:P$1623,T$2,FALSE)</f>
        <v>1.1021897810218979</v>
      </c>
      <c r="U246" s="18">
        <f>VLOOKUP($B246,'Data Flows'!$A$1093:Q$1623,U$2,FALSE)</f>
        <v>0.5539047619047619</v>
      </c>
      <c r="V246" s="18">
        <f>VLOOKUP($B246,'Data Flows'!$A$1093:R$1623,V$2,FALSE)</f>
        <v>0.84646261916708476</v>
      </c>
      <c r="W246" s="18">
        <f>VLOOKUP($B246,'Data Flows'!$A$1093:S$1623,W$2,FALSE)</f>
        <v>0.74012738853503179</v>
      </c>
      <c r="X246" s="18">
        <f>VLOOKUP($B246,'Data Flows'!$A$1093:T$1623,X$2,FALSE)</f>
        <v>1.1965014577259476</v>
      </c>
      <c r="Y246" s="18">
        <f>VLOOKUP($B246,'Data Flows'!$A$1093:U$1623,Y$2,FALSE)</f>
        <v>0.55455508474576276</v>
      </c>
      <c r="Z246" s="18">
        <f>VLOOKUP($B246,'Data Flows'!$A$1093:V$1623,Z$2,FALSE)</f>
        <v>1.2417437252311756</v>
      </c>
      <c r="AA246" s="18">
        <f>VLOOKUP($B246,'Data Flows'!$A$1093:W$1623,AA$2,FALSE)</f>
        <v>0.84507862550960977</v>
      </c>
      <c r="AB246" s="18">
        <f>VLOOKUP($B246,'Data Flows'!$A$1093:X$1623,AB$2,FALSE)</f>
        <v>0.77046153846153842</v>
      </c>
      <c r="AC246" s="18">
        <f>VLOOKUP($B246,'Data Flows'!$A$1093:Y$1623,AC$2,FALSE)</f>
        <v>0.86033057851239669</v>
      </c>
      <c r="AD246" s="18">
        <f>VLOOKUP($B246,'Data Flows'!$A$1093:Z$1623,AD$2,FALSE)</f>
        <v>0.71463266545233761</v>
      </c>
      <c r="AE246" s="18">
        <f>VLOOKUP($B246,'Data Flows'!$A$1093:AA$1623,AE$2,FALSE)</f>
        <v>0.90549597855227881</v>
      </c>
      <c r="AF246" s="18">
        <f>VLOOKUP($B246,'Data Flows'!$A$1093:AB$1623,AF$2,FALSE)</f>
        <v>0.97000681663258348</v>
      </c>
      <c r="AG246" s="18">
        <f>VLOOKUP($B246,'Data Flows'!$A$1093:AC$1623,AG$2,FALSE)</f>
        <v>0.774728781110402</v>
      </c>
      <c r="AH246" s="18">
        <f>VLOOKUP($B246,'Data Flows'!$A$1093:AD$1623,AH$2,FALSE)</f>
        <v>0.81235011990407668</v>
      </c>
      <c r="AI246" s="18">
        <f>VLOOKUP($B246,'Data Flows'!$A$1093:AE$1623,AI$2,FALSE)</f>
        <v>0.82197273456295106</v>
      </c>
      <c r="AJ246" s="18">
        <f>VLOOKUP($B246,'Data Flows'!$A$1093:AF$1623,AJ$2,FALSE)</f>
        <v>1.3189910979228487</v>
      </c>
      <c r="AK246" s="18">
        <f>VLOOKUP($B246,'Data Flows'!$A$1093:AG$1623,AK$2,FALSE)</f>
        <v>0.74967907573812576</v>
      </c>
      <c r="AL246" s="18">
        <f>VLOOKUP($B246,'Data Flows'!$A$1093:AH$1623,AL$2,FALSE)</f>
        <v>1.2580912863070539</v>
      </c>
      <c r="AM246" s="18">
        <f>VLOOKUP($B246,'Data Flows'!$A$1093:AI$1623,AM$2,FALSE)</f>
        <v>0.9840127897681854</v>
      </c>
      <c r="AN246" s="18">
        <f>VLOOKUP($B246,'Data Flows'!$A$1093:AJ$1623,AN$2,FALSE)</f>
        <v>0.88966900702106322</v>
      </c>
      <c r="AO246" s="18">
        <f>VLOOKUP($B246,'Data Flows'!$A$1093:AK$1623,AO$2,FALSE)</f>
        <v>0.99290780141843971</v>
      </c>
      <c r="AP246" s="18">
        <f>VLOOKUP($B246,'Data Flows'!$A$1093:AL$1623,AP$2,FALSE)</f>
        <v>0.88264462809917354</v>
      </c>
      <c r="AQ246" s="18">
        <f>VLOOKUP($B246,'Data Flows'!$A$1093:AM$1623,AQ$2,FALSE)</f>
        <v>0.99740932642487046</v>
      </c>
      <c r="AR246" s="18">
        <f>VLOOKUP($B246,'Data Flows'!$A$1093:AN$1623,AR$2,FALSE)</f>
        <v>0.93338557993730409</v>
      </c>
      <c r="AS246" s="18">
        <f>VLOOKUP($B246,'Data Flows'!$A$1093:AO$1623,AS$2,FALSE)</f>
        <v>0.92072727272727273</v>
      </c>
      <c r="AT246" s="18">
        <f>VLOOKUP($B246,'Data Flows'!$A$1093:AP$1623,AT$2,FALSE)</f>
        <v>0.85272727272727278</v>
      </c>
      <c r="AU246" s="18">
        <f>VLOOKUP($B246,'Data Flows'!$A$1093:AQ$1623,AU$2,FALSE)</f>
        <v>0.8156199677938808</v>
      </c>
      <c r="AV246" s="18">
        <f>VLOOKUP($B246,'Data Flows'!$A$1093:AR$1623,AV$2,FALSE)</f>
        <v>0.89961389961389959</v>
      </c>
      <c r="AW246" s="18">
        <f>VLOOKUP($B246,'Data Flows'!$A$1093:AS$1623,AW$2,FALSE)</f>
        <v>0.96630327056491572</v>
      </c>
      <c r="AX246" s="18">
        <f>VLOOKUP($B246,'Data Flows'!$A$1093:AT$1623,AX$2,FALSE)</f>
        <v>1.5281837160751566</v>
      </c>
      <c r="AY246" s="18">
        <f>VLOOKUP($B246,'Data Flows'!$A$1093:AU$1623,AY$2,FALSE)</f>
        <v>1.2858565737051793</v>
      </c>
      <c r="AZ246" s="18">
        <f>VLOOKUP($B246,'Data Flows'!$A$1093:AV$1623,AZ$2,FALSE)</f>
        <v>1.0973154362416107</v>
      </c>
      <c r="BA246" s="18">
        <f>VLOOKUP($B246,'Data Flows'!$A$1093:AW$1623,BA$2,FALSE)</f>
        <v>0.98299999999999998</v>
      </c>
      <c r="BB246" s="18">
        <f>VLOOKUP($B246,'Data Flows'!$A$1093:AX$1623,BB$2,FALSE)</f>
        <v>0.99907578558225507</v>
      </c>
      <c r="BC246" s="18">
        <f>VLOOKUP($B246,'Data Flows'!$A$1093:AY$1623,BC$2,FALSE)</f>
        <v>0.90909090909090906</v>
      </c>
      <c r="BD246" s="18">
        <f>VLOOKUP($B246,'Data Flows'!$A$1093:AZ$1623,BD$2,FALSE)</f>
        <v>1.3605851979345955</v>
      </c>
      <c r="BE246" s="18">
        <f>VLOOKUP($B246,'Data Flows'!$A$1093:BA$1623,BE$2,FALSE)</f>
        <v>0.63251366120218577</v>
      </c>
      <c r="BF246" s="18">
        <f>VLOOKUP($B246,'Data Flows'!$A$1093:BB$1623,BF$2,FALSE)</f>
        <v>0.9151785714285714</v>
      </c>
      <c r="BG246" s="18">
        <f>VLOOKUP($B246,'Data Flows'!$A$1093:BC$1623,BG$2,FALSE)</f>
        <v>0.92838874680306904</v>
      </c>
      <c r="BH246" s="18">
        <f>VLOOKUP($B246,'Data Flows'!$A$1093:BD$1623,BH$2,FALSE)</f>
        <v>1.3452708907254363</v>
      </c>
      <c r="BI246" s="18">
        <f>VLOOKUP($B246,'Data Flows'!$A$1093:BE$1623,BI$2,FALSE)</f>
        <v>0.64881889763779532</v>
      </c>
      <c r="BJ246" s="18">
        <f>VLOOKUP($B246,'Data Flows'!$A$1093:BF$1623,BJ$2,FALSE)</f>
        <v>1.363238512035011</v>
      </c>
      <c r="BK246" s="18">
        <f>VLOOKUP($B246,'Data Flows'!$A$1093:BG$1623,BK$2,FALSE)</f>
        <v>1.2518134715025906</v>
      </c>
      <c r="BL246" s="18">
        <f>VLOOKUP($B246,'Data Flows'!$A$1093:BH$1623,BL$2,FALSE)</f>
        <v>1.0323699421965318</v>
      </c>
      <c r="BM246" s="18">
        <f>VLOOKUP($B246,'Data Flows'!$A$1093:BI$1623,BM$2,FALSE)</f>
        <v>0.92680695333943275</v>
      </c>
      <c r="BN246" s="18">
        <f>VLOOKUP($B246,'Data Flows'!$A$1093:BJ$1623,BN$2,FALSE)</f>
        <v>0.89748201438848918</v>
      </c>
      <c r="BO246" s="18">
        <f>VLOOKUP($B246,'Data Flows'!$A$1093:BK$1623,BO$2,FALSE)</f>
        <v>0.74939172749391725</v>
      </c>
      <c r="BP246" s="18">
        <f>VLOOKUP($B246,'Data Flows'!$A$1093:BL$1623,BP$2,FALSE)</f>
        <v>1.3262867647058822</v>
      </c>
      <c r="BQ246" s="18">
        <f>VLOOKUP($B246,'Data Flows'!$A$1093:BM$1623,BQ$2,FALSE)</f>
        <v>0.61095100864553309</v>
      </c>
      <c r="BR246" s="18">
        <f>VLOOKUP($B246,'Data Flows'!$A$1093:BN$1623,BR$2,FALSE)</f>
        <v>0.84549356223175964</v>
      </c>
      <c r="BS246" s="18">
        <f>VLOOKUP($B246,'Data Flows'!$A$1093:BO$1623,BS$2,FALSE)</f>
        <v>0.9073359073359073</v>
      </c>
      <c r="BT246" s="18">
        <f>VLOOKUP($B246,'Data Flows'!$A$1093:BP$1623,BT$2,FALSE)</f>
        <v>1.0897920604914935</v>
      </c>
      <c r="BU246" s="18">
        <f>VLOOKUP($B246,'Data Flows'!$A$1093:BQ$1623,BU$2,FALSE)</f>
        <v>0.73096821877309681</v>
      </c>
      <c r="BV246" s="18">
        <f>VLOOKUP($B246,'Data Flows'!$A$1093:BR$1623,BV$2,FALSE)</f>
        <v>1.3816254416961131</v>
      </c>
      <c r="BW246" s="18">
        <f>VLOOKUP($B246,'Data Flows'!$A$1093:BS$1623,BW$2,FALSE)</f>
        <v>1.1254295532646048</v>
      </c>
      <c r="BX246" s="18">
        <f>VLOOKUP($B246,'Data Flows'!$A$1093:BT$1623,BX$2,FALSE)</f>
        <v>1.0837606837606837</v>
      </c>
      <c r="BY246" s="18">
        <f>VLOOKUP($B246,'Data Flows'!$A$1093:BU$1623,BY$2,FALSE)</f>
        <v>1.0788091068301227</v>
      </c>
      <c r="BZ246" s="18">
        <f>VLOOKUP($B246,'Data Flows'!$A$1093:BV$1623,BZ$2,FALSE)</f>
        <v>1.0170403587443946</v>
      </c>
      <c r="CA246" s="18">
        <f>VLOOKUP($B246,'Data Flows'!$A$1093:BW$1623,CA$2,FALSE)</f>
        <v>1.0711999999999999</v>
      </c>
      <c r="CB246" s="18">
        <f>VLOOKUP($B246,'Data Flows'!$A$1093:BX$1623,CB$2,FALSE)</f>
        <v>1.287724784988272</v>
      </c>
      <c r="CC246" s="18">
        <f>VLOOKUP($B246,'Data Flows'!$A$1093:BY$1623,CC$2,FALSE)</f>
        <v>0.82894736842105265</v>
      </c>
      <c r="CD246" s="18">
        <f>VLOOKUP($B246,'Data Flows'!$A$1093:BZ$1623,CD$2,FALSE)</f>
        <v>0.97708894878706198</v>
      </c>
      <c r="CE246" s="18">
        <f>VLOOKUP($B246,'Data Flows'!$A$1093:CA$1623,CE$2,FALSE)</f>
        <v>0.9593869731800766</v>
      </c>
      <c r="CF246" s="18">
        <f>VLOOKUP($B246,'Data Flows'!$A$1093:CB$1623,CF$2,FALSE)</f>
        <v>1.1352459016393444</v>
      </c>
      <c r="CG246" s="18">
        <f>VLOOKUP($B246,'Data Flows'!$A$1093:CC$1623,CG$2,FALSE)</f>
        <v>0.91683848797250855</v>
      </c>
      <c r="CH246" s="18">
        <f>VLOOKUP($B246,'Data Flows'!$A$1093:CD$1623,CH$2,FALSE)</f>
        <v>1.2851170568561874</v>
      </c>
      <c r="CI246" s="18">
        <f>VLOOKUP($B246,'Data Flows'!$A$1093:CE$1623,CI$2,FALSE)</f>
        <v>1.1944055944055945</v>
      </c>
      <c r="CJ246" s="18">
        <f>VLOOKUP($B246,'Data Flows'!$A$1093:CF$1623,CJ$2,FALSE)</f>
        <v>4.6459107806691451</v>
      </c>
      <c r="CK246" s="18">
        <f>VLOOKUP($B246,'Data Flows'!$A$1093:CG$1623,CK$2,FALSE)</f>
        <v>3.2134185303514378</v>
      </c>
      <c r="CL246" s="18">
        <f>VLOOKUP($B246,'Data Flows'!$A$1093:CH$1623,CL$2,FALSE)</f>
        <v>0</v>
      </c>
    </row>
    <row r="247" spans="1:90" x14ac:dyDescent="0.3">
      <c r="A247" s="1"/>
      <c r="B247" s="2" t="s">
        <v>446</v>
      </c>
      <c r="C247" s="3" t="s">
        <v>446</v>
      </c>
      <c r="D247" s="35"/>
      <c r="E247" s="35" t="s">
        <v>546</v>
      </c>
      <c r="F247" s="18">
        <f>VLOOKUP($B247,'Data Flows'!$A$1093:B$1623,F$2,FALSE)</f>
        <v>0.85319767441860461</v>
      </c>
      <c r="G247" s="18">
        <f>VLOOKUP($B247,'Data Flows'!$A$1093:C$1623,G$2,FALSE)</f>
        <v>0.85076252723311552</v>
      </c>
      <c r="H247" s="18">
        <f>VLOOKUP($B247,'Data Flows'!$A$1093:D$1623,H$2,FALSE)</f>
        <v>0.79198266522210181</v>
      </c>
      <c r="I247" s="18">
        <f>VLOOKUP($B247,'Data Flows'!$A$1093:E$1623,I$2,FALSE)</f>
        <v>0.64656212303980698</v>
      </c>
      <c r="J247" s="18">
        <f>VLOOKUP($B247,'Data Flows'!$A$1093:F$1623,J$2,FALSE)</f>
        <v>0.8774193548387097</v>
      </c>
      <c r="K247" s="18">
        <f>VLOOKUP($B247,'Data Flows'!$A$1093:G$1623,K$2,FALSE)</f>
        <v>0.73739495798319332</v>
      </c>
      <c r="L247" s="18">
        <f>VLOOKUP($B247,'Data Flows'!$A$1093:H$1623,L$2,FALSE)</f>
        <v>0.79639175257731953</v>
      </c>
      <c r="M247" s="18">
        <f>VLOOKUP($B247,'Data Flows'!$A$1093:I$1623,M$2,FALSE)</f>
        <v>1.0806451612903225</v>
      </c>
      <c r="N247" s="18">
        <f>VLOOKUP($B247,'Data Flows'!$A$1093:J$1623,N$2,FALSE)</f>
        <v>1.0980091883614089</v>
      </c>
      <c r="O247" s="18">
        <f>VLOOKUP($B247,'Data Flows'!$A$1093:K$1623,O$2,FALSE)</f>
        <v>1.1793548387096775</v>
      </c>
      <c r="P247" s="18">
        <f>VLOOKUP($B247,'Data Flows'!$A$1093:L$1623,P$2,FALSE)</f>
        <v>0.60533841754051476</v>
      </c>
      <c r="Q247" s="18">
        <f>VLOOKUP($B247,'Data Flows'!$A$1093:M$1623,Q$2,FALSE)</f>
        <v>0.85195154777927318</v>
      </c>
      <c r="R247" s="18">
        <f>VLOOKUP($B247,'Data Flows'!$A$1093:N$1623,R$2,FALSE)</f>
        <v>0.74562584118438757</v>
      </c>
      <c r="S247" s="18">
        <f>VLOOKUP($B247,'Data Flows'!$A$1093:O$1623,S$2,FALSE)</f>
        <v>0.75935162094763087</v>
      </c>
      <c r="T247" s="18">
        <f>VLOOKUP($B247,'Data Flows'!$A$1093:P$1623,T$2,FALSE)</f>
        <v>0.73281249999999998</v>
      </c>
      <c r="U247" s="18">
        <f>VLOOKUP($B247,'Data Flows'!$A$1093:Q$1623,U$2,FALSE)</f>
        <v>0.74774774774774777</v>
      </c>
      <c r="V247" s="18">
        <f>VLOOKUP($B247,'Data Flows'!$A$1093:R$1623,V$2,FALSE)</f>
        <v>0.76705276705276704</v>
      </c>
      <c r="W247" s="18">
        <f>VLOOKUP($B247,'Data Flows'!$A$1093:S$1623,W$2,FALSE)</f>
        <v>0.8605633802816901</v>
      </c>
      <c r="X247" s="18">
        <f>VLOOKUP($B247,'Data Flows'!$A$1093:T$1623,X$2,FALSE)</f>
        <v>0.59677419354838712</v>
      </c>
      <c r="Y247" s="18">
        <f>VLOOKUP($B247,'Data Flows'!$A$1093:U$1623,Y$2,FALSE)</f>
        <v>0.91563786008230452</v>
      </c>
      <c r="Z247" s="18">
        <f>VLOOKUP($B247,'Data Flows'!$A$1093:V$1623,Z$2,FALSE)</f>
        <v>1.3298755186721991</v>
      </c>
      <c r="AA247" s="18">
        <f>VLOOKUP($B247,'Data Flows'!$A$1093:W$1623,AA$2,FALSE)</f>
        <v>0.75477239353891334</v>
      </c>
      <c r="AB247" s="18">
        <f>VLOOKUP($B247,'Data Flows'!$A$1093:X$1623,AB$2,FALSE)</f>
        <v>0.89262820512820518</v>
      </c>
      <c r="AC247" s="18">
        <f>VLOOKUP($B247,'Data Flows'!$A$1093:Y$1623,AC$2,FALSE)</f>
        <v>0.76788830715532286</v>
      </c>
      <c r="AD247" s="18">
        <f>VLOOKUP($B247,'Data Flows'!$A$1093:Z$1623,AD$2,FALSE)</f>
        <v>0.76695652173913043</v>
      </c>
      <c r="AE247" s="18">
        <f>VLOOKUP($B247,'Data Flows'!$A$1093:AA$1623,AE$2,FALSE)</f>
        <v>0.70847457627118648</v>
      </c>
      <c r="AF247" s="18">
        <f>VLOOKUP($B247,'Data Flows'!$A$1093:AB$1623,AF$2,FALSE)</f>
        <v>1.0022075055187638</v>
      </c>
      <c r="AG247" s="18">
        <f>VLOOKUP($B247,'Data Flows'!$A$1093:AC$1623,AG$2,FALSE)</f>
        <v>0.88181818181818183</v>
      </c>
      <c r="AH247" s="18">
        <f>VLOOKUP($B247,'Data Flows'!$A$1093:AD$1623,AH$2,FALSE)</f>
        <v>0.93577981651376152</v>
      </c>
      <c r="AI247" s="18">
        <f>VLOOKUP($B247,'Data Flows'!$A$1093:AE$1623,AI$2,FALSE)</f>
        <v>0.72859744990892528</v>
      </c>
      <c r="AJ247" s="18">
        <f>VLOOKUP($B247,'Data Flows'!$A$1093:AF$1623,AJ$2,FALSE)</f>
        <v>1.0141129032258065</v>
      </c>
      <c r="AK247" s="18">
        <f>VLOOKUP($B247,'Data Flows'!$A$1093:AG$1623,AK$2,FALSE)</f>
        <v>1.144808743169399</v>
      </c>
      <c r="AL247" s="18">
        <f>VLOOKUP($B247,'Data Flows'!$A$1093:AH$1623,AL$2,FALSE)</f>
        <v>1.2672413793103448</v>
      </c>
      <c r="AM247" s="18">
        <f>VLOOKUP($B247,'Data Flows'!$A$1093:AI$1623,AM$2,FALSE)</f>
        <v>1.1088709677419355</v>
      </c>
      <c r="AN247" s="18">
        <f>VLOOKUP($B247,'Data Flows'!$A$1093:AJ$1623,AN$2,FALSE)</f>
        <v>1.042316258351893</v>
      </c>
      <c r="AO247" s="18">
        <f>VLOOKUP($B247,'Data Flows'!$A$1093:AK$1623,AO$2,FALSE)</f>
        <v>1.1096774193548387</v>
      </c>
      <c r="AP247" s="18">
        <f>VLOOKUP($B247,'Data Flows'!$A$1093:AL$1623,AP$2,FALSE)</f>
        <v>0.85199240986717273</v>
      </c>
      <c r="AQ247" s="18">
        <f>VLOOKUP($B247,'Data Flows'!$A$1093:AM$1623,AQ$2,FALSE)</f>
        <v>0.79470198675496684</v>
      </c>
      <c r="AR247" s="18">
        <f>VLOOKUP($B247,'Data Flows'!$A$1093:AN$1623,AR$2,FALSE)</f>
        <v>0.91335740072202165</v>
      </c>
      <c r="AS247" s="18">
        <f>VLOOKUP($B247,'Data Flows'!$A$1093:AO$1623,AS$2,FALSE)</f>
        <v>1.0858778625954197</v>
      </c>
      <c r="AT247" s="18">
        <f>VLOOKUP($B247,'Data Flows'!$A$1093:AP$1623,AT$2,FALSE)</f>
        <v>0.97535934291581106</v>
      </c>
      <c r="AU247" s="18">
        <f>VLOOKUP($B247,'Data Flows'!$A$1093:AQ$1623,AU$2,FALSE)</f>
        <v>1.0166666666666666</v>
      </c>
      <c r="AV247" s="18">
        <f>VLOOKUP($B247,'Data Flows'!$A$1093:AR$1623,AV$2,FALSE)</f>
        <v>0.82122905027932958</v>
      </c>
      <c r="AW247" s="18">
        <f>VLOOKUP($B247,'Data Flows'!$A$1093:AS$1623,AW$2,FALSE)</f>
        <v>1.0940860215053763</v>
      </c>
      <c r="AX247" s="18">
        <f>VLOOKUP($B247,'Data Flows'!$A$1093:AT$1623,AX$2,FALSE)</f>
        <v>1.1972789115646258</v>
      </c>
      <c r="AY247" s="18">
        <f>VLOOKUP($B247,'Data Flows'!$A$1093:AU$1623,AY$2,FALSE)</f>
        <v>1.3163972286374135</v>
      </c>
      <c r="AZ247" s="18">
        <f>VLOOKUP($B247,'Data Flows'!$A$1093:AV$1623,AZ$2,FALSE)</f>
        <v>1.1258426966292134</v>
      </c>
      <c r="BA247" s="18">
        <f>VLOOKUP($B247,'Data Flows'!$A$1093:AW$1623,BA$2,FALSE)</f>
        <v>1.0822942643391522</v>
      </c>
      <c r="BB247" s="18">
        <f>VLOOKUP($B247,'Data Flows'!$A$1093:AX$1623,BB$2,FALSE)</f>
        <v>0.88631578947368417</v>
      </c>
      <c r="BC247" s="18">
        <f>VLOOKUP($B247,'Data Flows'!$A$1093:AY$1623,BC$2,FALSE)</f>
        <v>0.82367149758454106</v>
      </c>
      <c r="BD247" s="18">
        <f>VLOOKUP($B247,'Data Flows'!$A$1093:AZ$1623,BD$2,FALSE)</f>
        <v>0.86486486486486491</v>
      </c>
      <c r="BE247" s="18">
        <f>VLOOKUP($B247,'Data Flows'!$A$1093:BA$1623,BE$2,FALSE)</f>
        <v>0.88396624472573837</v>
      </c>
      <c r="BF247" s="18">
        <f>VLOOKUP($B247,'Data Flows'!$A$1093:BB$1623,BF$2,FALSE)</f>
        <v>0.92358078602620086</v>
      </c>
      <c r="BG247" s="18">
        <f>VLOOKUP($B247,'Data Flows'!$A$1093:BC$1623,BG$2,FALSE)</f>
        <v>0.87815126050420167</v>
      </c>
      <c r="BH247" s="18">
        <f>VLOOKUP($B247,'Data Flows'!$A$1093:BD$1623,BH$2,FALSE)</f>
        <v>0.86492890995260663</v>
      </c>
      <c r="BI247" s="18">
        <f>VLOOKUP($B247,'Data Flows'!$A$1093:BE$1623,BI$2,FALSE)</f>
        <v>1.0235294117647058</v>
      </c>
      <c r="BJ247" s="18">
        <f>VLOOKUP($B247,'Data Flows'!$A$1093:BF$1623,BJ$2,FALSE)</f>
        <v>1.4378531073446328</v>
      </c>
      <c r="BK247" s="18">
        <f>VLOOKUP($B247,'Data Flows'!$A$1093:BG$1623,BK$2,FALSE)</f>
        <v>1.0815850815850816</v>
      </c>
      <c r="BL247" s="18">
        <f>VLOOKUP($B247,'Data Flows'!$A$1093:BH$1623,BL$2,FALSE)</f>
        <v>1.1853932584269662</v>
      </c>
      <c r="BM247" s="18">
        <f>VLOOKUP($B247,'Data Flows'!$A$1093:BI$1623,BM$2,FALSE)</f>
        <v>0.94954128440366969</v>
      </c>
      <c r="BN247" s="18">
        <f>VLOOKUP($B247,'Data Flows'!$A$1093:BJ$1623,BN$2,FALSE)</f>
        <v>0.87798408488063662</v>
      </c>
      <c r="BO247" s="18">
        <f>VLOOKUP($B247,'Data Flows'!$A$1093:BK$1623,BO$2,FALSE)</f>
        <v>0.78341013824884798</v>
      </c>
      <c r="BP247" s="18">
        <f>VLOOKUP($B247,'Data Flows'!$A$1093:BL$1623,BP$2,FALSE)</f>
        <v>0.96613995485327309</v>
      </c>
      <c r="BQ247" s="18">
        <f>VLOOKUP($B247,'Data Flows'!$A$1093:BM$1623,BQ$2,FALSE)</f>
        <v>0.84801762114537449</v>
      </c>
      <c r="BR247" s="18">
        <f>VLOOKUP($B247,'Data Flows'!$A$1093:BN$1623,BR$2,FALSE)</f>
        <v>0.87445887445887449</v>
      </c>
      <c r="BS247" s="18">
        <f>VLOOKUP($B247,'Data Flows'!$A$1093:BO$1623,BS$2,FALSE)</f>
        <v>0.97266514806378135</v>
      </c>
      <c r="BT247" s="18">
        <f>VLOOKUP($B247,'Data Flows'!$A$1093:BP$1623,BT$2,FALSE)</f>
        <v>0.94550408719346046</v>
      </c>
      <c r="BU247" s="18">
        <f>VLOOKUP($B247,'Data Flows'!$A$1093:BQ$1623,BU$2,FALSE)</f>
        <v>1.1818181818181819</v>
      </c>
      <c r="BV247" s="18">
        <f>VLOOKUP($B247,'Data Flows'!$A$1093:BR$1623,BV$2,FALSE)</f>
        <v>1.1308641975308642</v>
      </c>
      <c r="BW247" s="18">
        <f>VLOOKUP($B247,'Data Flows'!$A$1093:BS$1623,BW$2,FALSE)</f>
        <v>1</v>
      </c>
      <c r="BX247" s="18">
        <f>VLOOKUP($B247,'Data Flows'!$A$1093:BT$1623,BX$2,FALSE)</f>
        <v>0.9426386233269598</v>
      </c>
      <c r="BY247" s="18">
        <f>VLOOKUP($B247,'Data Flows'!$A$1093:BU$1623,BY$2,FALSE)</f>
        <v>1.0020120724346075</v>
      </c>
      <c r="BZ247" s="18">
        <f>VLOOKUP($B247,'Data Flows'!$A$1093:BV$1623,BZ$2,FALSE)</f>
        <v>1.0625</v>
      </c>
      <c r="CA247" s="18">
        <f>VLOOKUP($B247,'Data Flows'!$A$1093:BW$1623,CA$2,FALSE)</f>
        <v>1.0037037037037038</v>
      </c>
      <c r="CB247" s="18">
        <f>VLOOKUP($B247,'Data Flows'!$A$1093:BX$1623,CB$2,FALSE)</f>
        <v>1.1128107074569791</v>
      </c>
      <c r="CC247" s="18">
        <f>VLOOKUP($B247,'Data Flows'!$A$1093:BY$1623,CC$2,FALSE)</f>
        <v>0.9927140255009107</v>
      </c>
      <c r="CD247" s="18">
        <f>VLOOKUP($B247,'Data Flows'!$A$1093:BZ$1623,CD$2,FALSE)</f>
        <v>0.94888178913738019</v>
      </c>
      <c r="CE247" s="18">
        <f>VLOOKUP($B247,'Data Flows'!$A$1093:CA$1623,CE$2,FALSE)</f>
        <v>1.1434184675834971</v>
      </c>
      <c r="CF247" s="18">
        <f>VLOOKUP($B247,'Data Flows'!$A$1093:CB$1623,CF$2,FALSE)</f>
        <v>0.99223602484472051</v>
      </c>
      <c r="CG247" s="18">
        <f>VLOOKUP($B247,'Data Flows'!$A$1093:CC$1623,CG$2,FALSE)</f>
        <v>1.0385321100917431</v>
      </c>
      <c r="CH247" s="18">
        <f>VLOOKUP($B247,'Data Flows'!$A$1093:CD$1623,CH$2,FALSE)</f>
        <v>1.1329479768786128</v>
      </c>
      <c r="CI247" s="18">
        <f>VLOOKUP($B247,'Data Flows'!$A$1093:CE$1623,CI$2,FALSE)</f>
        <v>1.0669934640522876</v>
      </c>
      <c r="CJ247" s="18">
        <f>VLOOKUP($B247,'Data Flows'!$A$1093:CF$1623,CJ$2,FALSE)</f>
        <v>8.0526315789473681</v>
      </c>
      <c r="CK247" s="18">
        <f>VLOOKUP($B247,'Data Flows'!$A$1093:CG$1623,CK$2,FALSE)</f>
        <v>2.2852529601722282</v>
      </c>
      <c r="CL247" s="18">
        <f>VLOOKUP($B247,'Data Flows'!$A$1093:CH$1623,CL$2,FALSE)</f>
        <v>0</v>
      </c>
    </row>
    <row r="248" spans="1:90" x14ac:dyDescent="0.3">
      <c r="A248" s="1"/>
      <c r="B248" s="2" t="s">
        <v>444</v>
      </c>
      <c r="C248" s="3" t="s">
        <v>444</v>
      </c>
      <c r="D248" s="35"/>
      <c r="E248" s="35" t="s">
        <v>564</v>
      </c>
      <c r="F248" s="18">
        <f>VLOOKUP($B248,'Data Flows'!$A$1093:B$1623,F$2,FALSE)</f>
        <v>0.80343007915567277</v>
      </c>
      <c r="G248" s="18">
        <f>VLOOKUP($B248,'Data Flows'!$A$1093:C$1623,G$2,FALSE)</f>
        <v>0.87564234326824253</v>
      </c>
      <c r="H248" s="18">
        <f>VLOOKUP($B248,'Data Flows'!$A$1093:D$1623,H$2,FALSE)</f>
        <v>0.89785495403472937</v>
      </c>
      <c r="I248" s="18">
        <f>VLOOKUP($B248,'Data Flows'!$A$1093:E$1623,I$2,FALSE)</f>
        <v>0.7106986899563319</v>
      </c>
      <c r="J248" s="18">
        <f>VLOOKUP($B248,'Data Flows'!$A$1093:F$1623,J$2,FALSE)</f>
        <v>0.85467479674796742</v>
      </c>
      <c r="K248" s="18">
        <f>VLOOKUP($B248,'Data Flows'!$A$1093:G$1623,K$2,FALSE)</f>
        <v>0.84762979683972917</v>
      </c>
      <c r="L248" s="18">
        <f>VLOOKUP($B248,'Data Flows'!$A$1093:H$1623,L$2,FALSE)</f>
        <v>0.82435597189695553</v>
      </c>
      <c r="M248" s="18">
        <f>VLOOKUP($B248,'Data Flows'!$A$1093:I$1623,M$2,FALSE)</f>
        <v>1.1431005110732537</v>
      </c>
      <c r="N248" s="18">
        <f>VLOOKUP($B248,'Data Flows'!$A$1093:J$1623,N$2,FALSE)</f>
        <v>1.2014388489208634</v>
      </c>
      <c r="O248" s="18">
        <f>VLOOKUP($B248,'Data Flows'!$A$1093:K$1623,O$2,FALSE)</f>
        <v>0.89771359807460893</v>
      </c>
      <c r="P248" s="18">
        <f>VLOOKUP($B248,'Data Flows'!$A$1093:L$1623,P$2,FALSE)</f>
        <v>0.76974416017797553</v>
      </c>
      <c r="Q248" s="18">
        <f>VLOOKUP($B248,'Data Flows'!$A$1093:M$1623,Q$2,FALSE)</f>
        <v>0.72695449241540255</v>
      </c>
      <c r="R248" s="18">
        <f>VLOOKUP($B248,'Data Flows'!$A$1093:N$1623,R$2,FALSE)</f>
        <v>0.70685279187817263</v>
      </c>
      <c r="S248" s="18">
        <f>VLOOKUP($B248,'Data Flows'!$A$1093:O$1623,S$2,FALSE)</f>
        <v>0.69183168316831678</v>
      </c>
      <c r="T248" s="18">
        <f>VLOOKUP($B248,'Data Flows'!$A$1093:P$1623,T$2,FALSE)</f>
        <v>0.92890995260663511</v>
      </c>
      <c r="U248" s="18">
        <f>VLOOKUP($B248,'Data Flows'!$A$1093:Q$1623,U$2,FALSE)</f>
        <v>0.74091441969519345</v>
      </c>
      <c r="V248" s="18">
        <f>VLOOKUP($B248,'Data Flows'!$A$1093:R$1623,V$2,FALSE)</f>
        <v>0.83141762452107282</v>
      </c>
      <c r="W248" s="18">
        <f>VLOOKUP($B248,'Data Flows'!$A$1093:S$1623,W$2,FALSE)</f>
        <v>0.87463556851311952</v>
      </c>
      <c r="X248" s="18">
        <f>VLOOKUP($B248,'Data Flows'!$A$1093:T$1623,X$2,FALSE)</f>
        <v>0.73458445040214482</v>
      </c>
      <c r="Y248" s="18">
        <f>VLOOKUP($B248,'Data Flows'!$A$1093:U$1623,Y$2,FALSE)</f>
        <v>1.0195652173913043</v>
      </c>
      <c r="Z248" s="18">
        <f>VLOOKUP($B248,'Data Flows'!$A$1093:V$1623,Z$2,FALSE)</f>
        <v>0.9408945686900958</v>
      </c>
      <c r="AA248" s="18">
        <f>VLOOKUP($B248,'Data Flows'!$A$1093:W$1623,AA$2,FALSE)</f>
        <v>0.96562499999999996</v>
      </c>
      <c r="AB248" s="18">
        <f>VLOOKUP($B248,'Data Flows'!$A$1093:X$1623,AB$2,FALSE)</f>
        <v>0.87400318979266345</v>
      </c>
      <c r="AC248" s="18">
        <f>VLOOKUP($B248,'Data Flows'!$A$1093:Y$1623,AC$2,FALSE)</f>
        <v>0.73259493670886078</v>
      </c>
      <c r="AD248" s="18">
        <f>VLOOKUP($B248,'Data Flows'!$A$1093:Z$1623,AD$2,FALSE)</f>
        <v>0.74959083469721766</v>
      </c>
      <c r="AE248" s="18">
        <f>VLOOKUP($B248,'Data Flows'!$A$1093:AA$1623,AE$2,FALSE)</f>
        <v>0.87192982456140355</v>
      </c>
      <c r="AF248" s="18">
        <f>VLOOKUP($B248,'Data Flows'!$A$1093:AB$1623,AF$2,FALSE)</f>
        <v>0.98839458413926495</v>
      </c>
      <c r="AG248" s="18">
        <f>VLOOKUP($B248,'Data Flows'!$A$1093:AC$1623,AG$2,FALSE)</f>
        <v>0.81333333333333335</v>
      </c>
      <c r="AH248" s="18">
        <f>VLOOKUP($B248,'Data Flows'!$A$1093:AD$1623,AH$2,FALSE)</f>
        <v>0.83171521035598706</v>
      </c>
      <c r="AI248" s="18">
        <f>VLOOKUP($B248,'Data Flows'!$A$1093:AE$1623,AI$2,FALSE)</f>
        <v>0.8996282527881041</v>
      </c>
      <c r="AJ248" s="18">
        <f>VLOOKUP($B248,'Data Flows'!$A$1093:AF$1623,AJ$2,FALSE)</f>
        <v>0.92452830188679247</v>
      </c>
      <c r="AK248" s="18">
        <f>VLOOKUP($B248,'Data Flows'!$A$1093:AG$1623,AK$2,FALSE)</f>
        <v>1.3065476190476191</v>
      </c>
      <c r="AL248" s="18">
        <f>VLOOKUP($B248,'Data Flows'!$A$1093:AH$1623,AL$2,FALSE)</f>
        <v>1.2723492723492724</v>
      </c>
      <c r="AM248" s="18">
        <f>VLOOKUP($B248,'Data Flows'!$A$1093:AI$1623,AM$2,FALSE)</f>
        <v>1.096638655462185</v>
      </c>
      <c r="AN248" s="18">
        <f>VLOOKUP($B248,'Data Flows'!$A$1093:AJ$1623,AN$2,FALSE)</f>
        <v>0.93398058252427185</v>
      </c>
      <c r="AO248" s="18">
        <f>VLOOKUP($B248,'Data Flows'!$A$1093:AK$1623,AO$2,FALSE)</f>
        <v>0.85688729874776381</v>
      </c>
      <c r="AP248" s="18">
        <f>VLOOKUP($B248,'Data Flows'!$A$1093:AL$1623,AP$2,FALSE)</f>
        <v>0.79856115107913672</v>
      </c>
      <c r="AQ248" s="18">
        <f>VLOOKUP($B248,'Data Flows'!$A$1093:AM$1623,AQ$2,FALSE)</f>
        <v>0.91503267973856206</v>
      </c>
      <c r="AR248" s="18">
        <f>VLOOKUP($B248,'Data Flows'!$A$1093:AN$1623,AR$2,FALSE)</f>
        <v>0.97598627787307035</v>
      </c>
      <c r="AS248" s="18">
        <f>VLOOKUP($B248,'Data Flows'!$A$1093:AO$1623,AS$2,FALSE)</f>
        <v>1.0127272727272727</v>
      </c>
      <c r="AT248" s="18">
        <f>VLOOKUP($B248,'Data Flows'!$A$1093:AP$1623,AT$2,FALSE)</f>
        <v>1.056420233463035</v>
      </c>
      <c r="AU248" s="18">
        <f>VLOOKUP($B248,'Data Flows'!$A$1093:AQ$1623,AU$2,FALSE)</f>
        <v>0.79505300353356889</v>
      </c>
      <c r="AV248" s="18">
        <f>VLOOKUP($B248,'Data Flows'!$A$1093:AR$1623,AV$2,FALSE)</f>
        <v>0.9</v>
      </c>
      <c r="AW248" s="18">
        <f>VLOOKUP($B248,'Data Flows'!$A$1093:AS$1623,AW$2,FALSE)</f>
        <v>0.9508599508599509</v>
      </c>
      <c r="AX248" s="18">
        <f>VLOOKUP($B248,'Data Flows'!$A$1093:AT$1623,AX$2,FALSE)</f>
        <v>1.2087912087912087</v>
      </c>
      <c r="AY248" s="18">
        <f>VLOOKUP($B248,'Data Flows'!$A$1093:AU$1623,AY$2,FALSE)</f>
        <v>1.1304347826086956</v>
      </c>
      <c r="AZ248" s="18">
        <f>VLOOKUP($B248,'Data Flows'!$A$1093:AV$1623,AZ$2,FALSE)</f>
        <v>1.0274599542334095</v>
      </c>
      <c r="BA248" s="18">
        <f>VLOOKUP($B248,'Data Flows'!$A$1093:AW$1623,BA$2,FALSE)</f>
        <v>0.89461883408071752</v>
      </c>
      <c r="BB248" s="18">
        <f>VLOOKUP($B248,'Data Flows'!$A$1093:AX$1623,BB$2,FALSE)</f>
        <v>1.0048426150121066</v>
      </c>
      <c r="BC248" s="18">
        <f>VLOOKUP($B248,'Data Flows'!$A$1093:AY$1623,BC$2,FALSE)</f>
        <v>0.87951807228915657</v>
      </c>
      <c r="BD248" s="18">
        <f>VLOOKUP($B248,'Data Flows'!$A$1093:AZ$1623,BD$2,FALSE)</f>
        <v>0.98913043478260865</v>
      </c>
      <c r="BE248" s="18">
        <f>VLOOKUP($B248,'Data Flows'!$A$1093:BA$1623,BE$2,FALSE)</f>
        <v>0.90445859872611467</v>
      </c>
      <c r="BF248" s="18">
        <f>VLOOKUP($B248,'Data Flows'!$A$1093:BB$1623,BF$2,FALSE)</f>
        <v>0.86590909090909096</v>
      </c>
      <c r="BG248" s="18">
        <f>VLOOKUP($B248,'Data Flows'!$A$1093:BC$1623,BG$2,FALSE)</f>
        <v>1.0843091334894615</v>
      </c>
      <c r="BH248" s="18">
        <f>VLOOKUP($B248,'Data Flows'!$A$1093:BD$1623,BH$2,FALSE)</f>
        <v>1.1498708010335916</v>
      </c>
      <c r="BI248" s="18">
        <f>VLOOKUP($B248,'Data Flows'!$A$1093:BE$1623,BI$2,FALSE)</f>
        <v>1.173374613003096</v>
      </c>
      <c r="BJ248" s="18">
        <f>VLOOKUP($B248,'Data Flows'!$A$1093:BF$1623,BJ$2,FALSE)</f>
        <v>1.4301369863013698</v>
      </c>
      <c r="BK248" s="18">
        <f>VLOOKUP($B248,'Data Flows'!$A$1093:BG$1623,BK$2,FALSE)</f>
        <v>1.5297029702970297</v>
      </c>
      <c r="BL248" s="18">
        <f>VLOOKUP($B248,'Data Flows'!$A$1093:BH$1623,BL$2,FALSE)</f>
        <v>0.80116959064327486</v>
      </c>
      <c r="BM248" s="18">
        <f>VLOOKUP($B248,'Data Flows'!$A$1093:BI$1623,BM$2,FALSE)</f>
        <v>0.77996070726915523</v>
      </c>
      <c r="BN248" s="18">
        <f>VLOOKUP($B248,'Data Flows'!$A$1093:BJ$1623,BN$2,FALSE)</f>
        <v>1.0233160621761659</v>
      </c>
      <c r="BO248" s="18">
        <f>VLOOKUP($B248,'Data Flows'!$A$1093:BK$1623,BO$2,FALSE)</f>
        <v>0.89278350515463922</v>
      </c>
      <c r="BP248" s="18">
        <f>VLOOKUP($B248,'Data Flows'!$A$1093:BL$1623,BP$2,FALSE)</f>
        <v>0.93869731800766287</v>
      </c>
      <c r="BQ248" s="18">
        <f>VLOOKUP($B248,'Data Flows'!$A$1093:BM$1623,BQ$2,FALSE)</f>
        <v>0.89532710280373828</v>
      </c>
      <c r="BR248" s="18">
        <f>VLOOKUP($B248,'Data Flows'!$A$1093:BN$1623,BR$2,FALSE)</f>
        <v>1.0648148148148149</v>
      </c>
      <c r="BS248" s="18">
        <f>VLOOKUP($B248,'Data Flows'!$A$1093:BO$1623,BS$2,FALSE)</f>
        <v>1.0383944153577662</v>
      </c>
      <c r="BT248" s="18">
        <f>VLOOKUP($B248,'Data Flows'!$A$1093:BP$1623,BT$2,FALSE)</f>
        <v>1.0194931773879143</v>
      </c>
      <c r="BU248" s="18">
        <f>VLOOKUP($B248,'Data Flows'!$A$1093:BQ$1623,BU$2,FALSE)</f>
        <v>1.1310782241014798</v>
      </c>
      <c r="BV248" s="18">
        <f>VLOOKUP($B248,'Data Flows'!$A$1093:BR$1623,BV$2,FALSE)</f>
        <v>1.1823529411764706</v>
      </c>
      <c r="BW248" s="18">
        <f>VLOOKUP($B248,'Data Flows'!$A$1093:BS$1623,BW$2,FALSE)</f>
        <v>1.3333333333333333</v>
      </c>
      <c r="BX248" s="18">
        <f>VLOOKUP($B248,'Data Flows'!$A$1093:BT$1623,BX$2,FALSE)</f>
        <v>0.92667706708268327</v>
      </c>
      <c r="BY248" s="18">
        <f>VLOOKUP($B248,'Data Flows'!$A$1093:BU$1623,BY$2,FALSE)</f>
        <v>0.82587064676616917</v>
      </c>
      <c r="BZ248" s="18">
        <f>VLOOKUP($B248,'Data Flows'!$A$1093:BV$1623,BZ$2,FALSE)</f>
        <v>0.97757009345794388</v>
      </c>
      <c r="CA248" s="18">
        <f>VLOOKUP($B248,'Data Flows'!$A$1093:BW$1623,CA$2,FALSE)</f>
        <v>0.96019900497512434</v>
      </c>
      <c r="CB248" s="18">
        <f>VLOOKUP($B248,'Data Flows'!$A$1093:BX$1623,CB$2,FALSE)</f>
        <v>1.0541871921182266</v>
      </c>
      <c r="CC248" s="18">
        <f>VLOOKUP($B248,'Data Flows'!$A$1093:BY$1623,CC$2,FALSE)</f>
        <v>0.94444444444444442</v>
      </c>
      <c r="CD248" s="18">
        <f>VLOOKUP($B248,'Data Flows'!$A$1093:BZ$1623,CD$2,FALSE)</f>
        <v>1.182648401826484</v>
      </c>
      <c r="CE248" s="18">
        <f>VLOOKUP($B248,'Data Flows'!$A$1093:CA$1623,CE$2,FALSE)</f>
        <v>1.0195758564437194</v>
      </c>
      <c r="CF248" s="18">
        <f>VLOOKUP($B248,'Data Flows'!$A$1093:CB$1623,CF$2,FALSE)</f>
        <v>0.89625360230547546</v>
      </c>
      <c r="CG248" s="18">
        <f>VLOOKUP($B248,'Data Flows'!$A$1093:CC$1623,CG$2,FALSE)</f>
        <v>1.0970017636684304</v>
      </c>
      <c r="CH248" s="18">
        <f>VLOOKUP($B248,'Data Flows'!$A$1093:CD$1623,CH$2,FALSE)</f>
        <v>1.0515297906602254</v>
      </c>
      <c r="CI248" s="18">
        <f>VLOOKUP($B248,'Data Flows'!$A$1093:CE$1623,CI$2,FALSE)</f>
        <v>1.1696</v>
      </c>
      <c r="CJ248" s="18">
        <f>VLOOKUP($B248,'Data Flows'!$A$1093:CF$1623,CJ$2,FALSE)</f>
        <v>7.5465587044534415</v>
      </c>
      <c r="CK248" s="18">
        <f>VLOOKUP($B248,'Data Flows'!$A$1093:CG$1623,CK$2,FALSE)</f>
        <v>2.9461538461538463</v>
      </c>
      <c r="CL248" s="18">
        <f>VLOOKUP($B248,'Data Flows'!$A$1093:CH$1623,CL$2,FALSE)</f>
        <v>0</v>
      </c>
    </row>
    <row r="249" spans="1:90" x14ac:dyDescent="0.3">
      <c r="A249" s="1"/>
      <c r="B249" s="2" t="s">
        <v>445</v>
      </c>
      <c r="C249" s="3" t="s">
        <v>445</v>
      </c>
      <c r="D249" s="35"/>
      <c r="E249" s="35" t="s">
        <v>546</v>
      </c>
      <c r="F249" s="18">
        <f>VLOOKUP($B249,'Data Flows'!$A$1093:B$1623,F$2,FALSE)</f>
        <v>0.91981132075471694</v>
      </c>
      <c r="G249" s="18">
        <f>VLOOKUP($B249,'Data Flows'!$A$1093:C$1623,G$2,FALSE)</f>
        <v>0.84013377926421406</v>
      </c>
      <c r="H249" s="18">
        <f>VLOOKUP($B249,'Data Flows'!$A$1093:D$1623,H$2,FALSE)</f>
        <v>0.66400000000000003</v>
      </c>
      <c r="I249" s="18">
        <f>VLOOKUP($B249,'Data Flows'!$A$1093:E$1623,I$2,FALSE)</f>
        <v>0.93366500829187393</v>
      </c>
      <c r="J249" s="18">
        <f>VLOOKUP($B249,'Data Flows'!$A$1093:F$1623,J$2,FALSE)</f>
        <v>0.76445783132530121</v>
      </c>
      <c r="K249" s="18">
        <f>VLOOKUP($B249,'Data Flows'!$A$1093:G$1623,K$2,FALSE)</f>
        <v>0.83515775917578883</v>
      </c>
      <c r="L249" s="18">
        <f>VLOOKUP($B249,'Data Flows'!$A$1093:H$1623,L$2,FALSE)</f>
        <v>0.77031564808596376</v>
      </c>
      <c r="M249" s="18">
        <f>VLOOKUP($B249,'Data Flows'!$A$1093:I$1623,M$2,FALSE)</f>
        <v>1.2137096774193548</v>
      </c>
      <c r="N249" s="18">
        <f>VLOOKUP($B249,'Data Flows'!$A$1093:J$1623,N$2,FALSE)</f>
        <v>1.2959086584205519</v>
      </c>
      <c r="O249" s="18">
        <f>VLOOKUP($B249,'Data Flows'!$A$1093:K$1623,O$2,FALSE)</f>
        <v>0.85520684736091301</v>
      </c>
      <c r="P249" s="18">
        <f>VLOOKUP($B249,'Data Flows'!$A$1093:L$1623,P$2,FALSE)</f>
        <v>0.69317470256731373</v>
      </c>
      <c r="Q249" s="18">
        <f>VLOOKUP($B249,'Data Flows'!$A$1093:M$1623,Q$2,FALSE)</f>
        <v>0.74088145896656532</v>
      </c>
      <c r="R249" s="18">
        <f>VLOOKUP($B249,'Data Flows'!$A$1093:N$1623,R$2,FALSE)</f>
        <v>0.69644153957879451</v>
      </c>
      <c r="S249" s="18">
        <f>VLOOKUP($B249,'Data Flows'!$A$1093:O$1623,S$2,FALSE)</f>
        <v>0.74542897327707458</v>
      </c>
      <c r="T249" s="18">
        <f>VLOOKUP($B249,'Data Flows'!$A$1093:P$1623,T$2,FALSE)</f>
        <v>0.72020725388601037</v>
      </c>
      <c r="U249" s="18">
        <f>VLOOKUP($B249,'Data Flows'!$A$1093:Q$1623,U$2,FALSE)</f>
        <v>0.65186751233262863</v>
      </c>
      <c r="V249" s="18">
        <f>VLOOKUP($B249,'Data Flows'!$A$1093:R$1623,V$2,FALSE)</f>
        <v>0.70118137595552466</v>
      </c>
      <c r="W249" s="18">
        <f>VLOOKUP($B249,'Data Flows'!$A$1093:S$1623,W$2,FALSE)</f>
        <v>0.72699149265274554</v>
      </c>
      <c r="X249" s="18">
        <f>VLOOKUP($B249,'Data Flows'!$A$1093:T$1623,X$2,FALSE)</f>
        <v>0.6315007429420505</v>
      </c>
      <c r="Y249" s="18">
        <f>VLOOKUP($B249,'Data Flows'!$A$1093:U$1623,Y$2,FALSE)</f>
        <v>1.0354796320630748</v>
      </c>
      <c r="Z249" s="18">
        <f>VLOOKUP($B249,'Data Flows'!$A$1093:V$1623,Z$2,FALSE)</f>
        <v>1.1830143540669857</v>
      </c>
      <c r="AA249" s="18">
        <f>VLOOKUP($B249,'Data Flows'!$A$1093:W$1623,AA$2,FALSE)</f>
        <v>1.0214424951267056</v>
      </c>
      <c r="AB249" s="18">
        <f>VLOOKUP($B249,'Data Flows'!$A$1093:X$1623,AB$2,FALSE)</f>
        <v>0.90544157002676184</v>
      </c>
      <c r="AC249" s="18">
        <f>VLOOKUP($B249,'Data Flows'!$A$1093:Y$1623,AC$2,FALSE)</f>
        <v>0.97180261832829806</v>
      </c>
      <c r="AD249" s="18">
        <f>VLOOKUP($B249,'Data Flows'!$A$1093:Z$1623,AD$2,FALSE)</f>
        <v>0.80421686746987953</v>
      </c>
      <c r="AE249" s="18">
        <f>VLOOKUP($B249,'Data Flows'!$A$1093:AA$1623,AE$2,FALSE)</f>
        <v>0.86119257086999024</v>
      </c>
      <c r="AF249" s="18">
        <f>VLOOKUP($B249,'Data Flows'!$A$1093:AB$1623,AF$2,FALSE)</f>
        <v>0.78372811534500519</v>
      </c>
      <c r="AG249" s="18">
        <f>VLOOKUP($B249,'Data Flows'!$A$1093:AC$1623,AG$2,FALSE)</f>
        <v>0.84636871508379885</v>
      </c>
      <c r="AH249" s="18">
        <f>VLOOKUP($B249,'Data Flows'!$A$1093:AD$1623,AH$2,FALSE)</f>
        <v>0.79874776386404289</v>
      </c>
      <c r="AI249" s="18">
        <f>VLOOKUP($B249,'Data Flows'!$A$1093:AE$1623,AI$2,FALSE)</f>
        <v>0.88717454194792666</v>
      </c>
      <c r="AJ249" s="18">
        <f>VLOOKUP($B249,'Data Flows'!$A$1093:AF$1623,AJ$2,FALSE)</f>
        <v>0.95478443743427965</v>
      </c>
      <c r="AK249" s="18">
        <f>VLOOKUP($B249,'Data Flows'!$A$1093:AG$1623,AK$2,FALSE)</f>
        <v>1.3853989813242784</v>
      </c>
      <c r="AL249" s="18">
        <f>VLOOKUP($B249,'Data Flows'!$A$1093:AH$1623,AL$2,FALSE)</f>
        <v>1.5884476534296028</v>
      </c>
      <c r="AM249" s="18">
        <f>VLOOKUP($B249,'Data Flows'!$A$1093:AI$1623,AM$2,FALSE)</f>
        <v>1.0955483170466884</v>
      </c>
      <c r="AN249" s="18">
        <f>VLOOKUP($B249,'Data Flows'!$A$1093:AJ$1623,AN$2,FALSE)</f>
        <v>0.8644421272158499</v>
      </c>
      <c r="AO249" s="18">
        <f>VLOOKUP($B249,'Data Flows'!$A$1093:AK$1623,AO$2,FALSE)</f>
        <v>0.91685649202733488</v>
      </c>
      <c r="AP249" s="18">
        <f>VLOOKUP($B249,'Data Flows'!$A$1093:AL$1623,AP$2,FALSE)</f>
        <v>0.81129943502824864</v>
      </c>
      <c r="AQ249" s="18">
        <f>VLOOKUP($B249,'Data Flows'!$A$1093:AM$1623,AQ$2,FALSE)</f>
        <v>0.98923283983849264</v>
      </c>
      <c r="AR249" s="18">
        <f>VLOOKUP($B249,'Data Flows'!$A$1093:AN$1623,AR$2,FALSE)</f>
        <v>0.87205731832139199</v>
      </c>
      <c r="AS249" s="18">
        <f>VLOOKUP($B249,'Data Flows'!$A$1093:AO$1623,AS$2,FALSE)</f>
        <v>0.87746170678336977</v>
      </c>
      <c r="AT249" s="18">
        <f>VLOOKUP($B249,'Data Flows'!$A$1093:AP$1623,AT$2,FALSE)</f>
        <v>0.94330518697225574</v>
      </c>
      <c r="AU249" s="18">
        <f>VLOOKUP($B249,'Data Flows'!$A$1093:AQ$1623,AU$2,FALSE)</f>
        <v>0.85046728971962615</v>
      </c>
      <c r="AV249" s="18">
        <f>VLOOKUP($B249,'Data Flows'!$A$1093:AR$1623,AV$2,FALSE)</f>
        <v>0.82346491228070173</v>
      </c>
      <c r="AW249" s="18">
        <f>VLOOKUP($B249,'Data Flows'!$A$1093:AS$1623,AW$2,FALSE)</f>
        <v>1.1433121019108281</v>
      </c>
      <c r="AX249" s="18">
        <f>VLOOKUP($B249,'Data Flows'!$A$1093:AT$1623,AX$2,FALSE)</f>
        <v>1.5991189427312775</v>
      </c>
      <c r="AY249" s="18">
        <f>VLOOKUP($B249,'Data Flows'!$A$1093:AU$1623,AY$2,FALSE)</f>
        <v>1.3824650571791615</v>
      </c>
      <c r="AZ249" s="18">
        <f>VLOOKUP($B249,'Data Flows'!$A$1093:AV$1623,AZ$2,FALSE)</f>
        <v>1.089790897908979</v>
      </c>
      <c r="BA249" s="18">
        <f>VLOOKUP($B249,'Data Flows'!$A$1093:AW$1623,BA$2,FALSE)</f>
        <v>0.92692307692307696</v>
      </c>
      <c r="BB249" s="18">
        <f>VLOOKUP($B249,'Data Flows'!$A$1093:AX$1623,BB$2,FALSE)</f>
        <v>0.86601705237515225</v>
      </c>
      <c r="BC249" s="18">
        <f>VLOOKUP($B249,'Data Flows'!$A$1093:AY$1623,BC$2,FALSE)</f>
        <v>0.84188034188034189</v>
      </c>
      <c r="BD249" s="18">
        <f>VLOOKUP($B249,'Data Flows'!$A$1093:AZ$1623,BD$2,FALSE)</f>
        <v>0.9109263657957245</v>
      </c>
      <c r="BE249" s="18">
        <f>VLOOKUP($B249,'Data Flows'!$A$1093:BA$1623,BE$2,FALSE)</f>
        <v>0.93984962406015038</v>
      </c>
      <c r="BF249" s="18">
        <f>VLOOKUP($B249,'Data Flows'!$A$1093:BB$1623,BF$2,FALSE)</f>
        <v>0.79256594724220619</v>
      </c>
      <c r="BG249" s="18">
        <f>VLOOKUP($B249,'Data Flows'!$A$1093:BC$1623,BG$2,FALSE)</f>
        <v>1.0079155672823219</v>
      </c>
      <c r="BH249" s="18">
        <f>VLOOKUP($B249,'Data Flows'!$A$1093:BD$1623,BH$2,FALSE)</f>
        <v>1.0135951661631419</v>
      </c>
      <c r="BI249" s="18">
        <f>VLOOKUP($B249,'Data Flows'!$A$1093:BE$1623,BI$2,FALSE)</f>
        <v>1.2719298245614035</v>
      </c>
      <c r="BJ249" s="18">
        <f>VLOOKUP($B249,'Data Flows'!$A$1093:BF$1623,BJ$2,FALSE)</f>
        <v>1.6376582278481013</v>
      </c>
      <c r="BK249" s="18">
        <f>VLOOKUP($B249,'Data Flows'!$A$1093:BG$1623,BK$2,FALSE)</f>
        <v>1.2888243831640058</v>
      </c>
      <c r="BL249" s="18">
        <f>VLOOKUP($B249,'Data Flows'!$A$1093:BH$1623,BL$2,FALSE)</f>
        <v>1.0276967930029155</v>
      </c>
      <c r="BM249" s="18">
        <f>VLOOKUP($B249,'Data Flows'!$A$1093:BI$1623,BM$2,FALSE)</f>
        <v>0.96694214876033058</v>
      </c>
      <c r="BN249" s="18">
        <f>VLOOKUP($B249,'Data Flows'!$A$1093:BJ$1623,BN$2,FALSE)</f>
        <v>0.83197389885807504</v>
      </c>
      <c r="BO249" s="18">
        <f>VLOOKUP($B249,'Data Flows'!$A$1093:BK$1623,BO$2,FALSE)</f>
        <v>0.8767295597484277</v>
      </c>
      <c r="BP249" s="18">
        <f>VLOOKUP($B249,'Data Flows'!$A$1093:BL$1623,BP$2,FALSE)</f>
        <v>0.83204419889502768</v>
      </c>
      <c r="BQ249" s="18">
        <f>VLOOKUP($B249,'Data Flows'!$A$1093:BM$1623,BQ$2,FALSE)</f>
        <v>0.91861898890258942</v>
      </c>
      <c r="BR249" s="18">
        <f>VLOOKUP($B249,'Data Flows'!$A$1093:BN$1623,BR$2,FALSE)</f>
        <v>0.89123548046462508</v>
      </c>
      <c r="BS249" s="18">
        <f>VLOOKUP($B249,'Data Flows'!$A$1093:BO$1623,BS$2,FALSE)</f>
        <v>0.99334811529933487</v>
      </c>
      <c r="BT249" s="18">
        <f>VLOOKUP($B249,'Data Flows'!$A$1093:BP$1623,BT$2,FALSE)</f>
        <v>0.9</v>
      </c>
      <c r="BU249" s="18">
        <f>VLOOKUP($B249,'Data Flows'!$A$1093:BQ$1623,BU$2,FALSE)</f>
        <v>1.2386206896551724</v>
      </c>
      <c r="BV249" s="18">
        <f>VLOOKUP($B249,'Data Flows'!$A$1093:BR$1623,BV$2,FALSE)</f>
        <v>1.3324775353016689</v>
      </c>
      <c r="BW249" s="18">
        <f>VLOOKUP($B249,'Data Flows'!$A$1093:BS$1623,BW$2,FALSE)</f>
        <v>1.228108108108108</v>
      </c>
      <c r="BX249" s="18">
        <f>VLOOKUP($B249,'Data Flows'!$A$1093:BT$1623,BX$2,FALSE)</f>
        <v>1.0278063851699279</v>
      </c>
      <c r="BY249" s="18">
        <f>VLOOKUP($B249,'Data Flows'!$A$1093:BU$1623,BY$2,FALSE)</f>
        <v>1.0445168295331162</v>
      </c>
      <c r="BZ249" s="18">
        <f>VLOOKUP($B249,'Data Flows'!$A$1093:BV$1623,BZ$2,FALSE)</f>
        <v>1.1115065243179123</v>
      </c>
      <c r="CA249" s="18">
        <f>VLOOKUP($B249,'Data Flows'!$A$1093:BW$1623,CA$2,FALSE)</f>
        <v>0.90346766635426434</v>
      </c>
      <c r="CB249" s="18">
        <f>VLOOKUP($B249,'Data Flows'!$A$1093:BX$1623,CB$2,FALSE)</f>
        <v>0.95886385896180215</v>
      </c>
      <c r="CC249" s="18">
        <f>VLOOKUP($B249,'Data Flows'!$A$1093:BY$1623,CC$2,FALSE)</f>
        <v>0.90645463049579045</v>
      </c>
      <c r="CD249" s="18">
        <f>VLOOKUP($B249,'Data Flows'!$A$1093:BZ$1623,CD$2,FALSE)</f>
        <v>0.9510548523206751</v>
      </c>
      <c r="CE249" s="18">
        <f>VLOOKUP($B249,'Data Flows'!$A$1093:CA$1623,CE$2,FALSE)</f>
        <v>1.068893528183716</v>
      </c>
      <c r="CF249" s="18">
        <f>VLOOKUP($B249,'Data Flows'!$A$1093:CB$1623,CF$2,FALSE)</f>
        <v>0.97877984084880632</v>
      </c>
      <c r="CG249" s="18">
        <f>VLOOKUP($B249,'Data Flows'!$A$1093:CC$1623,CG$2,FALSE)</f>
        <v>1.29</v>
      </c>
      <c r="CH249" s="18">
        <f>VLOOKUP($B249,'Data Flows'!$A$1093:CD$1623,CH$2,FALSE)</f>
        <v>1.2217616580310882</v>
      </c>
      <c r="CI249" s="18">
        <f>VLOOKUP($B249,'Data Flows'!$A$1093:CE$1623,CI$2,FALSE)</f>
        <v>1.1505281690140845</v>
      </c>
      <c r="CJ249" s="18">
        <f>VLOOKUP($B249,'Data Flows'!$A$1093:CF$1623,CJ$2,FALSE)</f>
        <v>5.1459667093469914</v>
      </c>
      <c r="CK249" s="18">
        <f>VLOOKUP($B249,'Data Flows'!$A$1093:CG$1623,CK$2,FALSE)</f>
        <v>3.0359138068635274</v>
      </c>
      <c r="CL249" s="18">
        <f>VLOOKUP($B249,'Data Flows'!$A$1093:CH$1623,CL$2,FALSE)</f>
        <v>0</v>
      </c>
    </row>
    <row r="250" spans="1:90" x14ac:dyDescent="0.3">
      <c r="A250" s="1"/>
      <c r="B250" s="2" t="s">
        <v>512</v>
      </c>
      <c r="C250" s="3" t="s">
        <v>512</v>
      </c>
      <c r="D250" s="35"/>
      <c r="E250" s="35" t="s">
        <v>546</v>
      </c>
      <c r="F250" s="18">
        <f>VLOOKUP($B250,'Data Flows'!$A$1093:B$1623,F$2,FALSE)</f>
        <v>0.77997527812113721</v>
      </c>
      <c r="G250" s="18">
        <f>VLOOKUP($B250,'Data Flows'!$A$1093:C$1623,G$2,FALSE)</f>
        <v>1.0683572216097024</v>
      </c>
      <c r="H250" s="18">
        <f>VLOOKUP($B250,'Data Flows'!$A$1093:D$1623,H$2,FALSE)</f>
        <v>0.95924764890282133</v>
      </c>
      <c r="I250" s="18">
        <f>VLOOKUP($B250,'Data Flows'!$A$1093:E$1623,I$2,FALSE)</f>
        <v>0.74444444444444446</v>
      </c>
      <c r="J250" s="18">
        <f>VLOOKUP($B250,'Data Flows'!$A$1093:F$1623,J$2,FALSE)</f>
        <v>0.79482439926062842</v>
      </c>
      <c r="K250" s="18">
        <f>VLOOKUP($B250,'Data Flows'!$A$1093:G$1623,K$2,FALSE)</f>
        <v>0.70456852791878177</v>
      </c>
      <c r="L250" s="18">
        <f>VLOOKUP($B250,'Data Flows'!$A$1093:H$1623,L$2,FALSE)</f>
        <v>0.78623566214807095</v>
      </c>
      <c r="M250" s="18">
        <f>VLOOKUP($B250,'Data Flows'!$A$1093:I$1623,M$2,FALSE)</f>
        <v>1.1455108359133126</v>
      </c>
      <c r="N250" s="18">
        <f>VLOOKUP($B250,'Data Flows'!$A$1093:J$1623,N$2,FALSE)</f>
        <v>1.0976290097629009</v>
      </c>
      <c r="O250" s="18">
        <f>VLOOKUP($B250,'Data Flows'!$A$1093:K$1623,O$2,FALSE)</f>
        <v>0.90810157194679564</v>
      </c>
      <c r="P250" s="18">
        <f>VLOOKUP($B250,'Data Flows'!$A$1093:L$1623,P$2,FALSE)</f>
        <v>0.7945355191256831</v>
      </c>
      <c r="Q250" s="18">
        <f>VLOOKUP($B250,'Data Flows'!$A$1093:M$1623,Q$2,FALSE)</f>
        <v>0.8145065398335315</v>
      </c>
      <c r="R250" s="18">
        <f>VLOOKUP($B250,'Data Flows'!$A$1093:N$1623,R$2,FALSE)</f>
        <v>0.82018561484918795</v>
      </c>
      <c r="S250" s="18">
        <f>VLOOKUP($B250,'Data Flows'!$A$1093:O$1623,S$2,FALSE)</f>
        <v>0.78043230944254838</v>
      </c>
      <c r="T250" s="18">
        <f>VLOOKUP($B250,'Data Flows'!$A$1093:P$1623,T$2,FALSE)</f>
        <v>0.88759124087591246</v>
      </c>
      <c r="U250" s="18">
        <f>VLOOKUP($B250,'Data Flows'!$A$1093:Q$1623,U$2,FALSE)</f>
        <v>0.90205562273276907</v>
      </c>
      <c r="V250" s="18">
        <f>VLOOKUP($B250,'Data Flows'!$A$1093:R$1623,V$2,FALSE)</f>
        <v>0.6064030131826742</v>
      </c>
      <c r="W250" s="18">
        <f>VLOOKUP($B250,'Data Flows'!$A$1093:S$1623,W$2,FALSE)</f>
        <v>0.794973544973545</v>
      </c>
      <c r="X250" s="18">
        <f>VLOOKUP($B250,'Data Flows'!$A$1093:T$1623,X$2,FALSE)</f>
        <v>0.68101265822784807</v>
      </c>
      <c r="Y250" s="18">
        <f>VLOOKUP($B250,'Data Flows'!$A$1093:U$1623,Y$2,FALSE)</f>
        <v>1.0075187969924813</v>
      </c>
      <c r="Z250" s="18">
        <f>VLOOKUP($B250,'Data Flows'!$A$1093:V$1623,Z$2,FALSE)</f>
        <v>1.1798418972332017</v>
      </c>
      <c r="AA250" s="18">
        <f>VLOOKUP($B250,'Data Flows'!$A$1093:W$1623,AA$2,FALSE)</f>
        <v>0.87897125567322243</v>
      </c>
      <c r="AB250" s="18">
        <f>VLOOKUP($B250,'Data Flows'!$A$1093:X$1623,AB$2,FALSE)</f>
        <v>0.85779122541603636</v>
      </c>
      <c r="AC250" s="18">
        <f>VLOOKUP($B250,'Data Flows'!$A$1093:Y$1623,AC$2,FALSE)</f>
        <v>0.98201438848920863</v>
      </c>
      <c r="AD250" s="18">
        <f>VLOOKUP($B250,'Data Flows'!$A$1093:Z$1623,AD$2,FALSE)</f>
        <v>0.9252971137521222</v>
      </c>
      <c r="AE250" s="18">
        <f>VLOOKUP($B250,'Data Flows'!$A$1093:AA$1623,AE$2,FALSE)</f>
        <v>0.87175792507204608</v>
      </c>
      <c r="AF250" s="18">
        <f>VLOOKUP($B250,'Data Flows'!$A$1093:AB$1623,AF$2,FALSE)</f>
        <v>1.0670731707317074</v>
      </c>
      <c r="AG250" s="18">
        <f>VLOOKUP($B250,'Data Flows'!$A$1093:AC$1623,AG$2,FALSE)</f>
        <v>1.1517706576728499</v>
      </c>
      <c r="AH250" s="18">
        <f>VLOOKUP($B250,'Data Flows'!$A$1093:AD$1623,AH$2,FALSE)</f>
        <v>0.79025710419485795</v>
      </c>
      <c r="AI250" s="18">
        <f>VLOOKUP($B250,'Data Flows'!$A$1093:AE$1623,AI$2,FALSE)</f>
        <v>0.88025889967637538</v>
      </c>
      <c r="AJ250" s="18">
        <f>VLOOKUP($B250,'Data Flows'!$A$1093:AF$1623,AJ$2,FALSE)</f>
        <v>0.68488745980707399</v>
      </c>
      <c r="AK250" s="18">
        <f>VLOOKUP($B250,'Data Flows'!$A$1093:AG$1623,AK$2,FALSE)</f>
        <v>0.96327683615819204</v>
      </c>
      <c r="AL250" s="18">
        <f>VLOOKUP($B250,'Data Flows'!$A$1093:AH$1623,AL$2,FALSE)</f>
        <v>1.2632696390658174</v>
      </c>
      <c r="AM250" s="18">
        <f>VLOOKUP($B250,'Data Flows'!$A$1093:AI$1623,AM$2,FALSE)</f>
        <v>1.1411530815109343</v>
      </c>
      <c r="AN250" s="18">
        <f>VLOOKUP($B250,'Data Flows'!$A$1093:AJ$1623,AN$2,FALSE)</f>
        <v>0.9254302103250478</v>
      </c>
      <c r="AO250" s="18">
        <f>VLOOKUP($B250,'Data Flows'!$A$1093:AK$1623,AO$2,FALSE)</f>
        <v>0.98148148148148151</v>
      </c>
      <c r="AP250" s="18">
        <f>VLOOKUP($B250,'Data Flows'!$A$1093:AL$1623,AP$2,FALSE)</f>
        <v>0.75044563279857401</v>
      </c>
      <c r="AQ250" s="18">
        <f>VLOOKUP($B250,'Data Flows'!$A$1093:AM$1623,AQ$2,FALSE)</f>
        <v>0.96875</v>
      </c>
      <c r="AR250" s="18">
        <f>VLOOKUP($B250,'Data Flows'!$A$1093:AN$1623,AR$2,FALSE)</f>
        <v>0.91143911439114389</v>
      </c>
      <c r="AS250" s="18">
        <f>VLOOKUP($B250,'Data Flows'!$A$1093:AO$1623,AS$2,FALSE)</f>
        <v>1.225609756097561</v>
      </c>
      <c r="AT250" s="18">
        <f>VLOOKUP($B250,'Data Flows'!$A$1093:AP$1623,AT$2,FALSE)</f>
        <v>0.99449541284403675</v>
      </c>
      <c r="AU250" s="18">
        <f>VLOOKUP($B250,'Data Flows'!$A$1093:AQ$1623,AU$2,FALSE)</f>
        <v>0.82777777777777772</v>
      </c>
      <c r="AV250" s="18">
        <f>VLOOKUP($B250,'Data Flows'!$A$1093:AR$1623,AV$2,FALSE)</f>
        <v>0.70833333333333337</v>
      </c>
      <c r="AW250" s="18">
        <f>VLOOKUP($B250,'Data Flows'!$A$1093:AS$1623,AW$2,FALSE)</f>
        <v>0.86499999999999999</v>
      </c>
      <c r="AX250" s="18">
        <f>VLOOKUP($B250,'Data Flows'!$A$1093:AT$1623,AX$2,FALSE)</f>
        <v>1.1610576923076923</v>
      </c>
      <c r="AY250" s="18">
        <f>VLOOKUP($B250,'Data Flows'!$A$1093:AU$1623,AY$2,FALSE)</f>
        <v>0.97101449275362317</v>
      </c>
      <c r="AZ250" s="18">
        <f>VLOOKUP($B250,'Data Flows'!$A$1093:AV$1623,AZ$2,FALSE)</f>
        <v>1.2320185614849188</v>
      </c>
      <c r="BA250" s="18">
        <f>VLOOKUP($B250,'Data Flows'!$A$1093:AW$1623,BA$2,FALSE)</f>
        <v>0.93084112149532705</v>
      </c>
      <c r="BB250" s="18">
        <f>VLOOKUP($B250,'Data Flows'!$A$1093:AX$1623,BB$2,FALSE)</f>
        <v>1.0229885057471264</v>
      </c>
      <c r="BC250" s="18">
        <f>VLOOKUP($B250,'Data Flows'!$A$1093:AY$1623,BC$2,FALSE)</f>
        <v>1.0700636942675159</v>
      </c>
      <c r="BD250" s="18">
        <f>VLOOKUP($B250,'Data Flows'!$A$1093:AZ$1623,BD$2,FALSE)</f>
        <v>1.077798861480076</v>
      </c>
      <c r="BE250" s="18">
        <f>VLOOKUP($B250,'Data Flows'!$A$1093:BA$1623,BE$2,FALSE)</f>
        <v>0.88907563025210079</v>
      </c>
      <c r="BF250" s="18">
        <f>VLOOKUP($B250,'Data Flows'!$A$1093:BB$1623,BF$2,FALSE)</f>
        <v>0.94952681388012616</v>
      </c>
      <c r="BG250" s="18">
        <f>VLOOKUP($B250,'Data Flows'!$A$1093:BC$1623,BG$2,FALSE)</f>
        <v>0.95980707395498388</v>
      </c>
      <c r="BH250" s="18">
        <f>VLOOKUP($B250,'Data Flows'!$A$1093:BD$1623,BH$2,FALSE)</f>
        <v>0.8369175627240143</v>
      </c>
      <c r="BI250" s="18">
        <f>VLOOKUP($B250,'Data Flows'!$A$1093:BE$1623,BI$2,FALSE)</f>
        <v>1.0431519699812384</v>
      </c>
      <c r="BJ250" s="18">
        <f>VLOOKUP($B250,'Data Flows'!$A$1093:BF$1623,BJ$2,FALSE)</f>
        <v>1.2880143112701252</v>
      </c>
      <c r="BK250" s="18">
        <f>VLOOKUP($B250,'Data Flows'!$A$1093:BG$1623,BK$2,FALSE)</f>
        <v>1.0209677419354839</v>
      </c>
      <c r="BL250" s="18">
        <f>VLOOKUP($B250,'Data Flows'!$A$1093:BH$1623,BL$2,FALSE)</f>
        <v>1.7086614173228347</v>
      </c>
      <c r="BM250" s="18">
        <f>VLOOKUP($B250,'Data Flows'!$A$1093:BI$1623,BM$2,FALSE)</f>
        <v>0.56793743890518089</v>
      </c>
      <c r="BN250" s="18">
        <f>VLOOKUP($B250,'Data Flows'!$A$1093:BJ$1623,BN$2,FALSE)</f>
        <v>0.89189189189189189</v>
      </c>
      <c r="BO250" s="18">
        <f>VLOOKUP($B250,'Data Flows'!$A$1093:BK$1623,BO$2,FALSE)</f>
        <v>1.0697278911564625</v>
      </c>
      <c r="BP250" s="18">
        <f>VLOOKUP($B250,'Data Flows'!$A$1093:BL$1623,BP$2,FALSE)</f>
        <v>1.0249999999999999</v>
      </c>
      <c r="BQ250" s="18">
        <f>VLOOKUP($B250,'Data Flows'!$A$1093:BM$1623,BQ$2,FALSE)</f>
        <v>0.97176079734219267</v>
      </c>
      <c r="BR250" s="18">
        <f>VLOOKUP($B250,'Data Flows'!$A$1093:BN$1623,BR$2,FALSE)</f>
        <v>1.0140625000000001</v>
      </c>
      <c r="BS250" s="18">
        <f>VLOOKUP($B250,'Data Flows'!$A$1093:BO$1623,BS$2,FALSE)</f>
        <v>0.91532846715328464</v>
      </c>
      <c r="BT250" s="18">
        <f>VLOOKUP($B250,'Data Flows'!$A$1093:BP$1623,BT$2,FALSE)</f>
        <v>0.96746575342465757</v>
      </c>
      <c r="BU250" s="18">
        <f>VLOOKUP($B250,'Data Flows'!$A$1093:BQ$1623,BU$2,FALSE)</f>
        <v>1.1448763250883391</v>
      </c>
      <c r="BV250" s="18">
        <f>VLOOKUP($B250,'Data Flows'!$A$1093:BR$1623,BV$2,FALSE)</f>
        <v>1.3365384615384615</v>
      </c>
      <c r="BW250" s="18">
        <f>VLOOKUP($B250,'Data Flows'!$A$1093:BS$1623,BW$2,FALSE)</f>
        <v>0.96840659340659341</v>
      </c>
      <c r="BX250" s="18">
        <f>VLOOKUP($B250,'Data Flows'!$A$1093:BT$1623,BX$2,FALSE)</f>
        <v>0.97727272727272729</v>
      </c>
      <c r="BY250" s="18">
        <f>VLOOKUP($B250,'Data Flows'!$A$1093:BU$1623,BY$2,FALSE)</f>
        <v>0.90210843373493976</v>
      </c>
      <c r="BZ250" s="18">
        <f>VLOOKUP($B250,'Data Flows'!$A$1093:BV$1623,BZ$2,FALSE)</f>
        <v>1.1353383458646618</v>
      </c>
      <c r="CA250" s="18">
        <f>VLOOKUP($B250,'Data Flows'!$A$1093:BW$1623,CA$2,FALSE)</f>
        <v>0.95414201183431957</v>
      </c>
      <c r="CB250" s="18">
        <f>VLOOKUP($B250,'Data Flows'!$A$1093:BX$1623,CB$2,FALSE)</f>
        <v>0.95114503816793894</v>
      </c>
      <c r="CC250" s="18">
        <f>VLOOKUP($B250,'Data Flows'!$A$1093:BY$1623,CC$2,FALSE)</f>
        <v>0.89235569422776906</v>
      </c>
      <c r="CD250" s="18">
        <f>VLOOKUP($B250,'Data Flows'!$A$1093:BZ$1623,CD$2,FALSE)</f>
        <v>0.88698140200286124</v>
      </c>
      <c r="CE250" s="18">
        <f>VLOOKUP($B250,'Data Flows'!$A$1093:CA$1623,CE$2,FALSE)</f>
        <v>0.88941548183254349</v>
      </c>
      <c r="CF250" s="18">
        <f>VLOOKUP($B250,'Data Flows'!$A$1093:CB$1623,CF$2,FALSE)</f>
        <v>0.91483113069016153</v>
      </c>
      <c r="CG250" s="18">
        <f>VLOOKUP($B250,'Data Flows'!$A$1093:CC$1623,CG$2,FALSE)</f>
        <v>1.1148648648648649</v>
      </c>
      <c r="CH250" s="18">
        <f>VLOOKUP($B250,'Data Flows'!$A$1093:CD$1623,CH$2,FALSE)</f>
        <v>1.2371681415929203</v>
      </c>
      <c r="CI250" s="18">
        <f>VLOOKUP($B250,'Data Flows'!$A$1093:CE$1623,CI$2,FALSE)</f>
        <v>1.1441176470588235</v>
      </c>
      <c r="CJ250" s="18">
        <f>VLOOKUP($B250,'Data Flows'!$A$1093:CF$1623,CJ$2,FALSE)</f>
        <v>7.7303102625298328</v>
      </c>
      <c r="CK250" s="18">
        <f>VLOOKUP($B250,'Data Flows'!$A$1093:CG$1623,CK$2,FALSE)</f>
        <v>3.3679833679833679</v>
      </c>
      <c r="CL250" s="18">
        <f>VLOOKUP($B250,'Data Flows'!$A$1093:CH$1623,CL$2,FALSE)</f>
        <v>0</v>
      </c>
    </row>
    <row r="251" spans="1:90" x14ac:dyDescent="0.3">
      <c r="A251" s="1"/>
      <c r="B251" s="2" t="s">
        <v>514</v>
      </c>
      <c r="C251" s="3" t="s">
        <v>514</v>
      </c>
      <c r="D251" s="35"/>
      <c r="E251" s="35" t="s">
        <v>564</v>
      </c>
      <c r="F251" s="18">
        <f>VLOOKUP($B251,'Data Flows'!$A$1093:B$1623,F$2,FALSE)</f>
        <v>0.75619047619047619</v>
      </c>
      <c r="G251" s="18">
        <f>VLOOKUP($B251,'Data Flows'!$A$1093:C$1623,G$2,FALSE)</f>
        <v>0.89546502690238283</v>
      </c>
      <c r="H251" s="18">
        <f>VLOOKUP($B251,'Data Flows'!$A$1093:D$1623,H$2,FALSE)</f>
        <v>1.0074196207749382</v>
      </c>
      <c r="I251" s="18">
        <f>VLOOKUP($B251,'Data Flows'!$A$1093:E$1623,I$2,FALSE)</f>
        <v>0.81052631578947365</v>
      </c>
      <c r="J251" s="18">
        <f>VLOOKUP($B251,'Data Flows'!$A$1093:F$1623,J$2,FALSE)</f>
        <v>0.84881209503239741</v>
      </c>
      <c r="K251" s="18">
        <f>VLOOKUP($B251,'Data Flows'!$A$1093:G$1623,K$2,FALSE)</f>
        <v>0.84477379095163807</v>
      </c>
      <c r="L251" s="18">
        <f>VLOOKUP($B251,'Data Flows'!$A$1093:H$1623,L$2,FALSE)</f>
        <v>0.87891617273497036</v>
      </c>
      <c r="M251" s="18">
        <f>VLOOKUP($B251,'Data Flows'!$A$1093:I$1623,M$2,FALSE)</f>
        <v>1.0563725490196079</v>
      </c>
      <c r="N251" s="18">
        <f>VLOOKUP($B251,'Data Flows'!$A$1093:J$1623,N$2,FALSE)</f>
        <v>1.1930415263748597</v>
      </c>
      <c r="O251" s="18">
        <f>VLOOKUP($B251,'Data Flows'!$A$1093:K$1623,O$2,FALSE)</f>
        <v>0.83182936833470056</v>
      </c>
      <c r="P251" s="18">
        <f>VLOOKUP($B251,'Data Flows'!$A$1093:L$1623,P$2,FALSE)</f>
        <v>1.1156957928802589</v>
      </c>
      <c r="Q251" s="18">
        <f>VLOOKUP($B251,'Data Flows'!$A$1093:M$1623,Q$2,FALSE)</f>
        <v>0.55459387483355527</v>
      </c>
      <c r="R251" s="18">
        <f>VLOOKUP($B251,'Data Flows'!$A$1093:N$1623,R$2,FALSE)</f>
        <v>0.64384748700173311</v>
      </c>
      <c r="S251" s="18">
        <f>VLOOKUP($B251,'Data Flows'!$A$1093:O$1623,S$2,FALSE)</f>
        <v>0.77640342530922934</v>
      </c>
      <c r="T251" s="18">
        <f>VLOOKUP($B251,'Data Flows'!$A$1093:P$1623,T$2,FALSE)</f>
        <v>0.859338061465721</v>
      </c>
      <c r="U251" s="18">
        <f>VLOOKUP($B251,'Data Flows'!$A$1093:Q$1623,U$2,FALSE)</f>
        <v>0.79753521126760563</v>
      </c>
      <c r="V251" s="18">
        <f>VLOOKUP($B251,'Data Flows'!$A$1093:R$1623,V$2,FALSE)</f>
        <v>0.89305301645338209</v>
      </c>
      <c r="W251" s="18">
        <f>VLOOKUP($B251,'Data Flows'!$A$1093:S$1623,W$2,FALSE)</f>
        <v>0.8427860696517413</v>
      </c>
      <c r="X251" s="18">
        <f>VLOOKUP($B251,'Data Flows'!$A$1093:T$1623,X$2,FALSE)</f>
        <v>0.80221997981836524</v>
      </c>
      <c r="Y251" s="18">
        <f>VLOOKUP($B251,'Data Flows'!$A$1093:U$1623,Y$2,FALSE)</f>
        <v>0.90014265335235377</v>
      </c>
      <c r="Z251" s="18">
        <f>VLOOKUP($B251,'Data Flows'!$A$1093:V$1623,Z$2,FALSE)</f>
        <v>1.1811487481590575</v>
      </c>
      <c r="AA251" s="18">
        <f>VLOOKUP($B251,'Data Flows'!$A$1093:W$1623,AA$2,FALSE)</f>
        <v>0.92448759439050698</v>
      </c>
      <c r="AB251" s="18">
        <f>VLOOKUP($B251,'Data Flows'!$A$1093:X$1623,AB$2,FALSE)</f>
        <v>0.87</v>
      </c>
      <c r="AC251" s="18">
        <f>VLOOKUP($B251,'Data Flows'!$A$1093:Y$1623,AC$2,FALSE)</f>
        <v>0.75</v>
      </c>
      <c r="AD251" s="18">
        <f>VLOOKUP($B251,'Data Flows'!$A$1093:Z$1623,AD$2,FALSE)</f>
        <v>0.80189798339264529</v>
      </c>
      <c r="AE251" s="18">
        <f>VLOOKUP($B251,'Data Flows'!$A$1093:AA$1623,AE$2,FALSE)</f>
        <v>0.95358090185676392</v>
      </c>
      <c r="AF251" s="18">
        <f>VLOOKUP($B251,'Data Flows'!$A$1093:AB$1623,AF$2,FALSE)</f>
        <v>0.95415472779369626</v>
      </c>
      <c r="AG251" s="18">
        <f>VLOOKUP($B251,'Data Flows'!$A$1093:AC$1623,AG$2,FALSE)</f>
        <v>0.98416565164433623</v>
      </c>
      <c r="AH251" s="18">
        <f>VLOOKUP($B251,'Data Flows'!$A$1093:AD$1623,AH$2,FALSE)</f>
        <v>0.9071170084439083</v>
      </c>
      <c r="AI251" s="18">
        <f>VLOOKUP($B251,'Data Flows'!$A$1093:AE$1623,AI$2,FALSE)</f>
        <v>0.98743718592964824</v>
      </c>
      <c r="AJ251" s="18">
        <f>VLOOKUP($B251,'Data Flows'!$A$1093:AF$1623,AJ$2,FALSE)</f>
        <v>0.86993865030674844</v>
      </c>
      <c r="AK251" s="18">
        <f>VLOOKUP($B251,'Data Flows'!$A$1093:AG$1623,AK$2,FALSE)</f>
        <v>0.96455223880597019</v>
      </c>
      <c r="AL251" s="18">
        <f>VLOOKUP($B251,'Data Flows'!$A$1093:AH$1623,AL$2,FALSE)</f>
        <v>1.4216478190630049</v>
      </c>
      <c r="AM251" s="18">
        <f>VLOOKUP($B251,'Data Flows'!$A$1093:AI$1623,AM$2,FALSE)</f>
        <v>0.96508379888268159</v>
      </c>
      <c r="AN251" s="18">
        <f>VLOOKUP($B251,'Data Flows'!$A$1093:AJ$1623,AN$2,FALSE)</f>
        <v>1.1175595238095237</v>
      </c>
      <c r="AO251" s="18">
        <f>VLOOKUP($B251,'Data Flows'!$A$1093:AK$1623,AO$2,FALSE)</f>
        <v>0.91192411924119243</v>
      </c>
      <c r="AP251" s="18">
        <f>VLOOKUP($B251,'Data Flows'!$A$1093:AL$1623,AP$2,FALSE)</f>
        <v>0.81693989071038253</v>
      </c>
      <c r="AQ251" s="18">
        <f>VLOOKUP($B251,'Data Flows'!$A$1093:AM$1623,AQ$2,FALSE)</f>
        <v>1.0460526315789473</v>
      </c>
      <c r="AR251" s="18">
        <f>VLOOKUP($B251,'Data Flows'!$A$1093:AN$1623,AR$2,FALSE)</f>
        <v>0.87484957882069792</v>
      </c>
      <c r="AS251" s="18">
        <f>VLOOKUP($B251,'Data Flows'!$A$1093:AO$1623,AS$2,FALSE)</f>
        <v>0.92753623188405798</v>
      </c>
      <c r="AT251" s="18">
        <f>VLOOKUP($B251,'Data Flows'!$A$1093:AP$1623,AT$2,FALSE)</f>
        <v>1.1009681881051177</v>
      </c>
      <c r="AU251" s="18">
        <f>VLOOKUP($B251,'Data Flows'!$A$1093:AQ$1623,AU$2,FALSE)</f>
        <v>0.88736263736263732</v>
      </c>
      <c r="AV251" s="18">
        <f>VLOOKUP($B251,'Data Flows'!$A$1093:AR$1623,AV$2,FALSE)</f>
        <v>0.9242219215155616</v>
      </c>
      <c r="AW251" s="18">
        <f>VLOOKUP($B251,'Data Flows'!$A$1093:AS$1623,AW$2,FALSE)</f>
        <v>0.92899408284023666</v>
      </c>
      <c r="AX251" s="18">
        <f>VLOOKUP($B251,'Data Flows'!$A$1093:AT$1623,AX$2,FALSE)</f>
        <v>1.3788617886178862</v>
      </c>
      <c r="AY251" s="18">
        <f>VLOOKUP($B251,'Data Flows'!$A$1093:AU$1623,AY$2,FALSE)</f>
        <v>1.0709318497913769</v>
      </c>
      <c r="AZ251" s="18">
        <f>VLOOKUP($B251,'Data Flows'!$A$1093:AV$1623,AZ$2,FALSE)</f>
        <v>0.86919831223628696</v>
      </c>
      <c r="BA251" s="18">
        <f>VLOOKUP($B251,'Data Flows'!$A$1093:AW$1623,BA$2,FALSE)</f>
        <v>0.97492163009404387</v>
      </c>
      <c r="BB251" s="18">
        <f>VLOOKUP($B251,'Data Flows'!$A$1093:AX$1623,BB$2,FALSE)</f>
        <v>0.90476190476190477</v>
      </c>
      <c r="BC251" s="18">
        <f>VLOOKUP($B251,'Data Flows'!$A$1093:AY$1623,BC$2,FALSE)</f>
        <v>0.81612903225806455</v>
      </c>
      <c r="BD251" s="18">
        <f>VLOOKUP($B251,'Data Flows'!$A$1093:AZ$1623,BD$2,FALSE)</f>
        <v>0.86263736263736268</v>
      </c>
      <c r="BE251" s="18">
        <f>VLOOKUP($B251,'Data Flows'!$A$1093:BA$1623,BE$2,FALSE)</f>
        <v>0.97058823529411764</v>
      </c>
      <c r="BF251" s="18">
        <f>VLOOKUP($B251,'Data Flows'!$A$1093:BB$1623,BF$2,FALSE)</f>
        <v>0.92997542997542992</v>
      </c>
      <c r="BG251" s="18">
        <f>VLOOKUP($B251,'Data Flows'!$A$1093:BC$1623,BG$2,FALSE)</f>
        <v>1.0309973045822103</v>
      </c>
      <c r="BH251" s="18">
        <f>VLOOKUP($B251,'Data Flows'!$A$1093:BD$1623,BH$2,FALSE)</f>
        <v>0.9086826347305389</v>
      </c>
      <c r="BI251" s="18">
        <f>VLOOKUP($B251,'Data Flows'!$A$1093:BE$1623,BI$2,FALSE)</f>
        <v>1.0889570552147239</v>
      </c>
      <c r="BJ251" s="18">
        <f>VLOOKUP($B251,'Data Flows'!$A$1093:BF$1623,BJ$2,FALSE)</f>
        <v>1.2839879154078551</v>
      </c>
      <c r="BK251" s="18">
        <f>VLOOKUP($B251,'Data Flows'!$A$1093:BG$1623,BK$2,FALSE)</f>
        <v>1.2029177718832891</v>
      </c>
      <c r="BL251" s="18">
        <f>VLOOKUP($B251,'Data Flows'!$A$1093:BH$1623,BL$2,FALSE)</f>
        <v>1.6566091954022988</v>
      </c>
      <c r="BM251" s="18">
        <f>VLOOKUP($B251,'Data Flows'!$A$1093:BI$1623,BM$2,FALSE)</f>
        <v>0.64263322884012541</v>
      </c>
      <c r="BN251" s="18">
        <f>VLOOKUP($B251,'Data Flows'!$A$1093:BJ$1623,BN$2,FALSE)</f>
        <v>0.89950980392156865</v>
      </c>
      <c r="BO251" s="18">
        <f>VLOOKUP($B251,'Data Flows'!$A$1093:BK$1623,BO$2,FALSE)</f>
        <v>1.0172215843857635</v>
      </c>
      <c r="BP251" s="18">
        <f>VLOOKUP($B251,'Data Flows'!$A$1093:BL$1623,BP$2,FALSE)</f>
        <v>1.123020706455542</v>
      </c>
      <c r="BQ251" s="18">
        <f>VLOOKUP($B251,'Data Flows'!$A$1093:BM$1623,BQ$2,FALSE)</f>
        <v>0.95023148148148151</v>
      </c>
      <c r="BR251" s="18">
        <f>VLOOKUP($B251,'Data Flows'!$A$1093:BN$1623,BR$2,FALSE)</f>
        <v>1.0400444938820912</v>
      </c>
      <c r="BS251" s="18">
        <f>VLOOKUP($B251,'Data Flows'!$A$1093:BO$1623,BS$2,FALSE)</f>
        <v>0.91911764705882348</v>
      </c>
      <c r="BT251" s="18">
        <f>VLOOKUP($B251,'Data Flows'!$A$1093:BP$1623,BT$2,FALSE)</f>
        <v>0.96905940594059403</v>
      </c>
      <c r="BU251" s="18">
        <f>VLOOKUP($B251,'Data Flows'!$A$1093:BQ$1623,BU$2,FALSE)</f>
        <v>1.0709838107098382</v>
      </c>
      <c r="BV251" s="18">
        <f>VLOOKUP($B251,'Data Flows'!$A$1093:BR$1623,BV$2,FALSE)</f>
        <v>1.3561643835616439</v>
      </c>
      <c r="BW251" s="18">
        <f>VLOOKUP($B251,'Data Flows'!$A$1093:BS$1623,BW$2,FALSE)</f>
        <v>1.058641975308642</v>
      </c>
      <c r="BX251" s="18">
        <f>VLOOKUP($B251,'Data Flows'!$A$1093:BT$1623,BX$2,FALSE)</f>
        <v>0.8870168483647175</v>
      </c>
      <c r="BY251" s="18">
        <f>VLOOKUP($B251,'Data Flows'!$A$1093:BU$1623,BY$2,FALSE)</f>
        <v>0.86632124352331608</v>
      </c>
      <c r="BZ251" s="18">
        <f>VLOOKUP($B251,'Data Flows'!$A$1093:BV$1623,BZ$2,FALSE)</f>
        <v>1.0316055625790139</v>
      </c>
      <c r="CA251" s="18">
        <f>VLOOKUP($B251,'Data Flows'!$A$1093:BW$1623,CA$2,FALSE)</f>
        <v>0.90609390609390605</v>
      </c>
      <c r="CB251" s="18">
        <f>VLOOKUP($B251,'Data Flows'!$A$1093:BX$1623,CB$2,FALSE)</f>
        <v>1.0806270996640537</v>
      </c>
      <c r="CC251" s="18">
        <f>VLOOKUP($B251,'Data Flows'!$A$1093:BY$1623,CC$2,FALSE)</f>
        <v>0.97782705099778267</v>
      </c>
      <c r="CD251" s="18">
        <f>VLOOKUP($B251,'Data Flows'!$A$1093:BZ$1623,CD$2,FALSE)</f>
        <v>1.0095785440613028</v>
      </c>
      <c r="CE251" s="18">
        <f>VLOOKUP($B251,'Data Flows'!$A$1093:CA$1623,CE$2,FALSE)</f>
        <v>0.93576017130620981</v>
      </c>
      <c r="CF251" s="18">
        <f>VLOOKUP($B251,'Data Flows'!$A$1093:CB$1623,CF$2,FALSE)</f>
        <v>0.98947368421052628</v>
      </c>
      <c r="CG251" s="18">
        <f>VLOOKUP($B251,'Data Flows'!$A$1093:CC$1623,CG$2,FALSE)</f>
        <v>1.0938215102974829</v>
      </c>
      <c r="CH251" s="18">
        <f>VLOOKUP($B251,'Data Flows'!$A$1093:CD$1623,CH$2,FALSE)</f>
        <v>1.2178447276940905</v>
      </c>
      <c r="CI251" s="18">
        <f>VLOOKUP($B251,'Data Flows'!$A$1093:CE$1623,CI$2,FALSE)</f>
        <v>1.0374771480804388</v>
      </c>
      <c r="CJ251" s="18">
        <f>VLOOKUP($B251,'Data Flows'!$A$1093:CF$1623,CJ$2,FALSE)</f>
        <v>7.0418994413407825</v>
      </c>
      <c r="CK251" s="18">
        <f>VLOOKUP($B251,'Data Flows'!$A$1093:CG$1623,CK$2,FALSE)</f>
        <v>3.3540802213001384</v>
      </c>
      <c r="CL251" s="18">
        <f>VLOOKUP($B251,'Data Flows'!$A$1093:CH$1623,CL$2,FALSE)</f>
        <v>0</v>
      </c>
    </row>
    <row r="252" spans="1:90" x14ac:dyDescent="0.3">
      <c r="A252" s="5"/>
      <c r="B252" s="4" t="s">
        <v>507</v>
      </c>
      <c r="C252" s="3" t="s">
        <v>507</v>
      </c>
      <c r="D252" s="35"/>
      <c r="E252" s="35" t="s">
        <v>564</v>
      </c>
      <c r="F252" s="18" t="e">
        <f>VLOOKUP($B252,'Data Flows'!$A$1093:B$1623,F$2,FALSE)</f>
        <v>#VALUE!</v>
      </c>
      <c r="G252" s="18" t="e">
        <f>VLOOKUP($B252,'Data Flows'!$A$1093:C$1623,G$2,FALSE)</f>
        <v>#VALUE!</v>
      </c>
      <c r="H252" s="18" t="e">
        <f>VLOOKUP($B252,'Data Flows'!$A$1093:D$1623,H$2,FALSE)</f>
        <v>#VALUE!</v>
      </c>
      <c r="I252" s="18" t="e">
        <f>VLOOKUP($B252,'Data Flows'!$A$1093:E$1623,I$2,FALSE)</f>
        <v>#VALUE!</v>
      </c>
      <c r="J252" s="18" t="e">
        <f>VLOOKUP($B252,'Data Flows'!$A$1093:F$1623,J$2,FALSE)</f>
        <v>#VALUE!</v>
      </c>
      <c r="K252" s="18" t="e">
        <f>VLOOKUP($B252,'Data Flows'!$A$1093:G$1623,K$2,FALSE)</f>
        <v>#VALUE!</v>
      </c>
      <c r="L252" s="18" t="e">
        <f>VLOOKUP($B252,'Data Flows'!$A$1093:H$1623,L$2,FALSE)</f>
        <v>#VALUE!</v>
      </c>
      <c r="M252" s="18" t="e">
        <f>VLOOKUP($B252,'Data Flows'!$A$1093:I$1623,M$2,FALSE)</f>
        <v>#VALUE!</v>
      </c>
      <c r="N252" s="18" t="e">
        <f>VLOOKUP($B252,'Data Flows'!$A$1093:J$1623,N$2,FALSE)</f>
        <v>#VALUE!</v>
      </c>
      <c r="O252" s="18" t="e">
        <f>VLOOKUP($B252,'Data Flows'!$A$1093:K$1623,O$2,FALSE)</f>
        <v>#VALUE!</v>
      </c>
      <c r="P252" s="18" t="e">
        <f>VLOOKUP($B252,'Data Flows'!$A$1093:L$1623,P$2,FALSE)</f>
        <v>#VALUE!</v>
      </c>
      <c r="Q252" s="18" t="e">
        <f>VLOOKUP($B252,'Data Flows'!$A$1093:M$1623,Q$2,FALSE)</f>
        <v>#VALUE!</v>
      </c>
      <c r="R252" s="18" t="e">
        <f>VLOOKUP($B252,'Data Flows'!$A$1093:N$1623,R$2,FALSE)</f>
        <v>#VALUE!</v>
      </c>
      <c r="S252" s="18" t="e">
        <f>VLOOKUP($B252,'Data Flows'!$A$1093:O$1623,S$2,FALSE)</f>
        <v>#VALUE!</v>
      </c>
      <c r="T252" s="18" t="e">
        <f>VLOOKUP($B252,'Data Flows'!$A$1093:P$1623,T$2,FALSE)</f>
        <v>#VALUE!</v>
      </c>
      <c r="U252" s="18" t="e">
        <f>VLOOKUP($B252,'Data Flows'!$A$1093:Q$1623,U$2,FALSE)</f>
        <v>#VALUE!</v>
      </c>
      <c r="V252" s="18" t="e">
        <f>VLOOKUP($B252,'Data Flows'!$A$1093:R$1623,V$2,FALSE)</f>
        <v>#VALUE!</v>
      </c>
      <c r="W252" s="18" t="e">
        <f>VLOOKUP($B252,'Data Flows'!$A$1093:S$1623,W$2,FALSE)</f>
        <v>#VALUE!</v>
      </c>
      <c r="X252" s="18" t="e">
        <f>VLOOKUP($B252,'Data Flows'!$A$1093:T$1623,X$2,FALSE)</f>
        <v>#VALUE!</v>
      </c>
      <c r="Y252" s="18" t="e">
        <f>VLOOKUP($B252,'Data Flows'!$A$1093:U$1623,Y$2,FALSE)</f>
        <v>#VALUE!</v>
      </c>
      <c r="Z252" s="18" t="e">
        <f>VLOOKUP($B252,'Data Flows'!$A$1093:V$1623,Z$2,FALSE)</f>
        <v>#VALUE!</v>
      </c>
      <c r="AA252" s="18" t="e">
        <f>VLOOKUP($B252,'Data Flows'!$A$1093:W$1623,AA$2,FALSE)</f>
        <v>#VALUE!</v>
      </c>
      <c r="AB252" s="18" t="e">
        <f>VLOOKUP($B252,'Data Flows'!$A$1093:X$1623,AB$2,FALSE)</f>
        <v>#VALUE!</v>
      </c>
      <c r="AC252" s="18" t="e">
        <f>VLOOKUP($B252,'Data Flows'!$A$1093:Y$1623,AC$2,FALSE)</f>
        <v>#VALUE!</v>
      </c>
      <c r="AD252" s="18" t="e">
        <f>VLOOKUP($B252,'Data Flows'!$A$1093:Z$1623,AD$2,FALSE)</f>
        <v>#VALUE!</v>
      </c>
      <c r="AE252" s="18" t="e">
        <f>VLOOKUP($B252,'Data Flows'!$A$1093:AA$1623,AE$2,FALSE)</f>
        <v>#VALUE!</v>
      </c>
      <c r="AF252" s="18" t="e">
        <f>VLOOKUP($B252,'Data Flows'!$A$1093:AB$1623,AF$2,FALSE)</f>
        <v>#VALUE!</v>
      </c>
      <c r="AG252" s="18" t="e">
        <f>VLOOKUP($B252,'Data Flows'!$A$1093:AC$1623,AG$2,FALSE)</f>
        <v>#VALUE!</v>
      </c>
      <c r="AH252" s="18" t="e">
        <f>VLOOKUP($B252,'Data Flows'!$A$1093:AD$1623,AH$2,FALSE)</f>
        <v>#VALUE!</v>
      </c>
      <c r="AI252" s="18" t="e">
        <f>VLOOKUP($B252,'Data Flows'!$A$1093:AE$1623,AI$2,FALSE)</f>
        <v>#VALUE!</v>
      </c>
      <c r="AJ252" s="18" t="e">
        <f>VLOOKUP($B252,'Data Flows'!$A$1093:AF$1623,AJ$2,FALSE)</f>
        <v>#VALUE!</v>
      </c>
      <c r="AK252" s="18" t="e">
        <f>VLOOKUP($B252,'Data Flows'!$A$1093:AG$1623,AK$2,FALSE)</f>
        <v>#VALUE!</v>
      </c>
      <c r="AL252" s="18" t="e">
        <f>VLOOKUP($B252,'Data Flows'!$A$1093:AH$1623,AL$2,FALSE)</f>
        <v>#VALUE!</v>
      </c>
      <c r="AM252" s="18" t="e">
        <f>VLOOKUP($B252,'Data Flows'!$A$1093:AI$1623,AM$2,FALSE)</f>
        <v>#VALUE!</v>
      </c>
      <c r="AN252" s="18" t="e">
        <f>VLOOKUP($B252,'Data Flows'!$A$1093:AJ$1623,AN$2,FALSE)</f>
        <v>#VALUE!</v>
      </c>
      <c r="AO252" s="18" t="e">
        <f>VLOOKUP($B252,'Data Flows'!$A$1093:AK$1623,AO$2,FALSE)</f>
        <v>#VALUE!</v>
      </c>
      <c r="AP252" s="18" t="e">
        <f>VLOOKUP($B252,'Data Flows'!$A$1093:AL$1623,AP$2,FALSE)</f>
        <v>#VALUE!</v>
      </c>
      <c r="AQ252" s="18" t="e">
        <f>VLOOKUP($B252,'Data Flows'!$A$1093:AM$1623,AQ$2,FALSE)</f>
        <v>#VALUE!</v>
      </c>
      <c r="AR252" s="18" t="e">
        <f>VLOOKUP($B252,'Data Flows'!$A$1093:AN$1623,AR$2,FALSE)</f>
        <v>#VALUE!</v>
      </c>
      <c r="AS252" s="18" t="e">
        <f>VLOOKUP($B252,'Data Flows'!$A$1093:AO$1623,AS$2,FALSE)</f>
        <v>#VALUE!</v>
      </c>
      <c r="AT252" s="18" t="e">
        <f>VLOOKUP($B252,'Data Flows'!$A$1093:AP$1623,AT$2,FALSE)</f>
        <v>#VALUE!</v>
      </c>
      <c r="AU252" s="18" t="e">
        <f>VLOOKUP($B252,'Data Flows'!$A$1093:AQ$1623,AU$2,FALSE)</f>
        <v>#VALUE!</v>
      </c>
      <c r="AV252" s="18" t="e">
        <f>VLOOKUP($B252,'Data Flows'!$A$1093:AR$1623,AV$2,FALSE)</f>
        <v>#VALUE!</v>
      </c>
      <c r="AW252" s="18" t="e">
        <f>VLOOKUP($B252,'Data Flows'!$A$1093:AS$1623,AW$2,FALSE)</f>
        <v>#VALUE!</v>
      </c>
      <c r="AX252" s="18" t="e">
        <f>VLOOKUP($B252,'Data Flows'!$A$1093:AT$1623,AX$2,FALSE)</f>
        <v>#VALUE!</v>
      </c>
      <c r="AY252" s="18" t="e">
        <f>VLOOKUP($B252,'Data Flows'!$A$1093:AU$1623,AY$2,FALSE)</f>
        <v>#VALUE!</v>
      </c>
      <c r="AZ252" s="18" t="e">
        <f>VLOOKUP($B252,'Data Flows'!$A$1093:AV$1623,AZ$2,FALSE)</f>
        <v>#VALUE!</v>
      </c>
      <c r="BA252" s="18" t="e">
        <f>VLOOKUP($B252,'Data Flows'!$A$1093:AW$1623,BA$2,FALSE)</f>
        <v>#VALUE!</v>
      </c>
      <c r="BB252" s="18" t="e">
        <f>VLOOKUP($B252,'Data Flows'!$A$1093:AX$1623,BB$2,FALSE)</f>
        <v>#VALUE!</v>
      </c>
      <c r="BC252" s="18" t="e">
        <f>VLOOKUP($B252,'Data Flows'!$A$1093:AY$1623,BC$2,FALSE)</f>
        <v>#VALUE!</v>
      </c>
      <c r="BD252" s="18" t="e">
        <f>VLOOKUP($B252,'Data Flows'!$A$1093:AZ$1623,BD$2,FALSE)</f>
        <v>#VALUE!</v>
      </c>
      <c r="BE252" s="18" t="e">
        <f>VLOOKUP($B252,'Data Flows'!$A$1093:BA$1623,BE$2,FALSE)</f>
        <v>#VALUE!</v>
      </c>
      <c r="BF252" s="18" t="e">
        <f>VLOOKUP($B252,'Data Flows'!$A$1093:BB$1623,BF$2,FALSE)</f>
        <v>#VALUE!</v>
      </c>
      <c r="BG252" s="18" t="e">
        <f>VLOOKUP($B252,'Data Flows'!$A$1093:BC$1623,BG$2,FALSE)</f>
        <v>#VALUE!</v>
      </c>
      <c r="BH252" s="18" t="e">
        <f>VLOOKUP($B252,'Data Flows'!$A$1093:BD$1623,BH$2,FALSE)</f>
        <v>#VALUE!</v>
      </c>
      <c r="BI252" s="18" t="e">
        <f>VLOOKUP($B252,'Data Flows'!$A$1093:BE$1623,BI$2,FALSE)</f>
        <v>#VALUE!</v>
      </c>
      <c r="BJ252" s="18" t="e">
        <f>VLOOKUP($B252,'Data Flows'!$A$1093:BF$1623,BJ$2,FALSE)</f>
        <v>#VALUE!</v>
      </c>
      <c r="BK252" s="18" t="e">
        <f>VLOOKUP($B252,'Data Flows'!$A$1093:BG$1623,BK$2,FALSE)</f>
        <v>#VALUE!</v>
      </c>
      <c r="BL252" s="18" t="e">
        <f>VLOOKUP($B252,'Data Flows'!$A$1093:BH$1623,BL$2,FALSE)</f>
        <v>#VALUE!</v>
      </c>
      <c r="BM252" s="18" t="e">
        <f>VLOOKUP($B252,'Data Flows'!$A$1093:BI$1623,BM$2,FALSE)</f>
        <v>#VALUE!</v>
      </c>
      <c r="BN252" s="18" t="e">
        <f>VLOOKUP($B252,'Data Flows'!$A$1093:BJ$1623,BN$2,FALSE)</f>
        <v>#VALUE!</v>
      </c>
      <c r="BO252" s="18" t="e">
        <f>VLOOKUP($B252,'Data Flows'!$A$1093:BK$1623,BO$2,FALSE)</f>
        <v>#VALUE!</v>
      </c>
      <c r="BP252" s="18" t="e">
        <f>VLOOKUP($B252,'Data Flows'!$A$1093:BL$1623,BP$2,FALSE)</f>
        <v>#VALUE!</v>
      </c>
      <c r="BQ252" s="18" t="e">
        <f>VLOOKUP($B252,'Data Flows'!$A$1093:BM$1623,BQ$2,FALSE)</f>
        <v>#VALUE!</v>
      </c>
      <c r="BR252" s="18" t="e">
        <f>VLOOKUP($B252,'Data Flows'!$A$1093:BN$1623,BR$2,FALSE)</f>
        <v>#VALUE!</v>
      </c>
      <c r="BS252" s="18" t="e">
        <f>VLOOKUP($B252,'Data Flows'!$A$1093:BO$1623,BS$2,FALSE)</f>
        <v>#VALUE!</v>
      </c>
      <c r="BT252" s="18" t="e">
        <f>VLOOKUP($B252,'Data Flows'!$A$1093:BP$1623,BT$2,FALSE)</f>
        <v>#VALUE!</v>
      </c>
      <c r="BU252" s="18" t="e">
        <f>VLOOKUP($B252,'Data Flows'!$A$1093:BQ$1623,BU$2,FALSE)</f>
        <v>#VALUE!</v>
      </c>
      <c r="BV252" s="18" t="e">
        <f>VLOOKUP($B252,'Data Flows'!$A$1093:BR$1623,BV$2,FALSE)</f>
        <v>#VALUE!</v>
      </c>
      <c r="BW252" s="18" t="e">
        <f>VLOOKUP($B252,'Data Flows'!$A$1093:BS$1623,BW$2,FALSE)</f>
        <v>#VALUE!</v>
      </c>
      <c r="BX252" s="18" t="e">
        <f>VLOOKUP($B252,'Data Flows'!$A$1093:BT$1623,BX$2,FALSE)</f>
        <v>#VALUE!</v>
      </c>
      <c r="BY252" s="18" t="e">
        <f>VLOOKUP($B252,'Data Flows'!$A$1093:BU$1623,BY$2,FALSE)</f>
        <v>#VALUE!</v>
      </c>
      <c r="BZ252" s="18" t="e">
        <f>VLOOKUP($B252,'Data Flows'!$A$1093:BV$1623,BZ$2,FALSE)</f>
        <v>#VALUE!</v>
      </c>
      <c r="CA252" s="18" t="e">
        <f>VLOOKUP($B252,'Data Flows'!$A$1093:BW$1623,CA$2,FALSE)</f>
        <v>#VALUE!</v>
      </c>
      <c r="CB252" s="18" t="e">
        <f>VLOOKUP($B252,'Data Flows'!$A$1093:BX$1623,CB$2,FALSE)</f>
        <v>#VALUE!</v>
      </c>
      <c r="CC252" s="18" t="e">
        <f>VLOOKUP($B252,'Data Flows'!$A$1093:BY$1623,CC$2,FALSE)</f>
        <v>#VALUE!</v>
      </c>
      <c r="CD252" s="18" t="e">
        <f>VLOOKUP($B252,'Data Flows'!$A$1093:BZ$1623,CD$2,FALSE)</f>
        <v>#VALUE!</v>
      </c>
      <c r="CE252" s="18" t="e">
        <f>VLOOKUP($B252,'Data Flows'!$A$1093:CA$1623,CE$2,FALSE)</f>
        <v>#VALUE!</v>
      </c>
      <c r="CF252" s="18" t="e">
        <f>VLOOKUP($B252,'Data Flows'!$A$1093:CB$1623,CF$2,FALSE)</f>
        <v>#VALUE!</v>
      </c>
      <c r="CG252" s="18" t="e">
        <f>VLOOKUP($B252,'Data Flows'!$A$1093:CC$1623,CG$2,FALSE)</f>
        <v>#VALUE!</v>
      </c>
      <c r="CH252" s="18" t="e">
        <f>VLOOKUP($B252,'Data Flows'!$A$1093:CD$1623,CH$2,FALSE)</f>
        <v>#VALUE!</v>
      </c>
      <c r="CI252" s="18" t="e">
        <f>VLOOKUP($B252,'Data Flows'!$A$1093:CE$1623,CI$2,FALSE)</f>
        <v>#VALUE!</v>
      </c>
      <c r="CJ252" s="18" t="e">
        <f>VLOOKUP($B252,'Data Flows'!$A$1093:CF$1623,CJ$2,FALSE)</f>
        <v>#VALUE!</v>
      </c>
      <c r="CK252" s="18">
        <f>VLOOKUP($B252,'Data Flows'!$A$1093:CG$1623,CK$2,FALSE)</f>
        <v>1.8</v>
      </c>
      <c r="CL252" s="18">
        <f>VLOOKUP($B252,'Data Flows'!$A$1093:CH$1623,CL$2,FALSE)</f>
        <v>0</v>
      </c>
    </row>
    <row r="253" spans="1:90" x14ac:dyDescent="0.3">
      <c r="A253" s="5"/>
      <c r="B253" s="2" t="s">
        <v>539</v>
      </c>
      <c r="C253" s="3"/>
      <c r="F253" s="19">
        <f t="shared" ref="F253:AK253" si="0">AVERAGE(F197:F251)</f>
        <v>0.78524550018695471</v>
      </c>
      <c r="G253" s="19">
        <f t="shared" si="0"/>
        <v>0.86570494903173134</v>
      </c>
      <c r="H253" s="19">
        <f t="shared" si="0"/>
        <v>0.86290836691685224</v>
      </c>
      <c r="I253" s="19">
        <f t="shared" si="0"/>
        <v>0.78646763179587642</v>
      </c>
      <c r="J253" s="19">
        <f t="shared" si="0"/>
        <v>0.83074816686723518</v>
      </c>
      <c r="K253" s="19">
        <f t="shared" si="0"/>
        <v>0.84115846789537652</v>
      </c>
      <c r="L253" s="19">
        <f t="shared" si="0"/>
        <v>0.84999402527976609</v>
      </c>
      <c r="M253" s="19">
        <f t="shared" si="0"/>
        <v>1.0276472256064857</v>
      </c>
      <c r="N253" s="19">
        <f t="shared" si="0"/>
        <v>1.2147850008643941</v>
      </c>
      <c r="O253" s="19">
        <f t="shared" si="0"/>
        <v>0.84635467512838791</v>
      </c>
      <c r="P253" s="19">
        <f t="shared" si="0"/>
        <v>0.74437047121114186</v>
      </c>
      <c r="Q253" s="19">
        <f t="shared" si="0"/>
        <v>0.77338870238902013</v>
      </c>
      <c r="R253" s="19">
        <f t="shared" si="0"/>
        <v>0.70151753552357421</v>
      </c>
      <c r="S253" s="19">
        <f t="shared" si="0"/>
        <v>0.75339975436493944</v>
      </c>
      <c r="T253" s="19">
        <f t="shared" si="0"/>
        <v>0.82311069704380313</v>
      </c>
      <c r="U253" s="19">
        <f t="shared" si="0"/>
        <v>0.75649263337364958</v>
      </c>
      <c r="V253" s="19">
        <f t="shared" si="0"/>
        <v>0.84494501145990353</v>
      </c>
      <c r="W253" s="19">
        <f t="shared" si="0"/>
        <v>0.85769916806195889</v>
      </c>
      <c r="X253" s="19">
        <f t="shared" si="0"/>
        <v>0.85599084018366656</v>
      </c>
      <c r="Y253" s="19">
        <f t="shared" si="0"/>
        <v>0.94662720721822358</v>
      </c>
      <c r="Z253" s="19">
        <f t="shared" si="0"/>
        <v>1.1714464451024065</v>
      </c>
      <c r="AA253" s="19">
        <f t="shared" si="0"/>
        <v>0.85331882426377403</v>
      </c>
      <c r="AB253" s="19">
        <f t="shared" si="0"/>
        <v>1.0071658988193359</v>
      </c>
      <c r="AC253" s="19">
        <f t="shared" si="0"/>
        <v>0.8833446295915276</v>
      </c>
      <c r="AD253" s="19">
        <f t="shared" si="0"/>
        <v>0.80705194543913794</v>
      </c>
      <c r="AE253" s="19">
        <f t="shared" si="0"/>
        <v>0.90061816383714999</v>
      </c>
      <c r="AF253" s="19">
        <f t="shared" si="0"/>
        <v>0.96336874522424465</v>
      </c>
      <c r="AG253" s="19">
        <f t="shared" si="0"/>
        <v>0.84517361549412495</v>
      </c>
      <c r="AH253" s="19">
        <f t="shared" si="0"/>
        <v>0.905960795985426</v>
      </c>
      <c r="AI253" s="19">
        <f t="shared" si="0"/>
        <v>0.98429366396075724</v>
      </c>
      <c r="AJ253" s="19">
        <f t="shared" si="0"/>
        <v>0.96638453322736062</v>
      </c>
      <c r="AK253" s="19">
        <f t="shared" si="0"/>
        <v>1.1331590743418498</v>
      </c>
      <c r="AL253" s="19">
        <f t="shared" ref="AL253:BQ253" si="1">AVERAGE(AL197:AL251)</f>
        <v>1.2479962326834078</v>
      </c>
      <c r="AM253" s="19">
        <f t="shared" si="1"/>
        <v>1.0755319377377588</v>
      </c>
      <c r="AN253" s="19">
        <f t="shared" si="1"/>
        <v>0.96604087088367274</v>
      </c>
      <c r="AO253" s="19">
        <f t="shared" si="1"/>
        <v>0.89491038052386218</v>
      </c>
      <c r="AP253" s="19">
        <f t="shared" si="1"/>
        <v>0.85197332867359266</v>
      </c>
      <c r="AQ253" s="19">
        <f t="shared" si="1"/>
        <v>0.93378496681138989</v>
      </c>
      <c r="AR253" s="19">
        <f t="shared" si="1"/>
        <v>0.90144160891193703</v>
      </c>
      <c r="AS253" s="19">
        <f t="shared" si="1"/>
        <v>0.96700440040006153</v>
      </c>
      <c r="AT253" s="19">
        <f t="shared" si="1"/>
        <v>0.98588769048846026</v>
      </c>
      <c r="AU253" s="19">
        <f t="shared" si="1"/>
        <v>0.95387551575581442</v>
      </c>
      <c r="AV253" s="19">
        <f t="shared" si="1"/>
        <v>0.9930336261821614</v>
      </c>
      <c r="AW253" s="19">
        <f t="shared" si="1"/>
        <v>0.99791112778704905</v>
      </c>
      <c r="AX253" s="19">
        <f t="shared" si="1"/>
        <v>1.3216860116920579</v>
      </c>
      <c r="AY253" s="19">
        <f t="shared" si="1"/>
        <v>1.1502942333139623</v>
      </c>
      <c r="AZ253" s="19">
        <f t="shared" si="1"/>
        <v>0.99856307020627366</v>
      </c>
      <c r="BA253" s="19">
        <f t="shared" si="1"/>
        <v>0.93241836219505814</v>
      </c>
      <c r="BB253" s="19">
        <f t="shared" si="1"/>
        <v>0.90376770671290152</v>
      </c>
      <c r="BC253" s="19">
        <f t="shared" si="1"/>
        <v>0.87947888031643207</v>
      </c>
      <c r="BD253" s="19">
        <f t="shared" si="1"/>
        <v>0.94874819930630616</v>
      </c>
      <c r="BE253" s="19">
        <f t="shared" si="1"/>
        <v>0.87741916970296863</v>
      </c>
      <c r="BF253" s="19">
        <f t="shared" si="1"/>
        <v>0.93669838381773507</v>
      </c>
      <c r="BG253" s="19">
        <f t="shared" si="1"/>
        <v>1.0094437730450592</v>
      </c>
      <c r="BH253" s="19">
        <f t="shared" si="1"/>
        <v>0.99243275800224207</v>
      </c>
      <c r="BI253" s="19">
        <f t="shared" si="1"/>
        <v>1.0739465742863066</v>
      </c>
      <c r="BJ253" s="19">
        <f t="shared" si="1"/>
        <v>1.2841325410150295</v>
      </c>
      <c r="BK253" s="19">
        <f t="shared" si="1"/>
        <v>1.1292055695063998</v>
      </c>
      <c r="BL253" s="19">
        <f t="shared" si="1"/>
        <v>1.2018720494084767</v>
      </c>
      <c r="BM253" s="19">
        <f t="shared" si="1"/>
        <v>0.84283193667620859</v>
      </c>
      <c r="BN253" s="19">
        <f t="shared" si="1"/>
        <v>0.90608285536474387</v>
      </c>
      <c r="BO253" s="19">
        <f t="shared" si="1"/>
        <v>0.91810180796979568</v>
      </c>
      <c r="BP253" s="19">
        <f t="shared" si="1"/>
        <v>1.0028958018218439</v>
      </c>
      <c r="BQ253" s="19">
        <f t="shared" si="1"/>
        <v>0.93370261971141455</v>
      </c>
      <c r="BR253" s="19">
        <f t="shared" ref="BR253:CL253" si="2">AVERAGE(BR197:BR251)</f>
        <v>1.0086280310072144</v>
      </c>
      <c r="BS253" s="19">
        <f t="shared" si="2"/>
        <v>1.0007143788274868</v>
      </c>
      <c r="BT253" s="19">
        <f t="shared" si="2"/>
        <v>1.0232019889520643</v>
      </c>
      <c r="BU253" s="19">
        <f t="shared" si="2"/>
        <v>1.1382547061810935</v>
      </c>
      <c r="BV253" s="19">
        <f t="shared" si="2"/>
        <v>1.2841811380222474</v>
      </c>
      <c r="BW253" s="19">
        <f t="shared" si="2"/>
        <v>1.0242703033248124</v>
      </c>
      <c r="BX253" s="19">
        <f t="shared" si="2"/>
        <v>0.95733897833810211</v>
      </c>
      <c r="BY253" s="19">
        <f t="shared" si="2"/>
        <v>0.93490455328812472</v>
      </c>
      <c r="BZ253" s="19">
        <f t="shared" si="2"/>
        <v>1.031693062275463</v>
      </c>
      <c r="CA253" s="19">
        <f t="shared" si="2"/>
        <v>0.94209260914860393</v>
      </c>
      <c r="CB253" s="19">
        <f t="shared" si="2"/>
        <v>0.99886646216145147</v>
      </c>
      <c r="CC253" s="19">
        <f t="shared" si="2"/>
        <v>0.97084621865259324</v>
      </c>
      <c r="CD253" s="19">
        <f t="shared" si="2"/>
        <v>0.9944059480722458</v>
      </c>
      <c r="CE253" s="19">
        <f t="shared" si="2"/>
        <v>1.0153038236609397</v>
      </c>
      <c r="CF253" s="19">
        <f t="shared" si="2"/>
        <v>0.99830177123472064</v>
      </c>
      <c r="CG253" s="19">
        <f t="shared" si="2"/>
        <v>1.1533533936711218</v>
      </c>
      <c r="CH253" s="19">
        <f t="shared" si="2"/>
        <v>1.2131598522079203</v>
      </c>
      <c r="CI253" s="19">
        <f t="shared" si="2"/>
        <v>1.0824672276107024</v>
      </c>
      <c r="CJ253" s="19">
        <f t="shared" si="2"/>
        <v>6.6747474217202925</v>
      </c>
      <c r="CK253" s="19">
        <f t="shared" si="2"/>
        <v>3.010013274673041</v>
      </c>
      <c r="CL253" s="19">
        <f t="shared" si="2"/>
        <v>0</v>
      </c>
    </row>
    <row r="254" spans="1:90" x14ac:dyDescent="0.3">
      <c r="A254" s="5"/>
      <c r="B254" s="2" t="s">
        <v>564</v>
      </c>
      <c r="C254" s="3"/>
      <c r="F254" s="19">
        <f t="shared" ref="F254:O255" si="3">AVERAGEIF($E$3:$E$251,$B254,F$3:F$251)</f>
        <v>0.77930152451198764</v>
      </c>
      <c r="G254" s="19">
        <f t="shared" si="3"/>
        <v>0.83960955053720165</v>
      </c>
      <c r="H254" s="19">
        <f t="shared" si="3"/>
        <v>0.84782180330257495</v>
      </c>
      <c r="I254" s="19">
        <f t="shared" si="3"/>
        <v>0.78962274558927825</v>
      </c>
      <c r="J254" s="19">
        <f t="shared" si="3"/>
        <v>0.86293987652686366</v>
      </c>
      <c r="K254" s="19">
        <f t="shared" si="3"/>
        <v>0.89363283554506545</v>
      </c>
      <c r="L254" s="19">
        <f t="shared" si="3"/>
        <v>0.9328853368718043</v>
      </c>
      <c r="M254" s="19">
        <f t="shared" si="3"/>
        <v>1.0778638583964597</v>
      </c>
      <c r="N254" s="19">
        <f t="shared" si="3"/>
        <v>1.1988862720295219</v>
      </c>
      <c r="O254" s="19">
        <f t="shared" si="3"/>
        <v>0.84570954428345879</v>
      </c>
      <c r="P254" s="19">
        <f t="shared" ref="P254:Y255" si="4">AVERAGEIF($E$3:$E$251,$B254,P$3:P$251)</f>
        <v>0.73652131984560898</v>
      </c>
      <c r="Q254" s="19">
        <f t="shared" si="4"/>
        <v>0.72154124583584445</v>
      </c>
      <c r="R254" s="19">
        <f t="shared" si="4"/>
        <v>0.70356915774660378</v>
      </c>
      <c r="S254" s="19">
        <f t="shared" si="4"/>
        <v>0.77862960584511631</v>
      </c>
      <c r="T254" s="19">
        <f t="shared" si="4"/>
        <v>0.84393591732993889</v>
      </c>
      <c r="U254" s="19">
        <f t="shared" si="4"/>
        <v>0.76793843735675837</v>
      </c>
      <c r="V254" s="19">
        <f t="shared" si="4"/>
        <v>0.84570970879378959</v>
      </c>
      <c r="W254" s="19">
        <f t="shared" si="4"/>
        <v>0.92182284062033037</v>
      </c>
      <c r="X254" s="19">
        <f t="shared" si="4"/>
        <v>0.9156335851805979</v>
      </c>
      <c r="Y254" s="19">
        <f t="shared" si="4"/>
        <v>1.0856893028380814</v>
      </c>
      <c r="Z254" s="19">
        <f t="shared" ref="Z254:AI255" si="5">AVERAGEIF($E$3:$E$251,$B254,Z$3:Z$251)</f>
        <v>1.2062447000049392</v>
      </c>
      <c r="AA254" s="19">
        <f t="shared" si="5"/>
        <v>0.8469442282177182</v>
      </c>
      <c r="AB254" s="19">
        <f t="shared" si="5"/>
        <v>0.83222392198053652</v>
      </c>
      <c r="AC254" s="19">
        <f t="shared" si="5"/>
        <v>0.88419619865039956</v>
      </c>
      <c r="AD254" s="19">
        <f t="shared" si="5"/>
        <v>0.80119418139713938</v>
      </c>
      <c r="AE254" s="19">
        <f t="shared" si="5"/>
        <v>0.91302755946191372</v>
      </c>
      <c r="AF254" s="19">
        <f t="shared" si="5"/>
        <v>0.97403359079843577</v>
      </c>
      <c r="AG254" s="19">
        <f t="shared" si="5"/>
        <v>0.8244956175226823</v>
      </c>
      <c r="AH254" s="19">
        <f t="shared" si="5"/>
        <v>0.95294926043255801</v>
      </c>
      <c r="AI254" s="19">
        <f t="shared" si="5"/>
        <v>0.98968413466550109</v>
      </c>
      <c r="AJ254" s="19">
        <f t="shared" ref="AJ254:AS255" si="6">AVERAGEIF($E$3:$E$251,$B254,AJ$3:AJ$251)</f>
        <v>1.0153674127415462</v>
      </c>
      <c r="AK254" s="19">
        <f t="shared" si="6"/>
        <v>1.1985782375492433</v>
      </c>
      <c r="AL254" s="19">
        <f t="shared" si="6"/>
        <v>1.2474343275285917</v>
      </c>
      <c r="AM254" s="19">
        <f t="shared" si="6"/>
        <v>1.0674840501178053</v>
      </c>
      <c r="AN254" s="19">
        <f t="shared" si="6"/>
        <v>0.92567122343079866</v>
      </c>
      <c r="AO254" s="19">
        <f t="shared" si="6"/>
        <v>0.89321273176028393</v>
      </c>
      <c r="AP254" s="19">
        <f t="shared" si="6"/>
        <v>0.86810978322923826</v>
      </c>
      <c r="AQ254" s="19">
        <f t="shared" si="6"/>
        <v>0.96135285907819967</v>
      </c>
      <c r="AR254" s="19">
        <f t="shared" si="6"/>
        <v>0.88987802728537768</v>
      </c>
      <c r="AS254" s="19">
        <f t="shared" si="6"/>
        <v>0.97024472213763036</v>
      </c>
      <c r="AT254" s="19">
        <f t="shared" ref="AT254:BC255" si="7">AVERAGEIF($E$3:$E$251,$B254,AT$3:AT$251)</f>
        <v>0.99847820746553428</v>
      </c>
      <c r="AU254" s="19">
        <f t="shared" si="7"/>
        <v>0.95062796063056965</v>
      </c>
      <c r="AV254" s="19">
        <f t="shared" si="7"/>
        <v>1.0019292248950515</v>
      </c>
      <c r="AW254" s="19">
        <f t="shared" si="7"/>
        <v>0.98744225932584695</v>
      </c>
      <c r="AX254" s="19">
        <f t="shared" si="7"/>
        <v>1.365048365811439</v>
      </c>
      <c r="AY254" s="19">
        <f t="shared" si="7"/>
        <v>1.1408993560751004</v>
      </c>
      <c r="AZ254" s="19">
        <f t="shared" si="7"/>
        <v>0.99452471572111756</v>
      </c>
      <c r="BA254" s="19">
        <f t="shared" si="7"/>
        <v>0.91814293348076048</v>
      </c>
      <c r="BB254" s="19">
        <f t="shared" si="7"/>
        <v>0.90072970689133813</v>
      </c>
      <c r="BC254" s="19">
        <f t="shared" si="7"/>
        <v>0.89395354778134994</v>
      </c>
      <c r="BD254" s="19">
        <f t="shared" ref="BD254:BM255" si="8">AVERAGEIF($E$3:$E$251,$B254,BD$3:BD$251)</f>
        <v>0.91479960727469056</v>
      </c>
      <c r="BE254" s="19">
        <f t="shared" si="8"/>
        <v>0.93001989757372816</v>
      </c>
      <c r="BF254" s="19">
        <f t="shared" si="8"/>
        <v>0.94819659760845543</v>
      </c>
      <c r="BG254" s="19">
        <f t="shared" si="8"/>
        <v>1.0411157168146714</v>
      </c>
      <c r="BH254" s="19">
        <f t="shared" si="8"/>
        <v>1.0679351810405016</v>
      </c>
      <c r="BI254" s="19">
        <f t="shared" si="8"/>
        <v>1.1317000954012921</v>
      </c>
      <c r="BJ254" s="19">
        <f t="shared" si="8"/>
        <v>1.2784713242768873</v>
      </c>
      <c r="BK254" s="19">
        <f t="shared" si="8"/>
        <v>1.1209068276755727</v>
      </c>
      <c r="BL254" s="19">
        <f t="shared" si="8"/>
        <v>1.1563049578602342</v>
      </c>
      <c r="BM254" s="19">
        <f t="shared" si="8"/>
        <v>0.83598683948366526</v>
      </c>
      <c r="BN254" s="19">
        <f t="shared" ref="BN254:BW255" si="9">AVERAGEIF($E$3:$E$251,$B254,BN$3:BN$251)</f>
        <v>0.87504350109476303</v>
      </c>
      <c r="BO254" s="19">
        <f t="shared" si="9"/>
        <v>0.90995391257562985</v>
      </c>
      <c r="BP254" s="19">
        <f t="shared" si="9"/>
        <v>0.98409177720745844</v>
      </c>
      <c r="BQ254" s="19">
        <f t="shared" si="9"/>
        <v>0.91235752176341323</v>
      </c>
      <c r="BR254" s="19">
        <f t="shared" si="9"/>
        <v>0.98970671044376612</v>
      </c>
      <c r="BS254" s="19">
        <f t="shared" si="9"/>
        <v>1.0528551517640399</v>
      </c>
      <c r="BT254" s="19">
        <f t="shared" si="9"/>
        <v>1.033819135353405</v>
      </c>
      <c r="BU254" s="19">
        <f t="shared" si="9"/>
        <v>1.1721982070080732</v>
      </c>
      <c r="BV254" s="19">
        <f t="shared" si="9"/>
        <v>1.2919868093176001</v>
      </c>
      <c r="BW254" s="19">
        <f t="shared" si="9"/>
        <v>1.0432975836657967</v>
      </c>
      <c r="BX254" s="19">
        <f t="shared" ref="BX254:CL255" si="10">AVERAGEIF($E$3:$E$251,$B254,BX$3:BX$251)</f>
        <v>0.91885058071498482</v>
      </c>
      <c r="BY254" s="19">
        <f t="shared" si="10"/>
        <v>0.90232002114427223</v>
      </c>
      <c r="BZ254" s="19">
        <f t="shared" si="10"/>
        <v>1.0029491389634584</v>
      </c>
      <c r="CA254" s="19">
        <f t="shared" si="10"/>
        <v>0.96783030341376797</v>
      </c>
      <c r="CB254" s="19">
        <f t="shared" si="10"/>
        <v>1.0095650937621594</v>
      </c>
      <c r="CC254" s="19">
        <f t="shared" si="10"/>
        <v>0.9646706990405739</v>
      </c>
      <c r="CD254" s="19">
        <f t="shared" si="10"/>
        <v>1.0575295577850088</v>
      </c>
      <c r="CE254" s="19">
        <f t="shared" si="10"/>
        <v>1.0225753745177704</v>
      </c>
      <c r="CF254" s="19">
        <f t="shared" si="10"/>
        <v>1.0318318272645104</v>
      </c>
      <c r="CG254" s="19">
        <f t="shared" si="10"/>
        <v>1.1866520071943789</v>
      </c>
      <c r="CH254" s="19">
        <f t="shared" si="10"/>
        <v>1.2160648983731073</v>
      </c>
      <c r="CI254" s="19">
        <f t="shared" si="10"/>
        <v>1.040636584844812</v>
      </c>
      <c r="CJ254" s="19">
        <f t="shared" si="10"/>
        <v>8.1834923144304774</v>
      </c>
      <c r="CK254" s="19">
        <f t="shared" si="10"/>
        <v>2.8313800949017263</v>
      </c>
      <c r="CL254" s="19">
        <f t="shared" si="10"/>
        <v>0</v>
      </c>
    </row>
    <row r="255" spans="1:90" x14ac:dyDescent="0.3">
      <c r="A255" s="1"/>
      <c r="B255" s="2" t="s">
        <v>565</v>
      </c>
      <c r="C255" s="4"/>
      <c r="F255" s="19">
        <f t="shared" si="3"/>
        <v>0.76007699420358232</v>
      </c>
      <c r="G255" s="19">
        <f t="shared" si="3"/>
        <v>0.86217397284298503</v>
      </c>
      <c r="H255" s="19">
        <f t="shared" si="3"/>
        <v>0.83417708394693935</v>
      </c>
      <c r="I255" s="19">
        <f t="shared" si="3"/>
        <v>0.80565246876188779</v>
      </c>
      <c r="J255" s="19">
        <f t="shared" si="3"/>
        <v>0.8466305851766055</v>
      </c>
      <c r="K255" s="19">
        <f t="shared" si="3"/>
        <v>0.86780426092882412</v>
      </c>
      <c r="L255" s="19">
        <f t="shared" si="3"/>
        <v>0.83608690050688494</v>
      </c>
      <c r="M255" s="19">
        <f t="shared" si="3"/>
        <v>1.0955481055250025</v>
      </c>
      <c r="N255" s="19">
        <f t="shared" si="3"/>
        <v>1.2238107088613357</v>
      </c>
      <c r="O255" s="19">
        <f t="shared" si="3"/>
        <v>0.83811737664544683</v>
      </c>
      <c r="P255" s="19">
        <f t="shared" si="4"/>
        <v>0.76209923855283168</v>
      </c>
      <c r="Q255" s="19">
        <f t="shared" si="4"/>
        <v>0.77064807462503204</v>
      </c>
      <c r="R255" s="19">
        <f t="shared" si="4"/>
        <v>0.72139468985886968</v>
      </c>
      <c r="S255" s="19">
        <f t="shared" si="4"/>
        <v>0.75192349797296454</v>
      </c>
      <c r="T255" s="19">
        <f t="shared" si="4"/>
        <v>0.81957329367663212</v>
      </c>
      <c r="U255" s="19">
        <f t="shared" si="4"/>
        <v>0.75037204393306389</v>
      </c>
      <c r="V255" s="19">
        <f t="shared" si="4"/>
        <v>0.85529771807709021</v>
      </c>
      <c r="W255" s="19">
        <f t="shared" si="4"/>
        <v>0.86173960648251802</v>
      </c>
      <c r="X255" s="19">
        <f t="shared" si="4"/>
        <v>0.85772063758094408</v>
      </c>
      <c r="Y255" s="19">
        <f t="shared" si="4"/>
        <v>1.0178563845984581</v>
      </c>
      <c r="Z255" s="19">
        <f t="shared" si="5"/>
        <v>1.1544687872141197</v>
      </c>
      <c r="AA255" s="19">
        <f t="shared" si="5"/>
        <v>0.8775991831643275</v>
      </c>
      <c r="AB255" s="19">
        <f t="shared" si="5"/>
        <v>1.0000048105136645</v>
      </c>
      <c r="AC255" s="19">
        <f t="shared" si="5"/>
        <v>0.88179674679730624</v>
      </c>
      <c r="AD255" s="19">
        <f t="shared" si="5"/>
        <v>0.80873098660132892</v>
      </c>
      <c r="AE255" s="19">
        <f t="shared" si="5"/>
        <v>0.85774916234653686</v>
      </c>
      <c r="AF255" s="19">
        <f t="shared" si="5"/>
        <v>0.97864023553620383</v>
      </c>
      <c r="AG255" s="19">
        <f t="shared" si="5"/>
        <v>0.84778397992895815</v>
      </c>
      <c r="AH255" s="19">
        <f t="shared" si="5"/>
        <v>0.94007694336983805</v>
      </c>
      <c r="AI255" s="19">
        <f t="shared" si="5"/>
        <v>0.97918645144952832</v>
      </c>
      <c r="AJ255" s="19">
        <f t="shared" si="6"/>
        <v>0.97236933425121874</v>
      </c>
      <c r="AK255" s="19">
        <f t="shared" si="6"/>
        <v>1.0758509042436868</v>
      </c>
      <c r="AL255" s="19">
        <f t="shared" si="6"/>
        <v>1.2622236921607737</v>
      </c>
      <c r="AM255" s="19">
        <f t="shared" si="6"/>
        <v>1.0926518572919426</v>
      </c>
      <c r="AN255" s="19">
        <f t="shared" si="6"/>
        <v>0.95372343266480863</v>
      </c>
      <c r="AO255" s="19">
        <f t="shared" si="6"/>
        <v>0.93045511215313637</v>
      </c>
      <c r="AP255" s="19">
        <f t="shared" si="6"/>
        <v>0.86410754803949674</v>
      </c>
      <c r="AQ255" s="19">
        <f t="shared" si="6"/>
        <v>0.95376759476795481</v>
      </c>
      <c r="AR255" s="19">
        <f t="shared" si="6"/>
        <v>0.91877050082706291</v>
      </c>
      <c r="AS255" s="19">
        <f t="shared" si="6"/>
        <v>0.97324615426749539</v>
      </c>
      <c r="AT255" s="19">
        <f t="shared" si="7"/>
        <v>1.0166951651093341</v>
      </c>
      <c r="AU255" s="19">
        <f t="shared" si="7"/>
        <v>0.97805805782965194</v>
      </c>
      <c r="AV255" s="19">
        <f t="shared" si="7"/>
        <v>0.95963352016279291</v>
      </c>
      <c r="AW255" s="19">
        <f t="shared" si="7"/>
        <v>0.98071060311704961</v>
      </c>
      <c r="AX255" s="19">
        <f t="shared" si="7"/>
        <v>1.3743876593792164</v>
      </c>
      <c r="AY255" s="19">
        <f t="shared" si="7"/>
        <v>1.1810789950444587</v>
      </c>
      <c r="AZ255" s="19">
        <f t="shared" si="7"/>
        <v>0.99677448517148759</v>
      </c>
      <c r="BA255" s="19">
        <f t="shared" si="7"/>
        <v>0.96266793189639543</v>
      </c>
      <c r="BB255" s="19">
        <f t="shared" si="7"/>
        <v>0.94156962335765504</v>
      </c>
      <c r="BC255" s="19">
        <f t="shared" si="7"/>
        <v>0.89245995893424801</v>
      </c>
      <c r="BD255" s="19">
        <f t="shared" si="8"/>
        <v>0.93157568879715003</v>
      </c>
      <c r="BE255" s="19">
        <f t="shared" si="8"/>
        <v>0.91384750718735508</v>
      </c>
      <c r="BF255" s="19">
        <f t="shared" si="8"/>
        <v>0.92914703627351625</v>
      </c>
      <c r="BG255" s="19">
        <f t="shared" si="8"/>
        <v>1.0330601335802752</v>
      </c>
      <c r="BH255" s="19">
        <f t="shared" si="8"/>
        <v>0.97588873859943803</v>
      </c>
      <c r="BI255" s="19">
        <f t="shared" si="8"/>
        <v>1.0986131820586955</v>
      </c>
      <c r="BJ255" s="19">
        <f t="shared" si="8"/>
        <v>1.2863171881229136</v>
      </c>
      <c r="BK255" s="19">
        <f t="shared" si="8"/>
        <v>1.1135039100185602</v>
      </c>
      <c r="BL255" s="19">
        <f t="shared" si="8"/>
        <v>1.1507753092847988</v>
      </c>
      <c r="BM255" s="19">
        <f t="shared" si="8"/>
        <v>0.86368786008802256</v>
      </c>
      <c r="BN255" s="19">
        <f t="shared" si="9"/>
        <v>0.8783186688864234</v>
      </c>
      <c r="BO255" s="19">
        <f t="shared" si="9"/>
        <v>0.89030995381679301</v>
      </c>
      <c r="BP255" s="19">
        <f t="shared" si="9"/>
        <v>0.99212362871436177</v>
      </c>
      <c r="BQ255" s="19">
        <f t="shared" si="9"/>
        <v>0.91301045219811638</v>
      </c>
      <c r="BR255" s="19">
        <f t="shared" si="9"/>
        <v>1.0187229695256232</v>
      </c>
      <c r="BS255" s="19">
        <f t="shared" si="9"/>
        <v>1.0001973788988374</v>
      </c>
      <c r="BT255" s="19">
        <f t="shared" si="9"/>
        <v>0.98531666694975428</v>
      </c>
      <c r="BU255" s="19">
        <f t="shared" si="9"/>
        <v>1.1528866424791857</v>
      </c>
      <c r="BV255" s="19">
        <f t="shared" si="9"/>
        <v>1.3045254250275127</v>
      </c>
      <c r="BW255" s="19">
        <f t="shared" si="9"/>
        <v>1.0508981564128796</v>
      </c>
      <c r="BX255" s="19">
        <f t="shared" si="10"/>
        <v>0.96877680288218015</v>
      </c>
      <c r="BY255" s="19">
        <f t="shared" si="10"/>
        <v>0.94210950190107356</v>
      </c>
      <c r="BZ255" s="19">
        <f t="shared" si="10"/>
        <v>1.0275300061639183</v>
      </c>
      <c r="CA255" s="19">
        <f t="shared" si="10"/>
        <v>0.97412743508711563</v>
      </c>
      <c r="CB255" s="19">
        <f t="shared" si="10"/>
        <v>0.99638402715146179</v>
      </c>
      <c r="CC255" s="19">
        <f t="shared" si="10"/>
        <v>1.0004608912738711</v>
      </c>
      <c r="CD255" s="19">
        <f t="shared" si="10"/>
        <v>1.031063099177091</v>
      </c>
      <c r="CE255" s="19">
        <f t="shared" si="10"/>
        <v>0.99930898433765714</v>
      </c>
      <c r="CF255" s="19">
        <f t="shared" si="10"/>
        <v>1.015212535030724</v>
      </c>
      <c r="CG255" s="19">
        <f t="shared" si="10"/>
        <v>1.1520314448980082</v>
      </c>
      <c r="CH255" s="19">
        <f t="shared" si="10"/>
        <v>1.2077752310528156</v>
      </c>
      <c r="CI255" s="19">
        <f t="shared" si="10"/>
        <v>1.0821437950170705</v>
      </c>
      <c r="CJ255" s="19">
        <f t="shared" si="10"/>
        <v>7.2664700579002446</v>
      </c>
      <c r="CK255" s="19">
        <f t="shared" si="10"/>
        <v>3.3834425769173162</v>
      </c>
      <c r="CL255" s="19">
        <f t="shared" si="10"/>
        <v>0</v>
      </c>
    </row>
    <row r="256" spans="1:90" x14ac:dyDescent="0.3">
      <c r="A256" s="1"/>
      <c r="B256" s="2" t="s">
        <v>389</v>
      </c>
      <c r="C256" s="3"/>
      <c r="F256" s="19">
        <f>AVERAGE(F3:F194)</f>
        <v>0.78347798032760718</v>
      </c>
      <c r="G256" s="19">
        <f t="shared" ref="G256:AL256" si="11">AVERAGE(G3:G186)</f>
        <v>0.84510751815099949</v>
      </c>
      <c r="H256" s="19">
        <f t="shared" si="11"/>
        <v>0.83701482640185221</v>
      </c>
      <c r="I256" s="19">
        <f t="shared" si="11"/>
        <v>0.80581679049191735</v>
      </c>
      <c r="J256" s="19">
        <f t="shared" si="11"/>
        <v>0.852821480310749</v>
      </c>
      <c r="K256" s="19">
        <f t="shared" si="11"/>
        <v>0.86480747691816118</v>
      </c>
      <c r="L256" s="19">
        <f t="shared" si="11"/>
        <v>0.86592594544224333</v>
      </c>
      <c r="M256" s="19">
        <f t="shared" si="11"/>
        <v>1.0753154629172443</v>
      </c>
      <c r="N256" s="19">
        <f t="shared" si="11"/>
        <v>1.2040908783722755</v>
      </c>
      <c r="O256" s="19">
        <f t="shared" si="11"/>
        <v>0.86668938969126419</v>
      </c>
      <c r="P256" s="19">
        <f t="shared" si="11"/>
        <v>0.74362257660798847</v>
      </c>
      <c r="Q256" s="19">
        <f t="shared" si="11"/>
        <v>0.77070773459136388</v>
      </c>
      <c r="R256" s="19">
        <f t="shared" si="11"/>
        <v>0.71950546480194832</v>
      </c>
      <c r="S256" s="19">
        <f t="shared" si="11"/>
        <v>0.76806083329752073</v>
      </c>
      <c r="T256" s="19">
        <f t="shared" si="11"/>
        <v>0.84276227631567169</v>
      </c>
      <c r="U256" s="19">
        <f t="shared" si="11"/>
        <v>0.75835977822076517</v>
      </c>
      <c r="V256" s="19">
        <f t="shared" si="11"/>
        <v>0.82737607249764478</v>
      </c>
      <c r="W256" s="19">
        <f t="shared" si="11"/>
        <v>0.87752030639813661</v>
      </c>
      <c r="X256" s="19">
        <f t="shared" si="11"/>
        <v>0.86198305911569761</v>
      </c>
      <c r="Y256" s="19">
        <f t="shared" si="11"/>
        <v>1.041523818108592</v>
      </c>
      <c r="Z256" s="19">
        <f t="shared" si="11"/>
        <v>1.2034732665767325</v>
      </c>
      <c r="AA256" s="19">
        <f t="shared" si="11"/>
        <v>0.87420462112641795</v>
      </c>
      <c r="AB256" s="19">
        <f t="shared" si="11"/>
        <v>0.906118680696955</v>
      </c>
      <c r="AC256" s="19">
        <f t="shared" si="11"/>
        <v>0.8949581251729769</v>
      </c>
      <c r="AD256" s="19">
        <f t="shared" si="11"/>
        <v>0.81994129631328949</v>
      </c>
      <c r="AE256" s="19">
        <f t="shared" si="11"/>
        <v>0.89071306096168357</v>
      </c>
      <c r="AF256" s="19">
        <f t="shared" si="11"/>
        <v>0.97001034922874108</v>
      </c>
      <c r="AG256" s="19">
        <f t="shared" si="11"/>
        <v>0.84156313395633364</v>
      </c>
      <c r="AH256" s="19">
        <f t="shared" si="11"/>
        <v>0.93449732876068203</v>
      </c>
      <c r="AI256" s="19">
        <f t="shared" si="11"/>
        <v>0.96921729533189649</v>
      </c>
      <c r="AJ256" s="19">
        <f t="shared" si="11"/>
        <v>0.96410882112349416</v>
      </c>
      <c r="AK256" s="19">
        <f t="shared" si="11"/>
        <v>1.143102142847733</v>
      </c>
      <c r="AL256" s="19">
        <f t="shared" si="11"/>
        <v>1.2599603549424463</v>
      </c>
      <c r="AM256" s="19">
        <f t="shared" ref="AM256:BR256" si="12">AVERAGE(AM3:AM186)</f>
        <v>1.0885303671370952</v>
      </c>
      <c r="AN256" s="19">
        <f t="shared" si="12"/>
        <v>0.950699372295151</v>
      </c>
      <c r="AO256" s="19">
        <f t="shared" si="12"/>
        <v>0.9259566387331275</v>
      </c>
      <c r="AP256" s="19">
        <f t="shared" si="12"/>
        <v>0.87146206616361133</v>
      </c>
      <c r="AQ256" s="19">
        <f t="shared" si="12"/>
        <v>0.96156302635680724</v>
      </c>
      <c r="AR256" s="19">
        <f t="shared" si="12"/>
        <v>0.90134805414941688</v>
      </c>
      <c r="AS256" s="19">
        <f t="shared" si="12"/>
        <v>0.97681477085898805</v>
      </c>
      <c r="AT256" s="19">
        <f t="shared" si="12"/>
        <v>0.99121102980388143</v>
      </c>
      <c r="AU256" s="19">
        <f t="shared" si="12"/>
        <v>0.93075271583065156</v>
      </c>
      <c r="AV256" s="19">
        <f t="shared" si="12"/>
        <v>0.96086566901776438</v>
      </c>
      <c r="AW256" s="19">
        <f t="shared" si="12"/>
        <v>0.9844062475767188</v>
      </c>
      <c r="AX256" s="19">
        <f t="shared" si="12"/>
        <v>1.3734856677824567</v>
      </c>
      <c r="AY256" s="19">
        <f t="shared" si="12"/>
        <v>1.159895497625719</v>
      </c>
      <c r="AZ256" s="19">
        <f t="shared" si="12"/>
        <v>1.013406524092114</v>
      </c>
      <c r="BA256" s="19">
        <f t="shared" si="12"/>
        <v>0.94737782730690723</v>
      </c>
      <c r="BB256" s="19">
        <f t="shared" si="12"/>
        <v>0.9266757746721529</v>
      </c>
      <c r="BC256" s="19">
        <f t="shared" si="12"/>
        <v>0.90186988610805374</v>
      </c>
      <c r="BD256" s="19">
        <f t="shared" si="12"/>
        <v>0.93170676452071466</v>
      </c>
      <c r="BE256" s="19">
        <f t="shared" si="12"/>
        <v>0.92739342752739518</v>
      </c>
      <c r="BF256" s="19">
        <f t="shared" si="12"/>
        <v>0.93229118572884673</v>
      </c>
      <c r="BG256" s="19">
        <f t="shared" si="12"/>
        <v>1.0130181040075532</v>
      </c>
      <c r="BH256" s="19">
        <f t="shared" si="12"/>
        <v>1.0142566198019234</v>
      </c>
      <c r="BI256" s="19">
        <f t="shared" si="12"/>
        <v>1.1034449680051406</v>
      </c>
      <c r="BJ256" s="19">
        <f t="shared" si="12"/>
        <v>1.2811108639704547</v>
      </c>
      <c r="BK256" s="19">
        <f t="shared" si="12"/>
        <v>1.1359365117126523</v>
      </c>
      <c r="BL256" s="19">
        <f t="shared" si="12"/>
        <v>1.1394578885655595</v>
      </c>
      <c r="BM256" s="19">
        <f t="shared" si="12"/>
        <v>0.85616524210728573</v>
      </c>
      <c r="BN256" s="19">
        <f t="shared" si="12"/>
        <v>0.88456384299852264</v>
      </c>
      <c r="BO256" s="19">
        <f t="shared" si="12"/>
        <v>0.91408767878649211</v>
      </c>
      <c r="BP256" s="19">
        <f t="shared" si="12"/>
        <v>0.99651692001296044</v>
      </c>
      <c r="BQ256" s="19">
        <f t="shared" si="12"/>
        <v>0.91716742977708765</v>
      </c>
      <c r="BR256" s="19">
        <f t="shared" si="12"/>
        <v>0.99255605927370449</v>
      </c>
      <c r="BS256" s="19">
        <f t="shared" ref="BS256:CL256" si="13">AVERAGE(BS3:BS186)</f>
        <v>1.017348405611634</v>
      </c>
      <c r="BT256" s="19">
        <f t="shared" si="13"/>
        <v>1.0087136625573847</v>
      </c>
      <c r="BU256" s="19">
        <f t="shared" si="13"/>
        <v>1.1530067869220801</v>
      </c>
      <c r="BV256" s="19">
        <f t="shared" si="13"/>
        <v>1.282235965136582</v>
      </c>
      <c r="BW256" s="19">
        <f t="shared" si="13"/>
        <v>1.0682887174227595</v>
      </c>
      <c r="BX256" s="19">
        <f t="shared" si="13"/>
        <v>0.95618338813694748</v>
      </c>
      <c r="BY256" s="19">
        <f t="shared" si="13"/>
        <v>0.9340341059980084</v>
      </c>
      <c r="BZ256" s="19">
        <f t="shared" si="13"/>
        <v>1.0302633306982125</v>
      </c>
      <c r="CA256" s="19">
        <f t="shared" si="13"/>
        <v>0.98344193124801571</v>
      </c>
      <c r="CB256" s="19">
        <f t="shared" si="13"/>
        <v>1.0096329081258537</v>
      </c>
      <c r="CC256" s="19">
        <f t="shared" si="13"/>
        <v>0.98013329325311893</v>
      </c>
      <c r="CD256" s="19">
        <f t="shared" si="13"/>
        <v>1.0356442573928264</v>
      </c>
      <c r="CE256" s="19">
        <f t="shared" si="13"/>
        <v>1.0092212652165822</v>
      </c>
      <c r="CF256" s="19">
        <f t="shared" si="13"/>
        <v>1.0295925924321996</v>
      </c>
      <c r="CG256" s="19">
        <f t="shared" si="13"/>
        <v>1.1580642688119764</v>
      </c>
      <c r="CH256" s="19">
        <f t="shared" si="13"/>
        <v>1.2151734529970748</v>
      </c>
      <c r="CI256" s="19">
        <f t="shared" si="13"/>
        <v>1.0628608743786352</v>
      </c>
      <c r="CJ256" s="19">
        <f t="shared" si="13"/>
        <v>7.6168221218984158</v>
      </c>
      <c r="CK256" s="19">
        <f t="shared" si="13"/>
        <v>3.2526347374406264</v>
      </c>
      <c r="CL256" s="19">
        <f t="shared" si="13"/>
        <v>0</v>
      </c>
    </row>
    <row r="257" spans="1:90" x14ac:dyDescent="0.3">
      <c r="A257" s="1"/>
      <c r="B257" s="3"/>
      <c r="C257" s="4"/>
      <c r="AL257" s="35"/>
      <c r="AM257" s="35"/>
      <c r="AN257" s="35"/>
    </row>
    <row r="258" spans="1:90" x14ac:dyDescent="0.3">
      <c r="A258" s="5"/>
      <c r="B258" s="4"/>
      <c r="C258" s="3"/>
      <c r="K258" s="25"/>
      <c r="L258" s="25"/>
      <c r="M258" s="25"/>
      <c r="N258" s="25"/>
      <c r="AH258" s="34"/>
      <c r="AI258" s="34"/>
      <c r="AJ258" s="34"/>
      <c r="AK258" s="34"/>
      <c r="AL258" s="35"/>
      <c r="AM258" s="35"/>
      <c r="AN258" s="35"/>
    </row>
    <row r="259" spans="1:90" x14ac:dyDescent="0.3">
      <c r="A259" s="5"/>
      <c r="B259" s="4"/>
      <c r="C259" s="3"/>
      <c r="F259" s="20">
        <f t="shared" ref="F259:AK259" si="14">F1</f>
        <v>41426</v>
      </c>
      <c r="G259" s="20">
        <f t="shared" si="14"/>
        <v>41456</v>
      </c>
      <c r="H259" s="20">
        <f t="shared" si="14"/>
        <v>41487</v>
      </c>
      <c r="I259" s="20">
        <f t="shared" si="14"/>
        <v>41518</v>
      </c>
      <c r="J259" s="20">
        <f t="shared" si="14"/>
        <v>41548</v>
      </c>
      <c r="K259" s="20">
        <f t="shared" si="14"/>
        <v>41579</v>
      </c>
      <c r="L259" s="20">
        <f t="shared" si="14"/>
        <v>41609</v>
      </c>
      <c r="M259" s="20">
        <f t="shared" si="14"/>
        <v>41640</v>
      </c>
      <c r="N259" s="20">
        <f t="shared" si="14"/>
        <v>41671</v>
      </c>
      <c r="O259" s="20">
        <f t="shared" si="14"/>
        <v>41699</v>
      </c>
      <c r="P259" s="20">
        <f t="shared" si="14"/>
        <v>41730</v>
      </c>
      <c r="Q259" s="20">
        <f t="shared" si="14"/>
        <v>41760</v>
      </c>
      <c r="R259" s="20">
        <f t="shared" si="14"/>
        <v>41791</v>
      </c>
      <c r="S259" s="20">
        <f t="shared" si="14"/>
        <v>41821</v>
      </c>
      <c r="T259" s="20">
        <f t="shared" si="14"/>
        <v>41852</v>
      </c>
      <c r="U259" s="20">
        <f t="shared" si="14"/>
        <v>41883</v>
      </c>
      <c r="V259" s="20">
        <f t="shared" si="14"/>
        <v>41913</v>
      </c>
      <c r="W259" s="20">
        <f t="shared" si="14"/>
        <v>41944</v>
      </c>
      <c r="X259" s="20">
        <f t="shared" si="14"/>
        <v>41974</v>
      </c>
      <c r="Y259" s="20">
        <f t="shared" si="14"/>
        <v>42005</v>
      </c>
      <c r="Z259" s="20">
        <f t="shared" si="14"/>
        <v>42036</v>
      </c>
      <c r="AA259" s="20">
        <f t="shared" si="14"/>
        <v>42064</v>
      </c>
      <c r="AB259" s="20">
        <f t="shared" si="14"/>
        <v>42095</v>
      </c>
      <c r="AC259" s="20">
        <f t="shared" si="14"/>
        <v>42125</v>
      </c>
      <c r="AD259" s="20">
        <f t="shared" si="14"/>
        <v>42156</v>
      </c>
      <c r="AE259" s="20">
        <f t="shared" si="14"/>
        <v>42186</v>
      </c>
      <c r="AF259" s="20">
        <f t="shared" si="14"/>
        <v>42217</v>
      </c>
      <c r="AG259" s="20">
        <f t="shared" si="14"/>
        <v>42248</v>
      </c>
      <c r="AH259" s="20">
        <f t="shared" si="14"/>
        <v>42278</v>
      </c>
      <c r="AI259" s="20">
        <f t="shared" si="14"/>
        <v>42309</v>
      </c>
      <c r="AJ259" s="20">
        <f t="shared" si="14"/>
        <v>42339</v>
      </c>
      <c r="AK259" s="20">
        <f t="shared" si="14"/>
        <v>42370</v>
      </c>
      <c r="AL259" s="20">
        <f t="shared" ref="AL259:BQ259" si="15">AL1</f>
        <v>42401</v>
      </c>
      <c r="AM259" s="20">
        <f t="shared" si="15"/>
        <v>42430</v>
      </c>
      <c r="AN259" s="20">
        <f t="shared" si="15"/>
        <v>42461</v>
      </c>
      <c r="AO259" s="20">
        <f t="shared" si="15"/>
        <v>42491</v>
      </c>
      <c r="AP259" s="20">
        <f t="shared" si="15"/>
        <v>42522</v>
      </c>
      <c r="AQ259" s="20">
        <f t="shared" si="15"/>
        <v>42552</v>
      </c>
      <c r="AR259" s="20">
        <f t="shared" si="15"/>
        <v>42583</v>
      </c>
      <c r="AS259" s="20">
        <f t="shared" si="15"/>
        <v>42614</v>
      </c>
      <c r="AT259" s="20">
        <f t="shared" si="15"/>
        <v>42644</v>
      </c>
      <c r="AU259" s="20">
        <f t="shared" si="15"/>
        <v>42675</v>
      </c>
      <c r="AV259" s="20">
        <f t="shared" si="15"/>
        <v>42705</v>
      </c>
      <c r="AW259" s="20">
        <f t="shared" si="15"/>
        <v>42736</v>
      </c>
      <c r="AX259" s="20">
        <f t="shared" si="15"/>
        <v>42767</v>
      </c>
      <c r="AY259" s="20">
        <f t="shared" si="15"/>
        <v>42795</v>
      </c>
      <c r="AZ259" s="20">
        <f t="shared" si="15"/>
        <v>42826</v>
      </c>
      <c r="BA259" s="20">
        <f t="shared" si="15"/>
        <v>42856</v>
      </c>
      <c r="BB259" s="20">
        <f t="shared" si="15"/>
        <v>42887</v>
      </c>
      <c r="BC259" s="20">
        <f t="shared" si="15"/>
        <v>42917</v>
      </c>
      <c r="BD259" s="20">
        <f t="shared" si="15"/>
        <v>42948</v>
      </c>
      <c r="BE259" s="20">
        <f t="shared" si="15"/>
        <v>42979</v>
      </c>
      <c r="BF259" s="20">
        <f t="shared" si="15"/>
        <v>43009</v>
      </c>
      <c r="BG259" s="20">
        <f t="shared" si="15"/>
        <v>43040</v>
      </c>
      <c r="BH259" s="20">
        <f t="shared" si="15"/>
        <v>43070</v>
      </c>
      <c r="BI259" s="20">
        <f t="shared" si="15"/>
        <v>43101</v>
      </c>
      <c r="BJ259" s="20">
        <f t="shared" si="15"/>
        <v>43132</v>
      </c>
      <c r="BK259" s="20">
        <f t="shared" si="15"/>
        <v>43160</v>
      </c>
      <c r="BL259" s="20">
        <f t="shared" si="15"/>
        <v>43191</v>
      </c>
      <c r="BM259" s="20">
        <f t="shared" si="15"/>
        <v>43221</v>
      </c>
      <c r="BN259" s="20">
        <f t="shared" si="15"/>
        <v>43252</v>
      </c>
      <c r="BO259" s="20">
        <f t="shared" si="15"/>
        <v>43282</v>
      </c>
      <c r="BP259" s="20">
        <f t="shared" si="15"/>
        <v>43313</v>
      </c>
      <c r="BQ259" s="20">
        <f t="shared" si="15"/>
        <v>43344</v>
      </c>
      <c r="BR259" s="20">
        <f t="shared" ref="BR259:CL259" si="16">BR1</f>
        <v>43374</v>
      </c>
      <c r="BS259" s="20">
        <f t="shared" si="16"/>
        <v>43405</v>
      </c>
      <c r="BT259" s="20">
        <f t="shared" si="16"/>
        <v>43435</v>
      </c>
      <c r="BU259" s="20">
        <f t="shared" si="16"/>
        <v>43466</v>
      </c>
      <c r="BV259" s="20">
        <f t="shared" si="16"/>
        <v>43497</v>
      </c>
      <c r="BW259" s="20">
        <f t="shared" si="16"/>
        <v>43525</v>
      </c>
      <c r="BX259" s="20">
        <f t="shared" si="16"/>
        <v>43556</v>
      </c>
      <c r="BY259" s="20">
        <f t="shared" si="16"/>
        <v>43586</v>
      </c>
      <c r="BZ259" s="20">
        <f t="shared" si="16"/>
        <v>43617</v>
      </c>
      <c r="CA259" s="20">
        <f t="shared" si="16"/>
        <v>43647</v>
      </c>
      <c r="CB259" s="20">
        <f t="shared" si="16"/>
        <v>43678</v>
      </c>
      <c r="CC259" s="20">
        <f t="shared" si="16"/>
        <v>43709</v>
      </c>
      <c r="CD259" s="20">
        <f t="shared" si="16"/>
        <v>43739</v>
      </c>
      <c r="CE259" s="20">
        <f t="shared" si="16"/>
        <v>43770</v>
      </c>
      <c r="CF259" s="20">
        <f t="shared" si="16"/>
        <v>43800</v>
      </c>
      <c r="CG259" s="20">
        <f t="shared" si="16"/>
        <v>43831</v>
      </c>
      <c r="CH259" s="20">
        <f t="shared" si="16"/>
        <v>43862</v>
      </c>
      <c r="CI259" s="20">
        <f t="shared" si="16"/>
        <v>43891</v>
      </c>
      <c r="CJ259" s="20">
        <f t="shared" si="16"/>
        <v>43922</v>
      </c>
      <c r="CK259" s="20">
        <f t="shared" si="16"/>
        <v>43952</v>
      </c>
      <c r="CL259" s="20">
        <f t="shared" si="16"/>
        <v>43983</v>
      </c>
    </row>
    <row r="260" spans="1:90" x14ac:dyDescent="0.3">
      <c r="A260" s="5"/>
      <c r="B260" s="4"/>
      <c r="C260" s="3"/>
      <c r="D260" t="s">
        <v>388</v>
      </c>
      <c r="E260" t="str">
        <f>Graph!L3</f>
        <v>Allerdale</v>
      </c>
      <c r="F260" s="19">
        <f>VLOOKUP($E260,$B$1:F$256,(F2+3),FALSE)</f>
        <v>0.74103585657370519</v>
      </c>
      <c r="G260" s="19">
        <f>VLOOKUP($E260,$B$1:G$256,(G2+3),FALSE)</f>
        <v>1.0105633802816902</v>
      </c>
      <c r="H260" s="19">
        <f>VLOOKUP($E260,$B$1:H$256,(H2+3),FALSE)</f>
        <v>0.64304461942257218</v>
      </c>
      <c r="I260" s="19">
        <f>VLOOKUP($E260,$B$1:I$256,(I2+3),FALSE)</f>
        <v>0.81660899653979235</v>
      </c>
      <c r="J260" s="19">
        <f>VLOOKUP($E260,$B$1:J$256,(J2+3),FALSE)</f>
        <v>0.88218390804597702</v>
      </c>
      <c r="K260" s="19">
        <f>VLOOKUP($E260,$B$1:K$256,(K2+3),FALSE)</f>
        <v>0.76923076923076927</v>
      </c>
      <c r="L260" s="19">
        <f>VLOOKUP($E260,$B$1:L$256,(L2+3),FALSE)</f>
        <v>0.78618421052631582</v>
      </c>
      <c r="M260" s="19">
        <f>VLOOKUP($E260,$B$1:M$256,(M2+3),FALSE)</f>
        <v>0.84732824427480913</v>
      </c>
      <c r="N260" s="19">
        <f>VLOOKUP($E260,$B$1:N$256,(N2+3),FALSE)</f>
        <v>1.3940886699507389</v>
      </c>
      <c r="O260" s="19">
        <f>VLOOKUP($E260,$B$1:O$256,(O2+3),FALSE)</f>
        <v>1.1094890510948905</v>
      </c>
      <c r="P260" s="19">
        <f>VLOOKUP($E260,$B$1:P$256,(P2+3),FALSE)</f>
        <v>0.93537414965986398</v>
      </c>
      <c r="Q260" s="19">
        <f>VLOOKUP($E260,$B$1:Q$256,(Q2+3),FALSE)</f>
        <v>0.6706586826347305</v>
      </c>
      <c r="R260" s="19">
        <f>VLOOKUP($E260,$B$1:R$256,(R2+3),FALSE)</f>
        <v>0.62857142857142856</v>
      </c>
      <c r="S260" s="19">
        <f>VLOOKUP($E260,$B$1:S$256,(S2+3),FALSE)</f>
        <v>0.94849785407725318</v>
      </c>
      <c r="T260" s="19">
        <f>VLOOKUP($E260,$B$1:T$256,(T2+3),FALSE)</f>
        <v>0.93181818181818177</v>
      </c>
      <c r="U260" s="19">
        <f>VLOOKUP($E260,$B$1:U$256,(U2+3),FALSE)</f>
        <v>0.75899280575539574</v>
      </c>
      <c r="V260" s="19">
        <f>VLOOKUP($E260,$B$1:V$256,(V2+3),FALSE)</f>
        <v>0.86513157894736847</v>
      </c>
      <c r="W260" s="19">
        <f>VLOOKUP($E260,$B$1:W$256,(W2+3),FALSE)</f>
        <v>0.91901408450704225</v>
      </c>
      <c r="X260" s="19">
        <f>VLOOKUP($E260,$B$1:X$256,(X2+3),FALSE)</f>
        <v>0.81349206349206349</v>
      </c>
      <c r="Y260" s="19">
        <f>VLOOKUP($E260,$B$1:Y$256,(Y2+3),FALSE)</f>
        <v>0.80808080808080807</v>
      </c>
      <c r="Z260" s="19">
        <f>VLOOKUP($E260,$B$1:Z$256,(Z2+3),FALSE)</f>
        <v>0.77083333333333337</v>
      </c>
      <c r="AA260" s="19">
        <f>VLOOKUP($E260,$B$1:AA$256,(AA2+3),FALSE)</f>
        <v>0.76388888888888884</v>
      </c>
      <c r="AB260" s="19">
        <f>VLOOKUP($E260,$B$1:AB$256,(AB2+3),FALSE)</f>
        <v>1.4912280701754386</v>
      </c>
      <c r="AC260" s="19">
        <f>VLOOKUP($E260,$B$1:AC$256,(AC2+3),FALSE)</f>
        <v>0.93243243243243246</v>
      </c>
      <c r="AD260" s="19">
        <f>VLOOKUP($E260,$B$1:AD$256,(AD2+3),FALSE)</f>
        <v>0.69456066945606698</v>
      </c>
      <c r="AE260" s="19">
        <f>VLOOKUP($E260,$B$1:AE$256,(AE2+3),FALSE)</f>
        <v>0.95927601809954754</v>
      </c>
      <c r="AF260" s="19">
        <f>VLOOKUP($E260,$B$1:AF$256,(AF2+3),FALSE)</f>
        <v>0.93034825870646765</v>
      </c>
      <c r="AG260" s="19">
        <f>VLOOKUP($E260,$B$1:AG$256,(AG2+3),FALSE)</f>
        <v>0.7846153846153846</v>
      </c>
      <c r="AH260" s="19">
        <f>VLOOKUP($E260,$B$1:AH$256,(AH2+3),FALSE)</f>
        <v>0.87553648068669532</v>
      </c>
      <c r="AI260" s="19">
        <f>VLOOKUP($E260,$B$1:AI$256,(AI2+3),FALSE)</f>
        <v>0.70370370370370372</v>
      </c>
      <c r="AJ260" s="19">
        <f>VLOOKUP($E260,$B$1:AJ$256,(AJ2+3),FALSE)</f>
        <v>0.97619047619047616</v>
      </c>
      <c r="AK260" s="19">
        <f>VLOOKUP($E260,$B$1:AK$256,(AK2+3),FALSE)</f>
        <v>1.0992366412213741</v>
      </c>
      <c r="AL260" s="19">
        <f>VLOOKUP($E260,$B$1:AL$256,(AL2+3),FALSE)</f>
        <v>1.2356020942408377</v>
      </c>
      <c r="AM260" s="19">
        <f>VLOOKUP($E260,$B$1:AM$256,(AM2+3),FALSE)</f>
        <v>1.1941747572815533</v>
      </c>
      <c r="AN260" s="19">
        <f>VLOOKUP($E260,$B$1:AN$256,(AN2+3),FALSE)</f>
        <v>0.72511848341232232</v>
      </c>
      <c r="AO260" s="19">
        <f>VLOOKUP($E260,$B$1:AO$256,(AO2+3),FALSE)</f>
        <v>0.80487804878048785</v>
      </c>
      <c r="AP260" s="19">
        <f>VLOOKUP($E260,$B$1:AP$256,(AP2+3),FALSE)</f>
        <v>0.95530726256983245</v>
      </c>
      <c r="AQ260" s="19">
        <f>VLOOKUP($E260,$B$1:AQ$256,(AQ2+3),FALSE)</f>
        <v>0.97986577181208057</v>
      </c>
      <c r="AR260" s="19">
        <f>VLOOKUP($E260,$B$1:AR$256,(AR2+3),FALSE)</f>
        <v>0.88990825688073394</v>
      </c>
      <c r="AS260" s="19">
        <f>VLOOKUP($E260,$B$1:AS$256,(AS2+3),FALSE)</f>
        <v>0.96585365853658534</v>
      </c>
      <c r="AT260" s="19">
        <f>VLOOKUP($E260,$B$1:AT$256,(AT2+3),FALSE)</f>
        <v>0.8571428571428571</v>
      </c>
      <c r="AU260" s="19">
        <f>VLOOKUP($E260,$B$1:AU$256,(AU2+3),FALSE)</f>
        <v>0.75555555555555554</v>
      </c>
      <c r="AV260" s="19">
        <f>VLOOKUP($E260,$B$1:AV$256,(AV2+3),FALSE)</f>
        <v>0.97267759562841527</v>
      </c>
      <c r="AW260" s="19">
        <f>VLOOKUP($E260,$B$1:AW$256,(AW2+3),FALSE)</f>
        <v>1.0977443609022557</v>
      </c>
      <c r="AX260" s="19">
        <f>VLOOKUP($E260,$B$1:AX$256,(AX2+3),FALSE)</f>
        <v>1.2848837209302326</v>
      </c>
      <c r="AY260" s="19">
        <f>VLOOKUP($E260,$B$1:AY$256,(AY2+3),FALSE)</f>
        <v>1.3193717277486912</v>
      </c>
      <c r="AZ260" s="19">
        <f>VLOOKUP($E260,$B$1:AZ$256,(AZ2+3),FALSE)</f>
        <v>1.1976744186046511</v>
      </c>
      <c r="BA260" s="19">
        <f>VLOOKUP($E260,$B$1:BA$256,(BA2+3),FALSE)</f>
        <v>1.4083769633507854</v>
      </c>
      <c r="BB260" s="19">
        <f>VLOOKUP($E260,$B$1:BB$256,(BB2+3),FALSE)</f>
        <v>0.88888888888888884</v>
      </c>
      <c r="BC260" s="19">
        <f>VLOOKUP($E260,$B$1:BC$256,(BC2+3),FALSE)</f>
        <v>0.88559322033898302</v>
      </c>
      <c r="BD260" s="19">
        <f>VLOOKUP($E260,$B$1:BD$256,(BD2+3),FALSE)</f>
        <v>0.83783783783783783</v>
      </c>
      <c r="BE260" s="19">
        <f>VLOOKUP($E260,$B$1:BE$256,(BE2+3),FALSE)</f>
        <v>1.0163265306122449</v>
      </c>
      <c r="BF260" s="19">
        <f>VLOOKUP($E260,$B$1:BF$256,(BF2+3),FALSE)</f>
        <v>0.84083044982698962</v>
      </c>
      <c r="BG260" s="19">
        <f>VLOOKUP($E260,$B$1:BG$256,(BG2+3),FALSE)</f>
        <v>1.0421455938697317</v>
      </c>
      <c r="BH260" s="19">
        <f>VLOOKUP($E260,$B$1:BH$256,(BH2+3),FALSE)</f>
        <v>1.1399999999999999</v>
      </c>
      <c r="BI260" s="19">
        <f>VLOOKUP($E260,$B$1:BI$256,(BI2+3),FALSE)</f>
        <v>0.9570815450643777</v>
      </c>
      <c r="BJ260" s="19">
        <f>VLOOKUP($E260,$B$1:BJ$256,(BJ2+3),FALSE)</f>
        <v>1.368421052631579</v>
      </c>
      <c r="BK260" s="19">
        <f>VLOOKUP($E260,$B$1:BK$256,(BK2+3),FALSE)</f>
        <v>1.0535714285714286</v>
      </c>
      <c r="BL260" s="19">
        <f>VLOOKUP($E260,$B$1:BL$256,(BL2+3),FALSE)</f>
        <v>1.4615384615384615</v>
      </c>
      <c r="BM260" s="19">
        <f>VLOOKUP($E260,$B$1:BM$256,(BM2+3),FALSE)</f>
        <v>0.63342318059299196</v>
      </c>
      <c r="BN260" s="19">
        <f>VLOOKUP($E260,$B$1:BN$256,(BN2+3),FALSE)</f>
        <v>0.875</v>
      </c>
      <c r="BO260" s="19">
        <f>VLOOKUP($E260,$B$1:BO$256,(BO2+3),FALSE)</f>
        <v>0.96958174904942962</v>
      </c>
      <c r="BP260" s="19">
        <f>VLOOKUP($E260,$B$1:BP$256,(BP2+3),FALSE)</f>
        <v>1.0355871886120998</v>
      </c>
      <c r="BQ260" s="19">
        <f>VLOOKUP($E260,$B$1:BQ$256,(BQ2+3),FALSE)</f>
        <v>0.92395437262357416</v>
      </c>
      <c r="BR260" s="19">
        <f>VLOOKUP($E260,$B$1:BR$256,(BR2+3),FALSE)</f>
        <v>0.90333333333333332</v>
      </c>
      <c r="BS260" s="19">
        <f>VLOOKUP($E260,$B$1:BS$256,(BS2+3),FALSE)</f>
        <v>0.78730158730158728</v>
      </c>
      <c r="BT260" s="19">
        <f>VLOOKUP($E260,$B$1:BT$256,(BT2+3),FALSE)</f>
        <v>1.0038461538461538</v>
      </c>
      <c r="BU260" s="19">
        <f>VLOOKUP($E260,$B$1:BU$256,(BU2+3),FALSE)</f>
        <v>1.0246478873239437</v>
      </c>
      <c r="BV260" s="19">
        <f>VLOOKUP($E260,$B$1:BV$256,(BV2+3),FALSE)</f>
        <v>1.4263959390862944</v>
      </c>
      <c r="BW260" s="19">
        <f>VLOOKUP($E260,$B$1:BW$256,(BW2+3),FALSE)</f>
        <v>0.96193771626297575</v>
      </c>
      <c r="BX260" s="19">
        <f>VLOOKUP($E260,$B$1:BX$256,(BX2+3),FALSE)</f>
        <v>0.94871794871794868</v>
      </c>
      <c r="BY260" s="19">
        <f>VLOOKUP($E260,$B$1:BY$256,(BY2+3),FALSE)</f>
        <v>0.65476190476190477</v>
      </c>
      <c r="BZ260" s="19">
        <f>VLOOKUP($E260,$B$1:BZ$256,(BZ2+3),FALSE)</f>
        <v>0.88749999999999996</v>
      </c>
      <c r="CA260" s="19">
        <f>VLOOKUP($E260,$B$1:CA$256,(CA2+3),FALSE)</f>
        <v>0.9507575757575758</v>
      </c>
      <c r="CB260" s="19">
        <f>VLOOKUP($E260,$B$1:CB$256,(CB2+3),FALSE)</f>
        <v>0.82857142857142863</v>
      </c>
      <c r="CC260" s="19">
        <f>VLOOKUP($E260,$B$1:CC$256,(CC2+3),FALSE)</f>
        <v>0.7859778597785978</v>
      </c>
      <c r="CD260" s="19">
        <f>VLOOKUP($E260,$B$1:CD$256,(CD2+3),FALSE)</f>
        <v>1.0594795539033457</v>
      </c>
      <c r="CE260" s="19">
        <f>VLOOKUP($E260,$B$1:CE$256,(CE2+3),FALSE)</f>
        <v>0.94871794871794868</v>
      </c>
      <c r="CF260" s="19">
        <f>VLOOKUP($E260,$B$1:CF$256,(CF2+3),FALSE)</f>
        <v>1.0165562913907285</v>
      </c>
      <c r="CG260" s="19">
        <f>VLOOKUP($E260,$B$1:CG$256,(CG2+3),FALSE)</f>
        <v>1.2727272727272727</v>
      </c>
      <c r="CH260" s="19">
        <f>VLOOKUP($E260,$B$1:CH$256,(CH2+3),FALSE)</f>
        <v>1.0876494023904382</v>
      </c>
      <c r="CI260" s="19">
        <f>VLOOKUP($E260,$B$1:CI$256,(CI2+3),FALSE)</f>
        <v>0.95136778115501519</v>
      </c>
      <c r="CJ260" s="19">
        <f>VLOOKUP($E260,$B$1:CJ$256,(CJ2+3),FALSE)</f>
        <v>5.8136363636363635</v>
      </c>
      <c r="CK260" s="19">
        <f>VLOOKUP($E260,$B$1:CK$256,(CK2+3),FALSE)</f>
        <v>1.9685230024213074</v>
      </c>
      <c r="CL260" s="19">
        <f>VLOOKUP($E260,$B$1:CL$256,(CL2+3),FALSE)</f>
        <v>0</v>
      </c>
    </row>
    <row r="261" spans="1:90" x14ac:dyDescent="0.3">
      <c r="A261" s="5"/>
      <c r="B261" s="4"/>
      <c r="C261" s="3"/>
      <c r="D261" t="s">
        <v>385</v>
      </c>
      <c r="E261" t="str">
        <f>Graph!L4</f>
        <v>District Average</v>
      </c>
      <c r="F261" s="19">
        <f>VLOOKUP($E261,$B$1:F$256,(F2+3),FALSE)</f>
        <v>0.78347798032760718</v>
      </c>
      <c r="G261" s="19">
        <f>VLOOKUP($E261,$B$1:G$256,(G2+3),FALSE)</f>
        <v>0.84510751815099949</v>
      </c>
      <c r="H261" s="19">
        <f>VLOOKUP($E261,$B$1:H$256,(H2+3),FALSE)</f>
        <v>0.83701482640185221</v>
      </c>
      <c r="I261" s="19">
        <f>VLOOKUP($E261,$B$1:I$256,(I2+3),FALSE)</f>
        <v>0.80581679049191735</v>
      </c>
      <c r="J261" s="19">
        <f>VLOOKUP($E261,$B$1:J$256,(J2+3),FALSE)</f>
        <v>0.852821480310749</v>
      </c>
      <c r="K261" s="19">
        <f>VLOOKUP($E261,$B$1:K$256,(K2+3),FALSE)</f>
        <v>0.86480747691816118</v>
      </c>
      <c r="L261" s="19">
        <f>VLOOKUP($E261,$B$1:L$256,(L2+3),FALSE)</f>
        <v>0.86592594544224333</v>
      </c>
      <c r="M261" s="19">
        <f>VLOOKUP($E261,$B$1:M$256,(M2+3),FALSE)</f>
        <v>1.0753154629172443</v>
      </c>
      <c r="N261" s="19">
        <f>VLOOKUP($E261,$B$1:N$256,(N2+3),FALSE)</f>
        <v>1.2040908783722755</v>
      </c>
      <c r="O261" s="19">
        <f>VLOOKUP($E261,$B$1:O$256,(O2+3),FALSE)</f>
        <v>0.86668938969126419</v>
      </c>
      <c r="P261" s="19">
        <f>VLOOKUP($E261,$B$1:P$256,(P2+3),FALSE)</f>
        <v>0.74362257660798847</v>
      </c>
      <c r="Q261" s="19">
        <f>VLOOKUP($E261,$B$1:Q$256,(Q2+3),FALSE)</f>
        <v>0.77070773459136388</v>
      </c>
      <c r="R261" s="19">
        <f>VLOOKUP($E261,$B$1:R$256,(R2+3),FALSE)</f>
        <v>0.71950546480194832</v>
      </c>
      <c r="S261" s="19">
        <f>VLOOKUP($E261,$B$1:S$256,(S2+3),FALSE)</f>
        <v>0.76806083329752073</v>
      </c>
      <c r="T261" s="19">
        <f>VLOOKUP($E261,$B$1:T$256,(T2+3),FALSE)</f>
        <v>0.84276227631567169</v>
      </c>
      <c r="U261" s="19">
        <f>VLOOKUP($E261,$B$1:U$256,(U2+3),FALSE)</f>
        <v>0.75835977822076517</v>
      </c>
      <c r="V261" s="19">
        <f>VLOOKUP($E261,$B$1:V$256,(V2+3),FALSE)</f>
        <v>0.82737607249764478</v>
      </c>
      <c r="W261" s="19">
        <f>VLOOKUP($E261,$B$1:W$256,(W2+3),FALSE)</f>
        <v>0.87752030639813661</v>
      </c>
      <c r="X261" s="19">
        <f>VLOOKUP($E261,$B$1:X$256,(X2+3),FALSE)</f>
        <v>0.86198305911569761</v>
      </c>
      <c r="Y261" s="19">
        <f>VLOOKUP($E261,$B$1:Y$256,(Y2+3),FALSE)</f>
        <v>1.041523818108592</v>
      </c>
      <c r="Z261" s="19">
        <f>VLOOKUP($E261,$B$1:Z$256,(Z2+3),FALSE)</f>
        <v>1.2034732665767325</v>
      </c>
      <c r="AA261" s="19">
        <f>VLOOKUP($E261,$B$1:AA$256,(AA2+3),FALSE)</f>
        <v>0.87420462112641795</v>
      </c>
      <c r="AB261" s="19">
        <f>VLOOKUP($E261,$B$1:AB$256,(AB2+3),FALSE)</f>
        <v>0.906118680696955</v>
      </c>
      <c r="AC261" s="19">
        <f>VLOOKUP($E261,$B$1:AC$256,(AC2+3),FALSE)</f>
        <v>0.8949581251729769</v>
      </c>
      <c r="AD261" s="19">
        <f>VLOOKUP($E261,$B$1:AD$256,(AD2+3),FALSE)</f>
        <v>0.81994129631328949</v>
      </c>
      <c r="AE261" s="19">
        <f>VLOOKUP($E261,$B$1:AE$256,(AE2+3),FALSE)</f>
        <v>0.89071306096168357</v>
      </c>
      <c r="AF261" s="19">
        <f>VLOOKUP($E261,$B$1:AF$256,(AF2+3),FALSE)</f>
        <v>0.97001034922874108</v>
      </c>
      <c r="AG261" s="19">
        <f>VLOOKUP($E261,$B$1:AG$256,(AG2+3),FALSE)</f>
        <v>0.84156313395633364</v>
      </c>
      <c r="AH261" s="19">
        <f>VLOOKUP($E261,$B$1:AH$256,(AH2+3),FALSE)</f>
        <v>0.93449732876068203</v>
      </c>
      <c r="AI261" s="19">
        <f>VLOOKUP($E261,$B$1:AI$256,(AI2+3),FALSE)</f>
        <v>0.96921729533189649</v>
      </c>
      <c r="AJ261" s="19">
        <f>VLOOKUP($E261,$B$1:AJ$256,(AJ2+3),FALSE)</f>
        <v>0.96410882112349416</v>
      </c>
      <c r="AK261" s="19">
        <f>VLOOKUP($E261,$B$1:AK$256,(AK2+3),FALSE)</f>
        <v>1.143102142847733</v>
      </c>
      <c r="AL261" s="19">
        <f>VLOOKUP($E261,$B$1:AL$256,(AL2+3),FALSE)</f>
        <v>1.2599603549424463</v>
      </c>
      <c r="AM261" s="19">
        <f>VLOOKUP($E261,$B$1:AM$256,(AM2+3),FALSE)</f>
        <v>1.0885303671370952</v>
      </c>
      <c r="AN261" s="19">
        <f>VLOOKUP($E261,$B$1:AN$256,(AN2+3),FALSE)</f>
        <v>0.950699372295151</v>
      </c>
      <c r="AO261" s="19">
        <f>VLOOKUP($E261,$B$1:AO$256,(AO2+3),FALSE)</f>
        <v>0.9259566387331275</v>
      </c>
      <c r="AP261" s="19">
        <f>VLOOKUP($E261,$B$1:AP$256,(AP2+3),FALSE)</f>
        <v>0.87146206616361133</v>
      </c>
      <c r="AQ261" s="19">
        <f>VLOOKUP($E261,$B$1:AQ$256,(AQ2+3),FALSE)</f>
        <v>0.96156302635680724</v>
      </c>
      <c r="AR261" s="19">
        <f>VLOOKUP($E261,$B$1:AR$256,(AR2+3),FALSE)</f>
        <v>0.90134805414941688</v>
      </c>
      <c r="AS261" s="19">
        <f>VLOOKUP($E261,$B$1:AS$256,(AS2+3),FALSE)</f>
        <v>0.97681477085898805</v>
      </c>
      <c r="AT261" s="19">
        <f>VLOOKUP($E261,$B$1:AT$256,(AT2+3),FALSE)</f>
        <v>0.99121102980388143</v>
      </c>
      <c r="AU261" s="19">
        <f>VLOOKUP($E261,$B$1:AU$256,(AU2+3),FALSE)</f>
        <v>0.93075271583065156</v>
      </c>
      <c r="AV261" s="19">
        <f>VLOOKUP($E261,$B$1:AV$256,(AV2+3),FALSE)</f>
        <v>0.96086566901776438</v>
      </c>
      <c r="AW261" s="19">
        <f>VLOOKUP($E261,$B$1:AW$256,(AW2+3),FALSE)</f>
        <v>0.9844062475767188</v>
      </c>
      <c r="AX261" s="19">
        <f>VLOOKUP($E261,$B$1:AX$256,(AX2+3),FALSE)</f>
        <v>1.3734856677824567</v>
      </c>
      <c r="AY261" s="19">
        <f>VLOOKUP($E261,$B$1:AY$256,(AY2+3),FALSE)</f>
        <v>1.159895497625719</v>
      </c>
      <c r="AZ261" s="19">
        <f>VLOOKUP($E261,$B$1:AZ$256,(AZ2+3),FALSE)</f>
        <v>1.013406524092114</v>
      </c>
      <c r="BA261" s="19">
        <f>VLOOKUP($E261,$B$1:BA$256,(BA2+3),FALSE)</f>
        <v>0.94737782730690723</v>
      </c>
      <c r="BB261" s="19">
        <f>VLOOKUP($E261,$B$1:BB$256,(BB2+3),FALSE)</f>
        <v>0.9266757746721529</v>
      </c>
      <c r="BC261" s="19">
        <f>VLOOKUP($E261,$B$1:BC$256,(BC2+3),FALSE)</f>
        <v>0.90186988610805374</v>
      </c>
      <c r="BD261" s="19">
        <f>VLOOKUP($E261,$B$1:BD$256,(BD2+3),FALSE)</f>
        <v>0.93170676452071466</v>
      </c>
      <c r="BE261" s="19">
        <f>VLOOKUP($E261,$B$1:BE$256,(BE2+3),FALSE)</f>
        <v>0.92739342752739518</v>
      </c>
      <c r="BF261" s="19">
        <f>VLOOKUP($E261,$B$1:BF$256,(BF2+3),FALSE)</f>
        <v>0.93229118572884673</v>
      </c>
      <c r="BG261" s="19">
        <f>VLOOKUP($E261,$B$1:BG$256,(BG2+3),FALSE)</f>
        <v>1.0130181040075532</v>
      </c>
      <c r="BH261" s="19">
        <f>VLOOKUP($E261,$B$1:BH$256,(BH2+3),FALSE)</f>
        <v>1.0142566198019234</v>
      </c>
      <c r="BI261" s="19">
        <f>VLOOKUP($E261,$B$1:BI$256,(BI2+3),FALSE)</f>
        <v>1.1034449680051406</v>
      </c>
      <c r="BJ261" s="19">
        <f>VLOOKUP($E261,$B$1:BJ$256,(BJ2+3),FALSE)</f>
        <v>1.2811108639704547</v>
      </c>
      <c r="BK261" s="19">
        <f>VLOOKUP($E261,$B$1:BK$256,(BK2+3),FALSE)</f>
        <v>1.1359365117126523</v>
      </c>
      <c r="BL261" s="19">
        <f>VLOOKUP($E261,$B$1:BL$256,(BL2+3),FALSE)</f>
        <v>1.1394578885655595</v>
      </c>
      <c r="BM261" s="19">
        <f>VLOOKUP($E261,$B$1:BM$256,(BM2+3),FALSE)</f>
        <v>0.85616524210728573</v>
      </c>
      <c r="BN261" s="19">
        <f>VLOOKUP($E261,$B$1:BN$256,(BN2+3),FALSE)</f>
        <v>0.88456384299852264</v>
      </c>
      <c r="BO261" s="19">
        <f>VLOOKUP($E261,$B$1:BO$256,(BO2+3),FALSE)</f>
        <v>0.91408767878649211</v>
      </c>
      <c r="BP261" s="19">
        <f>VLOOKUP($E261,$B$1:BP$256,(BP2+3),FALSE)</f>
        <v>0.99651692001296044</v>
      </c>
      <c r="BQ261" s="19">
        <f>VLOOKUP($E261,$B$1:BQ$256,(BQ2+3),FALSE)</f>
        <v>0.91716742977708765</v>
      </c>
      <c r="BR261" s="19">
        <f>VLOOKUP($E261,$B$1:BR$256,(BR2+3),FALSE)</f>
        <v>0.99255605927370449</v>
      </c>
      <c r="BS261" s="19">
        <f>VLOOKUP($E261,$B$1:BS$256,(BS2+3),FALSE)</f>
        <v>1.017348405611634</v>
      </c>
      <c r="BT261" s="19">
        <f>VLOOKUP($E261,$B$1:BT$256,(BT2+3),FALSE)</f>
        <v>1.0087136625573847</v>
      </c>
      <c r="BU261" s="19">
        <f>VLOOKUP($E261,$B$1:BU$256,(BU2+3),FALSE)</f>
        <v>1.1530067869220801</v>
      </c>
      <c r="BV261" s="19">
        <f>VLOOKUP($E261,$B$1:BV$256,(BV2+3),FALSE)</f>
        <v>1.282235965136582</v>
      </c>
      <c r="BW261" s="19">
        <f>VLOOKUP($E261,$B$1:BW$256,(BW2+3),FALSE)</f>
        <v>1.0682887174227595</v>
      </c>
      <c r="BX261" s="19">
        <f>VLOOKUP($E261,$B$1:BX$256,(BX2+3),FALSE)</f>
        <v>0.95618338813694748</v>
      </c>
      <c r="BY261" s="19">
        <f>VLOOKUP($E261,$B$1:BY$256,(BY2+3),FALSE)</f>
        <v>0.9340341059980084</v>
      </c>
      <c r="BZ261" s="19">
        <f>VLOOKUP($E261,$B$1:BZ$256,(BZ2+3),FALSE)</f>
        <v>1.0302633306982125</v>
      </c>
      <c r="CA261" s="19">
        <f>VLOOKUP($E261,$B$1:CA$256,(CA2+3),FALSE)</f>
        <v>0.98344193124801571</v>
      </c>
      <c r="CB261" s="19">
        <f>VLOOKUP($E261,$B$1:CB$256,(CB2+3),FALSE)</f>
        <v>1.0096329081258537</v>
      </c>
      <c r="CC261" s="19">
        <f>VLOOKUP($E261,$B$1:CC$256,(CC2+3),FALSE)</f>
        <v>0.98013329325311893</v>
      </c>
      <c r="CD261" s="19">
        <f>VLOOKUP($E261,$B$1:CD$256,(CD2+3),FALSE)</f>
        <v>1.0356442573928264</v>
      </c>
      <c r="CE261" s="19">
        <f>VLOOKUP($E261,$B$1:CE$256,(CE2+3),FALSE)</f>
        <v>1.0092212652165822</v>
      </c>
      <c r="CF261" s="19">
        <f>VLOOKUP($E261,$B$1:CF$256,(CF2+3),FALSE)</f>
        <v>1.0295925924321996</v>
      </c>
      <c r="CG261" s="19">
        <f>VLOOKUP($E261,$B$1:CG$256,(CG2+3),FALSE)</f>
        <v>1.1580642688119764</v>
      </c>
      <c r="CH261" s="19">
        <f>VLOOKUP($E261,$B$1:CH$256,(CH2+3),FALSE)</f>
        <v>1.2151734529970748</v>
      </c>
      <c r="CI261" s="19">
        <f>VLOOKUP($E261,$B$1:CI$256,(CI2+3),FALSE)</f>
        <v>1.0628608743786352</v>
      </c>
      <c r="CJ261" s="19">
        <f>VLOOKUP($E261,$B$1:CJ$256,(CJ2+3),FALSE)</f>
        <v>7.6168221218984158</v>
      </c>
      <c r="CK261" s="19">
        <f>VLOOKUP($E261,$B$1:CK$256,(CK2+3),FALSE)</f>
        <v>3.2526347374406264</v>
      </c>
      <c r="CL261" s="19">
        <f>VLOOKUP($E261,$B$1:CL$256,(CL2+3),FALSE)</f>
        <v>0</v>
      </c>
    </row>
    <row r="262" spans="1:90" x14ac:dyDescent="0.3">
      <c r="A262" s="5"/>
      <c r="B262" s="4"/>
      <c r="C262" s="3"/>
      <c r="K262" s="25"/>
      <c r="L262" s="25"/>
      <c r="M262" s="25"/>
      <c r="N262" s="25"/>
      <c r="AH262" s="34"/>
      <c r="AI262" s="34"/>
      <c r="AJ262" s="34"/>
      <c r="AK262" s="34"/>
      <c r="AL262" s="35"/>
      <c r="AM262" s="35"/>
      <c r="AN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</row>
    <row r="263" spans="1:90" x14ac:dyDescent="0.3">
      <c r="A263" s="5"/>
      <c r="B263" s="4"/>
      <c r="C263" s="3"/>
      <c r="K263" s="25"/>
      <c r="L263" s="25"/>
      <c r="M263" s="25"/>
      <c r="N263" s="25"/>
      <c r="AH263" s="34"/>
      <c r="AI263" s="34"/>
      <c r="AJ263" s="34"/>
      <c r="AK263" s="34"/>
      <c r="AL263" s="35"/>
      <c r="AM263" s="35"/>
      <c r="AN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</row>
    <row r="264" spans="1:90" x14ac:dyDescent="0.3">
      <c r="A264" s="5"/>
      <c r="B264" s="4"/>
      <c r="C264" s="3"/>
      <c r="K264" s="25"/>
      <c r="L264" s="25"/>
      <c r="M264" s="25"/>
      <c r="N264" s="25"/>
      <c r="AH264" s="34"/>
      <c r="AI264" s="34"/>
      <c r="AJ264" s="34"/>
      <c r="AK264" s="34"/>
      <c r="AL264" s="35"/>
      <c r="AM264" s="35"/>
      <c r="AN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</row>
    <row r="265" spans="1:90" x14ac:dyDescent="0.3">
      <c r="A265" s="5"/>
      <c r="B265" s="4"/>
      <c r="C265" s="3"/>
      <c r="E265" s="16" t="s">
        <v>189</v>
      </c>
      <c r="F265" s="35">
        <f t="shared" ref="F265:AK265" si="17">MIN(F$3:F$251)</f>
        <v>0.53498871331828446</v>
      </c>
      <c r="G265" s="35">
        <f t="shared" si="17"/>
        <v>0.63648960739030025</v>
      </c>
      <c r="H265" s="35">
        <f t="shared" si="17"/>
        <v>0.51445086705202314</v>
      </c>
      <c r="I265" s="35">
        <f t="shared" si="17"/>
        <v>0.5855855855855856</v>
      </c>
      <c r="J265" s="35">
        <f t="shared" si="17"/>
        <v>0.51020408163265307</v>
      </c>
      <c r="K265" s="35">
        <f t="shared" si="17"/>
        <v>0.55981941309255079</v>
      </c>
      <c r="L265" s="35">
        <f t="shared" si="17"/>
        <v>0.51119402985074625</v>
      </c>
      <c r="M265" s="35">
        <f t="shared" si="17"/>
        <v>0.39857651245551601</v>
      </c>
      <c r="N265" s="35">
        <f t="shared" si="17"/>
        <v>0.76978417266187049</v>
      </c>
      <c r="O265" s="35">
        <f t="shared" si="17"/>
        <v>0.52122986822840411</v>
      </c>
      <c r="P265" s="35">
        <f t="shared" si="17"/>
        <v>0.38054968287526425</v>
      </c>
      <c r="Q265" s="35">
        <f t="shared" si="17"/>
        <v>0.4098360655737705</v>
      </c>
      <c r="R265" s="35">
        <f t="shared" si="17"/>
        <v>0.47549019607843135</v>
      </c>
      <c r="S265" s="35">
        <f t="shared" si="17"/>
        <v>0.47038327526132406</v>
      </c>
      <c r="T265" s="35">
        <f t="shared" si="17"/>
        <v>0.53416149068322982</v>
      </c>
      <c r="U265" s="35">
        <f t="shared" si="17"/>
        <v>0.48997772828507796</v>
      </c>
      <c r="V265" s="35">
        <f t="shared" si="17"/>
        <v>0.52505966587112174</v>
      </c>
      <c r="W265" s="35">
        <f t="shared" si="17"/>
        <v>0.53846153846153844</v>
      </c>
      <c r="X265" s="35">
        <f t="shared" si="17"/>
        <v>0.53535353535353536</v>
      </c>
      <c r="Y265" s="35">
        <f t="shared" si="17"/>
        <v>0.53154875717017214</v>
      </c>
      <c r="Z265" s="35">
        <f t="shared" si="17"/>
        <v>0.620253164556962</v>
      </c>
      <c r="AA265" s="35">
        <f t="shared" si="17"/>
        <v>0.45673076923076922</v>
      </c>
      <c r="AB265" s="35">
        <f t="shared" si="17"/>
        <v>0.40522875816993464</v>
      </c>
      <c r="AC265" s="35">
        <f t="shared" si="17"/>
        <v>0.49473684210526314</v>
      </c>
      <c r="AD265" s="35">
        <f t="shared" si="17"/>
        <v>0.56862745098039214</v>
      </c>
      <c r="AE265" s="35">
        <f t="shared" si="17"/>
        <v>0.55844155844155841</v>
      </c>
      <c r="AF265" s="35">
        <f t="shared" si="17"/>
        <v>0.61940298507462688</v>
      </c>
      <c r="AG265" s="35">
        <f t="shared" si="17"/>
        <v>0.53072625698324027</v>
      </c>
      <c r="AH265" s="35">
        <f t="shared" si="17"/>
        <v>0.58409785932721714</v>
      </c>
      <c r="AI265" s="35">
        <f t="shared" si="17"/>
        <v>0.35575221238938054</v>
      </c>
      <c r="AJ265" s="35">
        <f t="shared" si="17"/>
        <v>0.62608695652173918</v>
      </c>
      <c r="AK265" s="35">
        <f t="shared" si="17"/>
        <v>0.42990654205607476</v>
      </c>
      <c r="AL265" s="35">
        <f t="shared" ref="AL265:BQ265" si="18">MIN(AL$3:AL$251)</f>
        <v>0.52500000000000002</v>
      </c>
      <c r="AM265" s="35">
        <f t="shared" si="18"/>
        <v>0.67619047619047623</v>
      </c>
      <c r="AN265" s="35">
        <f t="shared" si="18"/>
        <v>0.52727272727272723</v>
      </c>
      <c r="AO265" s="35">
        <f t="shared" si="18"/>
        <v>0.545662100456621</v>
      </c>
      <c r="AP265" s="35">
        <f t="shared" si="18"/>
        <v>0.46981627296587924</v>
      </c>
      <c r="AQ265" s="35">
        <f t="shared" si="18"/>
        <v>0.60421545667447307</v>
      </c>
      <c r="AR265" s="35">
        <f t="shared" si="18"/>
        <v>0.50201612903225812</v>
      </c>
      <c r="AS265" s="35">
        <f t="shared" si="18"/>
        <v>0.59523809523809523</v>
      </c>
      <c r="AT265" s="35">
        <f t="shared" si="18"/>
        <v>0.59259259259259256</v>
      </c>
      <c r="AU265" s="35">
        <f t="shared" si="18"/>
        <v>0.68421052631578949</v>
      </c>
      <c r="AV265" s="35">
        <f t="shared" si="18"/>
        <v>0.50431034482758619</v>
      </c>
      <c r="AW265" s="35">
        <f t="shared" si="18"/>
        <v>0.58620689655172409</v>
      </c>
      <c r="AX265" s="35">
        <f t="shared" si="18"/>
        <v>0.84818481848184824</v>
      </c>
      <c r="AY265" s="35">
        <f t="shared" si="18"/>
        <v>0.73291925465838514</v>
      </c>
      <c r="AZ265" s="35">
        <f t="shared" si="18"/>
        <v>0.60504201680672265</v>
      </c>
      <c r="BA265" s="35">
        <f t="shared" si="18"/>
        <v>0.59237536656891498</v>
      </c>
      <c r="BB265" s="35">
        <f t="shared" si="18"/>
        <v>0.52023988005997002</v>
      </c>
      <c r="BC265" s="35">
        <f t="shared" si="18"/>
        <v>0.6179775280898876</v>
      </c>
      <c r="BD265" s="35">
        <f t="shared" si="18"/>
        <v>0.62209302325581395</v>
      </c>
      <c r="BE265" s="35">
        <f t="shared" si="18"/>
        <v>0.39726027397260272</v>
      </c>
      <c r="BF265" s="35">
        <f t="shared" si="18"/>
        <v>0.6361556064073226</v>
      </c>
      <c r="BG265" s="35">
        <f t="shared" si="18"/>
        <v>0.71487603305785119</v>
      </c>
      <c r="BH265" s="35">
        <f t="shared" si="18"/>
        <v>0.651685393258427</v>
      </c>
      <c r="BI265" s="35">
        <f t="shared" si="18"/>
        <v>0.58236272878535777</v>
      </c>
      <c r="BJ265" s="35">
        <f t="shared" si="18"/>
        <v>0.80219780219780223</v>
      </c>
      <c r="BK265" s="35">
        <f t="shared" si="18"/>
        <v>0.70652173913043481</v>
      </c>
      <c r="BL265" s="35">
        <f t="shared" si="18"/>
        <v>0.46376811594202899</v>
      </c>
      <c r="BM265" s="35">
        <f t="shared" si="18"/>
        <v>0.50970873786407767</v>
      </c>
      <c r="BN265" s="35">
        <f t="shared" si="18"/>
        <v>0.58620689655172409</v>
      </c>
      <c r="BO265" s="35">
        <f t="shared" si="18"/>
        <v>0.57894736842105265</v>
      </c>
      <c r="BP265" s="35">
        <f t="shared" si="18"/>
        <v>0.60516605166051662</v>
      </c>
      <c r="BQ265" s="35">
        <f t="shared" si="18"/>
        <v>0.61095100864553309</v>
      </c>
      <c r="BR265" s="35">
        <f t="shared" ref="BR265:CL265" si="19">MIN(BR$3:BR$251)</f>
        <v>0.69411764705882351</v>
      </c>
      <c r="BS265" s="35">
        <f t="shared" si="19"/>
        <v>0.64591439688715957</v>
      </c>
      <c r="BT265" s="35">
        <f t="shared" si="19"/>
        <v>0.6404494382022472</v>
      </c>
      <c r="BU265" s="35">
        <f t="shared" si="19"/>
        <v>0.73096821877309681</v>
      </c>
      <c r="BV265" s="35">
        <f t="shared" si="19"/>
        <v>0.79245283018867929</v>
      </c>
      <c r="BW265" s="35">
        <f t="shared" si="19"/>
        <v>0.71814671814671815</v>
      </c>
      <c r="BX265" s="35">
        <f t="shared" si="19"/>
        <v>0.54790419161676651</v>
      </c>
      <c r="BY265" s="35">
        <f t="shared" si="19"/>
        <v>0.59966777408637872</v>
      </c>
      <c r="BZ265" s="35">
        <f t="shared" si="19"/>
        <v>0.6558441558441559</v>
      </c>
      <c r="CA265" s="35">
        <f t="shared" si="19"/>
        <v>0.65677966101694918</v>
      </c>
      <c r="CB265" s="35">
        <f t="shared" si="19"/>
        <v>0.62903225806451613</v>
      </c>
      <c r="CC265" s="35">
        <f t="shared" si="19"/>
        <v>0.77707006369426757</v>
      </c>
      <c r="CD265" s="35">
        <f t="shared" si="19"/>
        <v>0.75779376498800954</v>
      </c>
      <c r="CE265" s="35">
        <f t="shared" si="19"/>
        <v>0.73529411764705888</v>
      </c>
      <c r="CF265" s="35">
        <f t="shared" si="19"/>
        <v>0.74301675977653636</v>
      </c>
      <c r="CG265" s="35">
        <f t="shared" si="19"/>
        <v>0.74782608695652175</v>
      </c>
      <c r="CH265" s="35">
        <f t="shared" si="19"/>
        <v>0.93396226415094341</v>
      </c>
      <c r="CI265" s="35">
        <f t="shared" si="19"/>
        <v>0.76699029126213591</v>
      </c>
      <c r="CJ265" s="35">
        <f t="shared" si="19"/>
        <v>4.0563583815028901</v>
      </c>
      <c r="CK265" s="35">
        <f t="shared" si="19"/>
        <v>1.6376146788990826</v>
      </c>
      <c r="CL265" s="35">
        <f t="shared" si="19"/>
        <v>0</v>
      </c>
    </row>
    <row r="266" spans="1:90" x14ac:dyDescent="0.3">
      <c r="A266" s="1"/>
      <c r="B266" s="2"/>
      <c r="C266" s="3"/>
      <c r="F266" s="35">
        <f t="shared" ref="F266:AK266" si="20">QUARTILE(F$3:F$251,1)</f>
        <v>0.72377306580702538</v>
      </c>
      <c r="G266" s="35">
        <f t="shared" si="20"/>
        <v>0.76613672496025442</v>
      </c>
      <c r="H266" s="35">
        <f t="shared" si="20"/>
        <v>0.77872977016183875</v>
      </c>
      <c r="I266" s="35">
        <f t="shared" si="20"/>
        <v>0.7385071177161473</v>
      </c>
      <c r="J266" s="35">
        <f t="shared" si="20"/>
        <v>0.77850111563197266</v>
      </c>
      <c r="K266" s="35">
        <f t="shared" si="20"/>
        <v>0.76923076923076927</v>
      </c>
      <c r="L266" s="35">
        <f t="shared" si="20"/>
        <v>0.75894423624854379</v>
      </c>
      <c r="M266" s="35">
        <f t="shared" si="20"/>
        <v>0.95320975942007835</v>
      </c>
      <c r="N266" s="35">
        <f t="shared" si="20"/>
        <v>1.07507225433526</v>
      </c>
      <c r="O266" s="35">
        <f t="shared" si="20"/>
        <v>0.78020104231670917</v>
      </c>
      <c r="P266" s="35">
        <f t="shared" si="20"/>
        <v>0.66190883190883198</v>
      </c>
      <c r="Q266" s="35">
        <f t="shared" si="20"/>
        <v>0.6932456990870991</v>
      </c>
      <c r="R266" s="35">
        <f t="shared" si="20"/>
        <v>0.65994637171107762</v>
      </c>
      <c r="S266" s="35">
        <f t="shared" si="20"/>
        <v>0.70094090271015386</v>
      </c>
      <c r="T266" s="35">
        <f t="shared" si="20"/>
        <v>0.76447858964877069</v>
      </c>
      <c r="U266" s="35">
        <f t="shared" si="20"/>
        <v>0.69211479520757879</v>
      </c>
      <c r="V266" s="35">
        <f t="shared" si="20"/>
        <v>0.75570988165876618</v>
      </c>
      <c r="W266" s="35">
        <f t="shared" si="20"/>
        <v>0.78376525435348965</v>
      </c>
      <c r="X266" s="35">
        <f t="shared" si="20"/>
        <v>0.75276274893519046</v>
      </c>
      <c r="Y266" s="35">
        <f t="shared" si="20"/>
        <v>0.88598763748750109</v>
      </c>
      <c r="Z266" s="35">
        <f t="shared" si="20"/>
        <v>1.0832533845005863</v>
      </c>
      <c r="AA266" s="35">
        <f t="shared" si="20"/>
        <v>0.78429695518303111</v>
      </c>
      <c r="AB266" s="35">
        <f t="shared" si="20"/>
        <v>0.75238416554206022</v>
      </c>
      <c r="AC266" s="35">
        <f t="shared" si="20"/>
        <v>0.80320877803646762</v>
      </c>
      <c r="AD266" s="35">
        <f t="shared" si="20"/>
        <v>0.74379583976398922</v>
      </c>
      <c r="AE266" s="35">
        <f t="shared" si="20"/>
        <v>0.80477051903429131</v>
      </c>
      <c r="AF266" s="35">
        <f t="shared" si="20"/>
        <v>0.88051114341085279</v>
      </c>
      <c r="AG266" s="35">
        <f t="shared" si="20"/>
        <v>0.76262242296856131</v>
      </c>
      <c r="AH266" s="35">
        <f t="shared" si="20"/>
        <v>0.84428683616373812</v>
      </c>
      <c r="AI266" s="35">
        <f t="shared" si="20"/>
        <v>0.86359154436789498</v>
      </c>
      <c r="AJ266" s="35">
        <f t="shared" si="20"/>
        <v>0.82526515151515145</v>
      </c>
      <c r="AK266" s="35">
        <f t="shared" si="20"/>
        <v>0.99453869047619048</v>
      </c>
      <c r="AL266" s="35">
        <f t="shared" ref="AL266:BQ266" si="21">QUARTILE(AL$3:AL$251,1)</f>
        <v>1.1255852340100987</v>
      </c>
      <c r="AM266" s="35">
        <f t="shared" si="21"/>
        <v>0.95877648940423832</v>
      </c>
      <c r="AN266" s="35">
        <f t="shared" si="21"/>
        <v>0.85886358799744622</v>
      </c>
      <c r="AO266" s="35">
        <f t="shared" si="21"/>
        <v>0.82774906986357999</v>
      </c>
      <c r="AP266" s="35">
        <f t="shared" si="21"/>
        <v>0.7848248874975543</v>
      </c>
      <c r="AQ266" s="35">
        <f t="shared" si="21"/>
        <v>0.86166127138380899</v>
      </c>
      <c r="AR266" s="35">
        <f t="shared" si="21"/>
        <v>0.83251231527093594</v>
      </c>
      <c r="AS266" s="35">
        <f t="shared" si="21"/>
        <v>0.88489395738667032</v>
      </c>
      <c r="AT266" s="35">
        <f t="shared" si="21"/>
        <v>0.90479712378017463</v>
      </c>
      <c r="AU266" s="35">
        <f t="shared" si="21"/>
        <v>0.84900746855345921</v>
      </c>
      <c r="AV266" s="35">
        <f t="shared" si="21"/>
        <v>0.8480272410985269</v>
      </c>
      <c r="AW266" s="35">
        <f t="shared" si="21"/>
        <v>0.88049841772151893</v>
      </c>
      <c r="AX266" s="35">
        <f t="shared" si="21"/>
        <v>1.2125850340136055</v>
      </c>
      <c r="AY266" s="35">
        <f t="shared" si="21"/>
        <v>1.0401867398557743</v>
      </c>
      <c r="AZ266" s="35">
        <f t="shared" si="21"/>
        <v>0.91719409282700415</v>
      </c>
      <c r="BA266" s="35">
        <f t="shared" si="21"/>
        <v>0.83437352588990898</v>
      </c>
      <c r="BB266" s="35">
        <f t="shared" si="21"/>
        <v>0.84471419959445382</v>
      </c>
      <c r="BC266" s="35">
        <f t="shared" si="21"/>
        <v>0.81800563777307966</v>
      </c>
      <c r="BD266" s="35">
        <f t="shared" si="21"/>
        <v>0.84771982135906954</v>
      </c>
      <c r="BE266" s="35">
        <f t="shared" si="21"/>
        <v>0.8452484340775468</v>
      </c>
      <c r="BF266" s="35">
        <f t="shared" si="21"/>
        <v>0.83713610528245774</v>
      </c>
      <c r="BG266" s="35">
        <f t="shared" si="21"/>
        <v>0.92026446654611216</v>
      </c>
      <c r="BH266" s="35">
        <f t="shared" si="21"/>
        <v>0.89150696864111501</v>
      </c>
      <c r="BI266" s="35">
        <f t="shared" si="21"/>
        <v>0.9556339183204855</v>
      </c>
      <c r="BJ266" s="35">
        <f t="shared" si="21"/>
        <v>1.1684863523573201</v>
      </c>
      <c r="BK266" s="35">
        <f t="shared" si="21"/>
        <v>1</v>
      </c>
      <c r="BL266" s="35">
        <f t="shared" si="21"/>
        <v>0.93050451052455729</v>
      </c>
      <c r="BM266" s="35">
        <f t="shared" si="21"/>
        <v>0.76102537425582339</v>
      </c>
      <c r="BN266" s="35">
        <f t="shared" si="21"/>
        <v>0.8169298921417566</v>
      </c>
      <c r="BO266" s="35">
        <f t="shared" si="21"/>
        <v>0.81112818261633013</v>
      </c>
      <c r="BP266" s="35">
        <f t="shared" si="21"/>
        <v>0.89304051649636518</v>
      </c>
      <c r="BQ266" s="35">
        <f t="shared" si="21"/>
        <v>0.8250253398133951</v>
      </c>
      <c r="BR266" s="35">
        <f t="shared" ref="BR266:CL266" si="22">QUARTILE(BR$3:BR$251,1)</f>
        <v>0.90186868686868693</v>
      </c>
      <c r="BS266" s="35">
        <f t="shared" si="22"/>
        <v>0.91572874970567453</v>
      </c>
      <c r="BT266" s="35">
        <f t="shared" si="22"/>
        <v>0.92523687852656233</v>
      </c>
      <c r="BU266" s="35">
        <f t="shared" si="22"/>
        <v>1.0423588039867111</v>
      </c>
      <c r="BV266" s="35">
        <f t="shared" si="22"/>
        <v>1.2011459117130674</v>
      </c>
      <c r="BW266" s="35">
        <f t="shared" si="22"/>
        <v>0.95501124250499658</v>
      </c>
      <c r="BX266" s="35">
        <f t="shared" si="22"/>
        <v>0.87112743532417758</v>
      </c>
      <c r="BY266" s="35">
        <f t="shared" si="22"/>
        <v>0.8571428571428571</v>
      </c>
      <c r="BZ266" s="35">
        <f t="shared" si="22"/>
        <v>0.94622564935064934</v>
      </c>
      <c r="CA266" s="35">
        <f t="shared" si="22"/>
        <v>0.88974780058651026</v>
      </c>
      <c r="CB266" s="35">
        <f t="shared" si="22"/>
        <v>0.9330167384867939</v>
      </c>
      <c r="CC266" s="35">
        <f t="shared" si="22"/>
        <v>0.91001667029064293</v>
      </c>
      <c r="CD266" s="35">
        <f t="shared" si="22"/>
        <v>0.94263440860215053</v>
      </c>
      <c r="CE266" s="35">
        <f t="shared" si="22"/>
        <v>0.934767502871648</v>
      </c>
      <c r="CF266" s="35">
        <f t="shared" si="22"/>
        <v>0.95190997315713399</v>
      </c>
      <c r="CG266" s="35">
        <f t="shared" si="22"/>
        <v>1.0488265493215989</v>
      </c>
      <c r="CH266" s="35">
        <f t="shared" si="22"/>
        <v>1.1279610522822578</v>
      </c>
      <c r="CI266" s="35">
        <f t="shared" si="22"/>
        <v>0.9941996138672039</v>
      </c>
      <c r="CJ266" s="35">
        <f t="shared" si="22"/>
        <v>6.2252944735062812</v>
      </c>
      <c r="CK266" s="35">
        <f t="shared" si="22"/>
        <v>2.3792429956896552</v>
      </c>
      <c r="CL266" s="35">
        <f t="shared" si="22"/>
        <v>0</v>
      </c>
    </row>
    <row r="267" spans="1:90" x14ac:dyDescent="0.3">
      <c r="A267" s="1"/>
      <c r="B267" s="2"/>
      <c r="C267" s="3"/>
      <c r="F267" s="35">
        <f t="shared" ref="F267:AK267" si="23">QUARTILE(F$3:F$251,2)</f>
        <v>0.77410468319559234</v>
      </c>
      <c r="G267" s="35">
        <f t="shared" si="23"/>
        <v>0.84292035398230092</v>
      </c>
      <c r="H267" s="35">
        <f t="shared" si="23"/>
        <v>0.84191176470588236</v>
      </c>
      <c r="I267" s="35">
        <f t="shared" si="23"/>
        <v>0.79613830264930396</v>
      </c>
      <c r="J267" s="35">
        <f t="shared" si="23"/>
        <v>0.83566433566433562</v>
      </c>
      <c r="K267" s="35">
        <f t="shared" si="23"/>
        <v>0.84153005464480879</v>
      </c>
      <c r="L267" s="35">
        <f t="shared" si="23"/>
        <v>0.82728842832469773</v>
      </c>
      <c r="M267" s="35">
        <f t="shared" si="23"/>
        <v>1.0552486187845305</v>
      </c>
      <c r="N267" s="35">
        <f t="shared" si="23"/>
        <v>1.1711711711711712</v>
      </c>
      <c r="O267" s="35">
        <f t="shared" si="23"/>
        <v>0.85756802721088432</v>
      </c>
      <c r="P267" s="35">
        <f t="shared" si="23"/>
        <v>0.7412095639943741</v>
      </c>
      <c r="Q267" s="35">
        <f t="shared" si="23"/>
        <v>0.75221238938053092</v>
      </c>
      <c r="R267" s="35">
        <f t="shared" si="23"/>
        <v>0.70588235294117652</v>
      </c>
      <c r="S267" s="35">
        <f t="shared" si="23"/>
        <v>0.7567567567567568</v>
      </c>
      <c r="T267" s="35">
        <f t="shared" si="23"/>
        <v>0.83105022831050224</v>
      </c>
      <c r="U267" s="35">
        <f t="shared" si="23"/>
        <v>0.75532441802872707</v>
      </c>
      <c r="V267" s="35">
        <f t="shared" si="23"/>
        <v>0.82901554404145072</v>
      </c>
      <c r="W267" s="35">
        <f t="shared" si="23"/>
        <v>0.85416666666666663</v>
      </c>
      <c r="X267" s="35">
        <f t="shared" si="23"/>
        <v>0.84027777777777779</v>
      </c>
      <c r="Y267" s="35">
        <f t="shared" si="23"/>
        <v>0.99315068493150682</v>
      </c>
      <c r="Z267" s="35">
        <f t="shared" si="23"/>
        <v>1.1928104575163399</v>
      </c>
      <c r="AA267" s="35">
        <f t="shared" si="23"/>
        <v>0.87128712871287128</v>
      </c>
      <c r="AB267" s="35">
        <f t="shared" si="23"/>
        <v>0.82914572864321612</v>
      </c>
      <c r="AC267" s="35">
        <f t="shared" si="23"/>
        <v>0.87681159420289856</v>
      </c>
      <c r="AD267" s="35">
        <f t="shared" si="23"/>
        <v>0.8146067415730337</v>
      </c>
      <c r="AE267" s="35">
        <f t="shared" si="23"/>
        <v>0.88111888111888115</v>
      </c>
      <c r="AF267" s="35">
        <f t="shared" si="23"/>
        <v>0.96506550218340614</v>
      </c>
      <c r="AG267" s="35">
        <f t="shared" si="23"/>
        <v>0.839458413926499</v>
      </c>
      <c r="AH267" s="35">
        <f t="shared" si="23"/>
        <v>0.91712707182320441</v>
      </c>
      <c r="AI267" s="35">
        <f t="shared" si="23"/>
        <v>0.95180722891566261</v>
      </c>
      <c r="AJ267" s="35">
        <f t="shared" si="23"/>
        <v>0.9330357142857143</v>
      </c>
      <c r="AK267" s="35">
        <f t="shared" si="23"/>
        <v>1.1265822784810127</v>
      </c>
      <c r="AL267" s="35">
        <f t="shared" ref="AL267:BQ267" si="24">QUARTILE(AL$3:AL$251,2)</f>
        <v>1.2501526251526252</v>
      </c>
      <c r="AM267" s="35">
        <f t="shared" si="24"/>
        <v>1.0544554455445545</v>
      </c>
      <c r="AN267" s="35">
        <f t="shared" si="24"/>
        <v>0.94680851063829785</v>
      </c>
      <c r="AO267" s="35">
        <f t="shared" si="24"/>
        <v>0.91430754917597024</v>
      </c>
      <c r="AP267" s="35">
        <f t="shared" si="24"/>
        <v>0.85932721712538229</v>
      </c>
      <c r="AQ267" s="35">
        <f t="shared" si="24"/>
        <v>0.94514767932489452</v>
      </c>
      <c r="AR267" s="35">
        <f t="shared" si="24"/>
        <v>0.89795918367346939</v>
      </c>
      <c r="AS267" s="35">
        <f t="shared" si="24"/>
        <v>0.97023809523809523</v>
      </c>
      <c r="AT267" s="35">
        <f t="shared" si="24"/>
        <v>0.98412698412698407</v>
      </c>
      <c r="AU267" s="35">
        <f t="shared" si="24"/>
        <v>0.91249999999999998</v>
      </c>
      <c r="AV267" s="35">
        <f t="shared" si="24"/>
        <v>0.9429429429429429</v>
      </c>
      <c r="AW267" s="35">
        <f t="shared" si="24"/>
        <v>0.96630327056491572</v>
      </c>
      <c r="AX267" s="35">
        <f t="shared" si="24"/>
        <v>1.3218884120171674</v>
      </c>
      <c r="AY267" s="35">
        <f t="shared" si="24"/>
        <v>1.1585714285714286</v>
      </c>
      <c r="AZ267" s="35">
        <f t="shared" si="24"/>
        <v>0.99264705882352944</v>
      </c>
      <c r="BA267" s="35">
        <f t="shared" si="24"/>
        <v>0.93442622950819676</v>
      </c>
      <c r="BB267" s="35">
        <f t="shared" si="24"/>
        <v>0.9144144144144144</v>
      </c>
      <c r="BC267" s="35">
        <f t="shared" si="24"/>
        <v>0.89542483660130723</v>
      </c>
      <c r="BD267" s="35">
        <f t="shared" si="24"/>
        <v>0.921875</v>
      </c>
      <c r="BE267" s="35">
        <f t="shared" si="24"/>
        <v>0.90548780487804881</v>
      </c>
      <c r="BF267" s="35">
        <f t="shared" si="24"/>
        <v>0.92824427480916027</v>
      </c>
      <c r="BG267" s="35">
        <f t="shared" si="24"/>
        <v>1</v>
      </c>
      <c r="BH267" s="35">
        <f t="shared" si="24"/>
        <v>0.9751838518108249</v>
      </c>
      <c r="BI267" s="35">
        <f t="shared" si="24"/>
        <v>1.0693069306930694</v>
      </c>
      <c r="BJ267" s="35">
        <f t="shared" si="24"/>
        <v>1.2736318407960199</v>
      </c>
      <c r="BK267" s="35">
        <f t="shared" si="24"/>
        <v>1.1022222222222222</v>
      </c>
      <c r="BL267" s="35">
        <f t="shared" si="24"/>
        <v>1.0833333333333333</v>
      </c>
      <c r="BM267" s="35">
        <f t="shared" si="24"/>
        <v>0.85789473684210527</v>
      </c>
      <c r="BN267" s="35">
        <f t="shared" si="24"/>
        <v>0.89090909090909087</v>
      </c>
      <c r="BO267" s="35">
        <f t="shared" si="24"/>
        <v>0.89981096408317585</v>
      </c>
      <c r="BP267" s="35">
        <f t="shared" si="24"/>
        <v>0.9941860465116279</v>
      </c>
      <c r="BQ267" s="35">
        <f t="shared" si="24"/>
        <v>0.92395437262357416</v>
      </c>
      <c r="BR267" s="35">
        <f t="shared" ref="BR267:CL267" si="25">QUARTILE(BR$3:BR$251,2)</f>
        <v>0.994413407821229</v>
      </c>
      <c r="BS267" s="35">
        <f t="shared" si="25"/>
        <v>0.98776758409785936</v>
      </c>
      <c r="BT267" s="35">
        <f t="shared" si="25"/>
        <v>1</v>
      </c>
      <c r="BU267" s="35">
        <f t="shared" si="25"/>
        <v>1.1376811594202898</v>
      </c>
      <c r="BV267" s="35">
        <f t="shared" si="25"/>
        <v>1.2807017543859649</v>
      </c>
      <c r="BW267" s="35">
        <f t="shared" si="25"/>
        <v>1.0326086956521738</v>
      </c>
      <c r="BX267" s="35">
        <f t="shared" si="25"/>
        <v>0.95146871008939971</v>
      </c>
      <c r="BY267" s="35">
        <f t="shared" si="25"/>
        <v>0.93203883495145634</v>
      </c>
      <c r="BZ267" s="35">
        <f t="shared" si="25"/>
        <v>1.0290791599353797</v>
      </c>
      <c r="CA267" s="35">
        <f t="shared" si="25"/>
        <v>0.96969696969696972</v>
      </c>
      <c r="CB267" s="35">
        <f t="shared" si="25"/>
        <v>0.99772727272727268</v>
      </c>
      <c r="CC267" s="35">
        <f t="shared" si="25"/>
        <v>0.97482837528604116</v>
      </c>
      <c r="CD267" s="35">
        <f t="shared" si="25"/>
        <v>1.0173410404624277</v>
      </c>
      <c r="CE267" s="35">
        <f t="shared" si="25"/>
        <v>1</v>
      </c>
      <c r="CF267" s="35">
        <f t="shared" si="25"/>
        <v>1.0152671755725191</v>
      </c>
      <c r="CG267" s="35">
        <f t="shared" si="25"/>
        <v>1.1378205128205128</v>
      </c>
      <c r="CH267" s="35">
        <f t="shared" si="25"/>
        <v>1.209016393442623</v>
      </c>
      <c r="CI267" s="35">
        <f t="shared" si="25"/>
        <v>1.0585585585585586</v>
      </c>
      <c r="CJ267" s="35">
        <f t="shared" si="25"/>
        <v>7.0568181818181817</v>
      </c>
      <c r="CK267" s="35">
        <f t="shared" si="25"/>
        <v>2.887372013651877</v>
      </c>
      <c r="CL267" s="35">
        <f t="shared" si="25"/>
        <v>0</v>
      </c>
    </row>
    <row r="268" spans="1:90" x14ac:dyDescent="0.3">
      <c r="A268" s="1"/>
      <c r="B268" s="2"/>
      <c r="C268" s="3"/>
      <c r="F268" s="35">
        <f t="shared" ref="F268:AK268" si="26">QUARTILE(F$3:F$251,3)</f>
        <v>0.83574298366521016</v>
      </c>
      <c r="G268" s="35">
        <f t="shared" si="26"/>
        <v>0.9160236575143943</v>
      </c>
      <c r="H268" s="35">
        <f t="shared" si="26"/>
        <v>0.91545399214297563</v>
      </c>
      <c r="I268" s="35">
        <f t="shared" si="26"/>
        <v>0.84994392442738209</v>
      </c>
      <c r="J268" s="35">
        <f t="shared" si="26"/>
        <v>0.90597643097643099</v>
      </c>
      <c r="K268" s="35">
        <f t="shared" si="26"/>
        <v>0.9356318437407517</v>
      </c>
      <c r="L268" s="35">
        <f t="shared" si="26"/>
        <v>0.93326149425287364</v>
      </c>
      <c r="M268" s="35">
        <f t="shared" si="26"/>
        <v>1.179759265125119</v>
      </c>
      <c r="N268" s="35">
        <f t="shared" si="26"/>
        <v>1.3083826239766834</v>
      </c>
      <c r="O268" s="35">
        <f t="shared" si="26"/>
        <v>0.92893217893217894</v>
      </c>
      <c r="P268" s="35">
        <f t="shared" si="26"/>
        <v>0.82093775015735093</v>
      </c>
      <c r="Q268" s="35">
        <f t="shared" si="26"/>
        <v>0.83142801149725631</v>
      </c>
      <c r="R268" s="35">
        <f t="shared" si="26"/>
        <v>0.76490437505288988</v>
      </c>
      <c r="S268" s="35">
        <f t="shared" si="26"/>
        <v>0.82067538060796963</v>
      </c>
      <c r="T268" s="35">
        <f t="shared" si="26"/>
        <v>0.91358529474507577</v>
      </c>
      <c r="U268" s="35">
        <f t="shared" si="26"/>
        <v>0.81573995033369551</v>
      </c>
      <c r="V268" s="35">
        <f t="shared" si="26"/>
        <v>0.9061785865425307</v>
      </c>
      <c r="W268" s="35">
        <f t="shared" si="26"/>
        <v>0.95252183713722172</v>
      </c>
      <c r="X268" s="35">
        <f t="shared" si="26"/>
        <v>0.92842779551391019</v>
      </c>
      <c r="Y268" s="35">
        <f t="shared" si="26"/>
        <v>1.1375573394495413</v>
      </c>
      <c r="Z268" s="35">
        <f t="shared" si="26"/>
        <v>1.3131633856481901</v>
      </c>
      <c r="AA268" s="35">
        <f t="shared" si="26"/>
        <v>0.96398404811715477</v>
      </c>
      <c r="AB268" s="35">
        <f t="shared" si="26"/>
        <v>0.89837437245995688</v>
      </c>
      <c r="AC268" s="35">
        <f t="shared" si="26"/>
        <v>0.96541117388575015</v>
      </c>
      <c r="AD268" s="35">
        <f t="shared" si="26"/>
        <v>0.88748660099025067</v>
      </c>
      <c r="AE268" s="35">
        <f t="shared" si="26"/>
        <v>0.9586799252174385</v>
      </c>
      <c r="AF268" s="35">
        <f t="shared" si="26"/>
        <v>1.0418783260764393</v>
      </c>
      <c r="AG268" s="35">
        <f t="shared" si="26"/>
        <v>0.91116240682949479</v>
      </c>
      <c r="AH268" s="35">
        <f t="shared" si="26"/>
        <v>1</v>
      </c>
      <c r="AI268" s="35">
        <f t="shared" si="26"/>
        <v>1.051294191919192</v>
      </c>
      <c r="AJ268" s="35">
        <f t="shared" si="26"/>
        <v>1.054585448392555</v>
      </c>
      <c r="AK268" s="35">
        <f t="shared" si="26"/>
        <v>1.2663867329614358</v>
      </c>
      <c r="AL268" s="35">
        <f t="shared" ref="AL268:BQ268" si="27">QUARTILE(AL$3:AL$251,3)</f>
        <v>1.3745313510019392</v>
      </c>
      <c r="AM268" s="35">
        <f t="shared" si="27"/>
        <v>1.1716195020655222</v>
      </c>
      <c r="AN268" s="35">
        <f t="shared" si="27"/>
        <v>1.0359730848861284</v>
      </c>
      <c r="AO268" s="35">
        <f t="shared" si="27"/>
        <v>0.99633842443729903</v>
      </c>
      <c r="AP268" s="35">
        <f t="shared" si="27"/>
        <v>0.94568356374807983</v>
      </c>
      <c r="AQ268" s="35">
        <f t="shared" si="27"/>
        <v>1.0303115137941565</v>
      </c>
      <c r="AR268" s="35">
        <f t="shared" si="27"/>
        <v>0.97311218655558274</v>
      </c>
      <c r="AS268" s="35">
        <f t="shared" si="27"/>
        <v>1.0571585628941254</v>
      </c>
      <c r="AT268" s="35">
        <f t="shared" si="27"/>
        <v>1.0571428571428572</v>
      </c>
      <c r="AU268" s="35">
        <f t="shared" si="27"/>
        <v>0.99468202055735722</v>
      </c>
      <c r="AV268" s="35">
        <f t="shared" si="27"/>
        <v>1.0695823046304227</v>
      </c>
      <c r="AW268" s="35">
        <f t="shared" si="27"/>
        <v>1.0874259997583664</v>
      </c>
      <c r="AX268" s="35">
        <f t="shared" si="27"/>
        <v>1.4798654999189758</v>
      </c>
      <c r="AY268" s="35">
        <f t="shared" si="27"/>
        <v>1.2613303249418162</v>
      </c>
      <c r="AZ268" s="35">
        <f t="shared" si="27"/>
        <v>1.095792653425796</v>
      </c>
      <c r="BA268" s="35">
        <f t="shared" si="27"/>
        <v>1.0328040157818665</v>
      </c>
      <c r="BB268" s="35">
        <f t="shared" si="27"/>
        <v>0.98467908902691503</v>
      </c>
      <c r="BC268" s="35">
        <f t="shared" si="27"/>
        <v>0.98399590295115558</v>
      </c>
      <c r="BD268" s="35">
        <f t="shared" si="27"/>
        <v>1.0044680007925502</v>
      </c>
      <c r="BE268" s="35">
        <f t="shared" si="27"/>
        <v>0.97820737884194764</v>
      </c>
      <c r="BF268" s="35">
        <f t="shared" si="27"/>
        <v>1.0051293819389806</v>
      </c>
      <c r="BG268" s="35">
        <f t="shared" si="27"/>
        <v>1.0862722138035541</v>
      </c>
      <c r="BH268" s="35">
        <f t="shared" si="27"/>
        <v>1.1067332896461337</v>
      </c>
      <c r="BI268" s="35">
        <f t="shared" si="27"/>
        <v>1.207269136370609</v>
      </c>
      <c r="BJ268" s="35">
        <f t="shared" si="27"/>
        <v>1.3807548984252915</v>
      </c>
      <c r="BK268" s="35">
        <f t="shared" si="27"/>
        <v>1.2327221438645981</v>
      </c>
      <c r="BL268" s="35">
        <f t="shared" si="27"/>
        <v>1.3371868978805395</v>
      </c>
      <c r="BM268" s="35">
        <f t="shared" si="27"/>
        <v>0.95225496580918267</v>
      </c>
      <c r="BN268" s="35">
        <f t="shared" si="27"/>
        <v>0.9734120542493585</v>
      </c>
      <c r="BO268" s="35">
        <f t="shared" si="27"/>
        <v>1.0034321581196581</v>
      </c>
      <c r="BP268" s="35">
        <f t="shared" si="27"/>
        <v>1.0851523110829333</v>
      </c>
      <c r="BQ268" s="35">
        <f t="shared" si="27"/>
        <v>1.0047588494882789</v>
      </c>
      <c r="BR268" s="35">
        <f t="shared" ref="BR268:CL268" si="28">QUARTILE(BR$3:BR$251,3)</f>
        <v>1.0765050167224079</v>
      </c>
      <c r="BS268" s="35">
        <f t="shared" si="28"/>
        <v>1.0924079964481854</v>
      </c>
      <c r="BT268" s="35">
        <f t="shared" si="28"/>
        <v>1.1019057400433643</v>
      </c>
      <c r="BU268" s="35">
        <f t="shared" si="28"/>
        <v>1.2451835142055847</v>
      </c>
      <c r="BV268" s="35">
        <f t="shared" si="28"/>
        <v>1.367535650623886</v>
      </c>
      <c r="BW268" s="35">
        <f t="shared" si="28"/>
        <v>1.1421779434250765</v>
      </c>
      <c r="BX268" s="35">
        <f t="shared" si="28"/>
        <v>1.0428255966923512</v>
      </c>
      <c r="BY268" s="35">
        <f t="shared" si="28"/>
        <v>1.006734693877551</v>
      </c>
      <c r="BZ268" s="35">
        <f t="shared" si="28"/>
        <v>1.1108747044917258</v>
      </c>
      <c r="CA268" s="35">
        <f t="shared" si="28"/>
        <v>1.0399082394873544</v>
      </c>
      <c r="CB268" s="35">
        <f t="shared" si="28"/>
        <v>1.0777731265692236</v>
      </c>
      <c r="CC268" s="35">
        <f t="shared" si="28"/>
        <v>1.0379627577033919</v>
      </c>
      <c r="CD268" s="35">
        <f t="shared" si="28"/>
        <v>1.0773645093396476</v>
      </c>
      <c r="CE268" s="35">
        <f t="shared" si="28"/>
        <v>1.0734313725490194</v>
      </c>
      <c r="CF268" s="35">
        <f t="shared" si="28"/>
        <v>1.0864791073124405</v>
      </c>
      <c r="CG268" s="35">
        <f t="shared" si="28"/>
        <v>1.2364657210401893</v>
      </c>
      <c r="CH268" s="35">
        <f t="shared" si="28"/>
        <v>1.2912885662431943</v>
      </c>
      <c r="CI268" s="35">
        <f t="shared" si="28"/>
        <v>1.1407912234042552</v>
      </c>
      <c r="CJ268" s="35">
        <f t="shared" si="28"/>
        <v>8.122868325412357</v>
      </c>
      <c r="CK268" s="35">
        <f t="shared" si="28"/>
        <v>3.8685042040809039</v>
      </c>
      <c r="CL268" s="35">
        <f t="shared" si="28"/>
        <v>0</v>
      </c>
    </row>
    <row r="269" spans="1:90" x14ac:dyDescent="0.3">
      <c r="A269" s="1"/>
      <c r="B269" s="2"/>
      <c r="C269" s="3" t="s">
        <v>382</v>
      </c>
      <c r="D269" t="str">
        <f>Graph!L4</f>
        <v>District Average</v>
      </c>
      <c r="E269" s="16" t="s">
        <v>190</v>
      </c>
      <c r="F269" s="35">
        <f t="shared" ref="F269:AK269" si="29">MAX(F$3:F$251)</f>
        <v>1.0973451327433628</v>
      </c>
      <c r="G269" s="35">
        <f t="shared" si="29"/>
        <v>2.0339366515837103</v>
      </c>
      <c r="H269" s="35">
        <f t="shared" si="29"/>
        <v>1.1212121212121211</v>
      </c>
      <c r="I269" s="35">
        <f t="shared" si="29"/>
        <v>1.0594059405940595</v>
      </c>
      <c r="J269" s="35">
        <f t="shared" si="29"/>
        <v>1.3428571428571427</v>
      </c>
      <c r="K269" s="35">
        <f t="shared" si="29"/>
        <v>1.6415662650602409</v>
      </c>
      <c r="L269" s="35">
        <f t="shared" si="29"/>
        <v>1.8986175115207373</v>
      </c>
      <c r="M269" s="35">
        <f t="shared" si="29"/>
        <v>1.8640776699029127</v>
      </c>
      <c r="N269" s="35">
        <f t="shared" si="29"/>
        <v>2.236842105263158</v>
      </c>
      <c r="O269" s="35">
        <f t="shared" si="29"/>
        <v>1.7754677754677755</v>
      </c>
      <c r="P269" s="35">
        <f t="shared" si="29"/>
        <v>1.3088803088803089</v>
      </c>
      <c r="Q269" s="35">
        <f t="shared" si="29"/>
        <v>1.5447154471544715</v>
      </c>
      <c r="R269" s="35">
        <f t="shared" si="29"/>
        <v>1.0405405405405406</v>
      </c>
      <c r="S269" s="35">
        <f t="shared" si="29"/>
        <v>1.1376146788990826</v>
      </c>
      <c r="T269" s="35">
        <f t="shared" si="29"/>
        <v>1.3148148148148149</v>
      </c>
      <c r="U269" s="35">
        <f t="shared" si="29"/>
        <v>1.0909090909090908</v>
      </c>
      <c r="V269" s="35">
        <f t="shared" si="29"/>
        <v>1.3489461358313817</v>
      </c>
      <c r="W269" s="35">
        <f t="shared" si="29"/>
        <v>1.4751773049645389</v>
      </c>
      <c r="X269" s="35">
        <f t="shared" si="29"/>
        <v>1.9373493975903615</v>
      </c>
      <c r="Y269" s="35">
        <f t="shared" si="29"/>
        <v>2.7142857142857144</v>
      </c>
      <c r="Z269" s="35">
        <f t="shared" si="29"/>
        <v>1.7164948453608246</v>
      </c>
      <c r="AA269" s="35">
        <f t="shared" si="29"/>
        <v>1.2350000000000001</v>
      </c>
      <c r="AB269" s="35">
        <f t="shared" si="29"/>
        <v>3.600896860986547</v>
      </c>
      <c r="AC269" s="35">
        <f t="shared" si="29"/>
        <v>1.680672268907563</v>
      </c>
      <c r="AD269" s="35">
        <f t="shared" si="29"/>
        <v>1.6416666666666666</v>
      </c>
      <c r="AE269" s="35">
        <f t="shared" si="29"/>
        <v>1.4</v>
      </c>
      <c r="AF269" s="35">
        <f t="shared" si="29"/>
        <v>1.4581497797356828</v>
      </c>
      <c r="AG269" s="35">
        <f t="shared" si="29"/>
        <v>1.3147208121827412</v>
      </c>
      <c r="AH269" s="35">
        <f t="shared" si="29"/>
        <v>1.6274509803921569</v>
      </c>
      <c r="AI269" s="35">
        <f t="shared" si="29"/>
        <v>2.153184165232358</v>
      </c>
      <c r="AJ269" s="35">
        <f t="shared" si="29"/>
        <v>2.5553047404063207</v>
      </c>
      <c r="AK269" s="35">
        <f t="shared" si="29"/>
        <v>1.9900332225913622</v>
      </c>
      <c r="AL269" s="35">
        <f t="shared" ref="AL269:BQ269" si="30">MAX(AL$3:AL$251)</f>
        <v>2.2386831275720165</v>
      </c>
      <c r="AM269" s="35">
        <f t="shared" si="30"/>
        <v>2.2630597014925371</v>
      </c>
      <c r="AN269" s="35">
        <f t="shared" si="30"/>
        <v>1.6435643564356435</v>
      </c>
      <c r="AO269" s="35">
        <f t="shared" si="30"/>
        <v>1.3714285714285714</v>
      </c>
      <c r="AP269" s="35">
        <f t="shared" si="30"/>
        <v>1.7704280155642023</v>
      </c>
      <c r="AQ269" s="35">
        <f t="shared" si="30"/>
        <v>1.79</v>
      </c>
      <c r="AR269" s="35">
        <f t="shared" si="30"/>
        <v>1.3177570093457944</v>
      </c>
      <c r="AS269" s="35">
        <f t="shared" si="30"/>
        <v>1.4235294117647059</v>
      </c>
      <c r="AT269" s="35">
        <f t="shared" si="30"/>
        <v>1.7272727272727273</v>
      </c>
      <c r="AU269" s="35">
        <f t="shared" si="30"/>
        <v>1.5866666666666667</v>
      </c>
      <c r="AV269" s="35">
        <f t="shared" si="30"/>
        <v>1.8313253012048192</v>
      </c>
      <c r="AW269" s="35">
        <f t="shared" si="30"/>
        <v>1.5728813559322035</v>
      </c>
      <c r="AX269" s="35">
        <f t="shared" si="30"/>
        <v>2.1449275362318843</v>
      </c>
      <c r="AY269" s="35">
        <f t="shared" si="30"/>
        <v>1.8584070796460177</v>
      </c>
      <c r="AZ269" s="35">
        <f t="shared" si="30"/>
        <v>1.5535714285714286</v>
      </c>
      <c r="BA269" s="35">
        <f t="shared" si="30"/>
        <v>1.5777777777777777</v>
      </c>
      <c r="BB269" s="35">
        <f t="shared" si="30"/>
        <v>1.472972972972973</v>
      </c>
      <c r="BC269" s="35">
        <f t="shared" si="30"/>
        <v>1.4666666666666666</v>
      </c>
      <c r="BD269" s="35">
        <f t="shared" si="30"/>
        <v>1.6095890410958904</v>
      </c>
      <c r="BE269" s="35">
        <f t="shared" si="30"/>
        <v>1.3254437869822486</v>
      </c>
      <c r="BF269" s="35">
        <f t="shared" si="30"/>
        <v>2.0499999999999998</v>
      </c>
      <c r="BG269" s="35">
        <f t="shared" si="30"/>
        <v>1.8004158004158004</v>
      </c>
      <c r="BH269" s="35">
        <f t="shared" si="30"/>
        <v>2.0072202166064983</v>
      </c>
      <c r="BI269" s="35">
        <f t="shared" si="30"/>
        <v>2.1176470588235294</v>
      </c>
      <c r="BJ269" s="35">
        <f t="shared" si="30"/>
        <v>1.8055555555555556</v>
      </c>
      <c r="BK269" s="35">
        <f t="shared" si="30"/>
        <v>1.9624999999999999</v>
      </c>
      <c r="BL269" s="35">
        <f t="shared" si="30"/>
        <v>1.9579646017699115</v>
      </c>
      <c r="BM269" s="35">
        <f t="shared" si="30"/>
        <v>1.323583180987203</v>
      </c>
      <c r="BN269" s="35">
        <f t="shared" si="30"/>
        <v>1.2377622377622377</v>
      </c>
      <c r="BO269" s="35">
        <f t="shared" si="30"/>
        <v>1.3880597014925373</v>
      </c>
      <c r="BP269" s="35">
        <f t="shared" si="30"/>
        <v>1.4571428571428571</v>
      </c>
      <c r="BQ269" s="35">
        <f t="shared" si="30"/>
        <v>1.4705882352941178</v>
      </c>
      <c r="BR269" s="35">
        <f t="shared" ref="BR269:CL269" si="31">MAX(BR$3:BR$251)</f>
        <v>1.4274193548387097</v>
      </c>
      <c r="BS269" s="35">
        <f t="shared" si="31"/>
        <v>1.4793388429752066</v>
      </c>
      <c r="BT269" s="35">
        <f t="shared" si="31"/>
        <v>1.680232558139535</v>
      </c>
      <c r="BU269" s="35">
        <f t="shared" si="31"/>
        <v>1.653061224489796</v>
      </c>
      <c r="BV269" s="35">
        <f t="shared" si="31"/>
        <v>1.8633093525179856</v>
      </c>
      <c r="BW269" s="35">
        <f t="shared" si="31"/>
        <v>1.6666666666666667</v>
      </c>
      <c r="BX269" s="35">
        <f t="shared" si="31"/>
        <v>1.4285714285714286</v>
      </c>
      <c r="BY269" s="35">
        <f t="shared" si="31"/>
        <v>1.4166666666666667</v>
      </c>
      <c r="BZ269" s="35">
        <f t="shared" si="31"/>
        <v>1.4125000000000001</v>
      </c>
      <c r="CA269" s="35">
        <f t="shared" si="31"/>
        <v>1.4482758620689655</v>
      </c>
      <c r="CB269" s="35">
        <f t="shared" si="31"/>
        <v>1.5078125</v>
      </c>
      <c r="CC269" s="35">
        <f t="shared" si="31"/>
        <v>1.4431818181818181</v>
      </c>
      <c r="CD269" s="35">
        <f t="shared" si="31"/>
        <v>1.6299212598425197</v>
      </c>
      <c r="CE269" s="35">
        <f t="shared" si="31"/>
        <v>1.4857142857142858</v>
      </c>
      <c r="CF269" s="35">
        <f t="shared" si="31"/>
        <v>1.5736040609137056</v>
      </c>
      <c r="CG269" s="35">
        <f t="shared" si="31"/>
        <v>2.0181818181818181</v>
      </c>
      <c r="CH269" s="35">
        <f t="shared" si="31"/>
        <v>1.6890243902439024</v>
      </c>
      <c r="CI269" s="35">
        <f t="shared" si="31"/>
        <v>1.3890577507598785</v>
      </c>
      <c r="CJ269" s="35">
        <f t="shared" si="31"/>
        <v>18.100000000000001</v>
      </c>
      <c r="CK269" s="35">
        <f t="shared" si="31"/>
        <v>6.4341085271317828</v>
      </c>
      <c r="CL269" s="35">
        <f t="shared" si="31"/>
        <v>0</v>
      </c>
    </row>
    <row r="270" spans="1:90" x14ac:dyDescent="0.3">
      <c r="A270" s="1"/>
      <c r="B270" s="2"/>
      <c r="C270" s="3" t="s">
        <v>383</v>
      </c>
      <c r="I270" s="23"/>
      <c r="J270" s="23"/>
      <c r="K270" s="25"/>
      <c r="L270" s="25"/>
      <c r="M270" s="25"/>
      <c r="N270" s="25"/>
      <c r="S270" s="28"/>
      <c r="T270" s="28"/>
      <c r="U270" s="28"/>
      <c r="V270" s="28"/>
      <c r="Z270" s="30"/>
      <c r="AA270" s="30"/>
      <c r="AB270" s="30"/>
      <c r="AF270" s="32"/>
      <c r="AG270" s="32"/>
      <c r="AH270" s="34"/>
      <c r="AI270" s="34"/>
      <c r="AJ270" s="34"/>
      <c r="AK270" s="34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</row>
    <row r="271" spans="1:90" x14ac:dyDescent="0.3">
      <c r="A271" s="1"/>
      <c r="B271" s="2"/>
      <c r="C271" s="3"/>
      <c r="D271" s="7" t="s">
        <v>383</v>
      </c>
      <c r="E271" s="16" t="s">
        <v>189</v>
      </c>
      <c r="F271" s="35">
        <f t="shared" ref="F271:AK271" si="32">MIN(F$3:F$251)</f>
        <v>0.53498871331828446</v>
      </c>
      <c r="G271" s="35">
        <f t="shared" si="32"/>
        <v>0.63648960739030025</v>
      </c>
      <c r="H271" s="35">
        <f t="shared" si="32"/>
        <v>0.51445086705202314</v>
      </c>
      <c r="I271" s="35">
        <f t="shared" si="32"/>
        <v>0.5855855855855856</v>
      </c>
      <c r="J271" s="35">
        <f t="shared" si="32"/>
        <v>0.51020408163265307</v>
      </c>
      <c r="K271" s="35">
        <f t="shared" si="32"/>
        <v>0.55981941309255079</v>
      </c>
      <c r="L271" s="35">
        <f t="shared" si="32"/>
        <v>0.51119402985074625</v>
      </c>
      <c r="M271" s="35">
        <f t="shared" si="32"/>
        <v>0.39857651245551601</v>
      </c>
      <c r="N271" s="35">
        <f t="shared" si="32"/>
        <v>0.76978417266187049</v>
      </c>
      <c r="O271" s="35">
        <f t="shared" si="32"/>
        <v>0.52122986822840411</v>
      </c>
      <c r="P271" s="35">
        <f t="shared" si="32"/>
        <v>0.38054968287526425</v>
      </c>
      <c r="Q271" s="35">
        <f t="shared" si="32"/>
        <v>0.4098360655737705</v>
      </c>
      <c r="R271" s="35">
        <f t="shared" si="32"/>
        <v>0.47549019607843135</v>
      </c>
      <c r="S271" s="35">
        <f t="shared" si="32"/>
        <v>0.47038327526132406</v>
      </c>
      <c r="T271" s="35">
        <f t="shared" si="32"/>
        <v>0.53416149068322982</v>
      </c>
      <c r="U271" s="35">
        <f t="shared" si="32"/>
        <v>0.48997772828507796</v>
      </c>
      <c r="V271" s="35">
        <f t="shared" si="32"/>
        <v>0.52505966587112174</v>
      </c>
      <c r="W271" s="35">
        <f t="shared" si="32"/>
        <v>0.53846153846153844</v>
      </c>
      <c r="X271" s="35">
        <f t="shared" si="32"/>
        <v>0.53535353535353536</v>
      </c>
      <c r="Y271" s="35">
        <f t="shared" si="32"/>
        <v>0.53154875717017214</v>
      </c>
      <c r="Z271" s="35">
        <f t="shared" si="32"/>
        <v>0.620253164556962</v>
      </c>
      <c r="AA271" s="35">
        <f t="shared" si="32"/>
        <v>0.45673076923076922</v>
      </c>
      <c r="AB271" s="35">
        <f t="shared" si="32"/>
        <v>0.40522875816993464</v>
      </c>
      <c r="AC271" s="35">
        <f t="shared" si="32"/>
        <v>0.49473684210526314</v>
      </c>
      <c r="AD271" s="35">
        <f t="shared" si="32"/>
        <v>0.56862745098039214</v>
      </c>
      <c r="AE271" s="35">
        <f t="shared" si="32"/>
        <v>0.55844155844155841</v>
      </c>
      <c r="AF271" s="35">
        <f t="shared" si="32"/>
        <v>0.61940298507462688</v>
      </c>
      <c r="AG271" s="35">
        <f t="shared" si="32"/>
        <v>0.53072625698324027</v>
      </c>
      <c r="AH271" s="35">
        <f t="shared" si="32"/>
        <v>0.58409785932721714</v>
      </c>
      <c r="AI271" s="35">
        <f t="shared" si="32"/>
        <v>0.35575221238938054</v>
      </c>
      <c r="AJ271" s="35">
        <f t="shared" si="32"/>
        <v>0.62608695652173918</v>
      </c>
      <c r="AK271" s="35">
        <f t="shared" si="32"/>
        <v>0.42990654205607476</v>
      </c>
      <c r="AL271" s="35">
        <f t="shared" ref="AL271:BQ271" si="33">MIN(AL$3:AL$251)</f>
        <v>0.52500000000000002</v>
      </c>
      <c r="AM271" s="35">
        <f t="shared" si="33"/>
        <v>0.67619047619047623</v>
      </c>
      <c r="AN271" s="35">
        <f t="shared" si="33"/>
        <v>0.52727272727272723</v>
      </c>
      <c r="AO271" s="35">
        <f t="shared" si="33"/>
        <v>0.545662100456621</v>
      </c>
      <c r="AP271" s="35">
        <f t="shared" si="33"/>
        <v>0.46981627296587924</v>
      </c>
      <c r="AQ271" s="35">
        <f t="shared" si="33"/>
        <v>0.60421545667447307</v>
      </c>
      <c r="AR271" s="35">
        <f t="shared" si="33"/>
        <v>0.50201612903225812</v>
      </c>
      <c r="AS271" s="35">
        <f t="shared" si="33"/>
        <v>0.59523809523809523</v>
      </c>
      <c r="AT271" s="35">
        <f t="shared" si="33"/>
        <v>0.59259259259259256</v>
      </c>
      <c r="AU271" s="35">
        <f t="shared" si="33"/>
        <v>0.68421052631578949</v>
      </c>
      <c r="AV271" s="35">
        <f t="shared" si="33"/>
        <v>0.50431034482758619</v>
      </c>
      <c r="AW271" s="35">
        <f t="shared" si="33"/>
        <v>0.58620689655172409</v>
      </c>
      <c r="AX271" s="35">
        <f t="shared" si="33"/>
        <v>0.84818481848184824</v>
      </c>
      <c r="AY271" s="35">
        <f t="shared" si="33"/>
        <v>0.73291925465838514</v>
      </c>
      <c r="AZ271" s="35">
        <f t="shared" si="33"/>
        <v>0.60504201680672265</v>
      </c>
      <c r="BA271" s="35">
        <f t="shared" si="33"/>
        <v>0.59237536656891498</v>
      </c>
      <c r="BB271" s="35">
        <f t="shared" si="33"/>
        <v>0.52023988005997002</v>
      </c>
      <c r="BC271" s="35">
        <f t="shared" si="33"/>
        <v>0.6179775280898876</v>
      </c>
      <c r="BD271" s="35">
        <f t="shared" si="33"/>
        <v>0.62209302325581395</v>
      </c>
      <c r="BE271" s="35">
        <f t="shared" si="33"/>
        <v>0.39726027397260272</v>
      </c>
      <c r="BF271" s="35">
        <f t="shared" si="33"/>
        <v>0.6361556064073226</v>
      </c>
      <c r="BG271" s="35">
        <f t="shared" si="33"/>
        <v>0.71487603305785119</v>
      </c>
      <c r="BH271" s="35">
        <f t="shared" si="33"/>
        <v>0.651685393258427</v>
      </c>
      <c r="BI271" s="35">
        <f t="shared" si="33"/>
        <v>0.58236272878535777</v>
      </c>
      <c r="BJ271" s="35">
        <f t="shared" si="33"/>
        <v>0.80219780219780223</v>
      </c>
      <c r="BK271" s="35">
        <f t="shared" si="33"/>
        <v>0.70652173913043481</v>
      </c>
      <c r="BL271" s="35">
        <f t="shared" si="33"/>
        <v>0.46376811594202899</v>
      </c>
      <c r="BM271" s="35">
        <f t="shared" si="33"/>
        <v>0.50970873786407767</v>
      </c>
      <c r="BN271" s="35">
        <f t="shared" si="33"/>
        <v>0.58620689655172409</v>
      </c>
      <c r="BO271" s="35">
        <f t="shared" si="33"/>
        <v>0.57894736842105265</v>
      </c>
      <c r="BP271" s="35">
        <f t="shared" si="33"/>
        <v>0.60516605166051662</v>
      </c>
      <c r="BQ271" s="35">
        <f t="shared" si="33"/>
        <v>0.61095100864553309</v>
      </c>
      <c r="BR271" s="35">
        <f t="shared" ref="BR271:CL271" si="34">MIN(BR$3:BR$251)</f>
        <v>0.69411764705882351</v>
      </c>
      <c r="BS271" s="35">
        <f t="shared" si="34"/>
        <v>0.64591439688715957</v>
      </c>
      <c r="BT271" s="35">
        <f t="shared" si="34"/>
        <v>0.6404494382022472</v>
      </c>
      <c r="BU271" s="35">
        <f t="shared" si="34"/>
        <v>0.73096821877309681</v>
      </c>
      <c r="BV271" s="35">
        <f t="shared" si="34"/>
        <v>0.79245283018867929</v>
      </c>
      <c r="BW271" s="35">
        <f t="shared" si="34"/>
        <v>0.71814671814671815</v>
      </c>
      <c r="BX271" s="35">
        <f t="shared" si="34"/>
        <v>0.54790419161676651</v>
      </c>
      <c r="BY271" s="35">
        <f t="shared" si="34"/>
        <v>0.59966777408637872</v>
      </c>
      <c r="BZ271" s="35">
        <f t="shared" si="34"/>
        <v>0.6558441558441559</v>
      </c>
      <c r="CA271" s="35">
        <f t="shared" si="34"/>
        <v>0.65677966101694918</v>
      </c>
      <c r="CB271" s="35">
        <f t="shared" si="34"/>
        <v>0.62903225806451613</v>
      </c>
      <c r="CC271" s="35">
        <f t="shared" si="34"/>
        <v>0.77707006369426757</v>
      </c>
      <c r="CD271" s="35">
        <f t="shared" si="34"/>
        <v>0.75779376498800954</v>
      </c>
      <c r="CE271" s="35">
        <f t="shared" si="34"/>
        <v>0.73529411764705888</v>
      </c>
      <c r="CF271" s="35">
        <f t="shared" si="34"/>
        <v>0.74301675977653636</v>
      </c>
      <c r="CG271" s="35">
        <f t="shared" si="34"/>
        <v>0.74782608695652175</v>
      </c>
      <c r="CH271" s="35">
        <f t="shared" si="34"/>
        <v>0.93396226415094341</v>
      </c>
      <c r="CI271" s="35">
        <f t="shared" si="34"/>
        <v>0.76699029126213591</v>
      </c>
      <c r="CJ271" s="35">
        <f t="shared" si="34"/>
        <v>4.0563583815028901</v>
      </c>
      <c r="CK271" s="35">
        <f t="shared" si="34"/>
        <v>1.6376146788990826</v>
      </c>
      <c r="CL271" s="35">
        <f t="shared" si="34"/>
        <v>0</v>
      </c>
    </row>
    <row r="272" spans="1:90" x14ac:dyDescent="0.3">
      <c r="A272" s="1"/>
      <c r="B272" s="2"/>
      <c r="C272" s="3"/>
      <c r="F272" s="22">
        <f t="shared" ref="F272:H272" si="35">F266-F265</f>
        <v>0.18878435248874093</v>
      </c>
      <c r="G272" s="22">
        <f t="shared" si="35"/>
        <v>0.12964711756995417</v>
      </c>
      <c r="H272" s="22">
        <f t="shared" si="35"/>
        <v>0.26427890310981561</v>
      </c>
      <c r="I272" s="23">
        <f t="shared" ref="I272:J272" si="36">I266-I265</f>
        <v>0.1529215321305617</v>
      </c>
      <c r="J272" s="23">
        <f t="shared" si="36"/>
        <v>0.26829703399931959</v>
      </c>
      <c r="K272" s="25">
        <f t="shared" ref="K272:N272" si="37">K266-K265</f>
        <v>0.20941135613821849</v>
      </c>
      <c r="L272" s="25">
        <f t="shared" si="37"/>
        <v>0.24775020639779755</v>
      </c>
      <c r="M272" s="25">
        <f t="shared" si="37"/>
        <v>0.55463324696456229</v>
      </c>
      <c r="N272" s="25">
        <f t="shared" si="37"/>
        <v>0.3052880816733895</v>
      </c>
      <c r="O272" s="26">
        <f t="shared" ref="O272:R272" si="38">O266-O265</f>
        <v>0.25897117408830506</v>
      </c>
      <c r="P272" s="26">
        <f t="shared" si="38"/>
        <v>0.28135914903356773</v>
      </c>
      <c r="Q272" s="26">
        <f t="shared" si="38"/>
        <v>0.2834096335133286</v>
      </c>
      <c r="R272" s="26">
        <f t="shared" si="38"/>
        <v>0.18445617563264627</v>
      </c>
      <c r="S272" s="28">
        <f t="shared" ref="S272:Y272" si="39">S266-S265</f>
        <v>0.23055762744882979</v>
      </c>
      <c r="T272" s="28">
        <f t="shared" si="39"/>
        <v>0.23031709896554087</v>
      </c>
      <c r="U272" s="28">
        <f t="shared" si="39"/>
        <v>0.20213706692250083</v>
      </c>
      <c r="V272" s="28">
        <f t="shared" si="39"/>
        <v>0.23065021578764444</v>
      </c>
      <c r="W272" s="29">
        <f t="shared" si="39"/>
        <v>0.24530371589195121</v>
      </c>
      <c r="X272" s="29">
        <f t="shared" si="39"/>
        <v>0.2174092135816551</v>
      </c>
      <c r="Y272" s="29">
        <f t="shared" si="39"/>
        <v>0.35443888031732895</v>
      </c>
      <c r="Z272" s="30">
        <f t="shared" ref="Z272:AB272" si="40">Z266-Z265</f>
        <v>0.46300021994362428</v>
      </c>
      <c r="AA272" s="30">
        <f t="shared" si="40"/>
        <v>0.32756618595226189</v>
      </c>
      <c r="AB272" s="30">
        <f t="shared" si="40"/>
        <v>0.34715540737212558</v>
      </c>
      <c r="AC272" s="31">
        <f t="shared" ref="AC272:AE272" si="41">AC266-AC265</f>
        <v>0.30847193593120448</v>
      </c>
      <c r="AD272" s="31">
        <f t="shared" si="41"/>
        <v>0.17516838878359708</v>
      </c>
      <c r="AE272" s="31">
        <f t="shared" si="41"/>
        <v>0.2463289605927329</v>
      </c>
      <c r="AF272" s="32">
        <f t="shared" ref="AF272:AG272" si="42">AF266-AF265</f>
        <v>0.26110815833622592</v>
      </c>
      <c r="AG272" s="32">
        <f t="shared" si="42"/>
        <v>0.23189616598532103</v>
      </c>
      <c r="AH272" s="34">
        <f t="shared" ref="AH272:AK272" si="43">AH266-AH265</f>
        <v>0.26018897683652098</v>
      </c>
      <c r="AI272" s="34">
        <f t="shared" si="43"/>
        <v>0.50783933197851439</v>
      </c>
      <c r="AJ272" s="34">
        <f t="shared" si="43"/>
        <v>0.19917819499341227</v>
      </c>
      <c r="AK272" s="34">
        <f t="shared" si="43"/>
        <v>0.56463214842011578</v>
      </c>
      <c r="AL272" s="35">
        <f t="shared" ref="AL272:AN272" si="44">AL266-AL265</f>
        <v>0.60058523401009867</v>
      </c>
      <c r="AM272" s="35">
        <f t="shared" si="44"/>
        <v>0.28258601321376209</v>
      </c>
      <c r="AN272" s="35">
        <f t="shared" si="44"/>
        <v>0.33159086072471899</v>
      </c>
      <c r="AO272" s="35">
        <f t="shared" ref="AO272:AQ272" si="45">AO266-AO265</f>
        <v>0.28208696940695899</v>
      </c>
      <c r="AP272" s="35">
        <f t="shared" si="45"/>
        <v>0.31500861453167506</v>
      </c>
      <c r="AQ272" s="35">
        <f t="shared" si="45"/>
        <v>0.25744581470933592</v>
      </c>
      <c r="AR272" s="35">
        <f t="shared" ref="AR272:AT272" si="46">AR266-AR265</f>
        <v>0.33049618623867782</v>
      </c>
      <c r="AS272" s="35">
        <f t="shared" si="46"/>
        <v>0.28965586214857508</v>
      </c>
      <c r="AT272" s="35">
        <f t="shared" si="46"/>
        <v>0.31220453118758207</v>
      </c>
      <c r="AU272" s="35">
        <f t="shared" ref="AU272:AW272" si="47">AU266-AU265</f>
        <v>0.16479694223766972</v>
      </c>
      <c r="AV272" s="35">
        <f t="shared" si="47"/>
        <v>0.34371689627094071</v>
      </c>
      <c r="AW272" s="35">
        <f t="shared" si="47"/>
        <v>0.29429152116979485</v>
      </c>
      <c r="AX272" s="35">
        <f t="shared" ref="AX272:BA272" si="48">AX266-AX265</f>
        <v>0.36440021553175728</v>
      </c>
      <c r="AY272" s="35">
        <f t="shared" si="48"/>
        <v>0.30726748519738911</v>
      </c>
      <c r="AZ272" s="35">
        <f t="shared" si="48"/>
        <v>0.3121520760202815</v>
      </c>
      <c r="BA272" s="35">
        <f t="shared" si="48"/>
        <v>0.241998159320994</v>
      </c>
      <c r="BB272" s="35">
        <f t="shared" ref="BB272:BD272" si="49">BB266-BB265</f>
        <v>0.3244743195344838</v>
      </c>
      <c r="BC272" s="35">
        <f t="shared" si="49"/>
        <v>0.20002810968319207</v>
      </c>
      <c r="BD272" s="35">
        <f t="shared" si="49"/>
        <v>0.22562679810325559</v>
      </c>
      <c r="BE272" s="35">
        <f t="shared" ref="BE272:BG272" si="50">BE266-BE265</f>
        <v>0.44798816010494408</v>
      </c>
      <c r="BF272" s="35">
        <f t="shared" si="50"/>
        <v>0.20098049887513514</v>
      </c>
      <c r="BG272" s="35">
        <f t="shared" si="50"/>
        <v>0.20538843348826097</v>
      </c>
      <c r="BH272" s="35">
        <f t="shared" ref="BH272:BJ272" si="51">BH266-BH265</f>
        <v>0.239821575382688</v>
      </c>
      <c r="BI272" s="35">
        <f t="shared" si="51"/>
        <v>0.37327118953512772</v>
      </c>
      <c r="BJ272" s="35">
        <f t="shared" si="51"/>
        <v>0.36628855015951789</v>
      </c>
      <c r="BK272" s="35">
        <f t="shared" ref="BK272:BM272" si="52">BK266-BK265</f>
        <v>0.29347826086956519</v>
      </c>
      <c r="BL272" s="35">
        <f t="shared" si="52"/>
        <v>0.4667363945825283</v>
      </c>
      <c r="BM272" s="35">
        <f t="shared" si="52"/>
        <v>0.25131663639174573</v>
      </c>
      <c r="BN272" s="35">
        <f t="shared" ref="BN272:BO272" si="53">BN266-BN265</f>
        <v>0.23072299559003251</v>
      </c>
      <c r="BO272" s="35">
        <f t="shared" si="53"/>
        <v>0.23218081419527747</v>
      </c>
      <c r="BP272" s="35">
        <f t="shared" ref="BP272:CF272" si="54">BP266-BP265</f>
        <v>0.28787446483584855</v>
      </c>
      <c r="BQ272" s="35">
        <f t="shared" si="54"/>
        <v>0.21407433116786201</v>
      </c>
      <c r="BR272" s="35">
        <f t="shared" si="54"/>
        <v>0.20775103980986342</v>
      </c>
      <c r="BS272" s="35">
        <f t="shared" si="54"/>
        <v>0.26981435281851496</v>
      </c>
      <c r="BT272" s="35">
        <f t="shared" si="54"/>
        <v>0.28478744032431513</v>
      </c>
      <c r="BU272" s="35">
        <f t="shared" si="54"/>
        <v>0.31139058521361429</v>
      </c>
      <c r="BV272" s="35">
        <f t="shared" si="54"/>
        <v>0.4086930815243881</v>
      </c>
      <c r="BW272" s="35">
        <f t="shared" si="54"/>
        <v>0.23686452435827843</v>
      </c>
      <c r="BX272" s="35">
        <f t="shared" si="54"/>
        <v>0.32322324370741107</v>
      </c>
      <c r="BY272" s="35">
        <f t="shared" si="54"/>
        <v>0.25747508305647837</v>
      </c>
      <c r="BZ272" s="35">
        <f t="shared" si="54"/>
        <v>0.29038149350649345</v>
      </c>
      <c r="CA272" s="35">
        <f t="shared" si="54"/>
        <v>0.23296813956956108</v>
      </c>
      <c r="CB272" s="35">
        <f t="shared" si="54"/>
        <v>0.30398448042227777</v>
      </c>
      <c r="CC272" s="35">
        <f t="shared" si="54"/>
        <v>0.13294660659637536</v>
      </c>
      <c r="CD272" s="35">
        <f t="shared" si="54"/>
        <v>0.18484064361414099</v>
      </c>
      <c r="CE272" s="35">
        <f t="shared" si="54"/>
        <v>0.19947338522458913</v>
      </c>
      <c r="CF272" s="35">
        <f t="shared" si="54"/>
        <v>0.20889321338059763</v>
      </c>
      <c r="CG272" s="35">
        <f t="shared" ref="CG272:CL272" si="55">CG266-CG265</f>
        <v>0.30100046236507716</v>
      </c>
      <c r="CH272" s="35">
        <f t="shared" si="55"/>
        <v>0.19399878813131444</v>
      </c>
      <c r="CI272" s="35">
        <f t="shared" si="55"/>
        <v>0.22720932260506799</v>
      </c>
      <c r="CJ272" s="35">
        <f t="shared" si="55"/>
        <v>2.1689360920033911</v>
      </c>
      <c r="CK272" s="35">
        <f t="shared" si="55"/>
        <v>0.74162831679057262</v>
      </c>
      <c r="CL272" s="35">
        <f t="shared" si="55"/>
        <v>0</v>
      </c>
    </row>
    <row r="273" spans="1:90" x14ac:dyDescent="0.3">
      <c r="A273" s="1"/>
      <c r="B273" s="2"/>
      <c r="C273" s="3"/>
      <c r="F273" s="22">
        <f t="shared" ref="F273:H273" si="56">F267-F266</f>
        <v>5.0331617388566952E-2</v>
      </c>
      <c r="G273" s="22">
        <f t="shared" si="56"/>
        <v>7.6783629022046496E-2</v>
      </c>
      <c r="H273" s="22">
        <f t="shared" si="56"/>
        <v>6.3181994544043607E-2</v>
      </c>
      <c r="I273" s="23">
        <f t="shared" ref="I273:J273" si="57">I267-I266</f>
        <v>5.7631184933156665E-2</v>
      </c>
      <c r="J273" s="23">
        <f t="shared" si="57"/>
        <v>5.716322003236296E-2</v>
      </c>
      <c r="K273" s="25">
        <f t="shared" ref="K273:N273" si="58">K267-K266</f>
        <v>7.2299285414039516E-2</v>
      </c>
      <c r="L273" s="25">
        <f t="shared" si="58"/>
        <v>6.8344192076153942E-2</v>
      </c>
      <c r="M273" s="25">
        <f t="shared" si="58"/>
        <v>0.10203885936445212</v>
      </c>
      <c r="N273" s="25">
        <f t="shared" si="58"/>
        <v>9.6098916835911208E-2</v>
      </c>
      <c r="O273" s="26">
        <f t="shared" ref="O273:R273" si="59">O267-O266</f>
        <v>7.736698489417515E-2</v>
      </c>
      <c r="P273" s="26">
        <f t="shared" si="59"/>
        <v>7.9300732085542114E-2</v>
      </c>
      <c r="Q273" s="26">
        <f t="shared" si="59"/>
        <v>5.8966690293431823E-2</v>
      </c>
      <c r="R273" s="26">
        <f t="shared" si="59"/>
        <v>4.5935981230098899E-2</v>
      </c>
      <c r="S273" s="28">
        <f t="shared" ref="S273:Y273" si="60">S267-S266</f>
        <v>5.5815854046602942E-2</v>
      </c>
      <c r="T273" s="28">
        <f t="shared" si="60"/>
        <v>6.6571638661731547E-2</v>
      </c>
      <c r="U273" s="28">
        <f t="shared" si="60"/>
        <v>6.3209622821148281E-2</v>
      </c>
      <c r="V273" s="28">
        <f t="shared" si="60"/>
        <v>7.3305662382684544E-2</v>
      </c>
      <c r="W273" s="29">
        <f t="shared" si="60"/>
        <v>7.0401412313176981E-2</v>
      </c>
      <c r="X273" s="29">
        <f t="shared" si="60"/>
        <v>8.7515028842587328E-2</v>
      </c>
      <c r="Y273" s="29">
        <f t="shared" si="60"/>
        <v>0.10716304744400573</v>
      </c>
      <c r="Z273" s="30">
        <f t="shared" ref="Z273:AB273" si="61">Z267-Z266</f>
        <v>0.10955707301575357</v>
      </c>
      <c r="AA273" s="30">
        <f t="shared" si="61"/>
        <v>8.6990173529840176E-2</v>
      </c>
      <c r="AB273" s="30">
        <f t="shared" si="61"/>
        <v>7.6761563101155894E-2</v>
      </c>
      <c r="AC273" s="31">
        <f t="shared" ref="AC273:AE273" si="62">AC267-AC266</f>
        <v>7.360281616643094E-2</v>
      </c>
      <c r="AD273" s="31">
        <f t="shared" si="62"/>
        <v>7.081090180904448E-2</v>
      </c>
      <c r="AE273" s="31">
        <f t="shared" si="62"/>
        <v>7.6348362084589838E-2</v>
      </c>
      <c r="AF273" s="32">
        <f t="shared" ref="AF273:AG273" si="63">AF267-AF266</f>
        <v>8.4554358772553351E-2</v>
      </c>
      <c r="AG273" s="32">
        <f t="shared" si="63"/>
        <v>7.6835990957937694E-2</v>
      </c>
      <c r="AH273" s="34">
        <f t="shared" ref="AH273:AK273" si="64">AH267-AH266</f>
        <v>7.284023565946629E-2</v>
      </c>
      <c r="AI273" s="34">
        <f t="shared" si="64"/>
        <v>8.8215684547767625E-2</v>
      </c>
      <c r="AJ273" s="34">
        <f t="shared" si="64"/>
        <v>0.10777056277056285</v>
      </c>
      <c r="AK273" s="34">
        <f t="shared" si="64"/>
        <v>0.13204358800482219</v>
      </c>
      <c r="AL273" s="35">
        <f t="shared" ref="AL273:AN273" si="65">AL267-AL266</f>
        <v>0.12456739114252646</v>
      </c>
      <c r="AM273" s="35">
        <f t="shared" si="65"/>
        <v>9.5678956140316185E-2</v>
      </c>
      <c r="AN273" s="35">
        <f t="shared" si="65"/>
        <v>8.794492264085163E-2</v>
      </c>
      <c r="AO273" s="35">
        <f t="shared" ref="AO273:AQ273" si="66">AO267-AO266</f>
        <v>8.6558479312390246E-2</v>
      </c>
      <c r="AP273" s="35">
        <f t="shared" si="66"/>
        <v>7.450232962782799E-2</v>
      </c>
      <c r="AQ273" s="35">
        <f t="shared" si="66"/>
        <v>8.3486407941085528E-2</v>
      </c>
      <c r="AR273" s="35">
        <f t="shared" ref="AR273:AT273" si="67">AR267-AR266</f>
        <v>6.5446868402533442E-2</v>
      </c>
      <c r="AS273" s="35">
        <f t="shared" si="67"/>
        <v>8.5344137851424917E-2</v>
      </c>
      <c r="AT273" s="35">
        <f t="shared" si="67"/>
        <v>7.9329860346809444E-2</v>
      </c>
      <c r="AU273" s="35">
        <f t="shared" ref="AU273:AW273" si="68">AU267-AU266</f>
        <v>6.3492531446540768E-2</v>
      </c>
      <c r="AV273" s="35">
        <f t="shared" si="68"/>
        <v>9.4915701844416001E-2</v>
      </c>
      <c r="AW273" s="35">
        <f t="shared" si="68"/>
        <v>8.5804852843396784E-2</v>
      </c>
      <c r="AX273" s="35">
        <f t="shared" ref="AX273:BA273" si="69">AX267-AX266</f>
        <v>0.10930337800356194</v>
      </c>
      <c r="AY273" s="35">
        <f t="shared" si="69"/>
        <v>0.11838468871565433</v>
      </c>
      <c r="AZ273" s="35">
        <f t="shared" si="69"/>
        <v>7.545296599652529E-2</v>
      </c>
      <c r="BA273" s="35">
        <f t="shared" si="69"/>
        <v>0.10005270361828777</v>
      </c>
      <c r="BB273" s="35">
        <f t="shared" ref="BB273:BD273" si="70">BB267-BB266</f>
        <v>6.9700214819960582E-2</v>
      </c>
      <c r="BC273" s="35">
        <f t="shared" si="70"/>
        <v>7.7419198828227564E-2</v>
      </c>
      <c r="BD273" s="35">
        <f t="shared" si="70"/>
        <v>7.4155178640930464E-2</v>
      </c>
      <c r="BE273" s="35">
        <f t="shared" ref="BE273:BG273" si="71">BE267-BE266</f>
        <v>6.0239370800502012E-2</v>
      </c>
      <c r="BF273" s="35">
        <f t="shared" si="71"/>
        <v>9.1108169526702532E-2</v>
      </c>
      <c r="BG273" s="35">
        <f t="shared" si="71"/>
        <v>7.9735533453887841E-2</v>
      </c>
      <c r="BH273" s="35">
        <f t="shared" ref="BH273:BJ273" si="72">BH267-BH266</f>
        <v>8.3676883169709892E-2</v>
      </c>
      <c r="BI273" s="35">
        <f t="shared" si="72"/>
        <v>0.11367301237258387</v>
      </c>
      <c r="BJ273" s="35">
        <f t="shared" si="72"/>
        <v>0.10514548843869975</v>
      </c>
      <c r="BK273" s="35">
        <f t="shared" ref="BK273:BM273" si="73">BK267-BK266</f>
        <v>0.10222222222222221</v>
      </c>
      <c r="BL273" s="35">
        <f t="shared" si="73"/>
        <v>0.15282882280877597</v>
      </c>
      <c r="BM273" s="35">
        <f t="shared" si="73"/>
        <v>9.6869362586281871E-2</v>
      </c>
      <c r="BN273" s="35">
        <f t="shared" ref="BN273:BO273" si="74">BN267-BN266</f>
        <v>7.3979198767334275E-2</v>
      </c>
      <c r="BO273" s="35">
        <f t="shared" si="74"/>
        <v>8.8682781466845717E-2</v>
      </c>
      <c r="BP273" s="35">
        <f t="shared" ref="BP273:CF273" si="75">BP267-BP266</f>
        <v>0.10114553001526272</v>
      </c>
      <c r="BQ273" s="35">
        <f t="shared" si="75"/>
        <v>9.8929032810179063E-2</v>
      </c>
      <c r="BR273" s="35">
        <f t="shared" si="75"/>
        <v>9.254472095254207E-2</v>
      </c>
      <c r="BS273" s="35">
        <f t="shared" si="75"/>
        <v>7.2038834392184836E-2</v>
      </c>
      <c r="BT273" s="35">
        <f t="shared" si="75"/>
        <v>7.4763121473437666E-2</v>
      </c>
      <c r="BU273" s="35">
        <f t="shared" si="75"/>
        <v>9.5322355433578698E-2</v>
      </c>
      <c r="BV273" s="35">
        <f t="shared" si="75"/>
        <v>7.9555842672897503E-2</v>
      </c>
      <c r="BW273" s="35">
        <f t="shared" si="75"/>
        <v>7.7597453147177253E-2</v>
      </c>
      <c r="BX273" s="35">
        <f t="shared" si="75"/>
        <v>8.0341274765222126E-2</v>
      </c>
      <c r="BY273" s="35">
        <f t="shared" si="75"/>
        <v>7.4895977808599246E-2</v>
      </c>
      <c r="BZ273" s="35">
        <f t="shared" si="75"/>
        <v>8.2853510584730339E-2</v>
      </c>
      <c r="CA273" s="35">
        <f t="shared" si="75"/>
        <v>7.9949169110459462E-2</v>
      </c>
      <c r="CB273" s="35">
        <f t="shared" si="75"/>
        <v>6.471053424047879E-2</v>
      </c>
      <c r="CC273" s="35">
        <f t="shared" si="75"/>
        <v>6.4811704995398234E-2</v>
      </c>
      <c r="CD273" s="35">
        <f t="shared" si="75"/>
        <v>7.4706631860277151E-2</v>
      </c>
      <c r="CE273" s="35">
        <f t="shared" si="75"/>
        <v>6.5232497128351996E-2</v>
      </c>
      <c r="CF273" s="35">
        <f t="shared" si="75"/>
        <v>6.3357202415385117E-2</v>
      </c>
      <c r="CG273" s="35">
        <f t="shared" ref="CG273:CL273" si="76">CG267-CG266</f>
        <v>8.8993963498913864E-2</v>
      </c>
      <c r="CH273" s="35">
        <f t="shared" si="76"/>
        <v>8.1055341160365169E-2</v>
      </c>
      <c r="CI273" s="35">
        <f t="shared" si="76"/>
        <v>6.4358944691354725E-2</v>
      </c>
      <c r="CJ273" s="35">
        <f t="shared" si="76"/>
        <v>0.83152370831190048</v>
      </c>
      <c r="CK273" s="35">
        <f t="shared" si="76"/>
        <v>0.50812901796222176</v>
      </c>
      <c r="CL273" s="35">
        <f t="shared" si="76"/>
        <v>0</v>
      </c>
    </row>
    <row r="274" spans="1:90" x14ac:dyDescent="0.3">
      <c r="A274" s="1"/>
      <c r="B274" s="2"/>
      <c r="C274" s="3"/>
      <c r="F274" s="22">
        <f t="shared" ref="F274:H274" si="77">F268-F267</f>
        <v>6.1638300469617824E-2</v>
      </c>
      <c r="G274" s="22">
        <f t="shared" si="77"/>
        <v>7.3103303532093378E-2</v>
      </c>
      <c r="H274" s="22">
        <f t="shared" si="77"/>
        <v>7.3542227437093266E-2</v>
      </c>
      <c r="I274" s="23">
        <f t="shared" ref="I274:J274" si="78">I268-I267</f>
        <v>5.3805621778078128E-2</v>
      </c>
      <c r="J274" s="23">
        <f t="shared" si="78"/>
        <v>7.0312095312095368E-2</v>
      </c>
      <c r="K274" s="25">
        <f t="shared" ref="K274:N274" si="79">K268-K267</f>
        <v>9.4101789095942912E-2</v>
      </c>
      <c r="L274" s="25">
        <f t="shared" si="79"/>
        <v>0.1059730659281759</v>
      </c>
      <c r="M274" s="25">
        <f t="shared" si="79"/>
        <v>0.1245106463405885</v>
      </c>
      <c r="N274" s="25">
        <f t="shared" si="79"/>
        <v>0.13721145280551217</v>
      </c>
      <c r="O274" s="26">
        <f t="shared" ref="O274:R274" si="80">O268-O267</f>
        <v>7.1364151721294622E-2</v>
      </c>
      <c r="P274" s="26">
        <f t="shared" si="80"/>
        <v>7.9728186162976833E-2</v>
      </c>
      <c r="Q274" s="26">
        <f t="shared" si="80"/>
        <v>7.9215622116725393E-2</v>
      </c>
      <c r="R274" s="26">
        <f t="shared" si="80"/>
        <v>5.9022022111713368E-2</v>
      </c>
      <c r="S274" s="28">
        <f t="shared" ref="S274:Y274" si="81">S268-S267</f>
        <v>6.391862385121283E-2</v>
      </c>
      <c r="T274" s="28">
        <f t="shared" si="81"/>
        <v>8.2535066434573534E-2</v>
      </c>
      <c r="U274" s="28">
        <f t="shared" si="81"/>
        <v>6.0415532304968433E-2</v>
      </c>
      <c r="V274" s="28">
        <f t="shared" si="81"/>
        <v>7.716304250107997E-2</v>
      </c>
      <c r="W274" s="29">
        <f t="shared" si="81"/>
        <v>9.8355170470555087E-2</v>
      </c>
      <c r="X274" s="29">
        <f t="shared" si="81"/>
        <v>8.8150017736132402E-2</v>
      </c>
      <c r="Y274" s="29">
        <f t="shared" si="81"/>
        <v>0.14440665451803447</v>
      </c>
      <c r="Z274" s="30">
        <f t="shared" ref="Z274:AB274" si="82">Z268-Z267</f>
        <v>0.12035292813185028</v>
      </c>
      <c r="AA274" s="30">
        <f t="shared" si="82"/>
        <v>9.2696919404283484E-2</v>
      </c>
      <c r="AB274" s="30">
        <f t="shared" si="82"/>
        <v>6.9228643816740765E-2</v>
      </c>
      <c r="AC274" s="31">
        <f t="shared" ref="AC274:AE274" si="83">AC268-AC267</f>
        <v>8.8599579682851592E-2</v>
      </c>
      <c r="AD274" s="31">
        <f t="shared" si="83"/>
        <v>7.2879859417216974E-2</v>
      </c>
      <c r="AE274" s="31">
        <f t="shared" si="83"/>
        <v>7.7561044098557352E-2</v>
      </c>
      <c r="AF274" s="32">
        <f t="shared" ref="AF274:AG274" si="84">AF268-AF267</f>
        <v>7.6812823893033122E-2</v>
      </c>
      <c r="AG274" s="32">
        <f t="shared" si="84"/>
        <v>7.1703992902995783E-2</v>
      </c>
      <c r="AH274" s="34">
        <f t="shared" ref="AH274:AK274" si="85">AH268-AH267</f>
        <v>8.2872928176795591E-2</v>
      </c>
      <c r="AI274" s="34">
        <f t="shared" si="85"/>
        <v>9.9486963003529438E-2</v>
      </c>
      <c r="AJ274" s="34">
        <f t="shared" si="85"/>
        <v>0.12154973410684067</v>
      </c>
      <c r="AK274" s="34">
        <f t="shared" si="85"/>
        <v>0.13980445448042311</v>
      </c>
      <c r="AL274" s="35">
        <f t="shared" ref="AL274:AN274" si="86">AL268-AL267</f>
        <v>0.12437872584931409</v>
      </c>
      <c r="AM274" s="35">
        <f t="shared" si="86"/>
        <v>0.11716405652096773</v>
      </c>
      <c r="AN274" s="35">
        <f t="shared" si="86"/>
        <v>8.916457424783053E-2</v>
      </c>
      <c r="AO274" s="35">
        <f t="shared" ref="AO274:AQ274" si="87">AO268-AO267</f>
        <v>8.2030875261328795E-2</v>
      </c>
      <c r="AP274" s="35">
        <f t="shared" si="87"/>
        <v>8.6356346622697533E-2</v>
      </c>
      <c r="AQ274" s="35">
        <f t="shared" si="87"/>
        <v>8.5163834469262012E-2</v>
      </c>
      <c r="AR274" s="35">
        <f t="shared" ref="AR274:AT274" si="88">AR268-AR267</f>
        <v>7.5153002882113351E-2</v>
      </c>
      <c r="AS274" s="35">
        <f t="shared" si="88"/>
        <v>8.692046765603012E-2</v>
      </c>
      <c r="AT274" s="35">
        <f t="shared" si="88"/>
        <v>7.301587301587309E-2</v>
      </c>
      <c r="AU274" s="35">
        <f t="shared" ref="AU274:AW274" si="89">AU268-AU267</f>
        <v>8.2182020557357238E-2</v>
      </c>
      <c r="AV274" s="35">
        <f t="shared" si="89"/>
        <v>0.1266393616874798</v>
      </c>
      <c r="AW274" s="35">
        <f t="shared" si="89"/>
        <v>0.12112272919345068</v>
      </c>
      <c r="AX274" s="35">
        <f t="shared" ref="AX274:BA274" si="90">AX268-AX267</f>
        <v>0.15797708790180831</v>
      </c>
      <c r="AY274" s="35">
        <f t="shared" si="90"/>
        <v>0.1027588963703876</v>
      </c>
      <c r="AZ274" s="35">
        <f t="shared" si="90"/>
        <v>0.10314559460226658</v>
      </c>
      <c r="BA274" s="35">
        <f t="shared" si="90"/>
        <v>9.8377786273669776E-2</v>
      </c>
      <c r="BB274" s="35">
        <f t="shared" ref="BB274:BD274" si="91">BB268-BB267</f>
        <v>7.0264674612500633E-2</v>
      </c>
      <c r="BC274" s="35">
        <f t="shared" si="91"/>
        <v>8.8571066349848349E-2</v>
      </c>
      <c r="BD274" s="35">
        <f t="shared" si="91"/>
        <v>8.2593000792550164E-2</v>
      </c>
      <c r="BE274" s="35">
        <f t="shared" ref="BE274:BG274" si="92">BE268-BE267</f>
        <v>7.2719573963898831E-2</v>
      </c>
      <c r="BF274" s="35">
        <f t="shared" si="92"/>
        <v>7.6885107129820329E-2</v>
      </c>
      <c r="BG274" s="35">
        <f t="shared" si="92"/>
        <v>8.6272213803554099E-2</v>
      </c>
      <c r="BH274" s="35">
        <f t="shared" ref="BH274:BJ274" si="93">BH268-BH267</f>
        <v>0.13154943783530881</v>
      </c>
      <c r="BI274" s="35">
        <f t="shared" si="93"/>
        <v>0.13796220567753958</v>
      </c>
      <c r="BJ274" s="35">
        <f t="shared" si="93"/>
        <v>0.10712305762927166</v>
      </c>
      <c r="BK274" s="35">
        <f t="shared" ref="BK274:BM274" si="94">BK268-BK267</f>
        <v>0.13049992164237589</v>
      </c>
      <c r="BL274" s="35">
        <f t="shared" si="94"/>
        <v>0.2538535645472062</v>
      </c>
      <c r="BM274" s="35">
        <f t="shared" si="94"/>
        <v>9.4360228967077409E-2</v>
      </c>
      <c r="BN274" s="35">
        <f t="shared" ref="BN274:BO274" si="95">BN268-BN267</f>
        <v>8.2502963340267632E-2</v>
      </c>
      <c r="BO274" s="35">
        <f t="shared" si="95"/>
        <v>0.10362119403648229</v>
      </c>
      <c r="BP274" s="35">
        <f t="shared" ref="BP274:CF274" si="96">BP268-BP267</f>
        <v>9.0966264571305411E-2</v>
      </c>
      <c r="BQ274" s="35">
        <f t="shared" si="96"/>
        <v>8.0804476864704711E-2</v>
      </c>
      <c r="BR274" s="35">
        <f t="shared" si="96"/>
        <v>8.2091608901178947E-2</v>
      </c>
      <c r="BS274" s="35">
        <f t="shared" si="96"/>
        <v>0.10464041235032606</v>
      </c>
      <c r="BT274" s="35">
        <f t="shared" si="96"/>
        <v>0.10190574004336428</v>
      </c>
      <c r="BU274" s="35">
        <f t="shared" si="96"/>
        <v>0.10750235478529491</v>
      </c>
      <c r="BV274" s="35">
        <f t="shared" si="96"/>
        <v>8.6833896237921149E-2</v>
      </c>
      <c r="BW274" s="35">
        <f t="shared" si="96"/>
        <v>0.10956924777290267</v>
      </c>
      <c r="BX274" s="35">
        <f t="shared" si="96"/>
        <v>9.1356886602951493E-2</v>
      </c>
      <c r="BY274" s="35">
        <f t="shared" si="96"/>
        <v>7.4695858926094649E-2</v>
      </c>
      <c r="BZ274" s="35">
        <f t="shared" si="96"/>
        <v>8.1795544556346078E-2</v>
      </c>
      <c r="CA274" s="35">
        <f t="shared" si="96"/>
        <v>7.0211269790384723E-2</v>
      </c>
      <c r="CB274" s="35">
        <f t="shared" si="96"/>
        <v>8.0045853841950954E-2</v>
      </c>
      <c r="CC274" s="35">
        <f t="shared" si="96"/>
        <v>6.3134382417350698E-2</v>
      </c>
      <c r="CD274" s="35">
        <f t="shared" si="96"/>
        <v>6.0023468877219877E-2</v>
      </c>
      <c r="CE274" s="35">
        <f t="shared" si="96"/>
        <v>7.3431372549019436E-2</v>
      </c>
      <c r="CF274" s="35">
        <f t="shared" si="96"/>
        <v>7.1211931739921353E-2</v>
      </c>
      <c r="CG274" s="35">
        <f t="shared" ref="CG274:CL274" si="97">CG268-CG267</f>
        <v>9.8645208219676483E-2</v>
      </c>
      <c r="CH274" s="35">
        <f t="shared" si="97"/>
        <v>8.2272172800571308E-2</v>
      </c>
      <c r="CI274" s="35">
        <f t="shared" si="97"/>
        <v>8.2232664845696579E-2</v>
      </c>
      <c r="CJ274" s="35">
        <f t="shared" si="97"/>
        <v>1.0660501435941754</v>
      </c>
      <c r="CK274" s="35">
        <f t="shared" si="97"/>
        <v>0.98113219042902688</v>
      </c>
      <c r="CL274" s="35">
        <f t="shared" si="97"/>
        <v>0</v>
      </c>
    </row>
    <row r="275" spans="1:90" x14ac:dyDescent="0.3">
      <c r="A275" s="1"/>
      <c r="B275" s="2"/>
      <c r="C275" s="3"/>
      <c r="E275" s="16" t="s">
        <v>190</v>
      </c>
      <c r="F275" s="22">
        <f t="shared" ref="F275:H275" si="98">F269-F268</f>
        <v>0.2616021490781526</v>
      </c>
      <c r="G275" s="22">
        <f t="shared" si="98"/>
        <v>1.117912994069316</v>
      </c>
      <c r="H275" s="22">
        <f t="shared" si="98"/>
        <v>0.20575812906914548</v>
      </c>
      <c r="I275" s="23">
        <f t="shared" ref="I275:J275" si="99">I269-I268</f>
        <v>0.20946201616667737</v>
      </c>
      <c r="J275" s="23">
        <f t="shared" si="99"/>
        <v>0.43688071188071176</v>
      </c>
      <c r="K275" s="25">
        <f t="shared" ref="K275:N275" si="100">K269-K268</f>
        <v>0.70593442131948925</v>
      </c>
      <c r="L275" s="25">
        <f t="shared" si="100"/>
        <v>0.96535601726786369</v>
      </c>
      <c r="M275" s="25">
        <f t="shared" si="100"/>
        <v>0.68431840477779371</v>
      </c>
      <c r="N275" s="25">
        <f t="shared" si="100"/>
        <v>0.9284594812864746</v>
      </c>
      <c r="O275" s="26">
        <f t="shared" ref="O275:R275" si="101">O269-O268</f>
        <v>0.84653559653559651</v>
      </c>
      <c r="P275" s="26">
        <f t="shared" si="101"/>
        <v>0.487942558722958</v>
      </c>
      <c r="Q275" s="26">
        <f t="shared" si="101"/>
        <v>0.7132874356572152</v>
      </c>
      <c r="R275" s="26">
        <f t="shared" si="101"/>
        <v>0.27563616548765069</v>
      </c>
      <c r="S275" s="28">
        <f t="shared" ref="S275:Y275" si="102">S269-S268</f>
        <v>0.316939298291113</v>
      </c>
      <c r="T275" s="28">
        <f t="shared" si="102"/>
        <v>0.40122952006973911</v>
      </c>
      <c r="U275" s="28">
        <f t="shared" si="102"/>
        <v>0.27516914057539532</v>
      </c>
      <c r="V275" s="28">
        <f t="shared" si="102"/>
        <v>0.44276754928885098</v>
      </c>
      <c r="W275" s="29">
        <f t="shared" si="102"/>
        <v>0.5226554678273172</v>
      </c>
      <c r="X275" s="29">
        <f t="shared" si="102"/>
        <v>1.0089216020764513</v>
      </c>
      <c r="Y275" s="29">
        <f t="shared" si="102"/>
        <v>1.5767283748361731</v>
      </c>
      <c r="Z275" s="30">
        <f t="shared" ref="Z275:AB275" si="103">Z269-Z268</f>
        <v>0.40333145971263451</v>
      </c>
      <c r="AA275" s="30">
        <f t="shared" si="103"/>
        <v>0.27101595188284533</v>
      </c>
      <c r="AB275" s="30">
        <f t="shared" si="103"/>
        <v>2.7025224885265899</v>
      </c>
      <c r="AC275" s="31">
        <f t="shared" ref="AC275:AE275" si="104">AC269-AC268</f>
        <v>0.7152610950218129</v>
      </c>
      <c r="AD275" s="31">
        <f t="shared" si="104"/>
        <v>0.75418006567641593</v>
      </c>
      <c r="AE275" s="31">
        <f t="shared" si="104"/>
        <v>0.44132007478256141</v>
      </c>
      <c r="AF275" s="32">
        <f t="shared" ref="AF275:AG275" si="105">AF269-AF268</f>
        <v>0.41627145365924356</v>
      </c>
      <c r="AG275" s="32">
        <f t="shared" si="105"/>
        <v>0.40355840535324639</v>
      </c>
      <c r="AH275" s="34">
        <f t="shared" ref="AH275:AK275" si="106">AH269-AH268</f>
        <v>0.62745098039215685</v>
      </c>
      <c r="AI275" s="34">
        <f t="shared" si="106"/>
        <v>1.101889973313166</v>
      </c>
      <c r="AJ275" s="34">
        <f t="shared" si="106"/>
        <v>1.5007192920137657</v>
      </c>
      <c r="AK275" s="34">
        <f t="shared" si="106"/>
        <v>0.72364648962992639</v>
      </c>
      <c r="AL275" s="35">
        <f t="shared" ref="AL275:AN275" si="107">AL269-AL268</f>
        <v>0.86415177657007725</v>
      </c>
      <c r="AM275" s="35">
        <f t="shared" si="107"/>
        <v>1.0914401994270149</v>
      </c>
      <c r="AN275" s="35">
        <f t="shared" si="107"/>
        <v>0.60759127154951509</v>
      </c>
      <c r="AO275" s="35">
        <f t="shared" ref="AO275:AQ275" si="108">AO269-AO268</f>
        <v>0.37509014699127241</v>
      </c>
      <c r="AP275" s="35">
        <f t="shared" si="108"/>
        <v>0.82474445181612244</v>
      </c>
      <c r="AQ275" s="35">
        <f t="shared" si="108"/>
        <v>0.75968848620584351</v>
      </c>
      <c r="AR275" s="35">
        <f t="shared" ref="AR275:AT275" si="109">AR269-AR268</f>
        <v>0.34464482279021169</v>
      </c>
      <c r="AS275" s="35">
        <f t="shared" si="109"/>
        <v>0.36637084887058058</v>
      </c>
      <c r="AT275" s="35">
        <f t="shared" si="109"/>
        <v>0.67012987012987013</v>
      </c>
      <c r="AU275" s="35">
        <f t="shared" ref="AU275:AW275" si="110">AU269-AU268</f>
        <v>0.59198464610930945</v>
      </c>
      <c r="AV275" s="35">
        <f t="shared" si="110"/>
        <v>0.76174299657439648</v>
      </c>
      <c r="AW275" s="35">
        <f t="shared" si="110"/>
        <v>0.48545535617383706</v>
      </c>
      <c r="AX275" s="35">
        <f t="shared" ref="AX275:BA275" si="111">AX269-AX268</f>
        <v>0.6650620363129085</v>
      </c>
      <c r="AY275" s="35">
        <f t="shared" si="111"/>
        <v>0.59707675470420152</v>
      </c>
      <c r="AZ275" s="35">
        <f t="shared" si="111"/>
        <v>0.45777877514563259</v>
      </c>
      <c r="BA275" s="35">
        <f t="shared" si="111"/>
        <v>0.54497376199591119</v>
      </c>
      <c r="BB275" s="35">
        <f t="shared" ref="BB275:BD275" si="112">BB269-BB268</f>
        <v>0.48829388394605799</v>
      </c>
      <c r="BC275" s="35">
        <f t="shared" si="112"/>
        <v>0.48267076371551099</v>
      </c>
      <c r="BD275" s="35">
        <f t="shared" si="112"/>
        <v>0.60512104030334024</v>
      </c>
      <c r="BE275" s="35">
        <f t="shared" ref="BE275:BG275" si="113">BE269-BE268</f>
        <v>0.34723640814030099</v>
      </c>
      <c r="BF275" s="35">
        <f t="shared" si="113"/>
        <v>1.0448706180610192</v>
      </c>
      <c r="BG275" s="35">
        <f t="shared" si="113"/>
        <v>0.71414358661224631</v>
      </c>
      <c r="BH275" s="35">
        <f t="shared" ref="BH275:BJ275" si="114">BH269-BH268</f>
        <v>0.90048692696036459</v>
      </c>
      <c r="BI275" s="35">
        <f t="shared" si="114"/>
        <v>0.91037792245292048</v>
      </c>
      <c r="BJ275" s="35">
        <f t="shared" si="114"/>
        <v>0.42480065713026405</v>
      </c>
      <c r="BK275" s="35">
        <f t="shared" ref="BK275:BM275" si="115">BK269-BK268</f>
        <v>0.7297778561354018</v>
      </c>
      <c r="BL275" s="35">
        <f t="shared" si="115"/>
        <v>0.62077770388937203</v>
      </c>
      <c r="BM275" s="35">
        <f t="shared" si="115"/>
        <v>0.37132821517802028</v>
      </c>
      <c r="BN275" s="35">
        <f t="shared" ref="BN275:BO275" si="116">BN269-BN268</f>
        <v>0.2643501835128792</v>
      </c>
      <c r="BO275" s="35">
        <f t="shared" si="116"/>
        <v>0.38462754337287919</v>
      </c>
      <c r="BP275" s="35">
        <f t="shared" ref="BP275:CF275" si="117">BP269-BP268</f>
        <v>0.37199054605992377</v>
      </c>
      <c r="BQ275" s="35">
        <f t="shared" si="117"/>
        <v>0.46582938580583888</v>
      </c>
      <c r="BR275" s="35">
        <f t="shared" si="117"/>
        <v>0.35091433811630179</v>
      </c>
      <c r="BS275" s="35">
        <f t="shared" si="117"/>
        <v>0.38693084652702114</v>
      </c>
      <c r="BT275" s="35">
        <f t="shared" si="117"/>
        <v>0.5783268180961707</v>
      </c>
      <c r="BU275" s="35">
        <f t="shared" si="117"/>
        <v>0.40787771028421127</v>
      </c>
      <c r="BV275" s="35">
        <f t="shared" si="117"/>
        <v>0.49577370189409953</v>
      </c>
      <c r="BW275" s="35">
        <f t="shared" si="117"/>
        <v>0.52448872324159024</v>
      </c>
      <c r="BX275" s="35">
        <f t="shared" si="117"/>
        <v>0.38574583187907741</v>
      </c>
      <c r="BY275" s="35">
        <f t="shared" si="117"/>
        <v>0.40993197278911575</v>
      </c>
      <c r="BZ275" s="35">
        <f t="shared" si="117"/>
        <v>0.30162529550827433</v>
      </c>
      <c r="CA275" s="35">
        <f t="shared" si="117"/>
        <v>0.40836762258161108</v>
      </c>
      <c r="CB275" s="35">
        <f t="shared" si="117"/>
        <v>0.43003937343077636</v>
      </c>
      <c r="CC275" s="35">
        <f t="shared" si="117"/>
        <v>0.40521906047842626</v>
      </c>
      <c r="CD275" s="35">
        <f t="shared" si="117"/>
        <v>0.55255675050287212</v>
      </c>
      <c r="CE275" s="35">
        <f t="shared" si="117"/>
        <v>0.41228291316526633</v>
      </c>
      <c r="CF275" s="35">
        <f t="shared" si="117"/>
        <v>0.48712495360126518</v>
      </c>
      <c r="CG275" s="35">
        <f t="shared" ref="CG275:CL275" si="118">CG269-CG268</f>
        <v>0.78171609714162882</v>
      </c>
      <c r="CH275" s="35">
        <f t="shared" si="118"/>
        <v>0.39773582400070806</v>
      </c>
      <c r="CI275" s="35">
        <f t="shared" si="118"/>
        <v>0.24826652735562327</v>
      </c>
      <c r="CJ275" s="35">
        <f t="shared" si="118"/>
        <v>9.9771316745876444</v>
      </c>
      <c r="CK275" s="35">
        <f t="shared" si="118"/>
        <v>2.5656043230508789</v>
      </c>
      <c r="CL275" s="35">
        <f t="shared" si="118"/>
        <v>0</v>
      </c>
    </row>
    <row r="276" spans="1:90" x14ac:dyDescent="0.3">
      <c r="A276" s="1"/>
      <c r="B276" s="2"/>
      <c r="C276" s="3"/>
    </row>
    <row r="277" spans="1:90" x14ac:dyDescent="0.3">
      <c r="A277" s="1"/>
      <c r="B277" s="2"/>
      <c r="C277" s="3"/>
    </row>
    <row r="278" spans="1:90" x14ac:dyDescent="0.3">
      <c r="A278" s="1"/>
      <c r="B278" s="3"/>
      <c r="C278" s="4"/>
    </row>
    <row r="279" spans="1:90" x14ac:dyDescent="0.3">
      <c r="A279" s="1"/>
      <c r="B279" s="3"/>
      <c r="C279" s="4"/>
    </row>
    <row r="280" spans="1:90" x14ac:dyDescent="0.3">
      <c r="A280" s="1"/>
      <c r="B280" s="2"/>
      <c r="C280" s="3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</row>
    <row r="281" spans="1:90" x14ac:dyDescent="0.3">
      <c r="A281" s="1"/>
      <c r="B281" s="3"/>
      <c r="C281" s="4"/>
    </row>
    <row r="282" spans="1:90" x14ac:dyDescent="0.3">
      <c r="A282" s="1"/>
      <c r="B282" s="3"/>
      <c r="C282" s="4"/>
    </row>
    <row r="283" spans="1:90" x14ac:dyDescent="0.3">
      <c r="A283" s="1"/>
      <c r="B283" s="3"/>
      <c r="C283" s="4"/>
    </row>
    <row r="284" spans="1:90" x14ac:dyDescent="0.3">
      <c r="A284" s="1"/>
      <c r="B284" s="3"/>
      <c r="C284" s="4"/>
    </row>
    <row r="285" spans="1:90" x14ac:dyDescent="0.3">
      <c r="A285" s="1"/>
      <c r="B285" s="3"/>
      <c r="C285" s="4"/>
    </row>
    <row r="286" spans="1:90" x14ac:dyDescent="0.3">
      <c r="A286" s="1"/>
      <c r="B286" s="3"/>
      <c r="C286" s="4"/>
    </row>
    <row r="287" spans="1:90" x14ac:dyDescent="0.3">
      <c r="A287" s="1"/>
      <c r="B287" s="3"/>
      <c r="C287" s="4"/>
    </row>
    <row r="288" spans="1:90" x14ac:dyDescent="0.3">
      <c r="A288" s="1"/>
      <c r="B288" s="3"/>
      <c r="C288" s="4"/>
    </row>
    <row r="289" spans="1:3" x14ac:dyDescent="0.3">
      <c r="A289" s="1"/>
      <c r="B289" s="3"/>
      <c r="C289" s="4"/>
    </row>
    <row r="290" spans="1:3" x14ac:dyDescent="0.3">
      <c r="A290" s="1"/>
      <c r="B290" s="3"/>
      <c r="C290" s="4"/>
    </row>
    <row r="291" spans="1:3" x14ac:dyDescent="0.3">
      <c r="A291" s="1"/>
      <c r="B291" s="3"/>
      <c r="C291" s="4"/>
    </row>
    <row r="292" spans="1:3" x14ac:dyDescent="0.3">
      <c r="A292" s="1"/>
      <c r="B292" s="3"/>
      <c r="C292" s="4"/>
    </row>
    <row r="293" spans="1:3" x14ac:dyDescent="0.3">
      <c r="A293" s="1"/>
      <c r="B293" s="3"/>
      <c r="C293" s="4"/>
    </row>
    <row r="294" spans="1:3" x14ac:dyDescent="0.3">
      <c r="A294" s="1"/>
      <c r="B294" s="3"/>
      <c r="C294" s="4"/>
    </row>
    <row r="295" spans="1:3" x14ac:dyDescent="0.3">
      <c r="A295" s="1"/>
      <c r="B295" s="3"/>
      <c r="C295" s="4"/>
    </row>
    <row r="296" spans="1:3" x14ac:dyDescent="0.3">
      <c r="A296" s="1"/>
      <c r="B296" s="3"/>
      <c r="C296" s="4"/>
    </row>
    <row r="297" spans="1:3" x14ac:dyDescent="0.3">
      <c r="A297" s="1"/>
      <c r="B297" s="3"/>
      <c r="C297" s="4"/>
    </row>
    <row r="298" spans="1:3" x14ac:dyDescent="0.3">
      <c r="A298" s="1"/>
      <c r="B298" s="3"/>
      <c r="C298" s="4"/>
    </row>
    <row r="299" spans="1:3" x14ac:dyDescent="0.3">
      <c r="A299" s="1"/>
      <c r="B299" s="3"/>
      <c r="C299" s="4"/>
    </row>
    <row r="300" spans="1:3" x14ac:dyDescent="0.3">
      <c r="A300" s="1"/>
      <c r="B300" s="3"/>
      <c r="C300" s="4"/>
    </row>
    <row r="301" spans="1:3" x14ac:dyDescent="0.3">
      <c r="A301" s="1"/>
      <c r="B301" s="3"/>
      <c r="C301" s="4"/>
    </row>
    <row r="302" spans="1:3" x14ac:dyDescent="0.3">
      <c r="A302" s="1"/>
      <c r="B302" s="3"/>
      <c r="C302" s="4"/>
    </row>
    <row r="303" spans="1:3" x14ac:dyDescent="0.3">
      <c r="A303" s="1"/>
      <c r="B303" s="3"/>
      <c r="C303" s="4"/>
    </row>
    <row r="304" spans="1:3" x14ac:dyDescent="0.3">
      <c r="A304" s="1"/>
      <c r="B304" s="3"/>
      <c r="C304" s="4"/>
    </row>
    <row r="305" spans="1:3" x14ac:dyDescent="0.3">
      <c r="A305" s="1"/>
      <c r="B305" s="3"/>
      <c r="C305" s="4"/>
    </row>
    <row r="306" spans="1:3" x14ac:dyDescent="0.3">
      <c r="A306" s="1"/>
      <c r="B306" s="3"/>
      <c r="C306" s="4"/>
    </row>
    <row r="307" spans="1:3" x14ac:dyDescent="0.3">
      <c r="A307" s="1"/>
      <c r="B307" s="3"/>
      <c r="C307" s="4"/>
    </row>
    <row r="308" spans="1:3" x14ac:dyDescent="0.3">
      <c r="A308" s="1"/>
      <c r="B308" s="3"/>
      <c r="C308" s="4"/>
    </row>
    <row r="309" spans="1:3" x14ac:dyDescent="0.3">
      <c r="A309" s="1"/>
      <c r="B309" s="3"/>
      <c r="C309" s="4"/>
    </row>
    <row r="310" spans="1:3" x14ac:dyDescent="0.3">
      <c r="A310" s="1"/>
      <c r="B310" s="3"/>
      <c r="C310" s="4"/>
    </row>
    <row r="311" spans="1:3" x14ac:dyDescent="0.3">
      <c r="A311" s="1"/>
      <c r="B311" s="3"/>
      <c r="C311" s="4"/>
    </row>
    <row r="312" spans="1:3" x14ac:dyDescent="0.3">
      <c r="A312" s="1"/>
      <c r="B312" s="3"/>
      <c r="C312" s="4"/>
    </row>
    <row r="313" spans="1:3" x14ac:dyDescent="0.3">
      <c r="A313" s="1"/>
      <c r="B313" s="3"/>
      <c r="C313" s="4"/>
    </row>
    <row r="314" spans="1:3" x14ac:dyDescent="0.3">
      <c r="A314" s="1"/>
      <c r="B314" s="3"/>
      <c r="C314" s="4"/>
    </row>
    <row r="315" spans="1:3" x14ac:dyDescent="0.3">
      <c r="A315" s="1"/>
      <c r="B315" s="3"/>
      <c r="C315" s="4"/>
    </row>
    <row r="316" spans="1:3" x14ac:dyDescent="0.3">
      <c r="A316" s="1"/>
      <c r="B316" s="3"/>
      <c r="C316" s="4"/>
    </row>
    <row r="317" spans="1:3" x14ac:dyDescent="0.3">
      <c r="A317" s="1"/>
      <c r="B317" s="3"/>
      <c r="C317" s="4"/>
    </row>
    <row r="318" spans="1:3" x14ac:dyDescent="0.3">
      <c r="A318" s="1"/>
      <c r="B318" s="3"/>
      <c r="C318" s="4"/>
    </row>
    <row r="319" spans="1:3" x14ac:dyDescent="0.3">
      <c r="A319" s="1"/>
      <c r="B319" s="3"/>
      <c r="C319" s="4"/>
    </row>
    <row r="320" spans="1:3" x14ac:dyDescent="0.3">
      <c r="A320" s="1"/>
      <c r="B320" s="3"/>
      <c r="C320" s="4"/>
    </row>
    <row r="321" spans="1:3" x14ac:dyDescent="0.3">
      <c r="A321" s="1"/>
      <c r="B321" s="3"/>
      <c r="C321" s="4"/>
    </row>
    <row r="322" spans="1:3" x14ac:dyDescent="0.3">
      <c r="A322" s="1"/>
      <c r="B322" s="3"/>
      <c r="C322" s="4"/>
    </row>
    <row r="323" spans="1:3" x14ac:dyDescent="0.3">
      <c r="A323" s="1"/>
      <c r="B323" s="3"/>
      <c r="C323" s="4"/>
    </row>
    <row r="324" spans="1:3" x14ac:dyDescent="0.3">
      <c r="A324" s="1"/>
      <c r="B324" s="3"/>
      <c r="C324" s="4"/>
    </row>
    <row r="325" spans="1:3" x14ac:dyDescent="0.3">
      <c r="A325" s="1"/>
      <c r="B325" s="3"/>
      <c r="C325" s="4"/>
    </row>
    <row r="326" spans="1:3" x14ac:dyDescent="0.3">
      <c r="A326" s="1"/>
      <c r="B326" s="3"/>
      <c r="C326" s="4"/>
    </row>
    <row r="327" spans="1:3" x14ac:dyDescent="0.3">
      <c r="A327" s="1"/>
      <c r="B327" s="3"/>
      <c r="C327" s="4"/>
    </row>
    <row r="328" spans="1:3" x14ac:dyDescent="0.3">
      <c r="A328" s="1"/>
      <c r="B328" s="3"/>
      <c r="C328" s="4"/>
    </row>
    <row r="329" spans="1:3" x14ac:dyDescent="0.3">
      <c r="A329" s="1"/>
      <c r="B329" s="3"/>
      <c r="C329" s="4"/>
    </row>
    <row r="330" spans="1:3" x14ac:dyDescent="0.3">
      <c r="A330" s="1"/>
      <c r="B330" s="3"/>
      <c r="C330" s="4"/>
    </row>
    <row r="331" spans="1:3" x14ac:dyDescent="0.3">
      <c r="A331" s="1"/>
      <c r="B331" s="3"/>
      <c r="C331" s="4"/>
    </row>
  </sheetData>
  <phoneticPr fontId="6" type="noConversion"/>
  <dataValidations count="1">
    <dataValidation type="list" allowBlank="1" showInputMessage="1" showErrorMessage="1" sqref="D271" xr:uid="{00000000-0002-0000-0000-000000000000}">
      <formula1>$C$269:$C$270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512"/>
  <sheetViews>
    <sheetView tabSelected="1" topLeftCell="B1" zoomScaleNormal="100" zoomScalePageLayoutView="125" workbookViewId="0">
      <selection activeCell="L3" sqref="L3:N3"/>
    </sheetView>
  </sheetViews>
  <sheetFormatPr defaultColWidth="8.88671875" defaultRowHeight="14.4" x14ac:dyDescent="0.3"/>
  <cols>
    <col min="1" max="1" width="28.5546875" style="6" hidden="1" customWidth="1"/>
    <col min="2" max="2" width="8.88671875" style="6" customWidth="1"/>
    <col min="3" max="3" width="8.88671875" style="6"/>
    <col min="4" max="4" width="11.33203125" style="6" customWidth="1"/>
    <col min="5" max="15" width="8.88671875" style="6"/>
    <col min="16" max="16" width="4.88671875" style="6" customWidth="1"/>
    <col min="17" max="16384" width="8.88671875" style="6"/>
  </cols>
  <sheetData>
    <row r="1" spans="1:20" ht="18" x14ac:dyDescent="0.35">
      <c r="A1" s="2" t="s">
        <v>2</v>
      </c>
      <c r="B1" s="45" t="str">
        <f>"SPARSE Benchmarking - "&amp;CalculationsforGraph!B1</f>
        <v>SPARSE Benchmarking - Claimant On-Flow to Off-Flow Ratio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9.75" customHeight="1" x14ac:dyDescent="0.3">
      <c r="A2" s="2" t="s">
        <v>6</v>
      </c>
    </row>
    <row r="3" spans="1:20" ht="18" x14ac:dyDescent="0.35">
      <c r="A3" s="2" t="s">
        <v>8</v>
      </c>
      <c r="B3" s="8"/>
      <c r="C3" s="8"/>
      <c r="D3" s="9" t="str">
        <f>CalculationsforGraph!B1</f>
        <v>Claimant On-Flow to Off-Flow Ratio</v>
      </c>
      <c r="E3" s="8"/>
      <c r="F3" s="8"/>
      <c r="G3" s="8"/>
      <c r="H3" s="8"/>
      <c r="I3" s="8"/>
      <c r="K3" s="11" t="s">
        <v>384</v>
      </c>
      <c r="L3" s="43" t="s">
        <v>2</v>
      </c>
      <c r="M3" s="43"/>
      <c r="N3" s="43"/>
    </row>
    <row r="4" spans="1:20" ht="18" x14ac:dyDescent="0.35">
      <c r="A4" s="2" t="s">
        <v>15</v>
      </c>
      <c r="B4" s="8"/>
      <c r="C4" s="8"/>
      <c r="D4" s="41" t="s">
        <v>559</v>
      </c>
      <c r="E4" s="8"/>
      <c r="F4" s="8"/>
      <c r="G4" s="8"/>
      <c r="H4" s="8"/>
      <c r="I4" s="8"/>
      <c r="K4" s="11" t="s">
        <v>384</v>
      </c>
      <c r="L4" s="44" t="s">
        <v>389</v>
      </c>
      <c r="M4" s="44"/>
      <c r="N4" s="44"/>
    </row>
    <row r="5" spans="1:20" ht="11.1" customHeight="1" x14ac:dyDescent="0.3">
      <c r="A5" s="2" t="s">
        <v>16</v>
      </c>
      <c r="D5" s="42" t="s">
        <v>560</v>
      </c>
    </row>
    <row r="6" spans="1:20" x14ac:dyDescent="0.3">
      <c r="A6" s="2" t="s">
        <v>17</v>
      </c>
    </row>
    <row r="7" spans="1:20" x14ac:dyDescent="0.3">
      <c r="A7" s="2" t="s">
        <v>32</v>
      </c>
    </row>
    <row r="8" spans="1:20" x14ac:dyDescent="0.3">
      <c r="A8" s="4" t="s">
        <v>406</v>
      </c>
    </row>
    <row r="9" spans="1:20" x14ac:dyDescent="0.3">
      <c r="A9" s="2" t="s">
        <v>34</v>
      </c>
    </row>
    <row r="10" spans="1:20" x14ac:dyDescent="0.3">
      <c r="A10" s="2" t="s">
        <v>39</v>
      </c>
    </row>
    <row r="11" spans="1:20" x14ac:dyDescent="0.3">
      <c r="A11" s="2" t="s">
        <v>506</v>
      </c>
    </row>
    <row r="12" spans="1:20" x14ac:dyDescent="0.3">
      <c r="A12" s="2" t="s">
        <v>41</v>
      </c>
    </row>
    <row r="13" spans="1:20" x14ac:dyDescent="0.3">
      <c r="A13" s="2" t="s">
        <v>393</v>
      </c>
    </row>
    <row r="14" spans="1:20" x14ac:dyDescent="0.3">
      <c r="A14" s="2" t="s">
        <v>42</v>
      </c>
    </row>
    <row r="15" spans="1:20" x14ac:dyDescent="0.3">
      <c r="A15" s="38" t="s">
        <v>46</v>
      </c>
    </row>
    <row r="16" spans="1:20" x14ac:dyDescent="0.3">
      <c r="A16" s="38" t="s">
        <v>47</v>
      </c>
    </row>
    <row r="17" spans="1:5" x14ac:dyDescent="0.3">
      <c r="A17" s="38" t="s">
        <v>49</v>
      </c>
    </row>
    <row r="18" spans="1:5" x14ac:dyDescent="0.3">
      <c r="A18" s="38" t="s">
        <v>50</v>
      </c>
    </row>
    <row r="19" spans="1:5" x14ac:dyDescent="0.3">
      <c r="A19" s="36" t="s">
        <v>52</v>
      </c>
    </row>
    <row r="20" spans="1:5" x14ac:dyDescent="0.3">
      <c r="A20" s="39" t="s">
        <v>53</v>
      </c>
    </row>
    <row r="21" spans="1:5" x14ac:dyDescent="0.3">
      <c r="A21" s="39" t="s">
        <v>54</v>
      </c>
    </row>
    <row r="22" spans="1:5" x14ac:dyDescent="0.3">
      <c r="A22" s="39" t="s">
        <v>425</v>
      </c>
    </row>
    <row r="23" spans="1:5" x14ac:dyDescent="0.3">
      <c r="A23" s="39" t="s">
        <v>544</v>
      </c>
    </row>
    <row r="24" spans="1:5" x14ac:dyDescent="0.3">
      <c r="A24" s="38" t="s">
        <v>58</v>
      </c>
    </row>
    <row r="25" spans="1:5" x14ac:dyDescent="0.3">
      <c r="A25" s="2" t="s">
        <v>66</v>
      </c>
    </row>
    <row r="26" spans="1:5" x14ac:dyDescent="0.3">
      <c r="A26" s="40" t="s">
        <v>74</v>
      </c>
      <c r="E26" s="12" t="s">
        <v>387</v>
      </c>
    </row>
    <row r="27" spans="1:5" x14ac:dyDescent="0.3">
      <c r="A27" s="2" t="s">
        <v>75</v>
      </c>
    </row>
    <row r="28" spans="1:5" x14ac:dyDescent="0.3">
      <c r="A28" s="2" t="s">
        <v>77</v>
      </c>
    </row>
    <row r="29" spans="1:5" x14ac:dyDescent="0.3">
      <c r="A29" s="2" t="s">
        <v>443</v>
      </c>
    </row>
    <row r="30" spans="1:5" x14ac:dyDescent="0.3">
      <c r="A30" s="2" t="s">
        <v>85</v>
      </c>
    </row>
    <row r="31" spans="1:5" x14ac:dyDescent="0.3">
      <c r="A31" s="2" t="s">
        <v>494</v>
      </c>
    </row>
    <row r="32" spans="1:5" x14ac:dyDescent="0.3">
      <c r="A32" s="2" t="s">
        <v>553</v>
      </c>
    </row>
    <row r="33" spans="1:1" ht="60" customHeight="1" x14ac:dyDescent="0.3">
      <c r="A33" s="2" t="s">
        <v>90</v>
      </c>
    </row>
    <row r="34" spans="1:1" x14ac:dyDescent="0.3">
      <c r="A34" s="2" t="s">
        <v>91</v>
      </c>
    </row>
    <row r="35" spans="1:1" x14ac:dyDescent="0.3">
      <c r="A35" s="2" t="s">
        <v>95</v>
      </c>
    </row>
    <row r="36" spans="1:1" x14ac:dyDescent="0.3">
      <c r="A36" s="2" t="s">
        <v>97</v>
      </c>
    </row>
    <row r="37" spans="1:1" x14ac:dyDescent="0.3">
      <c r="A37" s="2" t="s">
        <v>98</v>
      </c>
    </row>
    <row r="38" spans="1:1" x14ac:dyDescent="0.3">
      <c r="A38" s="2" t="s">
        <v>99</v>
      </c>
    </row>
    <row r="39" spans="1:1" x14ac:dyDescent="0.3">
      <c r="A39" s="2" t="s">
        <v>100</v>
      </c>
    </row>
    <row r="40" spans="1:1" x14ac:dyDescent="0.3">
      <c r="A40" s="2" t="s">
        <v>101</v>
      </c>
    </row>
    <row r="41" spans="1:1" x14ac:dyDescent="0.3">
      <c r="A41" s="2" t="s">
        <v>103</v>
      </c>
    </row>
    <row r="42" spans="1:1" x14ac:dyDescent="0.3">
      <c r="A42" s="2" t="s">
        <v>104</v>
      </c>
    </row>
    <row r="43" spans="1:1" x14ac:dyDescent="0.3">
      <c r="A43" s="2" t="s">
        <v>106</v>
      </c>
    </row>
    <row r="44" spans="1:1" x14ac:dyDescent="0.3">
      <c r="A44" s="2" t="s">
        <v>109</v>
      </c>
    </row>
    <row r="45" spans="1:1" x14ac:dyDescent="0.3">
      <c r="A45" s="2" t="s">
        <v>428</v>
      </c>
    </row>
    <row r="46" spans="1:1" x14ac:dyDescent="0.3">
      <c r="A46" s="37" t="s">
        <v>110</v>
      </c>
    </row>
    <row r="47" spans="1:1" x14ac:dyDescent="0.3">
      <c r="A47" s="2" t="s">
        <v>508</v>
      </c>
    </row>
    <row r="48" spans="1:1" x14ac:dyDescent="0.3">
      <c r="A48" s="2" t="s">
        <v>112</v>
      </c>
    </row>
    <row r="49" spans="1:1" x14ac:dyDescent="0.3">
      <c r="A49" s="2" t="s">
        <v>396</v>
      </c>
    </row>
    <row r="50" spans="1:1" x14ac:dyDescent="0.3">
      <c r="A50" s="2" t="s">
        <v>122</v>
      </c>
    </row>
    <row r="51" spans="1:1" x14ac:dyDescent="0.3">
      <c r="A51" s="2" t="s">
        <v>123</v>
      </c>
    </row>
    <row r="52" spans="1:1" x14ac:dyDescent="0.3">
      <c r="A52" s="2" t="s">
        <v>126</v>
      </c>
    </row>
    <row r="53" spans="1:1" x14ac:dyDescent="0.3">
      <c r="A53" s="2" t="s">
        <v>127</v>
      </c>
    </row>
    <row r="54" spans="1:1" x14ac:dyDescent="0.3">
      <c r="A54" s="37" t="s">
        <v>442</v>
      </c>
    </row>
    <row r="55" spans="1:1" x14ac:dyDescent="0.3">
      <c r="A55" s="2" t="s">
        <v>131</v>
      </c>
    </row>
    <row r="56" spans="1:1" x14ac:dyDescent="0.3">
      <c r="A56" s="2" t="s">
        <v>132</v>
      </c>
    </row>
    <row r="57" spans="1:1" x14ac:dyDescent="0.3">
      <c r="A57" s="2" t="s">
        <v>133</v>
      </c>
    </row>
    <row r="58" spans="1:1" x14ac:dyDescent="0.3">
      <c r="A58" s="2" t="s">
        <v>134</v>
      </c>
    </row>
    <row r="59" spans="1:1" x14ac:dyDescent="0.3">
      <c r="A59" s="2" t="s">
        <v>135</v>
      </c>
    </row>
    <row r="60" spans="1:1" x14ac:dyDescent="0.3">
      <c r="A60" s="2" t="s">
        <v>444</v>
      </c>
    </row>
    <row r="61" spans="1:1" x14ac:dyDescent="0.3">
      <c r="A61" s="2" t="s">
        <v>542</v>
      </c>
    </row>
    <row r="62" spans="1:1" x14ac:dyDescent="0.3">
      <c r="A62" s="2" t="s">
        <v>542</v>
      </c>
    </row>
    <row r="63" spans="1:1" x14ac:dyDescent="0.3">
      <c r="A63" s="2" t="s">
        <v>137</v>
      </c>
    </row>
    <row r="64" spans="1:1" x14ac:dyDescent="0.3">
      <c r="A64" s="2" t="s">
        <v>138</v>
      </c>
    </row>
    <row r="65" spans="1:1" x14ac:dyDescent="0.3">
      <c r="A65" s="2" t="s">
        <v>139</v>
      </c>
    </row>
    <row r="66" spans="1:1" x14ac:dyDescent="0.3">
      <c r="A66" s="2" t="s">
        <v>140</v>
      </c>
    </row>
    <row r="67" spans="1:1" x14ac:dyDescent="0.3">
      <c r="A67" s="2" t="s">
        <v>141</v>
      </c>
    </row>
    <row r="68" spans="1:1" x14ac:dyDescent="0.3">
      <c r="A68" s="2" t="s">
        <v>142</v>
      </c>
    </row>
    <row r="69" spans="1:1" x14ac:dyDescent="0.3">
      <c r="A69" s="2" t="s">
        <v>143</v>
      </c>
    </row>
    <row r="70" spans="1:1" x14ac:dyDescent="0.3">
      <c r="A70" s="2" t="s">
        <v>144</v>
      </c>
    </row>
    <row r="71" spans="1:1" x14ac:dyDescent="0.3">
      <c r="A71" s="4" t="s">
        <v>145</v>
      </c>
    </row>
    <row r="72" spans="1:1" x14ac:dyDescent="0.3">
      <c r="A72" s="2" t="s">
        <v>147</v>
      </c>
    </row>
    <row r="73" spans="1:1" x14ac:dyDescent="0.3">
      <c r="A73" s="2" t="s">
        <v>148</v>
      </c>
    </row>
    <row r="74" spans="1:1" x14ac:dyDescent="0.3">
      <c r="A74" s="2" t="s">
        <v>151</v>
      </c>
    </row>
    <row r="75" spans="1:1" x14ac:dyDescent="0.3">
      <c r="A75" s="2" t="s">
        <v>154</v>
      </c>
    </row>
    <row r="76" spans="1:1" x14ac:dyDescent="0.3">
      <c r="A76" s="2" t="s">
        <v>155</v>
      </c>
    </row>
    <row r="77" spans="1:1" x14ac:dyDescent="0.3">
      <c r="A77" s="2" t="s">
        <v>159</v>
      </c>
    </row>
    <row r="78" spans="1:1" x14ac:dyDescent="0.3">
      <c r="A78" s="40" t="s">
        <v>160</v>
      </c>
    </row>
    <row r="79" spans="1:1" x14ac:dyDescent="0.3">
      <c r="A79" s="2" t="s">
        <v>163</v>
      </c>
    </row>
    <row r="80" spans="1:1" x14ac:dyDescent="0.3">
      <c r="A80" s="2" t="s">
        <v>167</v>
      </c>
    </row>
    <row r="81" spans="1:1" x14ac:dyDescent="0.3">
      <c r="A81" s="2" t="s">
        <v>168</v>
      </c>
    </row>
    <row r="82" spans="1:1" x14ac:dyDescent="0.3">
      <c r="A82" s="40" t="s">
        <v>169</v>
      </c>
    </row>
    <row r="83" spans="1:1" x14ac:dyDescent="0.3">
      <c r="A83" s="2" t="s">
        <v>170</v>
      </c>
    </row>
    <row r="84" spans="1:1" x14ac:dyDescent="0.3">
      <c r="A84" s="40" t="s">
        <v>174</v>
      </c>
    </row>
    <row r="85" spans="1:1" x14ac:dyDescent="0.3">
      <c r="A85" s="2" t="s">
        <v>177</v>
      </c>
    </row>
    <row r="86" spans="1:1" x14ac:dyDescent="0.3">
      <c r="A86" s="2" t="s">
        <v>179</v>
      </c>
    </row>
    <row r="87" spans="1:1" x14ac:dyDescent="0.3">
      <c r="A87" s="2" t="s">
        <v>180</v>
      </c>
    </row>
    <row r="88" spans="1:1" x14ac:dyDescent="0.3">
      <c r="A88" s="2" t="s">
        <v>543</v>
      </c>
    </row>
    <row r="89" spans="1:1" x14ac:dyDescent="0.3">
      <c r="A89" s="2" t="s">
        <v>185</v>
      </c>
    </row>
    <row r="90" spans="1:1" x14ac:dyDescent="0.3">
      <c r="A90" s="2"/>
    </row>
    <row r="91" spans="1:1" x14ac:dyDescent="0.3">
      <c r="A91" s="40"/>
    </row>
    <row r="92" spans="1:1" x14ac:dyDescent="0.3">
      <c r="A92" s="2"/>
    </row>
    <row r="93" spans="1:1" x14ac:dyDescent="0.3">
      <c r="A93" s="2"/>
    </row>
    <row r="94" spans="1:1" x14ac:dyDescent="0.3">
      <c r="A94" s="37"/>
    </row>
    <row r="95" spans="1:1" x14ac:dyDescent="0.3">
      <c r="A95" s="2"/>
    </row>
    <row r="96" spans="1:1" x14ac:dyDescent="0.3">
      <c r="A96" s="2"/>
    </row>
    <row r="97" spans="1:1" x14ac:dyDescent="0.3">
      <c r="A97" s="40"/>
    </row>
    <row r="98" spans="1:1" x14ac:dyDescent="0.3">
      <c r="A98" s="37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4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4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4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4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3" spans="1:1" x14ac:dyDescent="0.3">
      <c r="A213" s="10"/>
    </row>
    <row r="214" spans="1:1" x14ac:dyDescent="0.3">
      <c r="A214" s="10"/>
    </row>
    <row r="215" spans="1:1" x14ac:dyDescent="0.3">
      <c r="A215" s="10"/>
    </row>
    <row r="216" spans="1:1" x14ac:dyDescent="0.3">
      <c r="A216" s="10"/>
    </row>
    <row r="217" spans="1:1" x14ac:dyDescent="0.3">
      <c r="A217" s="10"/>
    </row>
    <row r="218" spans="1:1" x14ac:dyDescent="0.3">
      <c r="A218" s="10"/>
    </row>
    <row r="219" spans="1:1" x14ac:dyDescent="0.3">
      <c r="A219" s="10"/>
    </row>
    <row r="220" spans="1:1" x14ac:dyDescent="0.3">
      <c r="A220" s="10"/>
    </row>
    <row r="221" spans="1:1" x14ac:dyDescent="0.3">
      <c r="A221" s="10"/>
    </row>
    <row r="222" spans="1:1" x14ac:dyDescent="0.3">
      <c r="A222" s="10"/>
    </row>
    <row r="223" spans="1:1" x14ac:dyDescent="0.3">
      <c r="A223" s="10"/>
    </row>
    <row r="224" spans="1:1" x14ac:dyDescent="0.3">
      <c r="A224" s="10"/>
    </row>
    <row r="225" spans="1:1" x14ac:dyDescent="0.3">
      <c r="A225" s="10"/>
    </row>
    <row r="226" spans="1:1" x14ac:dyDescent="0.3">
      <c r="A226" s="10"/>
    </row>
    <row r="227" spans="1:1" x14ac:dyDescent="0.3">
      <c r="A227" s="10"/>
    </row>
    <row r="228" spans="1:1" x14ac:dyDescent="0.3">
      <c r="A228" s="10"/>
    </row>
    <row r="229" spans="1:1" x14ac:dyDescent="0.3">
      <c r="A229" s="10"/>
    </row>
    <row r="230" spans="1:1" x14ac:dyDescent="0.3">
      <c r="A230" s="10"/>
    </row>
    <row r="231" spans="1:1" x14ac:dyDescent="0.3">
      <c r="A231" s="10"/>
    </row>
    <row r="232" spans="1:1" x14ac:dyDescent="0.3">
      <c r="A232" s="10"/>
    </row>
    <row r="233" spans="1:1" x14ac:dyDescent="0.3">
      <c r="A233" s="10"/>
    </row>
    <row r="234" spans="1:1" x14ac:dyDescent="0.3">
      <c r="A234" s="10"/>
    </row>
    <row r="235" spans="1:1" x14ac:dyDescent="0.3">
      <c r="A235" s="10"/>
    </row>
    <row r="236" spans="1:1" x14ac:dyDescent="0.3">
      <c r="A236" s="10"/>
    </row>
    <row r="237" spans="1:1" x14ac:dyDescent="0.3">
      <c r="A237" s="10"/>
    </row>
    <row r="238" spans="1:1" x14ac:dyDescent="0.3">
      <c r="A238" s="10"/>
    </row>
    <row r="239" spans="1:1" x14ac:dyDescent="0.3">
      <c r="A239" s="10"/>
    </row>
    <row r="240" spans="1:1" x14ac:dyDescent="0.3">
      <c r="A240" s="10"/>
    </row>
    <row r="241" spans="1:1" x14ac:dyDescent="0.3">
      <c r="A241" s="10"/>
    </row>
    <row r="242" spans="1:1" x14ac:dyDescent="0.3">
      <c r="A242" s="10"/>
    </row>
    <row r="243" spans="1:1" x14ac:dyDescent="0.3">
      <c r="A243" s="10"/>
    </row>
    <row r="244" spans="1:1" x14ac:dyDescent="0.3">
      <c r="A244" s="10"/>
    </row>
    <row r="245" spans="1:1" x14ac:dyDescent="0.3">
      <c r="A245" s="10"/>
    </row>
    <row r="246" spans="1:1" x14ac:dyDescent="0.3">
      <c r="A246" s="10"/>
    </row>
    <row r="247" spans="1:1" x14ac:dyDescent="0.3">
      <c r="A247" s="10"/>
    </row>
    <row r="248" spans="1:1" x14ac:dyDescent="0.3">
      <c r="A248" s="10"/>
    </row>
    <row r="249" spans="1:1" x14ac:dyDescent="0.3">
      <c r="A249" s="10"/>
    </row>
    <row r="250" spans="1:1" x14ac:dyDescent="0.3">
      <c r="A250" s="10"/>
    </row>
    <row r="251" spans="1:1" x14ac:dyDescent="0.3">
      <c r="A251" s="10"/>
    </row>
    <row r="252" spans="1:1" x14ac:dyDescent="0.3">
      <c r="A252" s="10"/>
    </row>
    <row r="253" spans="1:1" x14ac:dyDescent="0.3">
      <c r="A253" s="10"/>
    </row>
    <row r="254" spans="1:1" x14ac:dyDescent="0.3">
      <c r="A254" s="10"/>
    </row>
    <row r="255" spans="1:1" x14ac:dyDescent="0.3">
      <c r="A255" s="10"/>
    </row>
    <row r="256" spans="1:1" x14ac:dyDescent="0.3">
      <c r="A256" s="10"/>
    </row>
    <row r="257" spans="1:1" x14ac:dyDescent="0.3">
      <c r="A257" s="10"/>
    </row>
    <row r="258" spans="1:1" x14ac:dyDescent="0.3">
      <c r="A258" s="10"/>
    </row>
    <row r="259" spans="1:1" x14ac:dyDescent="0.3">
      <c r="A259" s="10"/>
    </row>
    <row r="260" spans="1:1" x14ac:dyDescent="0.3">
      <c r="A260" s="10"/>
    </row>
    <row r="261" spans="1:1" x14ac:dyDescent="0.3">
      <c r="A261" s="10"/>
    </row>
    <row r="262" spans="1:1" x14ac:dyDescent="0.3">
      <c r="A262" s="10"/>
    </row>
    <row r="263" spans="1:1" x14ac:dyDescent="0.3">
      <c r="A263" s="10"/>
    </row>
    <row r="264" spans="1:1" x14ac:dyDescent="0.3">
      <c r="A264" s="10"/>
    </row>
    <row r="265" spans="1:1" x14ac:dyDescent="0.3">
      <c r="A265" s="10"/>
    </row>
    <row r="266" spans="1:1" x14ac:dyDescent="0.3">
      <c r="A266" s="10"/>
    </row>
    <row r="267" spans="1:1" x14ac:dyDescent="0.3">
      <c r="A267" s="10"/>
    </row>
    <row r="268" spans="1:1" x14ac:dyDescent="0.3">
      <c r="A268" s="10"/>
    </row>
    <row r="269" spans="1:1" x14ac:dyDescent="0.3">
      <c r="A269" s="10"/>
    </row>
    <row r="270" spans="1:1" x14ac:dyDescent="0.3">
      <c r="A270" s="10"/>
    </row>
    <row r="271" spans="1:1" x14ac:dyDescent="0.3">
      <c r="A271" s="10"/>
    </row>
    <row r="272" spans="1:1" x14ac:dyDescent="0.3">
      <c r="A272" s="10"/>
    </row>
    <row r="273" spans="1:1" x14ac:dyDescent="0.3">
      <c r="A273" s="10"/>
    </row>
    <row r="274" spans="1:1" x14ac:dyDescent="0.3">
      <c r="A274" s="10"/>
    </row>
    <row r="275" spans="1:1" x14ac:dyDescent="0.3">
      <c r="A275" s="10"/>
    </row>
    <row r="276" spans="1:1" x14ac:dyDescent="0.3">
      <c r="A276" s="10"/>
    </row>
    <row r="277" spans="1:1" x14ac:dyDescent="0.3">
      <c r="A277" s="10"/>
    </row>
    <row r="278" spans="1:1" x14ac:dyDescent="0.3">
      <c r="A278" s="10"/>
    </row>
    <row r="279" spans="1:1" x14ac:dyDescent="0.3">
      <c r="A279" s="10"/>
    </row>
    <row r="280" spans="1:1" x14ac:dyDescent="0.3">
      <c r="A280" s="10"/>
    </row>
    <row r="281" spans="1:1" x14ac:dyDescent="0.3">
      <c r="A281" s="10"/>
    </row>
    <row r="282" spans="1:1" x14ac:dyDescent="0.3">
      <c r="A282" s="10"/>
    </row>
    <row r="283" spans="1:1" x14ac:dyDescent="0.3">
      <c r="A283" s="10"/>
    </row>
    <row r="284" spans="1:1" x14ac:dyDescent="0.3">
      <c r="A284" s="10"/>
    </row>
    <row r="285" spans="1:1" x14ac:dyDescent="0.3">
      <c r="A285" s="10"/>
    </row>
    <row r="286" spans="1:1" x14ac:dyDescent="0.3">
      <c r="A286" s="10"/>
    </row>
    <row r="287" spans="1:1" x14ac:dyDescent="0.3">
      <c r="A287" s="10"/>
    </row>
    <row r="288" spans="1:1" x14ac:dyDescent="0.3">
      <c r="A288" s="10"/>
    </row>
    <row r="289" spans="1:1" x14ac:dyDescent="0.3">
      <c r="A289" s="10"/>
    </row>
    <row r="290" spans="1:1" x14ac:dyDescent="0.3">
      <c r="A290" s="10"/>
    </row>
    <row r="291" spans="1:1" x14ac:dyDescent="0.3">
      <c r="A291" s="10"/>
    </row>
    <row r="292" spans="1:1" x14ac:dyDescent="0.3">
      <c r="A292" s="10"/>
    </row>
    <row r="293" spans="1:1" x14ac:dyDescent="0.3">
      <c r="A293" s="10"/>
    </row>
    <row r="294" spans="1:1" x14ac:dyDescent="0.3">
      <c r="A294" s="10"/>
    </row>
    <row r="295" spans="1:1" x14ac:dyDescent="0.3">
      <c r="A295" s="10"/>
    </row>
    <row r="308" spans="1:1" x14ac:dyDescent="0.3">
      <c r="A308" s="6" t="s">
        <v>389</v>
      </c>
    </row>
    <row r="309" spans="1:1" x14ac:dyDescent="0.3">
      <c r="A309" s="6" t="s">
        <v>539</v>
      </c>
    </row>
    <row r="310" spans="1:1" x14ac:dyDescent="0.3">
      <c r="A310" s="6" t="s">
        <v>537</v>
      </c>
    </row>
    <row r="311" spans="1:1" x14ac:dyDescent="0.3">
      <c r="A311" s="6" t="s">
        <v>538</v>
      </c>
    </row>
    <row r="314" spans="1:1" x14ac:dyDescent="0.3">
      <c r="A314" s="2" t="s">
        <v>2</v>
      </c>
    </row>
    <row r="315" spans="1:1" x14ac:dyDescent="0.3">
      <c r="A315" s="2" t="s">
        <v>6</v>
      </c>
    </row>
    <row r="316" spans="1:1" x14ac:dyDescent="0.3">
      <c r="A316" s="2" t="s">
        <v>8</v>
      </c>
    </row>
    <row r="317" spans="1:1" x14ac:dyDescent="0.3">
      <c r="A317" s="2" t="s">
        <v>15</v>
      </c>
    </row>
    <row r="318" spans="1:1" x14ac:dyDescent="0.3">
      <c r="A318" s="2" t="s">
        <v>16</v>
      </c>
    </row>
    <row r="319" spans="1:1" x14ac:dyDescent="0.3">
      <c r="A319" s="2" t="s">
        <v>17</v>
      </c>
    </row>
    <row r="320" spans="1:1" x14ac:dyDescent="0.3">
      <c r="A320" s="2" t="s">
        <v>32</v>
      </c>
    </row>
    <row r="321" spans="1:1" x14ac:dyDescent="0.3">
      <c r="A321" s="4" t="s">
        <v>406</v>
      </c>
    </row>
    <row r="322" spans="1:1" x14ac:dyDescent="0.3">
      <c r="A322" s="2" t="s">
        <v>34</v>
      </c>
    </row>
    <row r="323" spans="1:1" x14ac:dyDescent="0.3">
      <c r="A323" s="2" t="s">
        <v>39</v>
      </c>
    </row>
    <row r="324" spans="1:1" x14ac:dyDescent="0.3">
      <c r="A324" s="2" t="s">
        <v>506</v>
      </c>
    </row>
    <row r="325" spans="1:1" x14ac:dyDescent="0.3">
      <c r="A325" s="2" t="s">
        <v>41</v>
      </c>
    </row>
    <row r="326" spans="1:1" x14ac:dyDescent="0.3">
      <c r="A326" s="2" t="s">
        <v>393</v>
      </c>
    </row>
    <row r="327" spans="1:1" x14ac:dyDescent="0.3">
      <c r="A327" s="2" t="s">
        <v>42</v>
      </c>
    </row>
    <row r="328" spans="1:1" x14ac:dyDescent="0.3">
      <c r="A328" s="38" t="s">
        <v>46</v>
      </c>
    </row>
    <row r="329" spans="1:1" x14ac:dyDescent="0.3">
      <c r="A329" s="38" t="s">
        <v>47</v>
      </c>
    </row>
    <row r="330" spans="1:1" x14ac:dyDescent="0.3">
      <c r="A330" s="38" t="s">
        <v>49</v>
      </c>
    </row>
    <row r="331" spans="1:1" x14ac:dyDescent="0.3">
      <c r="A331" s="38" t="s">
        <v>50</v>
      </c>
    </row>
    <row r="332" spans="1:1" x14ac:dyDescent="0.3">
      <c r="A332" s="36" t="s">
        <v>52</v>
      </c>
    </row>
    <row r="333" spans="1:1" x14ac:dyDescent="0.3">
      <c r="A333" s="39" t="s">
        <v>53</v>
      </c>
    </row>
    <row r="334" spans="1:1" x14ac:dyDescent="0.3">
      <c r="A334" s="39" t="s">
        <v>54</v>
      </c>
    </row>
    <row r="335" spans="1:1" x14ac:dyDescent="0.3">
      <c r="A335" s="39" t="s">
        <v>425</v>
      </c>
    </row>
    <row r="336" spans="1:1" x14ac:dyDescent="0.3">
      <c r="A336" s="39" t="s">
        <v>544</v>
      </c>
    </row>
    <row r="337" spans="1:1" x14ac:dyDescent="0.3">
      <c r="A337" s="38" t="s">
        <v>58</v>
      </c>
    </row>
    <row r="338" spans="1:1" x14ac:dyDescent="0.3">
      <c r="A338" s="2" t="s">
        <v>66</v>
      </c>
    </row>
    <row r="339" spans="1:1" x14ac:dyDescent="0.3">
      <c r="A339" s="40" t="s">
        <v>74</v>
      </c>
    </row>
    <row r="340" spans="1:1" x14ac:dyDescent="0.3">
      <c r="A340" s="2" t="s">
        <v>75</v>
      </c>
    </row>
    <row r="341" spans="1:1" x14ac:dyDescent="0.3">
      <c r="A341" s="2" t="s">
        <v>77</v>
      </c>
    </row>
    <row r="342" spans="1:1" x14ac:dyDescent="0.3">
      <c r="A342" s="2" t="s">
        <v>443</v>
      </c>
    </row>
    <row r="343" spans="1:1" x14ac:dyDescent="0.3">
      <c r="A343" s="2" t="s">
        <v>85</v>
      </c>
    </row>
    <row r="344" spans="1:1" x14ac:dyDescent="0.3">
      <c r="A344" s="2" t="s">
        <v>494</v>
      </c>
    </row>
    <row r="345" spans="1:1" x14ac:dyDescent="0.3">
      <c r="A345" s="2" t="s">
        <v>553</v>
      </c>
    </row>
    <row r="346" spans="1:1" x14ac:dyDescent="0.3">
      <c r="A346" s="2" t="s">
        <v>90</v>
      </c>
    </row>
    <row r="347" spans="1:1" x14ac:dyDescent="0.3">
      <c r="A347" s="2" t="s">
        <v>91</v>
      </c>
    </row>
    <row r="348" spans="1:1" x14ac:dyDescent="0.3">
      <c r="A348" s="2" t="s">
        <v>95</v>
      </c>
    </row>
    <row r="349" spans="1:1" x14ac:dyDescent="0.3">
      <c r="A349" s="2" t="s">
        <v>97</v>
      </c>
    </row>
    <row r="350" spans="1:1" x14ac:dyDescent="0.3">
      <c r="A350" s="2" t="s">
        <v>98</v>
      </c>
    </row>
    <row r="351" spans="1:1" x14ac:dyDescent="0.3">
      <c r="A351" s="2" t="s">
        <v>99</v>
      </c>
    </row>
    <row r="352" spans="1:1" x14ac:dyDescent="0.3">
      <c r="A352" s="2" t="s">
        <v>100</v>
      </c>
    </row>
    <row r="353" spans="1:1" x14ac:dyDescent="0.3">
      <c r="A353" s="2" t="s">
        <v>101</v>
      </c>
    </row>
    <row r="354" spans="1:1" x14ac:dyDescent="0.3">
      <c r="A354" s="2" t="s">
        <v>103</v>
      </c>
    </row>
    <row r="355" spans="1:1" x14ac:dyDescent="0.3">
      <c r="A355" s="2" t="s">
        <v>104</v>
      </c>
    </row>
    <row r="356" spans="1:1" x14ac:dyDescent="0.3">
      <c r="A356" s="2" t="s">
        <v>106</v>
      </c>
    </row>
    <row r="357" spans="1:1" x14ac:dyDescent="0.3">
      <c r="A357" s="2" t="s">
        <v>109</v>
      </c>
    </row>
    <row r="358" spans="1:1" x14ac:dyDescent="0.3">
      <c r="A358" s="2" t="s">
        <v>428</v>
      </c>
    </row>
    <row r="359" spans="1:1" x14ac:dyDescent="0.3">
      <c r="A359" s="37" t="s">
        <v>110</v>
      </c>
    </row>
    <row r="360" spans="1:1" x14ac:dyDescent="0.3">
      <c r="A360" s="2" t="s">
        <v>508</v>
      </c>
    </row>
    <row r="361" spans="1:1" x14ac:dyDescent="0.3">
      <c r="A361" s="2" t="s">
        <v>112</v>
      </c>
    </row>
    <row r="362" spans="1:1" x14ac:dyDescent="0.3">
      <c r="A362" s="2" t="s">
        <v>396</v>
      </c>
    </row>
    <row r="363" spans="1:1" x14ac:dyDescent="0.3">
      <c r="A363" s="2" t="s">
        <v>122</v>
      </c>
    </row>
    <row r="364" spans="1:1" x14ac:dyDescent="0.3">
      <c r="A364" s="2" t="s">
        <v>123</v>
      </c>
    </row>
    <row r="365" spans="1:1" x14ac:dyDescent="0.3">
      <c r="A365" s="2" t="s">
        <v>126</v>
      </c>
    </row>
    <row r="366" spans="1:1" x14ac:dyDescent="0.3">
      <c r="A366" s="2" t="s">
        <v>127</v>
      </c>
    </row>
    <row r="367" spans="1:1" x14ac:dyDescent="0.3">
      <c r="A367" s="37" t="s">
        <v>442</v>
      </c>
    </row>
    <row r="368" spans="1:1" x14ac:dyDescent="0.3">
      <c r="A368" s="2" t="s">
        <v>131</v>
      </c>
    </row>
    <row r="369" spans="1:1" x14ac:dyDescent="0.3">
      <c r="A369" s="2" t="s">
        <v>132</v>
      </c>
    </row>
    <row r="370" spans="1:1" x14ac:dyDescent="0.3">
      <c r="A370" s="2" t="s">
        <v>133</v>
      </c>
    </row>
    <row r="371" spans="1:1" x14ac:dyDescent="0.3">
      <c r="A371" s="2" t="s">
        <v>134</v>
      </c>
    </row>
    <row r="372" spans="1:1" x14ac:dyDescent="0.3">
      <c r="A372" s="2" t="s">
        <v>135</v>
      </c>
    </row>
    <row r="373" spans="1:1" x14ac:dyDescent="0.3">
      <c r="A373" s="2" t="s">
        <v>444</v>
      </c>
    </row>
    <row r="374" spans="1:1" x14ac:dyDescent="0.3">
      <c r="A374" s="2" t="s">
        <v>542</v>
      </c>
    </row>
    <row r="375" spans="1:1" x14ac:dyDescent="0.3">
      <c r="A375" s="2" t="s">
        <v>542</v>
      </c>
    </row>
    <row r="376" spans="1:1" x14ac:dyDescent="0.3">
      <c r="A376" s="2" t="s">
        <v>137</v>
      </c>
    </row>
    <row r="377" spans="1:1" x14ac:dyDescent="0.3">
      <c r="A377" s="2" t="s">
        <v>138</v>
      </c>
    </row>
    <row r="378" spans="1:1" x14ac:dyDescent="0.3">
      <c r="A378" s="2" t="s">
        <v>139</v>
      </c>
    </row>
    <row r="379" spans="1:1" x14ac:dyDescent="0.3">
      <c r="A379" s="2" t="s">
        <v>140</v>
      </c>
    </row>
    <row r="380" spans="1:1" x14ac:dyDescent="0.3">
      <c r="A380" s="2" t="s">
        <v>141</v>
      </c>
    </row>
    <row r="381" spans="1:1" x14ac:dyDescent="0.3">
      <c r="A381" s="2" t="s">
        <v>142</v>
      </c>
    </row>
    <row r="382" spans="1:1" x14ac:dyDescent="0.3">
      <c r="A382" s="2" t="s">
        <v>143</v>
      </c>
    </row>
    <row r="383" spans="1:1" x14ac:dyDescent="0.3">
      <c r="A383" s="2" t="s">
        <v>144</v>
      </c>
    </row>
    <row r="384" spans="1:1" x14ac:dyDescent="0.3">
      <c r="A384" s="4" t="s">
        <v>145</v>
      </c>
    </row>
    <row r="385" spans="1:1" x14ac:dyDescent="0.3">
      <c r="A385" s="2" t="s">
        <v>147</v>
      </c>
    </row>
    <row r="386" spans="1:1" x14ac:dyDescent="0.3">
      <c r="A386" s="2" t="s">
        <v>148</v>
      </c>
    </row>
    <row r="387" spans="1:1" x14ac:dyDescent="0.3">
      <c r="A387" s="2" t="s">
        <v>151</v>
      </c>
    </row>
    <row r="388" spans="1:1" x14ac:dyDescent="0.3">
      <c r="A388" s="2" t="s">
        <v>154</v>
      </c>
    </row>
    <row r="389" spans="1:1" x14ac:dyDescent="0.3">
      <c r="A389" s="2" t="s">
        <v>155</v>
      </c>
    </row>
    <row r="390" spans="1:1" x14ac:dyDescent="0.3">
      <c r="A390" s="2" t="s">
        <v>159</v>
      </c>
    </row>
    <row r="391" spans="1:1" x14ac:dyDescent="0.3">
      <c r="A391" s="40" t="s">
        <v>160</v>
      </c>
    </row>
    <row r="392" spans="1:1" x14ac:dyDescent="0.3">
      <c r="A392" s="2" t="s">
        <v>163</v>
      </c>
    </row>
    <row r="393" spans="1:1" x14ac:dyDescent="0.3">
      <c r="A393" s="2" t="s">
        <v>167</v>
      </c>
    </row>
    <row r="394" spans="1:1" x14ac:dyDescent="0.3">
      <c r="A394" s="2" t="s">
        <v>168</v>
      </c>
    </row>
    <row r="395" spans="1:1" x14ac:dyDescent="0.3">
      <c r="A395" s="40" t="s">
        <v>169</v>
      </c>
    </row>
    <row r="396" spans="1:1" x14ac:dyDescent="0.3">
      <c r="A396" s="2" t="s">
        <v>170</v>
      </c>
    </row>
    <row r="397" spans="1:1" x14ac:dyDescent="0.3">
      <c r="A397" s="40" t="s">
        <v>174</v>
      </c>
    </row>
    <row r="398" spans="1:1" x14ac:dyDescent="0.3">
      <c r="A398" s="2" t="s">
        <v>177</v>
      </c>
    </row>
    <row r="399" spans="1:1" x14ac:dyDescent="0.3">
      <c r="A399" s="2" t="s">
        <v>179</v>
      </c>
    </row>
    <row r="400" spans="1:1" x14ac:dyDescent="0.3">
      <c r="A400" s="2" t="s">
        <v>180</v>
      </c>
    </row>
    <row r="401" spans="1:1" x14ac:dyDescent="0.3">
      <c r="A401" s="2" t="s">
        <v>543</v>
      </c>
    </row>
    <row r="402" spans="1:1" x14ac:dyDescent="0.3">
      <c r="A402" s="2" t="s">
        <v>185</v>
      </c>
    </row>
    <row r="403" spans="1:1" x14ac:dyDescent="0.3">
      <c r="A403" s="2"/>
    </row>
    <row r="404" spans="1:1" x14ac:dyDescent="0.3">
      <c r="A404" s="40"/>
    </row>
    <row r="405" spans="1:1" x14ac:dyDescent="0.3">
      <c r="A405" s="2"/>
    </row>
    <row r="406" spans="1:1" x14ac:dyDescent="0.3">
      <c r="A406" s="2"/>
    </row>
    <row r="407" spans="1:1" x14ac:dyDescent="0.3">
      <c r="A407" s="37"/>
    </row>
    <row r="408" spans="1:1" x14ac:dyDescent="0.3">
      <c r="A408" s="2"/>
    </row>
    <row r="409" spans="1:1" x14ac:dyDescent="0.3">
      <c r="A409" s="2"/>
    </row>
    <row r="410" spans="1:1" x14ac:dyDescent="0.3">
      <c r="A410" s="40"/>
    </row>
    <row r="411" spans="1:1" x14ac:dyDescent="0.3">
      <c r="A411" s="37"/>
    </row>
    <row r="412" spans="1:1" x14ac:dyDescent="0.3">
      <c r="A412" s="2"/>
    </row>
    <row r="413" spans="1:1" x14ac:dyDescent="0.3">
      <c r="A413" s="14"/>
    </row>
    <row r="414" spans="1:1" x14ac:dyDescent="0.3">
      <c r="A414" s="13"/>
    </row>
    <row r="415" spans="1:1" x14ac:dyDescent="0.3">
      <c r="A415" s="14"/>
    </row>
    <row r="416" spans="1:1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3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3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3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</sheetData>
  <sheetProtection algorithmName="SHA-512" hashValue="7kNOu+HexMiltASuQGoO+qT1CVJywn/4JXTR8Fe4/lNfwhRslDLSQAfLNr5vjHsq3gRZ0mSzrBosEHqNtVi7PQ==" saltValue="seQhKYu/vTg/7LRsH1mf9w==" spinCount="100000" sheet="1" objects="1" scenarios="1"/>
  <protectedRanges>
    <protectedRange sqref="L4" name="Range2"/>
    <protectedRange sqref="L3:N3" name="Range1"/>
  </protectedRanges>
  <sortState xmlns:xlrd2="http://schemas.microsoft.com/office/spreadsheetml/2017/richdata2" ref="A1:A89">
    <sortCondition ref="A1:A89"/>
  </sortState>
  <mergeCells count="3">
    <mergeCell ref="L3:N3"/>
    <mergeCell ref="L4:N4"/>
    <mergeCell ref="B1:T1"/>
  </mergeCells>
  <phoneticPr fontId="4" type="noConversion"/>
  <dataValidations count="2">
    <dataValidation type="list" allowBlank="1" showInputMessage="1" showErrorMessage="1" sqref="L4:N4" xr:uid="{00000000-0002-0000-0100-000000000000}">
      <formula1>$A$308:$A$415</formula1>
    </dataValidation>
    <dataValidation type="list" allowBlank="1" showInputMessage="1" showErrorMessage="1" sqref="L3:N3" xr:uid="{00000000-0002-0000-0100-000001000000}">
      <formula1>$A$1:$A$113</formula1>
    </dataValidation>
  </dataValidations>
  <hyperlinks>
    <hyperlink ref="E26" r:id="rId1" xr:uid="{00000000-0004-0000-0100-000000000000}"/>
  </hyperlinks>
  <pageMargins left="0.31" right="0.31" top="0.36000000000000004" bottom="0.36000000000000004" header="0.30000000000000004" footer="0.30000000000000004"/>
  <pageSetup paperSize="9" scale="75" orientation="landscape" horizontalDpi="4294967292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H1623"/>
  <sheetViews>
    <sheetView workbookViewId="0">
      <pane xSplit="1" ySplit="9" topLeftCell="B1411" activePane="bottomRight" state="frozen"/>
      <selection pane="topRight" activeCell="B1" sqref="B1"/>
      <selection pane="bottomLeft" activeCell="A10" sqref="A10"/>
      <selection pane="bottomRight" activeCell="B9" sqref="B9:D9"/>
    </sheetView>
  </sheetViews>
  <sheetFormatPr defaultColWidth="141.6640625" defaultRowHeight="14.4" x14ac:dyDescent="0.3"/>
  <cols>
    <col min="1" max="1" width="33.109375" customWidth="1"/>
    <col min="2" max="2" width="49.88671875" bestFit="1" customWidth="1"/>
    <col min="3" max="5" width="15" style="22" customWidth="1"/>
    <col min="6" max="7" width="15" style="23" customWidth="1"/>
    <col min="8" max="11" width="15" style="24" customWidth="1"/>
    <col min="12" max="12" width="15.6640625" style="26" bestFit="1" customWidth="1"/>
    <col min="13" max="15" width="15" style="26" customWidth="1"/>
    <col min="16" max="19" width="15" style="28" customWidth="1"/>
    <col min="20" max="22" width="15" style="29" customWidth="1"/>
    <col min="23" max="23" width="15" style="30" customWidth="1"/>
    <col min="24" max="24" width="15.6640625" style="30" bestFit="1" customWidth="1"/>
    <col min="25" max="25" width="15" style="30" customWidth="1"/>
    <col min="26" max="28" width="15" style="31" customWidth="1"/>
    <col min="29" max="29" width="13.88671875" style="33" bestFit="1" customWidth="1"/>
    <col min="30" max="30" width="11.109375" style="33" bestFit="1" customWidth="1"/>
    <col min="31" max="34" width="11.109375" style="33" customWidth="1"/>
    <col min="35" max="35" width="11.6640625" style="33" bestFit="1" customWidth="1"/>
    <col min="36" max="36" width="15.6640625" style="33" bestFit="1" customWidth="1"/>
    <col min="37" max="37" width="12.6640625" style="33" bestFit="1" customWidth="1"/>
    <col min="38" max="39" width="15" style="33" bestFit="1" customWidth="1"/>
    <col min="40" max="40" width="12.6640625" style="33" customWidth="1"/>
    <col min="41" max="41" width="13.88671875" style="33" bestFit="1" customWidth="1"/>
    <col min="42" max="46" width="12.6640625" style="33" customWidth="1"/>
    <col min="47" max="47" width="15" style="31" customWidth="1"/>
    <col min="48" max="48" width="15.6640625" style="35" bestFit="1" customWidth="1"/>
    <col min="49" max="55" width="15" style="35" customWidth="1"/>
    <col min="56" max="56" width="10" style="21" customWidth="1"/>
    <col min="57" max="58" width="10" style="35" customWidth="1"/>
    <col min="59" max="59" width="11.6640625" style="35" bestFit="1" customWidth="1"/>
    <col min="60" max="60" width="15.6640625" style="35" bestFit="1" customWidth="1"/>
    <col min="61" max="61" width="12.6640625" style="35" bestFit="1" customWidth="1"/>
    <col min="62" max="64" width="12.6640625" style="35" customWidth="1"/>
    <col min="65" max="65" width="15" style="35" bestFit="1" customWidth="1"/>
    <col min="66" max="66" width="24.6640625" customWidth="1"/>
    <col min="67" max="67" width="9.33203125" bestFit="1" customWidth="1"/>
    <col min="68" max="68" width="11.6640625" bestFit="1" customWidth="1"/>
    <col min="69" max="69" width="15.6640625" bestFit="1" customWidth="1"/>
    <col min="70" max="70" width="12.6640625" bestFit="1" customWidth="1"/>
    <col min="71" max="72" width="15" bestFit="1" customWidth="1"/>
    <col min="73" max="73" width="12.88671875" bestFit="1" customWidth="1"/>
    <col min="74" max="74" width="13.88671875" bestFit="1" customWidth="1"/>
    <col min="75" max="75" width="11.109375" bestFit="1" customWidth="1"/>
    <col min="76" max="76" width="9.88671875" bestFit="1" customWidth="1"/>
    <col min="77" max="77" width="9.33203125" bestFit="1" customWidth="1"/>
    <col min="78" max="78" width="10" bestFit="1" customWidth="1"/>
    <col min="79" max="79" width="9.33203125" bestFit="1" customWidth="1"/>
    <col min="80" max="80" width="11.6640625" bestFit="1" customWidth="1"/>
    <col min="81" max="81" width="15.6640625" bestFit="1" customWidth="1"/>
    <col min="82" max="82" width="12.6640625" bestFit="1" customWidth="1"/>
    <col min="83" max="84" width="15" bestFit="1" customWidth="1"/>
    <col min="85" max="85" width="12.88671875" bestFit="1" customWidth="1"/>
    <col min="86" max="86" width="13.88671875" bestFit="1" customWidth="1"/>
    <col min="87" max="112" width="2.6640625" customWidth="1"/>
  </cols>
  <sheetData>
    <row r="1" spans="1:86" x14ac:dyDescent="0.3">
      <c r="A1" t="s">
        <v>519</v>
      </c>
    </row>
    <row r="2" spans="1:86" x14ac:dyDescent="0.3">
      <c r="A2" t="s">
        <v>520</v>
      </c>
    </row>
    <row r="4" spans="1:86" x14ac:dyDescent="0.3">
      <c r="A4" t="s">
        <v>518</v>
      </c>
      <c r="B4" s="35" t="s">
        <v>547</v>
      </c>
      <c r="D4" s="35" t="s">
        <v>550</v>
      </c>
      <c r="E4" s="35"/>
    </row>
    <row r="5" spans="1:86" x14ac:dyDescent="0.3">
      <c r="A5" t="s">
        <v>521</v>
      </c>
      <c r="B5" s="35" t="s">
        <v>548</v>
      </c>
      <c r="D5" s="35" t="s">
        <v>551</v>
      </c>
      <c r="E5" s="35" t="s">
        <v>552</v>
      </c>
    </row>
    <row r="6" spans="1:86" x14ac:dyDescent="0.3">
      <c r="A6" t="s">
        <v>390</v>
      </c>
      <c r="B6" s="35" t="s">
        <v>549</v>
      </c>
      <c r="D6" s="35" t="s">
        <v>522</v>
      </c>
      <c r="E6" s="35" t="s">
        <v>524</v>
      </c>
    </row>
    <row r="7" spans="1:86" x14ac:dyDescent="0.3">
      <c r="A7" t="s">
        <v>522</v>
      </c>
      <c r="B7" t="s">
        <v>524</v>
      </c>
    </row>
    <row r="9" spans="1:86" x14ac:dyDescent="0.3">
      <c r="A9" s="35" t="s">
        <v>391</v>
      </c>
      <c r="B9" s="17">
        <v>41426</v>
      </c>
      <c r="C9" s="17">
        <v>41456</v>
      </c>
      <c r="D9" s="17">
        <v>41487</v>
      </c>
      <c r="E9" s="17">
        <v>41518</v>
      </c>
      <c r="F9" s="17">
        <v>41548</v>
      </c>
      <c r="G9" s="17">
        <v>41579</v>
      </c>
      <c r="H9" s="17">
        <v>41609</v>
      </c>
      <c r="I9" s="17">
        <v>41640</v>
      </c>
      <c r="J9" s="17">
        <v>41671</v>
      </c>
      <c r="K9" s="17">
        <v>41699</v>
      </c>
      <c r="L9" s="17">
        <v>41730</v>
      </c>
      <c r="M9" s="17">
        <v>41760</v>
      </c>
      <c r="N9" s="17">
        <v>41791</v>
      </c>
      <c r="O9" s="17">
        <v>41821</v>
      </c>
      <c r="P9" s="17">
        <v>41852</v>
      </c>
      <c r="Q9" s="17">
        <v>41883</v>
      </c>
      <c r="R9" s="17">
        <v>41913</v>
      </c>
      <c r="S9" s="17">
        <v>41944</v>
      </c>
      <c r="T9" s="17">
        <v>41974</v>
      </c>
      <c r="U9" s="17">
        <v>42005</v>
      </c>
      <c r="V9" s="17">
        <v>42036</v>
      </c>
      <c r="W9" s="17">
        <v>42064</v>
      </c>
      <c r="X9" s="17">
        <v>42095</v>
      </c>
      <c r="Y9" s="17">
        <v>42125</v>
      </c>
      <c r="Z9" s="17">
        <v>42156</v>
      </c>
      <c r="AA9" s="17">
        <v>42186</v>
      </c>
      <c r="AB9" s="17">
        <v>42217</v>
      </c>
      <c r="AC9" s="17">
        <v>42248</v>
      </c>
      <c r="AD9" s="17">
        <v>42278</v>
      </c>
      <c r="AE9" s="17">
        <v>42309</v>
      </c>
      <c r="AF9" s="17">
        <v>42339</v>
      </c>
      <c r="AG9" s="17">
        <v>42370</v>
      </c>
      <c r="AH9" s="17">
        <v>42401</v>
      </c>
      <c r="AI9" s="17">
        <v>42430</v>
      </c>
      <c r="AJ9" s="17">
        <v>42461</v>
      </c>
      <c r="AK9" s="17">
        <v>42491</v>
      </c>
      <c r="AL9" s="17">
        <v>42522</v>
      </c>
      <c r="AM9" s="17">
        <v>42552</v>
      </c>
      <c r="AN9" s="17">
        <v>42583</v>
      </c>
      <c r="AO9" s="17">
        <v>42614</v>
      </c>
      <c r="AP9" s="17">
        <v>42644</v>
      </c>
      <c r="AQ9" s="17">
        <v>42675</v>
      </c>
      <c r="AR9" s="17">
        <v>42705</v>
      </c>
      <c r="AS9" s="17">
        <v>42736</v>
      </c>
      <c r="AT9" s="17">
        <v>42767</v>
      </c>
      <c r="AU9" s="17">
        <v>42795</v>
      </c>
      <c r="AV9" s="17">
        <v>42826</v>
      </c>
      <c r="AW9" s="17">
        <v>42856</v>
      </c>
      <c r="AX9" s="17">
        <v>42887</v>
      </c>
      <c r="AY9" s="17">
        <v>42917</v>
      </c>
      <c r="AZ9" s="17">
        <v>42948</v>
      </c>
      <c r="BA9" s="17">
        <v>42979</v>
      </c>
      <c r="BB9" s="17">
        <v>43009</v>
      </c>
      <c r="BC9" s="17">
        <v>43040</v>
      </c>
      <c r="BD9" s="17">
        <v>43070</v>
      </c>
      <c r="BE9" s="17">
        <v>43101</v>
      </c>
      <c r="BF9" s="17">
        <v>43132</v>
      </c>
      <c r="BG9" s="17">
        <v>43160</v>
      </c>
      <c r="BH9" s="17">
        <v>43191</v>
      </c>
      <c r="BI9" s="17">
        <v>43221</v>
      </c>
      <c r="BJ9" s="17">
        <v>43252</v>
      </c>
      <c r="BK9" s="17">
        <v>43282</v>
      </c>
      <c r="BL9" s="17">
        <v>43313</v>
      </c>
      <c r="BM9" s="17">
        <v>43344</v>
      </c>
      <c r="BN9" s="17">
        <v>43374</v>
      </c>
      <c r="BO9" s="17">
        <v>43405</v>
      </c>
      <c r="BP9" s="17">
        <v>43435</v>
      </c>
      <c r="BQ9" s="17">
        <v>43466</v>
      </c>
      <c r="BR9" s="17">
        <v>43497</v>
      </c>
      <c r="BS9" s="17">
        <v>43525</v>
      </c>
      <c r="BT9" s="17">
        <v>43556</v>
      </c>
      <c r="BU9" s="17">
        <v>43586</v>
      </c>
      <c r="BV9" s="17">
        <v>43617</v>
      </c>
      <c r="BW9" s="17">
        <v>43647</v>
      </c>
      <c r="BX9" s="17">
        <v>43678</v>
      </c>
      <c r="BY9" s="17">
        <v>43709</v>
      </c>
      <c r="BZ9" s="17">
        <v>43739</v>
      </c>
      <c r="CA9" s="17">
        <v>43770</v>
      </c>
      <c r="CB9" s="17">
        <v>43800</v>
      </c>
      <c r="CC9" s="17">
        <v>43831</v>
      </c>
      <c r="CD9" s="17">
        <v>43862</v>
      </c>
      <c r="CE9" s="17">
        <v>43891</v>
      </c>
      <c r="CF9" s="17">
        <v>43922</v>
      </c>
      <c r="CG9" s="17">
        <v>43952</v>
      </c>
      <c r="CH9" s="17"/>
    </row>
    <row r="10" spans="1:86" x14ac:dyDescent="0.3">
      <c r="A10" s="35" t="s">
        <v>394</v>
      </c>
      <c r="B10" s="22">
        <v>471</v>
      </c>
      <c r="C10" s="22">
        <v>581</v>
      </c>
      <c r="D10" s="22">
        <v>562</v>
      </c>
      <c r="E10" s="23">
        <v>597</v>
      </c>
      <c r="F10" s="23">
        <v>607</v>
      </c>
      <c r="G10" s="24">
        <v>685</v>
      </c>
      <c r="H10" s="24">
        <v>609</v>
      </c>
      <c r="I10" s="24">
        <v>426</v>
      </c>
      <c r="J10" s="24">
        <v>507</v>
      </c>
      <c r="K10" s="26">
        <v>634</v>
      </c>
      <c r="L10" s="26">
        <v>716</v>
      </c>
      <c r="M10" s="26">
        <v>610</v>
      </c>
      <c r="N10" s="26">
        <v>660</v>
      </c>
      <c r="O10" s="28">
        <v>633</v>
      </c>
      <c r="P10" s="28">
        <v>530</v>
      </c>
      <c r="Q10" s="28">
        <v>597</v>
      </c>
      <c r="R10" s="28">
        <v>640</v>
      </c>
      <c r="S10" s="29">
        <v>657</v>
      </c>
      <c r="T10" s="29">
        <v>519</v>
      </c>
      <c r="U10" s="29">
        <v>414</v>
      </c>
      <c r="V10" s="30">
        <v>465</v>
      </c>
      <c r="W10" s="30">
        <v>607</v>
      </c>
      <c r="X10" s="30">
        <v>514</v>
      </c>
      <c r="Y10" s="31">
        <v>436</v>
      </c>
      <c r="Z10" s="31">
        <v>462</v>
      </c>
      <c r="AA10" s="31">
        <v>437</v>
      </c>
      <c r="AB10" s="33">
        <v>388</v>
      </c>
      <c r="AC10" s="33">
        <v>476</v>
      </c>
      <c r="AD10" s="33">
        <v>452</v>
      </c>
      <c r="AE10" s="33">
        <v>475</v>
      </c>
      <c r="AF10" s="33">
        <v>481</v>
      </c>
      <c r="AG10" s="33">
        <v>289</v>
      </c>
      <c r="AH10" s="33">
        <v>490</v>
      </c>
      <c r="AI10" s="33">
        <v>476</v>
      </c>
      <c r="AJ10" s="33">
        <v>507</v>
      </c>
      <c r="AK10" s="33">
        <v>471</v>
      </c>
      <c r="AL10" s="33">
        <v>462</v>
      </c>
      <c r="AM10" s="33">
        <v>422</v>
      </c>
      <c r="AN10" s="33">
        <v>514</v>
      </c>
      <c r="AO10" s="33">
        <v>444</v>
      </c>
      <c r="AP10" s="33">
        <v>479</v>
      </c>
      <c r="AQ10" s="33">
        <v>453</v>
      </c>
      <c r="AR10" s="33">
        <v>433</v>
      </c>
      <c r="AS10" s="33">
        <v>319</v>
      </c>
      <c r="AT10" s="31">
        <v>445</v>
      </c>
      <c r="AU10" s="35">
        <v>426</v>
      </c>
      <c r="AV10" s="35">
        <v>414</v>
      </c>
      <c r="AW10" s="35">
        <v>424</v>
      </c>
      <c r="AX10" s="35">
        <v>425</v>
      </c>
      <c r="AY10" s="35">
        <v>438</v>
      </c>
      <c r="AZ10" s="35">
        <v>482</v>
      </c>
      <c r="BA10" s="35">
        <v>504</v>
      </c>
      <c r="BB10" s="35">
        <v>555</v>
      </c>
      <c r="BC10" s="21">
        <v>473</v>
      </c>
      <c r="BD10" s="35">
        <v>484</v>
      </c>
      <c r="BE10" s="35">
        <v>424</v>
      </c>
      <c r="BF10" s="35">
        <v>534</v>
      </c>
      <c r="BG10" s="35">
        <v>562</v>
      </c>
      <c r="BH10" s="35">
        <v>497</v>
      </c>
      <c r="BI10" s="35">
        <v>767</v>
      </c>
      <c r="BJ10" s="35">
        <v>541</v>
      </c>
      <c r="BK10" s="35">
        <v>635</v>
      </c>
      <c r="BL10" s="35">
        <v>488</v>
      </c>
      <c r="BM10">
        <v>547</v>
      </c>
      <c r="BN10" s="21">
        <v>611</v>
      </c>
      <c r="BO10">
        <v>641</v>
      </c>
      <c r="BP10">
        <v>544</v>
      </c>
      <c r="BQ10">
        <v>519</v>
      </c>
      <c r="BR10">
        <v>580</v>
      </c>
      <c r="BS10">
        <v>608</v>
      </c>
      <c r="BT10">
        <v>642</v>
      </c>
      <c r="BU10">
        <v>583</v>
      </c>
      <c r="BV10">
        <v>530</v>
      </c>
      <c r="BW10">
        <v>605</v>
      </c>
      <c r="BX10">
        <v>482</v>
      </c>
      <c r="BY10">
        <v>476</v>
      </c>
      <c r="BZ10">
        <v>568</v>
      </c>
      <c r="CA10">
        <v>501</v>
      </c>
      <c r="CB10">
        <v>547</v>
      </c>
      <c r="CC10">
        <v>406</v>
      </c>
      <c r="CD10">
        <v>497</v>
      </c>
      <c r="CE10">
        <v>633</v>
      </c>
      <c r="CF10">
        <v>355</v>
      </c>
      <c r="CG10">
        <v>556</v>
      </c>
    </row>
    <row r="11" spans="1:86" x14ac:dyDescent="0.3">
      <c r="A11" s="35" t="s">
        <v>395</v>
      </c>
      <c r="B11" s="22">
        <v>783</v>
      </c>
      <c r="C11" s="22">
        <v>930</v>
      </c>
      <c r="D11" s="22">
        <v>979</v>
      </c>
      <c r="E11" s="23">
        <v>841</v>
      </c>
      <c r="F11" s="23">
        <v>1069</v>
      </c>
      <c r="G11" s="24">
        <v>1083</v>
      </c>
      <c r="H11" s="24">
        <v>998</v>
      </c>
      <c r="I11" s="24">
        <v>684</v>
      </c>
      <c r="J11" s="24">
        <v>842</v>
      </c>
      <c r="K11" s="26">
        <v>1058</v>
      </c>
      <c r="L11" s="26">
        <v>1058</v>
      </c>
      <c r="M11" s="26">
        <v>837</v>
      </c>
      <c r="N11" s="26">
        <v>996</v>
      </c>
      <c r="O11" s="28">
        <v>919</v>
      </c>
      <c r="P11" s="28">
        <v>752</v>
      </c>
      <c r="Q11" s="28">
        <v>925</v>
      </c>
      <c r="R11" s="28">
        <v>963</v>
      </c>
      <c r="S11" s="29">
        <v>933</v>
      </c>
      <c r="T11" s="29">
        <v>845</v>
      </c>
      <c r="U11" s="29">
        <v>623</v>
      </c>
      <c r="V11" s="30">
        <v>689</v>
      </c>
      <c r="W11" s="30">
        <v>887</v>
      </c>
      <c r="X11" s="30">
        <v>954</v>
      </c>
      <c r="Y11" s="31">
        <v>843</v>
      </c>
      <c r="Z11" s="31">
        <v>727</v>
      </c>
      <c r="AA11" s="31">
        <v>740</v>
      </c>
      <c r="AB11" s="33">
        <v>670</v>
      </c>
      <c r="AC11" s="33">
        <v>741</v>
      </c>
      <c r="AD11" s="33">
        <v>898</v>
      </c>
      <c r="AE11" s="33">
        <v>765</v>
      </c>
      <c r="AF11" s="33">
        <v>762</v>
      </c>
      <c r="AG11" s="33">
        <v>448</v>
      </c>
      <c r="AH11" s="33">
        <v>818</v>
      </c>
      <c r="AI11" s="33">
        <v>831</v>
      </c>
      <c r="AJ11" s="33">
        <v>961</v>
      </c>
      <c r="AK11" s="33">
        <v>831</v>
      </c>
      <c r="AL11" s="33">
        <v>785</v>
      </c>
      <c r="AM11" s="33">
        <v>688</v>
      </c>
      <c r="AN11" s="33">
        <v>854</v>
      </c>
      <c r="AO11" s="33">
        <v>745</v>
      </c>
      <c r="AP11" s="33">
        <v>724</v>
      </c>
      <c r="AQ11" s="33">
        <v>757</v>
      </c>
      <c r="AR11" s="33">
        <v>673</v>
      </c>
      <c r="AS11" s="33">
        <v>483</v>
      </c>
      <c r="AT11" s="31">
        <v>718</v>
      </c>
      <c r="AU11" s="35">
        <v>723</v>
      </c>
      <c r="AV11" s="35">
        <v>819</v>
      </c>
      <c r="AW11" s="35">
        <v>648</v>
      </c>
      <c r="AX11" s="35">
        <v>706</v>
      </c>
      <c r="AY11" s="35">
        <v>593</v>
      </c>
      <c r="AZ11" s="35">
        <v>709</v>
      </c>
      <c r="BA11" s="35">
        <v>666</v>
      </c>
      <c r="BB11" s="35">
        <v>667</v>
      </c>
      <c r="BC11" s="21">
        <v>639</v>
      </c>
      <c r="BD11" s="35">
        <v>567</v>
      </c>
      <c r="BE11" s="35">
        <v>456</v>
      </c>
      <c r="BF11" s="35">
        <v>603</v>
      </c>
      <c r="BG11" s="35">
        <v>560</v>
      </c>
      <c r="BH11" s="35">
        <v>615</v>
      </c>
      <c r="BI11" s="35">
        <v>631</v>
      </c>
      <c r="BJ11" s="35">
        <v>542</v>
      </c>
      <c r="BK11" s="35">
        <v>659</v>
      </c>
      <c r="BL11" s="35">
        <v>579</v>
      </c>
      <c r="BM11" s="16">
        <v>601</v>
      </c>
      <c r="BN11" s="21">
        <v>664</v>
      </c>
      <c r="BO11" s="21">
        <v>612</v>
      </c>
      <c r="BP11">
        <v>529</v>
      </c>
      <c r="BQ11">
        <v>497</v>
      </c>
      <c r="BR11">
        <v>621</v>
      </c>
      <c r="BS11">
        <v>743</v>
      </c>
      <c r="BT11">
        <v>766</v>
      </c>
      <c r="BU11">
        <v>668</v>
      </c>
      <c r="BV11">
        <v>634</v>
      </c>
      <c r="BW11">
        <v>822</v>
      </c>
      <c r="BX11">
        <v>783</v>
      </c>
      <c r="BY11">
        <v>818</v>
      </c>
      <c r="BZ11">
        <v>863</v>
      </c>
      <c r="CA11">
        <v>731</v>
      </c>
      <c r="CB11">
        <v>833</v>
      </c>
      <c r="CC11">
        <v>687</v>
      </c>
      <c r="CD11">
        <v>712</v>
      </c>
      <c r="CE11">
        <v>833</v>
      </c>
      <c r="CF11">
        <v>592</v>
      </c>
      <c r="CG11">
        <v>997</v>
      </c>
    </row>
    <row r="12" spans="1:86" x14ac:dyDescent="0.3">
      <c r="A12" s="35" t="s">
        <v>397</v>
      </c>
      <c r="B12" s="22">
        <v>634</v>
      </c>
      <c r="C12" s="22">
        <v>776</v>
      </c>
      <c r="D12" s="22">
        <v>698</v>
      </c>
      <c r="E12" s="23">
        <v>675</v>
      </c>
      <c r="F12" s="23">
        <v>856</v>
      </c>
      <c r="G12" s="24">
        <v>797</v>
      </c>
      <c r="H12" s="24">
        <v>690</v>
      </c>
      <c r="I12" s="24">
        <v>504</v>
      </c>
      <c r="J12" s="24">
        <v>575</v>
      </c>
      <c r="K12" s="26">
        <v>749</v>
      </c>
      <c r="L12" s="26">
        <v>711</v>
      </c>
      <c r="M12" s="26">
        <v>629</v>
      </c>
      <c r="N12" s="26">
        <v>681</v>
      </c>
      <c r="O12" s="28">
        <v>703</v>
      </c>
      <c r="P12" s="28">
        <v>590</v>
      </c>
      <c r="Q12" s="28">
        <v>726</v>
      </c>
      <c r="R12" s="28">
        <v>668</v>
      </c>
      <c r="S12" s="29">
        <v>731</v>
      </c>
      <c r="T12" s="29">
        <v>632</v>
      </c>
      <c r="U12" s="29">
        <v>436</v>
      </c>
      <c r="V12" s="30">
        <v>566</v>
      </c>
      <c r="W12" s="30">
        <v>649</v>
      </c>
      <c r="X12" s="30">
        <v>637</v>
      </c>
      <c r="Y12" s="31">
        <v>607</v>
      </c>
      <c r="Z12" s="31">
        <v>570</v>
      </c>
      <c r="AA12" s="31">
        <v>581</v>
      </c>
      <c r="AB12" s="33">
        <v>505</v>
      </c>
      <c r="AC12" s="33">
        <v>595</v>
      </c>
      <c r="AD12" s="33">
        <v>638</v>
      </c>
      <c r="AE12" s="33">
        <v>581</v>
      </c>
      <c r="AF12" s="33">
        <v>673</v>
      </c>
      <c r="AG12" s="33">
        <v>372</v>
      </c>
      <c r="AH12" s="33">
        <v>683</v>
      </c>
      <c r="AI12" s="33">
        <v>719</v>
      </c>
      <c r="AJ12" s="33">
        <v>754</v>
      </c>
      <c r="AK12" s="33">
        <v>699</v>
      </c>
      <c r="AL12" s="33">
        <v>629</v>
      </c>
      <c r="AM12" s="33">
        <v>527</v>
      </c>
      <c r="AN12" s="33">
        <v>699</v>
      </c>
      <c r="AO12" s="33">
        <v>649</v>
      </c>
      <c r="AP12" s="33">
        <v>649</v>
      </c>
      <c r="AQ12" s="33">
        <v>596</v>
      </c>
      <c r="AR12" s="33">
        <v>543</v>
      </c>
      <c r="AS12" s="33">
        <v>382</v>
      </c>
      <c r="AT12" s="31">
        <v>540</v>
      </c>
      <c r="AU12" s="35">
        <v>548</v>
      </c>
      <c r="AV12" s="35">
        <v>604</v>
      </c>
      <c r="AW12" s="35">
        <v>503</v>
      </c>
      <c r="AX12" s="35">
        <v>486</v>
      </c>
      <c r="AY12" s="35">
        <v>487</v>
      </c>
      <c r="AZ12" s="35">
        <v>510</v>
      </c>
      <c r="BA12" s="35">
        <v>528</v>
      </c>
      <c r="BB12" s="35">
        <v>543</v>
      </c>
      <c r="BC12" s="21">
        <v>520</v>
      </c>
      <c r="BD12" s="35">
        <v>398</v>
      </c>
      <c r="BE12" s="35">
        <v>339</v>
      </c>
      <c r="BF12" s="35">
        <v>419</v>
      </c>
      <c r="BG12" s="35">
        <v>442</v>
      </c>
      <c r="BH12" s="35">
        <v>475</v>
      </c>
      <c r="BI12" s="35">
        <v>512</v>
      </c>
      <c r="BJ12" s="35">
        <v>431</v>
      </c>
      <c r="BK12" s="35">
        <v>536</v>
      </c>
      <c r="BL12" s="35">
        <v>447</v>
      </c>
      <c r="BM12" s="16">
        <v>473</v>
      </c>
      <c r="BN12" s="21">
        <v>492</v>
      </c>
      <c r="BO12" s="21">
        <v>433</v>
      </c>
      <c r="BP12">
        <v>411</v>
      </c>
      <c r="BQ12">
        <v>340</v>
      </c>
      <c r="BR12">
        <v>437</v>
      </c>
      <c r="BS12">
        <v>497</v>
      </c>
      <c r="BT12">
        <v>493</v>
      </c>
      <c r="BU12">
        <v>497</v>
      </c>
      <c r="BV12">
        <v>463</v>
      </c>
      <c r="BW12">
        <v>532</v>
      </c>
      <c r="BX12">
        <v>522</v>
      </c>
      <c r="BY12">
        <v>480</v>
      </c>
      <c r="BZ12">
        <v>585</v>
      </c>
      <c r="CA12">
        <v>536</v>
      </c>
      <c r="CB12">
        <v>564</v>
      </c>
      <c r="CC12">
        <v>468</v>
      </c>
      <c r="CD12">
        <v>508</v>
      </c>
      <c r="CE12">
        <v>615</v>
      </c>
      <c r="CF12">
        <v>452</v>
      </c>
      <c r="CG12">
        <v>707</v>
      </c>
    </row>
    <row r="13" spans="1:86" x14ac:dyDescent="0.3">
      <c r="A13" s="35" t="s">
        <v>398</v>
      </c>
      <c r="B13" s="22">
        <v>781</v>
      </c>
      <c r="C13" s="22">
        <v>1015</v>
      </c>
      <c r="D13" s="22">
        <v>1003</v>
      </c>
      <c r="E13" s="23">
        <v>911</v>
      </c>
      <c r="F13" s="23">
        <v>1115</v>
      </c>
      <c r="G13" s="24">
        <v>1064</v>
      </c>
      <c r="H13" s="24">
        <v>910</v>
      </c>
      <c r="I13" s="24">
        <v>680</v>
      </c>
      <c r="J13" s="24">
        <v>769</v>
      </c>
      <c r="K13" s="26">
        <v>940</v>
      </c>
      <c r="L13" s="26">
        <v>1030</v>
      </c>
      <c r="M13" s="26">
        <v>909</v>
      </c>
      <c r="N13" s="26">
        <v>929</v>
      </c>
      <c r="O13" s="28">
        <v>925</v>
      </c>
      <c r="P13" s="28">
        <v>793</v>
      </c>
      <c r="Q13" s="28">
        <v>1006</v>
      </c>
      <c r="R13" s="28">
        <v>1084</v>
      </c>
      <c r="S13" s="29">
        <v>990</v>
      </c>
      <c r="T13" s="29">
        <v>915</v>
      </c>
      <c r="U13" s="29">
        <v>609</v>
      </c>
      <c r="V13" s="30">
        <v>728</v>
      </c>
      <c r="W13" s="30">
        <v>894</v>
      </c>
      <c r="X13" s="30">
        <v>880</v>
      </c>
      <c r="Y13" s="31">
        <v>796</v>
      </c>
      <c r="Z13" s="31">
        <v>705</v>
      </c>
      <c r="AA13" s="31">
        <v>715</v>
      </c>
      <c r="AB13" s="33">
        <v>656</v>
      </c>
      <c r="AC13" s="33">
        <v>815</v>
      </c>
      <c r="AD13" s="33">
        <v>875</v>
      </c>
      <c r="AE13" s="33">
        <v>750</v>
      </c>
      <c r="AF13" s="33">
        <v>764</v>
      </c>
      <c r="AG13" s="33">
        <v>480</v>
      </c>
      <c r="AH13" s="33">
        <v>816</v>
      </c>
      <c r="AI13" s="33">
        <v>795</v>
      </c>
      <c r="AJ13" s="33">
        <v>763</v>
      </c>
      <c r="AK13" s="33">
        <v>820</v>
      </c>
      <c r="AL13" s="33">
        <v>826</v>
      </c>
      <c r="AM13" s="33">
        <v>608</v>
      </c>
      <c r="AN13" s="33">
        <v>813</v>
      </c>
      <c r="AO13" s="33">
        <v>766</v>
      </c>
      <c r="AP13" s="33">
        <v>772</v>
      </c>
      <c r="AQ13" s="33">
        <v>686</v>
      </c>
      <c r="AR13" s="33">
        <v>757</v>
      </c>
      <c r="AS13" s="33">
        <v>542</v>
      </c>
      <c r="AT13" s="31">
        <v>668</v>
      </c>
      <c r="AU13" s="35">
        <v>700</v>
      </c>
      <c r="AV13" s="35">
        <v>744</v>
      </c>
      <c r="AW13" s="35">
        <v>657</v>
      </c>
      <c r="AX13" s="35">
        <v>733</v>
      </c>
      <c r="AY13" s="35">
        <v>565</v>
      </c>
      <c r="AZ13" s="35">
        <v>632</v>
      </c>
      <c r="BA13" s="35">
        <v>691</v>
      </c>
      <c r="BB13" s="35">
        <v>666</v>
      </c>
      <c r="BC13" s="21">
        <v>662</v>
      </c>
      <c r="BD13" s="35">
        <v>536</v>
      </c>
      <c r="BE13" s="35">
        <v>428</v>
      </c>
      <c r="BF13" s="35">
        <v>579</v>
      </c>
      <c r="BG13" s="35">
        <v>546</v>
      </c>
      <c r="BH13" s="35">
        <v>525</v>
      </c>
      <c r="BI13" s="35">
        <v>575</v>
      </c>
      <c r="BJ13" s="35">
        <v>559</v>
      </c>
      <c r="BK13" s="35">
        <v>606</v>
      </c>
      <c r="BL13" s="35">
        <v>585</v>
      </c>
      <c r="BM13" s="16">
        <v>659</v>
      </c>
      <c r="BN13" s="21">
        <v>711</v>
      </c>
      <c r="BO13" s="21">
        <v>668</v>
      </c>
      <c r="BP13">
        <v>636</v>
      </c>
      <c r="BQ13">
        <v>595</v>
      </c>
      <c r="BR13">
        <v>610</v>
      </c>
      <c r="BS13">
        <v>730</v>
      </c>
      <c r="BT13">
        <v>763</v>
      </c>
      <c r="BU13">
        <v>624</v>
      </c>
      <c r="BV13">
        <v>645</v>
      </c>
      <c r="BW13">
        <v>769</v>
      </c>
      <c r="BX13">
        <v>688</v>
      </c>
      <c r="BY13">
        <v>675</v>
      </c>
      <c r="BZ13">
        <v>793</v>
      </c>
      <c r="CA13">
        <v>696</v>
      </c>
      <c r="CB13">
        <v>756</v>
      </c>
      <c r="CC13">
        <v>623</v>
      </c>
      <c r="CD13">
        <v>660</v>
      </c>
      <c r="CE13">
        <v>780</v>
      </c>
      <c r="CF13">
        <v>485</v>
      </c>
      <c r="CG13">
        <v>932</v>
      </c>
    </row>
    <row r="14" spans="1:86" x14ac:dyDescent="0.3">
      <c r="A14" s="35" t="s">
        <v>392</v>
      </c>
      <c r="B14" s="22">
        <v>469</v>
      </c>
      <c r="C14" s="22">
        <v>587</v>
      </c>
      <c r="D14" s="22">
        <v>556</v>
      </c>
      <c r="E14" s="23">
        <v>517</v>
      </c>
      <c r="F14" s="23">
        <v>611</v>
      </c>
      <c r="G14" s="24">
        <v>609</v>
      </c>
      <c r="H14" s="24">
        <v>538</v>
      </c>
      <c r="I14" s="24">
        <v>419</v>
      </c>
      <c r="J14" s="24">
        <v>392</v>
      </c>
      <c r="K14" s="26">
        <v>563</v>
      </c>
      <c r="L14" s="26">
        <v>551</v>
      </c>
      <c r="M14" s="26">
        <v>485</v>
      </c>
      <c r="N14" s="26">
        <v>524</v>
      </c>
      <c r="O14" s="28">
        <v>529</v>
      </c>
      <c r="P14" s="28">
        <v>395</v>
      </c>
      <c r="Q14" s="28">
        <v>560</v>
      </c>
      <c r="R14" s="28">
        <v>544</v>
      </c>
      <c r="S14" s="29">
        <v>517</v>
      </c>
      <c r="T14" s="29">
        <v>508</v>
      </c>
      <c r="U14" s="29">
        <v>367</v>
      </c>
      <c r="V14" s="30">
        <v>365</v>
      </c>
      <c r="W14" s="30">
        <v>467</v>
      </c>
      <c r="X14" s="30">
        <v>465</v>
      </c>
      <c r="Y14" s="31">
        <v>394</v>
      </c>
      <c r="Z14" s="31">
        <v>417</v>
      </c>
      <c r="AA14" s="31">
        <v>407</v>
      </c>
      <c r="AB14" s="33">
        <v>342</v>
      </c>
      <c r="AC14" s="33">
        <v>436</v>
      </c>
      <c r="AD14" s="33">
        <v>458</v>
      </c>
      <c r="AE14" s="33">
        <v>377</v>
      </c>
      <c r="AF14" s="33">
        <v>398</v>
      </c>
      <c r="AG14" s="33">
        <v>269</v>
      </c>
      <c r="AH14" s="33">
        <v>395</v>
      </c>
      <c r="AI14" s="33">
        <v>437</v>
      </c>
      <c r="AJ14" s="33">
        <v>380</v>
      </c>
      <c r="AK14" s="33">
        <v>374</v>
      </c>
      <c r="AL14" s="33">
        <v>369</v>
      </c>
      <c r="AM14" s="33">
        <v>339</v>
      </c>
      <c r="AN14" s="33">
        <v>416</v>
      </c>
      <c r="AO14" s="33">
        <v>426</v>
      </c>
      <c r="AP14" s="33">
        <v>422</v>
      </c>
      <c r="AQ14" s="33">
        <v>352</v>
      </c>
      <c r="AR14" s="33">
        <v>379</v>
      </c>
      <c r="AS14" s="33">
        <v>267</v>
      </c>
      <c r="AT14" s="31">
        <v>368</v>
      </c>
      <c r="AU14" s="35">
        <v>334</v>
      </c>
      <c r="AV14" s="35">
        <v>369</v>
      </c>
      <c r="AW14" s="35">
        <v>319</v>
      </c>
      <c r="AX14" s="35">
        <v>347</v>
      </c>
      <c r="AY14" s="35">
        <v>286</v>
      </c>
      <c r="AZ14" s="35">
        <v>346</v>
      </c>
      <c r="BA14" s="35">
        <v>361</v>
      </c>
      <c r="BB14" s="35">
        <v>360</v>
      </c>
      <c r="BC14" s="21">
        <v>392</v>
      </c>
      <c r="BD14" s="35">
        <v>292</v>
      </c>
      <c r="BE14" s="35">
        <v>300</v>
      </c>
      <c r="BF14" s="35">
        <v>327</v>
      </c>
      <c r="BG14" s="35">
        <v>298</v>
      </c>
      <c r="BH14" s="35">
        <v>311</v>
      </c>
      <c r="BI14" s="35">
        <v>328</v>
      </c>
      <c r="BJ14" s="35">
        <v>281</v>
      </c>
      <c r="BK14" s="35">
        <v>304</v>
      </c>
      <c r="BL14" s="35">
        <v>325</v>
      </c>
      <c r="BM14" s="16">
        <v>364</v>
      </c>
      <c r="BN14" s="21">
        <v>421</v>
      </c>
      <c r="BO14" s="21">
        <v>408</v>
      </c>
      <c r="BP14">
        <v>417</v>
      </c>
      <c r="BQ14">
        <v>362</v>
      </c>
      <c r="BR14">
        <v>372</v>
      </c>
      <c r="BS14">
        <v>413</v>
      </c>
      <c r="BT14">
        <v>394</v>
      </c>
      <c r="BU14">
        <v>335</v>
      </c>
      <c r="BV14">
        <v>293</v>
      </c>
      <c r="BW14">
        <v>412</v>
      </c>
      <c r="BX14">
        <v>399</v>
      </c>
      <c r="BY14">
        <v>406</v>
      </c>
      <c r="BZ14">
        <v>438</v>
      </c>
      <c r="CA14">
        <v>395</v>
      </c>
      <c r="CB14">
        <v>449</v>
      </c>
      <c r="CC14">
        <v>399</v>
      </c>
      <c r="CD14">
        <v>374</v>
      </c>
      <c r="CE14">
        <v>438</v>
      </c>
      <c r="CF14">
        <v>315</v>
      </c>
      <c r="CG14">
        <v>604</v>
      </c>
    </row>
    <row r="15" spans="1:86" x14ac:dyDescent="0.3">
      <c r="A15" s="35" t="s">
        <v>408</v>
      </c>
      <c r="B15" s="22">
        <v>547</v>
      </c>
      <c r="C15" s="22">
        <v>731</v>
      </c>
      <c r="D15" s="22">
        <v>774</v>
      </c>
      <c r="E15" s="23">
        <v>725</v>
      </c>
      <c r="F15" s="23">
        <v>765</v>
      </c>
      <c r="G15" s="24">
        <v>668</v>
      </c>
      <c r="H15" s="24">
        <v>715</v>
      </c>
      <c r="I15" s="24">
        <v>496</v>
      </c>
      <c r="J15" s="24">
        <v>719</v>
      </c>
      <c r="K15" s="26">
        <v>621</v>
      </c>
      <c r="L15" s="26">
        <v>688</v>
      </c>
      <c r="M15" s="26">
        <v>613</v>
      </c>
      <c r="N15" s="26">
        <v>600</v>
      </c>
      <c r="O15" s="28">
        <v>672</v>
      </c>
      <c r="P15" s="28">
        <v>674</v>
      </c>
      <c r="Q15" s="28">
        <v>658</v>
      </c>
      <c r="R15" s="28">
        <v>647</v>
      </c>
      <c r="S15" s="29">
        <v>478</v>
      </c>
      <c r="T15" s="29">
        <v>590</v>
      </c>
      <c r="U15" s="29">
        <v>451</v>
      </c>
      <c r="V15" s="30">
        <v>457</v>
      </c>
      <c r="W15" s="30">
        <v>491</v>
      </c>
      <c r="X15" s="30">
        <v>403</v>
      </c>
      <c r="Y15" s="31">
        <v>478</v>
      </c>
      <c r="Z15" s="31">
        <v>499</v>
      </c>
      <c r="AA15" s="31">
        <v>488</v>
      </c>
      <c r="AB15" s="33">
        <v>497</v>
      </c>
      <c r="AC15" s="33">
        <v>606</v>
      </c>
      <c r="AD15" s="33">
        <v>564</v>
      </c>
      <c r="AE15" s="33">
        <v>485</v>
      </c>
      <c r="AF15" s="33">
        <v>507</v>
      </c>
      <c r="AG15" s="33">
        <v>384</v>
      </c>
      <c r="AH15" s="33">
        <v>547</v>
      </c>
      <c r="AI15" s="33">
        <v>455</v>
      </c>
      <c r="AJ15" s="33">
        <v>378</v>
      </c>
      <c r="AK15" s="33">
        <v>575</v>
      </c>
      <c r="AL15" s="33">
        <v>447</v>
      </c>
      <c r="AM15" s="33">
        <v>426</v>
      </c>
      <c r="AN15" s="33">
        <v>453</v>
      </c>
      <c r="AO15" s="33">
        <v>457</v>
      </c>
      <c r="AP15" s="33">
        <v>428</v>
      </c>
      <c r="AQ15" s="33">
        <v>495</v>
      </c>
      <c r="AR15" s="33">
        <v>477</v>
      </c>
      <c r="AS15" s="33">
        <v>372</v>
      </c>
      <c r="AT15" s="31">
        <v>475</v>
      </c>
      <c r="AU15" s="35">
        <v>537</v>
      </c>
      <c r="AV15" s="35">
        <v>494</v>
      </c>
      <c r="AW15" s="35">
        <v>607</v>
      </c>
      <c r="AX15" s="35">
        <v>583</v>
      </c>
      <c r="AY15" s="35">
        <v>528</v>
      </c>
      <c r="AZ15" s="35">
        <v>674</v>
      </c>
      <c r="BA15" s="35">
        <v>570</v>
      </c>
      <c r="BB15" s="35">
        <v>618</v>
      </c>
      <c r="BC15" s="21">
        <v>639</v>
      </c>
      <c r="BD15" s="35">
        <v>528</v>
      </c>
      <c r="BE15" s="35">
        <v>506</v>
      </c>
      <c r="BF15" s="35">
        <v>528</v>
      </c>
      <c r="BG15" s="35">
        <v>628</v>
      </c>
      <c r="BH15" s="35">
        <v>452</v>
      </c>
      <c r="BI15" s="35">
        <v>983</v>
      </c>
      <c r="BJ15" s="35">
        <v>543</v>
      </c>
      <c r="BK15" s="35">
        <v>625</v>
      </c>
      <c r="BL15" s="35">
        <v>585</v>
      </c>
      <c r="BM15" s="16">
        <v>563</v>
      </c>
      <c r="BN15" s="21">
        <v>689</v>
      </c>
      <c r="BO15" s="21">
        <v>683</v>
      </c>
      <c r="BP15">
        <v>547</v>
      </c>
      <c r="BQ15">
        <v>567</v>
      </c>
      <c r="BR15">
        <v>536</v>
      </c>
      <c r="BS15">
        <v>668</v>
      </c>
      <c r="BT15">
        <v>674</v>
      </c>
      <c r="BU15">
        <v>663</v>
      </c>
      <c r="BV15">
        <v>546</v>
      </c>
      <c r="BW15">
        <v>640</v>
      </c>
      <c r="BX15">
        <v>644</v>
      </c>
      <c r="BY15">
        <v>527</v>
      </c>
      <c r="BZ15">
        <v>691</v>
      </c>
      <c r="CA15">
        <v>568</v>
      </c>
      <c r="CB15">
        <v>681</v>
      </c>
      <c r="CC15">
        <v>504</v>
      </c>
      <c r="CD15">
        <v>537</v>
      </c>
      <c r="CE15">
        <v>566</v>
      </c>
      <c r="CF15">
        <v>404</v>
      </c>
      <c r="CG15">
        <v>821</v>
      </c>
    </row>
    <row r="16" spans="1:86" x14ac:dyDescent="0.3">
      <c r="A16" s="35" t="s">
        <v>409</v>
      </c>
      <c r="B16" s="22">
        <v>692</v>
      </c>
      <c r="C16" s="22">
        <v>730</v>
      </c>
      <c r="D16" s="22">
        <v>804</v>
      </c>
      <c r="E16" s="23">
        <v>879</v>
      </c>
      <c r="F16" s="23">
        <v>874</v>
      </c>
      <c r="G16" s="24">
        <v>661</v>
      </c>
      <c r="H16" s="24">
        <v>822</v>
      </c>
      <c r="I16" s="24">
        <v>762</v>
      </c>
      <c r="J16" s="24">
        <v>567</v>
      </c>
      <c r="K16" s="26">
        <v>675</v>
      </c>
      <c r="L16" s="26">
        <v>673</v>
      </c>
      <c r="M16" s="26">
        <v>540</v>
      </c>
      <c r="N16" s="26">
        <v>465</v>
      </c>
      <c r="O16" s="28">
        <v>594</v>
      </c>
      <c r="P16" s="28">
        <v>562</v>
      </c>
      <c r="Q16" s="28">
        <v>585</v>
      </c>
      <c r="R16" s="28">
        <v>602</v>
      </c>
      <c r="S16" s="29">
        <v>540</v>
      </c>
      <c r="T16" s="29">
        <v>569</v>
      </c>
      <c r="U16" s="29">
        <v>369</v>
      </c>
      <c r="V16" s="30">
        <v>439</v>
      </c>
      <c r="W16" s="30">
        <v>508</v>
      </c>
      <c r="X16" s="30">
        <v>446</v>
      </c>
      <c r="Y16" s="31">
        <v>556</v>
      </c>
      <c r="Z16" s="31">
        <v>615</v>
      </c>
      <c r="AA16" s="31">
        <v>606</v>
      </c>
      <c r="AB16" s="33">
        <v>589</v>
      </c>
      <c r="AC16" s="33">
        <v>612</v>
      </c>
      <c r="AD16" s="33">
        <v>620</v>
      </c>
      <c r="AE16" s="33">
        <v>587</v>
      </c>
      <c r="AF16" s="33">
        <v>567</v>
      </c>
      <c r="AG16" s="33">
        <v>562</v>
      </c>
      <c r="AH16" s="33">
        <v>426</v>
      </c>
      <c r="AI16" s="33">
        <v>482</v>
      </c>
      <c r="AJ16" s="33">
        <v>393</v>
      </c>
      <c r="AK16" s="33">
        <v>535</v>
      </c>
      <c r="AL16" s="33">
        <v>475</v>
      </c>
      <c r="AM16" s="33">
        <v>459</v>
      </c>
      <c r="AN16" s="33">
        <v>517</v>
      </c>
      <c r="AO16" s="33">
        <v>496</v>
      </c>
      <c r="AP16" s="33">
        <v>452</v>
      </c>
      <c r="AQ16" s="33">
        <v>465</v>
      </c>
      <c r="AR16" s="33">
        <v>465</v>
      </c>
      <c r="AS16" s="33">
        <v>406</v>
      </c>
      <c r="AT16" s="31">
        <v>347</v>
      </c>
      <c r="AU16" s="35">
        <v>427</v>
      </c>
      <c r="AV16" s="35">
        <v>376</v>
      </c>
      <c r="AW16" s="35">
        <v>433</v>
      </c>
      <c r="AX16" s="35">
        <v>522</v>
      </c>
      <c r="AY16" s="35">
        <v>469</v>
      </c>
      <c r="AZ16" s="35">
        <v>541</v>
      </c>
      <c r="BA16" s="35">
        <v>516</v>
      </c>
      <c r="BB16" s="35">
        <v>655</v>
      </c>
      <c r="BC16" s="21">
        <v>649</v>
      </c>
      <c r="BD16" s="35">
        <v>572</v>
      </c>
      <c r="BE16" s="35">
        <v>597</v>
      </c>
      <c r="BF16" s="35">
        <v>560</v>
      </c>
      <c r="BG16" s="35">
        <v>635</v>
      </c>
      <c r="BH16" s="35">
        <v>490</v>
      </c>
      <c r="BI16" s="35">
        <v>940</v>
      </c>
      <c r="BJ16" s="35">
        <v>527</v>
      </c>
      <c r="BK16" s="35">
        <v>614</v>
      </c>
      <c r="BL16" s="35">
        <v>624</v>
      </c>
      <c r="BM16" s="16">
        <v>522</v>
      </c>
      <c r="BN16" s="21">
        <v>678</v>
      </c>
      <c r="BO16" s="21">
        <v>722</v>
      </c>
      <c r="BP16">
        <v>597</v>
      </c>
      <c r="BQ16">
        <v>606</v>
      </c>
      <c r="BR16">
        <v>583</v>
      </c>
      <c r="BS16">
        <v>710</v>
      </c>
      <c r="BT16">
        <v>739</v>
      </c>
      <c r="BU16">
        <v>685</v>
      </c>
      <c r="BV16">
        <v>614</v>
      </c>
      <c r="BW16">
        <v>754</v>
      </c>
      <c r="BX16">
        <v>644</v>
      </c>
      <c r="BY16">
        <v>589</v>
      </c>
      <c r="BZ16">
        <v>692</v>
      </c>
      <c r="CA16">
        <v>556</v>
      </c>
      <c r="CB16">
        <v>655</v>
      </c>
      <c r="CC16">
        <v>646</v>
      </c>
      <c r="CD16">
        <v>582</v>
      </c>
      <c r="CE16">
        <v>650</v>
      </c>
      <c r="CF16">
        <v>480</v>
      </c>
      <c r="CG16">
        <v>928</v>
      </c>
    </row>
    <row r="17" spans="1:85" x14ac:dyDescent="0.3">
      <c r="A17" s="35" t="s">
        <v>404</v>
      </c>
      <c r="B17" s="22">
        <v>621</v>
      </c>
      <c r="C17" s="22">
        <v>797</v>
      </c>
      <c r="D17" s="22">
        <v>810</v>
      </c>
      <c r="E17" s="23">
        <v>766</v>
      </c>
      <c r="F17" s="23">
        <v>953</v>
      </c>
      <c r="G17" s="24">
        <v>929</v>
      </c>
      <c r="H17" s="24">
        <v>837</v>
      </c>
      <c r="I17" s="24">
        <v>543</v>
      </c>
      <c r="J17" s="24">
        <v>593</v>
      </c>
      <c r="K17" s="26">
        <v>776</v>
      </c>
      <c r="L17" s="26">
        <v>798</v>
      </c>
      <c r="M17" s="26">
        <v>623</v>
      </c>
      <c r="N17" s="26">
        <v>783</v>
      </c>
      <c r="O17" s="28">
        <v>709</v>
      </c>
      <c r="P17" s="28">
        <v>550</v>
      </c>
      <c r="Q17" s="28">
        <v>781</v>
      </c>
      <c r="R17" s="28">
        <v>765</v>
      </c>
      <c r="S17" s="29">
        <v>731</v>
      </c>
      <c r="T17" s="29">
        <v>646</v>
      </c>
      <c r="U17" s="29">
        <v>464</v>
      </c>
      <c r="V17" s="30">
        <v>437</v>
      </c>
      <c r="W17" s="30">
        <v>560</v>
      </c>
      <c r="X17" s="30">
        <v>524</v>
      </c>
      <c r="Y17" s="31">
        <v>722</v>
      </c>
      <c r="Z17" s="31">
        <v>562</v>
      </c>
      <c r="AA17" s="31">
        <v>608</v>
      </c>
      <c r="AB17" s="33">
        <v>583</v>
      </c>
      <c r="AC17" s="33">
        <v>631</v>
      </c>
      <c r="AD17" s="33">
        <v>664</v>
      </c>
      <c r="AE17" s="33">
        <v>718</v>
      </c>
      <c r="AF17" s="33">
        <v>590</v>
      </c>
      <c r="AG17" s="33">
        <v>379</v>
      </c>
      <c r="AH17" s="33">
        <v>498</v>
      </c>
      <c r="AI17" s="33">
        <v>560</v>
      </c>
      <c r="AJ17" s="33">
        <v>472</v>
      </c>
      <c r="AK17" s="33">
        <v>667</v>
      </c>
      <c r="AL17" s="33">
        <v>521</v>
      </c>
      <c r="AM17" s="33">
        <v>493</v>
      </c>
      <c r="AN17" s="33">
        <v>611</v>
      </c>
      <c r="AO17" s="33">
        <v>601</v>
      </c>
      <c r="AP17" s="33">
        <v>593</v>
      </c>
      <c r="AQ17" s="33">
        <v>657</v>
      </c>
      <c r="AR17" s="33">
        <v>544</v>
      </c>
      <c r="AS17" s="33">
        <v>448</v>
      </c>
      <c r="AT17" s="31">
        <v>618</v>
      </c>
      <c r="AU17" s="35">
        <v>480</v>
      </c>
      <c r="AV17" s="35">
        <v>481</v>
      </c>
      <c r="AW17" s="35">
        <v>634</v>
      </c>
      <c r="AX17" s="35">
        <v>522</v>
      </c>
      <c r="AY17" s="35">
        <v>467</v>
      </c>
      <c r="AZ17" s="35">
        <v>507</v>
      </c>
      <c r="BA17" s="35">
        <v>511</v>
      </c>
      <c r="BB17" s="35">
        <v>569</v>
      </c>
      <c r="BC17" s="21">
        <v>442</v>
      </c>
      <c r="BD17" s="35">
        <v>419</v>
      </c>
      <c r="BE17" s="35">
        <v>418</v>
      </c>
      <c r="BF17" s="35">
        <v>452</v>
      </c>
      <c r="BG17" s="35">
        <v>466</v>
      </c>
      <c r="BH17" s="35">
        <v>470</v>
      </c>
      <c r="BI17" s="35">
        <v>524</v>
      </c>
      <c r="BJ17" s="35">
        <v>452</v>
      </c>
      <c r="BK17" s="35">
        <v>570</v>
      </c>
      <c r="BL17" s="35">
        <v>676</v>
      </c>
      <c r="BM17" s="16">
        <v>660</v>
      </c>
      <c r="BN17" s="21">
        <v>739</v>
      </c>
      <c r="BO17" s="21">
        <v>714</v>
      </c>
      <c r="BP17">
        <v>604</v>
      </c>
      <c r="BQ17">
        <v>554</v>
      </c>
      <c r="BR17">
        <v>664</v>
      </c>
      <c r="BS17">
        <v>703</v>
      </c>
      <c r="BT17">
        <v>756</v>
      </c>
      <c r="BU17">
        <v>809</v>
      </c>
      <c r="BV17">
        <v>619</v>
      </c>
      <c r="BW17">
        <v>850</v>
      </c>
      <c r="BX17">
        <v>778</v>
      </c>
      <c r="BY17">
        <v>725</v>
      </c>
      <c r="BZ17">
        <v>776</v>
      </c>
      <c r="CA17">
        <v>720</v>
      </c>
      <c r="CB17">
        <v>757</v>
      </c>
      <c r="CC17">
        <v>663</v>
      </c>
      <c r="CD17">
        <v>671</v>
      </c>
      <c r="CE17">
        <v>804</v>
      </c>
      <c r="CF17">
        <v>491</v>
      </c>
      <c r="CG17">
        <v>865</v>
      </c>
    </row>
    <row r="18" spans="1:85" x14ac:dyDescent="0.3">
      <c r="A18" s="35" t="s">
        <v>405</v>
      </c>
      <c r="B18" s="22">
        <v>755</v>
      </c>
      <c r="C18" s="22">
        <v>949</v>
      </c>
      <c r="D18" s="22">
        <v>1039</v>
      </c>
      <c r="E18" s="23">
        <v>998</v>
      </c>
      <c r="F18" s="23">
        <v>1016</v>
      </c>
      <c r="G18" s="24">
        <v>956</v>
      </c>
      <c r="H18" s="24">
        <v>921</v>
      </c>
      <c r="I18" s="24">
        <v>706</v>
      </c>
      <c r="J18" s="24">
        <v>703</v>
      </c>
      <c r="K18" s="26">
        <v>1066</v>
      </c>
      <c r="L18" s="26">
        <v>1083</v>
      </c>
      <c r="M18" s="26">
        <v>1118</v>
      </c>
      <c r="N18" s="26">
        <v>984</v>
      </c>
      <c r="O18" s="28">
        <v>867</v>
      </c>
      <c r="P18" s="28">
        <v>755</v>
      </c>
      <c r="Q18" s="28">
        <v>1094</v>
      </c>
      <c r="R18" s="28">
        <v>827</v>
      </c>
      <c r="S18" s="29">
        <v>811</v>
      </c>
      <c r="T18" s="29">
        <v>822</v>
      </c>
      <c r="U18" s="29">
        <v>748</v>
      </c>
      <c r="V18" s="30">
        <v>660</v>
      </c>
      <c r="W18" s="30">
        <v>821</v>
      </c>
      <c r="X18" s="30">
        <v>781</v>
      </c>
      <c r="Y18" s="31">
        <v>770</v>
      </c>
      <c r="Z18" s="31">
        <v>712</v>
      </c>
      <c r="AA18" s="31">
        <v>663</v>
      </c>
      <c r="AB18" s="33">
        <v>622</v>
      </c>
      <c r="AC18" s="33">
        <v>713</v>
      </c>
      <c r="AD18" s="33">
        <v>687</v>
      </c>
      <c r="AE18" s="33">
        <v>686</v>
      </c>
      <c r="AF18" s="33">
        <v>651</v>
      </c>
      <c r="AG18" s="33">
        <v>509</v>
      </c>
      <c r="AH18" s="33">
        <v>569</v>
      </c>
      <c r="AI18" s="33">
        <v>600</v>
      </c>
      <c r="AJ18" s="33">
        <v>714</v>
      </c>
      <c r="AK18" s="33">
        <v>658</v>
      </c>
      <c r="AL18" s="33">
        <v>655</v>
      </c>
      <c r="AM18" s="33">
        <v>532</v>
      </c>
      <c r="AN18" s="33">
        <v>679</v>
      </c>
      <c r="AO18" s="33">
        <v>611</v>
      </c>
      <c r="AP18" s="33">
        <v>627</v>
      </c>
      <c r="AQ18" s="33">
        <v>609</v>
      </c>
      <c r="AR18" s="33">
        <v>537</v>
      </c>
      <c r="AS18" s="33">
        <v>543</v>
      </c>
      <c r="AT18" s="31">
        <v>609</v>
      </c>
      <c r="AU18" s="35">
        <v>597</v>
      </c>
      <c r="AV18" s="35">
        <v>803</v>
      </c>
      <c r="AW18" s="35">
        <v>686</v>
      </c>
      <c r="AX18" s="35">
        <v>661</v>
      </c>
      <c r="AY18" s="35">
        <v>605</v>
      </c>
      <c r="AZ18" s="35">
        <v>679</v>
      </c>
      <c r="BA18" s="35">
        <v>665</v>
      </c>
      <c r="BB18" s="35">
        <v>614</v>
      </c>
      <c r="BC18" s="21">
        <v>585</v>
      </c>
      <c r="BD18" s="35">
        <v>500</v>
      </c>
      <c r="BE18" s="35">
        <v>525</v>
      </c>
      <c r="BF18" s="35">
        <v>534</v>
      </c>
      <c r="BG18" s="35">
        <v>570</v>
      </c>
      <c r="BH18" s="35">
        <v>601</v>
      </c>
      <c r="BI18" s="35">
        <v>808</v>
      </c>
      <c r="BJ18" s="35">
        <v>538</v>
      </c>
      <c r="BK18" s="35">
        <v>598</v>
      </c>
      <c r="BL18" s="35">
        <v>594</v>
      </c>
      <c r="BM18" s="16">
        <v>634</v>
      </c>
      <c r="BN18" s="21">
        <v>622</v>
      </c>
      <c r="BO18" s="21">
        <v>517</v>
      </c>
      <c r="BP18">
        <v>437</v>
      </c>
      <c r="BQ18">
        <v>468</v>
      </c>
      <c r="BR18">
        <v>613</v>
      </c>
      <c r="BS18">
        <v>788</v>
      </c>
      <c r="BT18">
        <v>946</v>
      </c>
      <c r="BU18">
        <v>776</v>
      </c>
      <c r="BV18">
        <v>704</v>
      </c>
      <c r="BW18">
        <v>873</v>
      </c>
      <c r="BX18">
        <v>839</v>
      </c>
      <c r="BY18">
        <v>829</v>
      </c>
      <c r="BZ18">
        <v>867</v>
      </c>
      <c r="CA18">
        <v>679</v>
      </c>
      <c r="CB18">
        <v>857</v>
      </c>
      <c r="CC18">
        <v>729</v>
      </c>
      <c r="CD18">
        <v>800</v>
      </c>
      <c r="CE18">
        <v>862</v>
      </c>
      <c r="CF18">
        <v>724</v>
      </c>
      <c r="CG18">
        <v>1242</v>
      </c>
    </row>
    <row r="19" spans="1:85" x14ac:dyDescent="0.3">
      <c r="A19" s="35" t="s">
        <v>426</v>
      </c>
      <c r="B19" s="22">
        <v>1554</v>
      </c>
      <c r="C19" s="22">
        <v>1965</v>
      </c>
      <c r="D19" s="22">
        <v>2062</v>
      </c>
      <c r="E19" s="23">
        <v>1839</v>
      </c>
      <c r="F19" s="23">
        <v>2481</v>
      </c>
      <c r="G19" s="24">
        <v>2103</v>
      </c>
      <c r="H19" s="24">
        <v>1918</v>
      </c>
      <c r="I19" s="24">
        <v>1399</v>
      </c>
      <c r="J19" s="24">
        <v>1485</v>
      </c>
      <c r="K19" s="26">
        <v>1886</v>
      </c>
      <c r="L19" s="26">
        <v>2026</v>
      </c>
      <c r="M19" s="26">
        <v>1746</v>
      </c>
      <c r="N19" s="26">
        <v>1865</v>
      </c>
      <c r="O19" s="28">
        <v>1824</v>
      </c>
      <c r="P19" s="28">
        <v>1633</v>
      </c>
      <c r="Q19" s="28">
        <v>1948</v>
      </c>
      <c r="R19" s="28">
        <v>1955</v>
      </c>
      <c r="S19" s="29">
        <v>1759</v>
      </c>
      <c r="T19" s="29">
        <v>1669</v>
      </c>
      <c r="U19" s="29">
        <v>1235</v>
      </c>
      <c r="V19" s="30">
        <v>1258</v>
      </c>
      <c r="W19" s="30">
        <v>1732</v>
      </c>
      <c r="X19" s="30">
        <v>1571</v>
      </c>
      <c r="Y19" s="31">
        <v>1442</v>
      </c>
      <c r="Z19" s="31">
        <v>1646</v>
      </c>
      <c r="AA19" s="31">
        <v>1400</v>
      </c>
      <c r="AB19" s="33">
        <v>1386</v>
      </c>
      <c r="AC19" s="33">
        <v>1596</v>
      </c>
      <c r="AD19" s="33">
        <v>1704</v>
      </c>
      <c r="AE19" s="33">
        <v>1575</v>
      </c>
      <c r="AF19" s="33">
        <v>1409</v>
      </c>
      <c r="AG19" s="33">
        <v>949</v>
      </c>
      <c r="AH19" s="33">
        <v>1408</v>
      </c>
      <c r="AI19" s="33">
        <v>1380</v>
      </c>
      <c r="AJ19" s="33">
        <v>1361</v>
      </c>
      <c r="AK19" s="33">
        <v>1251</v>
      </c>
      <c r="AL19" s="33">
        <v>1368</v>
      </c>
      <c r="AM19" s="33">
        <v>1212</v>
      </c>
      <c r="AN19" s="33">
        <v>1498</v>
      </c>
      <c r="AO19" s="33">
        <v>1467</v>
      </c>
      <c r="AP19" s="33">
        <v>1452</v>
      </c>
      <c r="AQ19" s="33">
        <v>1413</v>
      </c>
      <c r="AR19" s="33">
        <v>1273</v>
      </c>
      <c r="AS19" s="33">
        <v>902</v>
      </c>
      <c r="AT19" s="31">
        <v>1131</v>
      </c>
      <c r="AU19" s="35">
        <v>1177</v>
      </c>
      <c r="AV19" s="35">
        <v>1259</v>
      </c>
      <c r="AW19" s="35">
        <v>1126</v>
      </c>
      <c r="AX19" s="35">
        <v>1223</v>
      </c>
      <c r="AY19" s="35">
        <v>1033</v>
      </c>
      <c r="AZ19" s="35">
        <v>1238</v>
      </c>
      <c r="BA19" s="35">
        <v>1142</v>
      </c>
      <c r="BB19" s="35">
        <v>1298</v>
      </c>
      <c r="BC19" s="21">
        <v>1210</v>
      </c>
      <c r="BD19" s="35">
        <v>1036</v>
      </c>
      <c r="BE19" s="35">
        <v>821</v>
      </c>
      <c r="BF19" s="35">
        <v>1008</v>
      </c>
      <c r="BG19" s="35">
        <v>1013</v>
      </c>
      <c r="BH19" s="35">
        <v>1003</v>
      </c>
      <c r="BI19" s="35">
        <v>1140</v>
      </c>
      <c r="BJ19" s="35">
        <v>946</v>
      </c>
      <c r="BK19" s="35">
        <v>1489</v>
      </c>
      <c r="BL19" s="35">
        <v>1053</v>
      </c>
      <c r="BM19" s="16">
        <v>1099</v>
      </c>
      <c r="BN19" s="21">
        <v>1123</v>
      </c>
      <c r="BO19" s="21">
        <v>1118</v>
      </c>
      <c r="BP19">
        <v>778</v>
      </c>
      <c r="BQ19">
        <v>811</v>
      </c>
      <c r="BR19">
        <v>1023</v>
      </c>
      <c r="BS19">
        <v>1147</v>
      </c>
      <c r="BT19">
        <v>1258</v>
      </c>
      <c r="BU19">
        <v>1244</v>
      </c>
      <c r="BV19">
        <v>1115</v>
      </c>
      <c r="BW19">
        <v>1337</v>
      </c>
      <c r="BX19">
        <v>1311</v>
      </c>
      <c r="BY19">
        <v>1329</v>
      </c>
      <c r="BZ19">
        <v>1376</v>
      </c>
      <c r="CA19">
        <v>1272</v>
      </c>
      <c r="CB19">
        <v>1466</v>
      </c>
      <c r="CC19">
        <v>1081</v>
      </c>
      <c r="CD19">
        <v>1310</v>
      </c>
      <c r="CE19">
        <v>1338</v>
      </c>
      <c r="CF19">
        <v>1030</v>
      </c>
      <c r="CG19">
        <v>1787</v>
      </c>
    </row>
    <row r="20" spans="1:85" x14ac:dyDescent="0.3">
      <c r="A20" s="35" t="s">
        <v>425</v>
      </c>
      <c r="B20" s="22">
        <v>1020</v>
      </c>
      <c r="C20" s="22">
        <v>1114</v>
      </c>
      <c r="D20" s="22">
        <v>1166</v>
      </c>
      <c r="E20" s="23">
        <v>1020</v>
      </c>
      <c r="F20" s="23">
        <v>1360</v>
      </c>
      <c r="G20" s="24">
        <v>1134</v>
      </c>
      <c r="H20" s="24">
        <v>1077</v>
      </c>
      <c r="I20" s="24">
        <v>777</v>
      </c>
      <c r="J20" s="24">
        <v>921</v>
      </c>
      <c r="K20" s="26">
        <v>1148</v>
      </c>
      <c r="L20" s="26">
        <v>1251</v>
      </c>
      <c r="M20" s="26">
        <v>1128</v>
      </c>
      <c r="N20" s="26">
        <v>1035</v>
      </c>
      <c r="O20" s="28">
        <v>924</v>
      </c>
      <c r="P20" s="28">
        <v>812</v>
      </c>
      <c r="Q20" s="28">
        <v>977</v>
      </c>
      <c r="R20" s="28">
        <v>1075</v>
      </c>
      <c r="S20" s="29">
        <v>882</v>
      </c>
      <c r="T20" s="29">
        <v>911</v>
      </c>
      <c r="U20" s="29">
        <v>663</v>
      </c>
      <c r="V20" s="30">
        <v>731</v>
      </c>
      <c r="W20" s="30">
        <v>887</v>
      </c>
      <c r="X20" s="30">
        <v>953</v>
      </c>
      <c r="Y20" s="31">
        <v>943</v>
      </c>
      <c r="Z20" s="31">
        <v>793</v>
      </c>
      <c r="AA20" s="31">
        <v>798</v>
      </c>
      <c r="AB20" s="33">
        <v>689</v>
      </c>
      <c r="AC20" s="33">
        <v>912</v>
      </c>
      <c r="AD20" s="33">
        <v>900</v>
      </c>
      <c r="AE20" s="33">
        <v>731</v>
      </c>
      <c r="AF20" s="33">
        <v>703</v>
      </c>
      <c r="AG20" s="33">
        <v>474</v>
      </c>
      <c r="AH20" s="33">
        <v>710</v>
      </c>
      <c r="AI20" s="33">
        <v>766</v>
      </c>
      <c r="AJ20" s="33">
        <v>781</v>
      </c>
      <c r="AK20" s="33">
        <v>866</v>
      </c>
      <c r="AL20" s="33">
        <v>732</v>
      </c>
      <c r="AM20" s="33">
        <v>539</v>
      </c>
      <c r="AN20" s="33">
        <v>746</v>
      </c>
      <c r="AO20" s="33">
        <v>699</v>
      </c>
      <c r="AP20" s="33">
        <v>648</v>
      </c>
      <c r="AQ20" s="33">
        <v>707</v>
      </c>
      <c r="AR20" s="33">
        <v>691</v>
      </c>
      <c r="AS20" s="33">
        <v>460</v>
      </c>
      <c r="AT20" s="31">
        <v>596</v>
      </c>
      <c r="AU20" s="35">
        <v>670</v>
      </c>
      <c r="AV20" s="35">
        <v>728</v>
      </c>
      <c r="AW20" s="35">
        <v>728</v>
      </c>
      <c r="AX20" s="35">
        <v>684</v>
      </c>
      <c r="AY20" s="35">
        <v>546</v>
      </c>
      <c r="AZ20" s="35">
        <v>587</v>
      </c>
      <c r="BA20" s="35">
        <v>647</v>
      </c>
      <c r="BB20" s="35">
        <v>620</v>
      </c>
      <c r="BC20" s="21">
        <v>573</v>
      </c>
      <c r="BD20" s="35">
        <v>519</v>
      </c>
      <c r="BE20" s="35">
        <v>451</v>
      </c>
      <c r="BF20" s="35">
        <v>564</v>
      </c>
      <c r="BG20" s="35">
        <v>568</v>
      </c>
      <c r="BH20" s="35">
        <v>612</v>
      </c>
      <c r="BI20" s="35">
        <v>586</v>
      </c>
      <c r="BJ20" s="35">
        <v>476</v>
      </c>
      <c r="BK20" s="35">
        <v>596</v>
      </c>
      <c r="BL20" s="35">
        <v>566</v>
      </c>
      <c r="BM20" s="16">
        <v>617</v>
      </c>
      <c r="BN20" s="21">
        <v>623</v>
      </c>
      <c r="BO20" s="21">
        <v>647</v>
      </c>
      <c r="BP20">
        <v>520</v>
      </c>
      <c r="BQ20">
        <v>515</v>
      </c>
      <c r="BR20">
        <v>589</v>
      </c>
      <c r="BS20">
        <v>746</v>
      </c>
      <c r="BT20">
        <v>783</v>
      </c>
      <c r="BU20">
        <v>886</v>
      </c>
      <c r="BV20">
        <v>617</v>
      </c>
      <c r="BW20">
        <v>730</v>
      </c>
      <c r="BX20">
        <v>705</v>
      </c>
      <c r="BY20">
        <v>712</v>
      </c>
      <c r="BZ20">
        <v>736</v>
      </c>
      <c r="CA20">
        <v>666</v>
      </c>
      <c r="CB20">
        <v>765</v>
      </c>
      <c r="CC20">
        <v>621</v>
      </c>
      <c r="CD20">
        <v>668</v>
      </c>
      <c r="CE20">
        <v>808</v>
      </c>
      <c r="CF20">
        <v>598</v>
      </c>
      <c r="CG20">
        <v>1367</v>
      </c>
    </row>
    <row r="21" spans="1:85" x14ac:dyDescent="0.3">
      <c r="A21" s="35" t="s">
        <v>427</v>
      </c>
      <c r="B21" s="22">
        <v>839</v>
      </c>
      <c r="C21" s="22">
        <v>924</v>
      </c>
      <c r="D21" s="22">
        <v>1009</v>
      </c>
      <c r="E21" s="23">
        <v>902</v>
      </c>
      <c r="F21" s="23">
        <v>1330</v>
      </c>
      <c r="G21" s="24">
        <v>1001</v>
      </c>
      <c r="H21" s="24">
        <v>1000</v>
      </c>
      <c r="I21" s="24">
        <v>738</v>
      </c>
      <c r="J21" s="24">
        <v>750</v>
      </c>
      <c r="K21" s="26">
        <v>1027</v>
      </c>
      <c r="L21" s="26">
        <v>1075</v>
      </c>
      <c r="M21" s="26">
        <v>1056</v>
      </c>
      <c r="N21" s="26">
        <v>939</v>
      </c>
      <c r="O21" s="28">
        <v>909</v>
      </c>
      <c r="P21" s="28">
        <v>754</v>
      </c>
      <c r="Q21" s="28">
        <v>914</v>
      </c>
      <c r="R21" s="28">
        <v>979</v>
      </c>
      <c r="S21" s="29">
        <v>1037</v>
      </c>
      <c r="T21" s="29">
        <v>845</v>
      </c>
      <c r="U21" s="29">
        <v>603</v>
      </c>
      <c r="V21" s="30">
        <v>715</v>
      </c>
      <c r="W21" s="30">
        <v>866</v>
      </c>
      <c r="X21" s="30">
        <v>858</v>
      </c>
      <c r="Y21" s="31">
        <v>712</v>
      </c>
      <c r="Z21" s="31">
        <v>853</v>
      </c>
      <c r="AA21" s="31">
        <v>732</v>
      </c>
      <c r="AB21" s="33">
        <v>590</v>
      </c>
      <c r="AC21" s="33">
        <v>900</v>
      </c>
      <c r="AD21" s="33">
        <v>965</v>
      </c>
      <c r="AE21" s="33">
        <v>859</v>
      </c>
      <c r="AF21" s="33">
        <v>802</v>
      </c>
      <c r="AG21" s="33">
        <v>471</v>
      </c>
      <c r="AH21" s="33">
        <v>728</v>
      </c>
      <c r="AI21" s="33">
        <v>790</v>
      </c>
      <c r="AJ21" s="33">
        <v>728</v>
      </c>
      <c r="AK21" s="33">
        <v>717</v>
      </c>
      <c r="AL21" s="33">
        <v>724</v>
      </c>
      <c r="AM21" s="33">
        <v>597</v>
      </c>
      <c r="AN21" s="33">
        <v>778</v>
      </c>
      <c r="AO21" s="33">
        <v>696</v>
      </c>
      <c r="AP21" s="33">
        <v>782</v>
      </c>
      <c r="AQ21" s="33">
        <v>730</v>
      </c>
      <c r="AR21" s="33">
        <v>700</v>
      </c>
      <c r="AS21" s="33">
        <v>480</v>
      </c>
      <c r="AT21" s="31">
        <v>646</v>
      </c>
      <c r="AU21" s="35">
        <v>684</v>
      </c>
      <c r="AV21" s="35">
        <v>679</v>
      </c>
      <c r="AW21" s="35">
        <v>651</v>
      </c>
      <c r="AX21" s="35">
        <v>625</v>
      </c>
      <c r="AY21" s="35">
        <v>567</v>
      </c>
      <c r="AZ21" s="35">
        <v>563</v>
      </c>
      <c r="BA21" s="35">
        <v>570</v>
      </c>
      <c r="BB21" s="35">
        <v>650</v>
      </c>
      <c r="BC21" s="21">
        <v>585</v>
      </c>
      <c r="BD21" s="35">
        <v>505</v>
      </c>
      <c r="BE21" s="35">
        <v>405</v>
      </c>
      <c r="BF21" s="35">
        <v>495</v>
      </c>
      <c r="BG21" s="35">
        <v>532</v>
      </c>
      <c r="BH21" s="35">
        <v>621</v>
      </c>
      <c r="BI21" s="35">
        <v>828</v>
      </c>
      <c r="BJ21" s="35">
        <v>613</v>
      </c>
      <c r="BK21" s="35">
        <v>703</v>
      </c>
      <c r="BL21" s="35">
        <v>681</v>
      </c>
      <c r="BM21" s="16">
        <v>745</v>
      </c>
      <c r="BN21" s="21">
        <v>882</v>
      </c>
      <c r="BO21" s="21">
        <v>836</v>
      </c>
      <c r="BP21">
        <v>698</v>
      </c>
      <c r="BQ21">
        <v>699</v>
      </c>
      <c r="BR21">
        <v>716</v>
      </c>
      <c r="BS21">
        <v>926</v>
      </c>
      <c r="BT21">
        <v>800</v>
      </c>
      <c r="BU21">
        <v>822</v>
      </c>
      <c r="BV21">
        <v>723</v>
      </c>
      <c r="BW21">
        <v>819</v>
      </c>
      <c r="BX21">
        <v>781</v>
      </c>
      <c r="BY21">
        <v>757</v>
      </c>
      <c r="BZ21">
        <v>858</v>
      </c>
      <c r="CA21">
        <v>710</v>
      </c>
      <c r="CB21">
        <v>815</v>
      </c>
      <c r="CC21">
        <v>628</v>
      </c>
      <c r="CD21">
        <v>676</v>
      </c>
      <c r="CE21">
        <v>781</v>
      </c>
      <c r="CF21">
        <v>635</v>
      </c>
      <c r="CG21">
        <v>939</v>
      </c>
    </row>
    <row r="22" spans="1:85" x14ac:dyDescent="0.3">
      <c r="A22" s="35" t="s">
        <v>428</v>
      </c>
      <c r="B22" s="22">
        <v>692</v>
      </c>
      <c r="C22" s="22">
        <v>863</v>
      </c>
      <c r="D22" s="22">
        <v>892</v>
      </c>
      <c r="E22" s="23">
        <v>773</v>
      </c>
      <c r="F22" s="23">
        <v>925</v>
      </c>
      <c r="G22" s="24">
        <v>747</v>
      </c>
      <c r="H22" s="24">
        <v>784</v>
      </c>
      <c r="I22" s="24">
        <v>505</v>
      </c>
      <c r="J22" s="24">
        <v>609</v>
      </c>
      <c r="K22" s="26">
        <v>675</v>
      </c>
      <c r="L22" s="26">
        <v>752</v>
      </c>
      <c r="M22" s="26">
        <v>828</v>
      </c>
      <c r="N22" s="26">
        <v>717</v>
      </c>
      <c r="O22" s="28">
        <v>650</v>
      </c>
      <c r="P22" s="28">
        <v>533</v>
      </c>
      <c r="Q22" s="28">
        <v>685</v>
      </c>
      <c r="R22" s="28">
        <v>751</v>
      </c>
      <c r="S22" s="29">
        <v>650</v>
      </c>
      <c r="T22" s="29">
        <v>637</v>
      </c>
      <c r="U22" s="29">
        <v>482</v>
      </c>
      <c r="V22" s="30">
        <v>464</v>
      </c>
      <c r="W22" s="30">
        <v>662</v>
      </c>
      <c r="X22" s="30">
        <v>600</v>
      </c>
      <c r="Y22" s="31">
        <v>534</v>
      </c>
      <c r="Z22" s="31">
        <v>622</v>
      </c>
      <c r="AA22" s="31">
        <v>595</v>
      </c>
      <c r="AB22" s="33">
        <v>497</v>
      </c>
      <c r="AC22" s="33">
        <v>550</v>
      </c>
      <c r="AD22" s="33">
        <v>712</v>
      </c>
      <c r="AE22" s="33">
        <v>569</v>
      </c>
      <c r="AF22" s="33">
        <v>544</v>
      </c>
      <c r="AG22" s="33">
        <v>336</v>
      </c>
      <c r="AH22" s="33">
        <v>559</v>
      </c>
      <c r="AI22" s="33">
        <v>506</v>
      </c>
      <c r="AJ22" s="33">
        <v>482</v>
      </c>
      <c r="AK22" s="33">
        <v>518</v>
      </c>
      <c r="AL22" s="33">
        <v>573</v>
      </c>
      <c r="AM22" s="33">
        <v>506</v>
      </c>
      <c r="AN22" s="33">
        <v>570</v>
      </c>
      <c r="AO22" s="33">
        <v>533</v>
      </c>
      <c r="AP22" s="33">
        <v>652</v>
      </c>
      <c r="AQ22" s="33">
        <v>518</v>
      </c>
      <c r="AR22" s="33">
        <v>443</v>
      </c>
      <c r="AS22" s="33">
        <v>359</v>
      </c>
      <c r="AT22" s="31">
        <v>465</v>
      </c>
      <c r="AU22" s="35">
        <v>521</v>
      </c>
      <c r="AV22" s="35">
        <v>471</v>
      </c>
      <c r="AW22" s="35">
        <v>558</v>
      </c>
      <c r="AX22" s="35">
        <v>491</v>
      </c>
      <c r="AY22" s="35">
        <v>419</v>
      </c>
      <c r="AZ22" s="35">
        <v>440</v>
      </c>
      <c r="BA22" s="35">
        <v>448</v>
      </c>
      <c r="BB22" s="35">
        <v>438</v>
      </c>
      <c r="BC22" s="21">
        <v>418</v>
      </c>
      <c r="BD22" s="35">
        <v>365</v>
      </c>
      <c r="BE22" s="35">
        <v>363</v>
      </c>
      <c r="BF22" s="35">
        <v>438</v>
      </c>
      <c r="BG22" s="35">
        <v>417</v>
      </c>
      <c r="BH22" s="35">
        <v>395</v>
      </c>
      <c r="BI22" s="35">
        <v>624</v>
      </c>
      <c r="BJ22" s="35">
        <v>496</v>
      </c>
      <c r="BK22" s="35">
        <v>572</v>
      </c>
      <c r="BL22" s="35">
        <v>535</v>
      </c>
      <c r="BM22" s="16">
        <v>519</v>
      </c>
      <c r="BN22" s="21">
        <v>589</v>
      </c>
      <c r="BO22" s="21">
        <v>635</v>
      </c>
      <c r="BP22">
        <v>515</v>
      </c>
      <c r="BQ22">
        <v>493</v>
      </c>
      <c r="BR22">
        <v>452</v>
      </c>
      <c r="BS22">
        <v>624</v>
      </c>
      <c r="BT22">
        <v>597</v>
      </c>
      <c r="BU22">
        <v>540</v>
      </c>
      <c r="BV22">
        <v>506</v>
      </c>
      <c r="BW22">
        <v>627</v>
      </c>
      <c r="BX22">
        <v>524</v>
      </c>
      <c r="BY22">
        <v>596</v>
      </c>
      <c r="BZ22">
        <v>626</v>
      </c>
      <c r="CA22">
        <v>545</v>
      </c>
      <c r="CB22">
        <v>589</v>
      </c>
      <c r="CC22">
        <v>519</v>
      </c>
      <c r="CD22">
        <v>498</v>
      </c>
      <c r="CE22">
        <v>592</v>
      </c>
      <c r="CF22">
        <v>405</v>
      </c>
      <c r="CG22">
        <v>843</v>
      </c>
    </row>
    <row r="23" spans="1:85" x14ac:dyDescent="0.3">
      <c r="A23" s="35" t="s">
        <v>429</v>
      </c>
      <c r="B23" s="22">
        <v>523</v>
      </c>
      <c r="C23" s="22">
        <v>677</v>
      </c>
      <c r="D23" s="22">
        <v>654</v>
      </c>
      <c r="E23" s="23">
        <v>674</v>
      </c>
      <c r="F23" s="23">
        <v>694</v>
      </c>
      <c r="G23" s="24">
        <v>550</v>
      </c>
      <c r="H23" s="24">
        <v>554</v>
      </c>
      <c r="I23" s="24">
        <v>428</v>
      </c>
      <c r="J23" s="24">
        <v>471</v>
      </c>
      <c r="K23" s="26">
        <v>628</v>
      </c>
      <c r="L23" s="26">
        <v>642</v>
      </c>
      <c r="M23" s="26">
        <v>544</v>
      </c>
      <c r="N23" s="26">
        <v>469</v>
      </c>
      <c r="O23" s="28">
        <v>494</v>
      </c>
      <c r="P23" s="28">
        <v>504</v>
      </c>
      <c r="Q23" s="28">
        <v>494</v>
      </c>
      <c r="R23" s="28">
        <v>544</v>
      </c>
      <c r="S23" s="29">
        <v>366</v>
      </c>
      <c r="T23" s="29">
        <v>478</v>
      </c>
      <c r="U23" s="29">
        <v>358</v>
      </c>
      <c r="V23" s="30">
        <v>370</v>
      </c>
      <c r="W23" s="30">
        <v>462</v>
      </c>
      <c r="X23" s="30">
        <v>381</v>
      </c>
      <c r="Y23" s="31">
        <v>290</v>
      </c>
      <c r="Z23" s="31">
        <v>408</v>
      </c>
      <c r="AA23" s="31">
        <v>348</v>
      </c>
      <c r="AB23" s="33">
        <v>306</v>
      </c>
      <c r="AC23" s="33">
        <v>363</v>
      </c>
      <c r="AD23" s="33">
        <v>351</v>
      </c>
      <c r="AE23" s="33">
        <v>317</v>
      </c>
      <c r="AF23" s="33">
        <v>404</v>
      </c>
      <c r="AG23" s="33">
        <v>227</v>
      </c>
      <c r="AH23" s="33">
        <v>308</v>
      </c>
      <c r="AI23" s="33">
        <v>340</v>
      </c>
      <c r="AJ23" s="33">
        <v>306</v>
      </c>
      <c r="AK23" s="33">
        <v>286</v>
      </c>
      <c r="AL23" s="33">
        <v>324</v>
      </c>
      <c r="AM23" s="33">
        <v>279</v>
      </c>
      <c r="AN23" s="33">
        <v>307</v>
      </c>
      <c r="AO23" s="33">
        <v>297</v>
      </c>
      <c r="AP23" s="33">
        <v>295</v>
      </c>
      <c r="AQ23" s="33">
        <v>314</v>
      </c>
      <c r="AR23" s="33">
        <v>281</v>
      </c>
      <c r="AS23" s="33">
        <v>265</v>
      </c>
      <c r="AT23" s="31">
        <v>229</v>
      </c>
      <c r="AU23" s="35">
        <v>249</v>
      </c>
      <c r="AV23" s="35">
        <v>272</v>
      </c>
      <c r="AW23" s="35">
        <v>271</v>
      </c>
      <c r="AX23" s="35">
        <v>323</v>
      </c>
      <c r="AY23" s="35">
        <v>284</v>
      </c>
      <c r="AZ23" s="35">
        <v>252</v>
      </c>
      <c r="BA23" s="35">
        <v>286</v>
      </c>
      <c r="BB23" s="35">
        <v>296</v>
      </c>
      <c r="BC23" s="21">
        <v>356</v>
      </c>
      <c r="BD23" s="35">
        <v>306</v>
      </c>
      <c r="BE23" s="35">
        <v>299</v>
      </c>
      <c r="BF23" s="35">
        <v>336</v>
      </c>
      <c r="BG23" s="35">
        <v>365</v>
      </c>
      <c r="BH23" s="35">
        <v>295</v>
      </c>
      <c r="BI23" s="35">
        <v>536</v>
      </c>
      <c r="BJ23" s="35">
        <v>355</v>
      </c>
      <c r="BK23" s="35">
        <v>423</v>
      </c>
      <c r="BL23" s="35">
        <v>395</v>
      </c>
      <c r="BM23" s="16">
        <v>385</v>
      </c>
      <c r="BN23" s="21">
        <v>453</v>
      </c>
      <c r="BO23" s="21">
        <v>453</v>
      </c>
      <c r="BP23">
        <v>373</v>
      </c>
      <c r="BQ23">
        <v>365</v>
      </c>
      <c r="BR23">
        <v>360</v>
      </c>
      <c r="BS23">
        <v>434</v>
      </c>
      <c r="BT23">
        <v>416</v>
      </c>
      <c r="BU23">
        <v>400</v>
      </c>
      <c r="BV23">
        <v>342</v>
      </c>
      <c r="BW23">
        <v>401</v>
      </c>
      <c r="BX23">
        <v>341</v>
      </c>
      <c r="BY23">
        <v>359</v>
      </c>
      <c r="BZ23">
        <v>374</v>
      </c>
      <c r="CA23">
        <v>361</v>
      </c>
      <c r="CB23">
        <v>368</v>
      </c>
      <c r="CC23">
        <v>321</v>
      </c>
      <c r="CD23">
        <v>322</v>
      </c>
      <c r="CE23">
        <v>375</v>
      </c>
      <c r="CF23">
        <v>233</v>
      </c>
      <c r="CG23">
        <v>814</v>
      </c>
    </row>
    <row r="24" spans="1:85" x14ac:dyDescent="0.3">
      <c r="A24" s="35" t="s">
        <v>439</v>
      </c>
      <c r="B24" s="22">
        <v>1187</v>
      </c>
      <c r="C24" s="22">
        <v>1460</v>
      </c>
      <c r="D24" s="22">
        <v>1466</v>
      </c>
      <c r="E24" s="23">
        <v>1414</v>
      </c>
      <c r="F24" s="23">
        <v>1445</v>
      </c>
      <c r="G24" s="24">
        <v>1294</v>
      </c>
      <c r="H24" s="24">
        <v>1717</v>
      </c>
      <c r="I24" s="24">
        <v>949</v>
      </c>
      <c r="J24" s="24">
        <v>1046</v>
      </c>
      <c r="K24" s="26">
        <v>1224</v>
      </c>
      <c r="L24" s="26">
        <v>1441</v>
      </c>
      <c r="M24" s="26">
        <v>1125</v>
      </c>
      <c r="N24" s="26">
        <v>965</v>
      </c>
      <c r="O24" s="28">
        <v>1078</v>
      </c>
      <c r="P24" s="28">
        <v>1248</v>
      </c>
      <c r="Q24" s="28">
        <v>1316</v>
      </c>
      <c r="R24" s="28">
        <v>1223</v>
      </c>
      <c r="S24" s="29">
        <v>989</v>
      </c>
      <c r="T24" s="29">
        <v>1290</v>
      </c>
      <c r="U24" s="29">
        <v>787</v>
      </c>
      <c r="V24" s="30">
        <v>795</v>
      </c>
      <c r="W24" s="30">
        <v>893</v>
      </c>
      <c r="X24" s="30">
        <v>888</v>
      </c>
      <c r="Y24" s="31">
        <v>706</v>
      </c>
      <c r="Z24" s="31">
        <v>870</v>
      </c>
      <c r="AA24" s="31">
        <v>932</v>
      </c>
      <c r="AB24" s="33">
        <v>830</v>
      </c>
      <c r="AC24" s="33">
        <v>926</v>
      </c>
      <c r="AD24" s="33">
        <v>971</v>
      </c>
      <c r="AE24" s="33">
        <v>764</v>
      </c>
      <c r="AF24" s="33">
        <v>841</v>
      </c>
      <c r="AG24" s="33">
        <v>597</v>
      </c>
      <c r="AH24" s="33">
        <v>561</v>
      </c>
      <c r="AI24" s="33">
        <v>762</v>
      </c>
      <c r="AJ24" s="33">
        <v>549</v>
      </c>
      <c r="AK24" s="33">
        <v>703</v>
      </c>
      <c r="AL24" s="33">
        <v>749</v>
      </c>
      <c r="AM24" s="33">
        <v>689</v>
      </c>
      <c r="AN24" s="33">
        <v>836</v>
      </c>
      <c r="AO24" s="33">
        <v>783</v>
      </c>
      <c r="AP24" s="33">
        <v>626</v>
      </c>
      <c r="AQ24" s="33">
        <v>765</v>
      </c>
      <c r="AR24" s="33">
        <v>675</v>
      </c>
      <c r="AS24" s="33">
        <v>611</v>
      </c>
      <c r="AT24" s="31">
        <v>540</v>
      </c>
      <c r="AU24" s="35">
        <v>586</v>
      </c>
      <c r="AV24" s="35">
        <v>541</v>
      </c>
      <c r="AW24" s="35">
        <v>634</v>
      </c>
      <c r="AX24" s="35">
        <v>657</v>
      </c>
      <c r="AY24" s="35">
        <v>639</v>
      </c>
      <c r="AZ24" s="35">
        <v>599</v>
      </c>
      <c r="BA24" s="35">
        <v>622</v>
      </c>
      <c r="BB24" s="35">
        <v>706</v>
      </c>
      <c r="BC24" s="21">
        <v>614</v>
      </c>
      <c r="BD24" s="35">
        <v>612</v>
      </c>
      <c r="BE24" s="35">
        <v>509</v>
      </c>
      <c r="BF24" s="35">
        <v>482</v>
      </c>
      <c r="BG24" s="35">
        <v>532</v>
      </c>
      <c r="BH24" s="35">
        <v>475</v>
      </c>
      <c r="BI24" s="35">
        <v>547</v>
      </c>
      <c r="BJ24" s="35">
        <v>640</v>
      </c>
      <c r="BK24" s="35">
        <v>650</v>
      </c>
      <c r="BL24" s="35">
        <v>615</v>
      </c>
      <c r="BM24" s="16">
        <v>683</v>
      </c>
      <c r="BN24" s="21">
        <v>878</v>
      </c>
      <c r="BO24" s="21">
        <v>796</v>
      </c>
      <c r="BP24">
        <v>685</v>
      </c>
      <c r="BQ24">
        <v>714</v>
      </c>
      <c r="BR24">
        <v>582</v>
      </c>
      <c r="BS24">
        <v>809</v>
      </c>
      <c r="BT24">
        <v>836</v>
      </c>
      <c r="BU24">
        <v>849</v>
      </c>
      <c r="BV24">
        <v>775</v>
      </c>
      <c r="BW24">
        <v>934</v>
      </c>
      <c r="BX24">
        <v>845</v>
      </c>
      <c r="BY24">
        <v>893</v>
      </c>
      <c r="BZ24">
        <v>998</v>
      </c>
      <c r="CA24">
        <v>880</v>
      </c>
      <c r="CB24">
        <v>1025</v>
      </c>
      <c r="CC24">
        <v>843</v>
      </c>
      <c r="CD24">
        <v>858</v>
      </c>
      <c r="CE24">
        <v>1035</v>
      </c>
      <c r="CF24">
        <v>681</v>
      </c>
      <c r="CG24">
        <v>1063</v>
      </c>
    </row>
    <row r="25" spans="1:85" x14ac:dyDescent="0.3">
      <c r="A25" s="35" t="s">
        <v>440</v>
      </c>
      <c r="B25" s="22">
        <v>1674</v>
      </c>
      <c r="C25" s="22">
        <v>2012</v>
      </c>
      <c r="D25" s="22">
        <v>2119</v>
      </c>
      <c r="E25" s="23">
        <v>2227</v>
      </c>
      <c r="F25" s="23">
        <v>2498</v>
      </c>
      <c r="G25" s="24">
        <v>1961</v>
      </c>
      <c r="H25" s="24">
        <v>2185</v>
      </c>
      <c r="I25" s="24">
        <v>1649</v>
      </c>
      <c r="J25" s="24">
        <v>1709</v>
      </c>
      <c r="K25" s="26">
        <v>2110</v>
      </c>
      <c r="L25" s="26">
        <v>2041</v>
      </c>
      <c r="M25" s="26">
        <v>1825</v>
      </c>
      <c r="N25" s="26">
        <v>1633</v>
      </c>
      <c r="O25" s="28">
        <v>1901</v>
      </c>
      <c r="P25" s="28">
        <v>1737</v>
      </c>
      <c r="Q25" s="28">
        <v>2019</v>
      </c>
      <c r="R25" s="28">
        <v>1843</v>
      </c>
      <c r="S25" s="29">
        <v>1614</v>
      </c>
      <c r="T25" s="29">
        <v>1882</v>
      </c>
      <c r="U25" s="29">
        <v>1376</v>
      </c>
      <c r="V25" s="30">
        <v>1441</v>
      </c>
      <c r="W25" s="30">
        <v>1763</v>
      </c>
      <c r="X25" s="30">
        <v>1594</v>
      </c>
      <c r="Y25" s="31">
        <v>1238</v>
      </c>
      <c r="Z25" s="31">
        <v>1546</v>
      </c>
      <c r="AA25" s="31">
        <v>1507</v>
      </c>
      <c r="AB25" s="33">
        <v>1464</v>
      </c>
      <c r="AC25" s="33">
        <v>1756</v>
      </c>
      <c r="AD25" s="33">
        <v>1629</v>
      </c>
      <c r="AE25" s="33">
        <v>1297</v>
      </c>
      <c r="AF25" s="33">
        <v>1456</v>
      </c>
      <c r="AG25" s="33">
        <v>1114</v>
      </c>
      <c r="AH25" s="33">
        <v>1161</v>
      </c>
      <c r="AI25" s="33">
        <v>1336</v>
      </c>
      <c r="AJ25" s="33">
        <v>1125</v>
      </c>
      <c r="AK25" s="33">
        <v>1218</v>
      </c>
      <c r="AL25" s="33">
        <v>1178</v>
      </c>
      <c r="AM25" s="33">
        <v>1288</v>
      </c>
      <c r="AN25" s="33">
        <v>1372</v>
      </c>
      <c r="AO25" s="33">
        <v>1396</v>
      </c>
      <c r="AP25" s="33">
        <v>1146</v>
      </c>
      <c r="AQ25" s="33">
        <v>1266</v>
      </c>
      <c r="AR25" s="33">
        <v>1218</v>
      </c>
      <c r="AS25" s="33">
        <v>959</v>
      </c>
      <c r="AT25" s="31">
        <v>921</v>
      </c>
      <c r="AU25" s="35">
        <v>1054</v>
      </c>
      <c r="AV25" s="35">
        <v>953</v>
      </c>
      <c r="AW25" s="35">
        <v>899</v>
      </c>
      <c r="AX25" s="35">
        <v>1054</v>
      </c>
      <c r="AY25" s="35">
        <v>1037</v>
      </c>
      <c r="AZ25" s="35">
        <v>1140</v>
      </c>
      <c r="BA25" s="35">
        <v>1113</v>
      </c>
      <c r="BB25" s="35">
        <v>1144</v>
      </c>
      <c r="BC25" s="21">
        <v>1089</v>
      </c>
      <c r="BD25" s="35">
        <v>1027</v>
      </c>
      <c r="BE25" s="35">
        <v>819</v>
      </c>
      <c r="BF25" s="35">
        <v>888</v>
      </c>
      <c r="BG25" s="35">
        <v>926</v>
      </c>
      <c r="BH25" s="35">
        <v>791</v>
      </c>
      <c r="BI25" s="35">
        <v>1034</v>
      </c>
      <c r="BJ25" s="35">
        <v>941</v>
      </c>
      <c r="BK25" s="35">
        <v>1050</v>
      </c>
      <c r="BL25" s="35">
        <v>1073</v>
      </c>
      <c r="BM25" s="16">
        <v>1172</v>
      </c>
      <c r="BN25" s="21">
        <v>1243</v>
      </c>
      <c r="BO25" s="21">
        <v>1186</v>
      </c>
      <c r="BP25">
        <v>1092</v>
      </c>
      <c r="BQ25">
        <v>1042</v>
      </c>
      <c r="BR25">
        <v>976</v>
      </c>
      <c r="BS25">
        <v>1255</v>
      </c>
      <c r="BT25">
        <v>1261</v>
      </c>
      <c r="BU25">
        <v>1256</v>
      </c>
      <c r="BV25">
        <v>1121</v>
      </c>
      <c r="BW25">
        <v>1305</v>
      </c>
      <c r="BX25">
        <v>1323</v>
      </c>
      <c r="BY25">
        <v>1416</v>
      </c>
      <c r="BZ25">
        <v>1486</v>
      </c>
      <c r="CA25">
        <v>1463</v>
      </c>
      <c r="CB25">
        <v>1508</v>
      </c>
      <c r="CC25">
        <v>1323</v>
      </c>
      <c r="CD25">
        <v>1180</v>
      </c>
      <c r="CE25">
        <v>1505</v>
      </c>
      <c r="CF25">
        <v>1106</v>
      </c>
      <c r="CG25">
        <v>1931</v>
      </c>
    </row>
    <row r="26" spans="1:85" x14ac:dyDescent="0.3">
      <c r="A26" s="35" t="s">
        <v>442</v>
      </c>
      <c r="B26" s="22">
        <v>68</v>
      </c>
      <c r="C26" s="22">
        <v>83</v>
      </c>
      <c r="D26" s="22">
        <v>74</v>
      </c>
      <c r="E26" s="23">
        <v>87</v>
      </c>
      <c r="F26" s="23">
        <v>98</v>
      </c>
      <c r="G26" s="24">
        <v>66</v>
      </c>
      <c r="H26" s="24">
        <v>57</v>
      </c>
      <c r="I26" s="24">
        <v>49</v>
      </c>
      <c r="J26" s="24">
        <v>59</v>
      </c>
      <c r="K26" s="26">
        <v>66</v>
      </c>
      <c r="L26" s="26">
        <v>72</v>
      </c>
      <c r="M26" s="26">
        <v>47</v>
      </c>
      <c r="N26" s="26">
        <v>59</v>
      </c>
      <c r="O26" s="28">
        <v>60</v>
      </c>
      <c r="P26" s="28">
        <v>51</v>
      </c>
      <c r="Q26" s="28">
        <v>62</v>
      </c>
      <c r="R26" s="28">
        <v>74</v>
      </c>
      <c r="S26" s="29">
        <v>52</v>
      </c>
      <c r="T26" s="29">
        <v>62</v>
      </c>
      <c r="U26" s="29">
        <v>36</v>
      </c>
      <c r="V26" s="30">
        <v>50</v>
      </c>
      <c r="W26" s="30">
        <v>64</v>
      </c>
      <c r="X26" s="30">
        <v>62</v>
      </c>
      <c r="Y26" s="31">
        <v>38</v>
      </c>
      <c r="Z26" s="31">
        <v>30</v>
      </c>
      <c r="AA26" s="31">
        <v>37</v>
      </c>
      <c r="AB26" s="33">
        <v>45</v>
      </c>
      <c r="AC26" s="33">
        <v>54</v>
      </c>
      <c r="AD26" s="33">
        <v>49</v>
      </c>
      <c r="AE26" s="33">
        <v>44</v>
      </c>
      <c r="AF26" s="33">
        <v>37</v>
      </c>
      <c r="AG26" s="33">
        <v>31</v>
      </c>
      <c r="AH26" s="33">
        <v>34</v>
      </c>
      <c r="AI26" s="33">
        <v>44</v>
      </c>
      <c r="AJ26" s="33">
        <v>34</v>
      </c>
      <c r="AK26" s="33">
        <v>35</v>
      </c>
      <c r="AL26" s="33">
        <v>28</v>
      </c>
      <c r="AM26" s="33">
        <v>36</v>
      </c>
      <c r="AN26" s="33">
        <v>55</v>
      </c>
      <c r="AO26" s="33">
        <v>44</v>
      </c>
      <c r="AP26" s="33">
        <v>36</v>
      </c>
      <c r="AQ26" s="33">
        <v>24</v>
      </c>
      <c r="AR26" s="33">
        <v>41</v>
      </c>
      <c r="AS26" s="33">
        <v>28</v>
      </c>
      <c r="AT26" s="31">
        <v>27</v>
      </c>
      <c r="AU26" s="35">
        <v>36</v>
      </c>
      <c r="AV26" s="35">
        <v>37</v>
      </c>
      <c r="AW26" s="35">
        <v>37</v>
      </c>
      <c r="AX26" s="35">
        <v>39</v>
      </c>
      <c r="AY26" s="35">
        <v>36</v>
      </c>
      <c r="AZ26" s="35">
        <v>41</v>
      </c>
      <c r="BA26" s="35">
        <v>73</v>
      </c>
      <c r="BB26" s="35">
        <v>40</v>
      </c>
      <c r="BC26" s="21">
        <v>43</v>
      </c>
      <c r="BD26" s="35">
        <v>42</v>
      </c>
      <c r="BE26" s="35">
        <v>26</v>
      </c>
      <c r="BF26" s="35">
        <v>22</v>
      </c>
      <c r="BG26" s="35">
        <v>27</v>
      </c>
      <c r="BH26" s="35">
        <v>30</v>
      </c>
      <c r="BI26" s="35">
        <v>63</v>
      </c>
      <c r="BJ26" s="35">
        <v>35</v>
      </c>
      <c r="BK26" s="35">
        <v>33</v>
      </c>
      <c r="BL26" s="35">
        <v>39</v>
      </c>
      <c r="BM26" s="16">
        <v>44</v>
      </c>
      <c r="BN26" s="21">
        <v>48</v>
      </c>
      <c r="BO26" s="21">
        <v>48</v>
      </c>
      <c r="BP26">
        <v>45</v>
      </c>
      <c r="BQ26">
        <v>44</v>
      </c>
      <c r="BR26">
        <v>46</v>
      </c>
      <c r="BS26">
        <v>59</v>
      </c>
      <c r="BT26">
        <v>51</v>
      </c>
      <c r="BU26">
        <v>65</v>
      </c>
      <c r="BV26">
        <v>52</v>
      </c>
      <c r="BW26">
        <v>48</v>
      </c>
      <c r="BX26">
        <v>53</v>
      </c>
      <c r="BY26">
        <v>52</v>
      </c>
      <c r="BZ26">
        <v>69</v>
      </c>
      <c r="CA26">
        <v>43</v>
      </c>
      <c r="CB26">
        <v>56</v>
      </c>
      <c r="CC26">
        <v>38</v>
      </c>
      <c r="CD26">
        <v>50</v>
      </c>
      <c r="CE26">
        <v>66</v>
      </c>
      <c r="CF26">
        <v>38</v>
      </c>
      <c r="CG26">
        <v>102</v>
      </c>
    </row>
    <row r="27" spans="1:85" x14ac:dyDescent="0.3">
      <c r="A27" s="35" t="s">
        <v>441</v>
      </c>
      <c r="B27" s="22">
        <v>1639</v>
      </c>
      <c r="C27" s="22">
        <v>2199</v>
      </c>
      <c r="D27" s="22">
        <v>2083</v>
      </c>
      <c r="E27" s="23">
        <v>2566</v>
      </c>
      <c r="F27" s="23">
        <v>2066</v>
      </c>
      <c r="G27" s="24">
        <v>1635</v>
      </c>
      <c r="H27" s="24">
        <v>1923</v>
      </c>
      <c r="I27" s="24">
        <v>2039</v>
      </c>
      <c r="J27" s="24">
        <v>1734</v>
      </c>
      <c r="K27" s="26">
        <v>1918</v>
      </c>
      <c r="L27" s="26">
        <v>2043</v>
      </c>
      <c r="M27" s="26">
        <v>1659</v>
      </c>
      <c r="N27" s="26">
        <v>1550</v>
      </c>
      <c r="O27" s="28">
        <v>1884</v>
      </c>
      <c r="P27" s="28">
        <v>1781</v>
      </c>
      <c r="Q27" s="28">
        <v>2625</v>
      </c>
      <c r="R27" s="28">
        <v>1993</v>
      </c>
      <c r="S27" s="29">
        <v>1570</v>
      </c>
      <c r="T27" s="29">
        <v>1715</v>
      </c>
      <c r="U27" s="29">
        <v>1888</v>
      </c>
      <c r="V27" s="30">
        <v>1514</v>
      </c>
      <c r="W27" s="30">
        <v>1717</v>
      </c>
      <c r="X27" s="30">
        <v>1625</v>
      </c>
      <c r="Y27" s="31">
        <v>1210</v>
      </c>
      <c r="Z27" s="31">
        <v>1647</v>
      </c>
      <c r="AA27" s="31">
        <v>1492</v>
      </c>
      <c r="AB27" s="33">
        <v>1467</v>
      </c>
      <c r="AC27" s="33">
        <v>1567</v>
      </c>
      <c r="AD27" s="33">
        <v>1668</v>
      </c>
      <c r="AE27" s="33">
        <v>1247</v>
      </c>
      <c r="AF27" s="33">
        <v>1348</v>
      </c>
      <c r="AG27" s="33">
        <v>1558</v>
      </c>
      <c r="AH27" s="33">
        <v>1205</v>
      </c>
      <c r="AI27" s="33">
        <v>1251</v>
      </c>
      <c r="AJ27" s="33">
        <v>997</v>
      </c>
      <c r="AK27" s="33">
        <v>1128</v>
      </c>
      <c r="AL27" s="33">
        <v>1210</v>
      </c>
      <c r="AM27" s="33">
        <v>1158</v>
      </c>
      <c r="AN27" s="33">
        <v>1276</v>
      </c>
      <c r="AO27" s="33">
        <v>1375</v>
      </c>
      <c r="AP27" s="33">
        <v>1100</v>
      </c>
      <c r="AQ27" s="33">
        <v>1242</v>
      </c>
      <c r="AR27" s="33">
        <v>1295</v>
      </c>
      <c r="AS27" s="33">
        <v>1009</v>
      </c>
      <c r="AT27" s="31">
        <v>958</v>
      </c>
      <c r="AU27" s="35">
        <v>1004</v>
      </c>
      <c r="AV27" s="35">
        <v>894</v>
      </c>
      <c r="AW27" s="35">
        <v>1000</v>
      </c>
      <c r="AX27" s="35">
        <v>1082</v>
      </c>
      <c r="AY27" s="35">
        <v>1188</v>
      </c>
      <c r="AZ27" s="35">
        <v>1162</v>
      </c>
      <c r="BA27" s="35">
        <v>1464</v>
      </c>
      <c r="BB27" s="35">
        <v>1120</v>
      </c>
      <c r="BC27" s="21">
        <v>1173</v>
      </c>
      <c r="BD27" s="35">
        <v>1089</v>
      </c>
      <c r="BE27" s="35">
        <v>1270</v>
      </c>
      <c r="BF27" s="35">
        <v>914</v>
      </c>
      <c r="BG27" s="35">
        <v>965</v>
      </c>
      <c r="BH27" s="35">
        <v>865</v>
      </c>
      <c r="BI27" s="35">
        <v>1093</v>
      </c>
      <c r="BJ27" s="35">
        <v>1112</v>
      </c>
      <c r="BK27" s="35">
        <v>1233</v>
      </c>
      <c r="BL27" s="35">
        <v>1088</v>
      </c>
      <c r="BM27" s="16">
        <v>1388</v>
      </c>
      <c r="BN27" s="21">
        <v>1165</v>
      </c>
      <c r="BO27" s="21">
        <v>1036</v>
      </c>
      <c r="BP27">
        <v>1058</v>
      </c>
      <c r="BQ27">
        <v>1353</v>
      </c>
      <c r="BR27">
        <v>849</v>
      </c>
      <c r="BS27">
        <v>1164</v>
      </c>
      <c r="BT27">
        <v>1170</v>
      </c>
      <c r="BU27">
        <v>1142</v>
      </c>
      <c r="BV27">
        <v>1115</v>
      </c>
      <c r="BW27">
        <v>1250</v>
      </c>
      <c r="BX27">
        <v>1279</v>
      </c>
      <c r="BY27">
        <v>1520</v>
      </c>
      <c r="BZ27">
        <v>1484</v>
      </c>
      <c r="CA27">
        <v>1305</v>
      </c>
      <c r="CB27">
        <v>1464</v>
      </c>
      <c r="CC27">
        <v>1455</v>
      </c>
      <c r="CD27">
        <v>1196</v>
      </c>
      <c r="CE27">
        <v>1430</v>
      </c>
      <c r="CF27">
        <v>1076</v>
      </c>
      <c r="CG27">
        <v>1565</v>
      </c>
    </row>
    <row r="28" spans="1:85" x14ac:dyDescent="0.3">
      <c r="A28" s="35" t="s">
        <v>443</v>
      </c>
      <c r="B28" s="22">
        <v>466</v>
      </c>
      <c r="C28" s="22">
        <v>535</v>
      </c>
      <c r="D28" s="22">
        <v>557</v>
      </c>
      <c r="E28" s="23">
        <v>600</v>
      </c>
      <c r="F28" s="23">
        <v>623</v>
      </c>
      <c r="G28" s="24">
        <v>494</v>
      </c>
      <c r="H28" s="24">
        <v>523</v>
      </c>
      <c r="I28" s="24">
        <v>363</v>
      </c>
      <c r="J28" s="24">
        <v>471</v>
      </c>
      <c r="K28" s="26">
        <v>599</v>
      </c>
      <c r="L28" s="26">
        <v>676</v>
      </c>
      <c r="M28" s="26">
        <v>472</v>
      </c>
      <c r="N28" s="26">
        <v>428</v>
      </c>
      <c r="O28" s="28">
        <v>444</v>
      </c>
      <c r="P28" s="28">
        <v>382</v>
      </c>
      <c r="Q28" s="28">
        <v>453</v>
      </c>
      <c r="R28" s="28">
        <v>426</v>
      </c>
      <c r="S28" s="29">
        <v>392</v>
      </c>
      <c r="T28" s="29">
        <v>405</v>
      </c>
      <c r="U28" s="29">
        <v>236</v>
      </c>
      <c r="V28" s="30">
        <v>354</v>
      </c>
      <c r="W28" s="30">
        <v>368</v>
      </c>
      <c r="X28" s="30">
        <v>374</v>
      </c>
      <c r="Y28" s="31">
        <v>267</v>
      </c>
      <c r="Z28" s="31">
        <v>326</v>
      </c>
      <c r="AA28" s="31">
        <v>375</v>
      </c>
      <c r="AB28" s="33">
        <v>344</v>
      </c>
      <c r="AC28" s="33">
        <v>369</v>
      </c>
      <c r="AD28" s="33">
        <v>347</v>
      </c>
      <c r="AE28" s="33">
        <v>285</v>
      </c>
      <c r="AF28" s="33">
        <v>332</v>
      </c>
      <c r="AG28" s="33">
        <v>218</v>
      </c>
      <c r="AH28" s="33">
        <v>296</v>
      </c>
      <c r="AI28" s="33">
        <v>289</v>
      </c>
      <c r="AJ28" s="33">
        <v>264</v>
      </c>
      <c r="AK28" s="33">
        <v>284</v>
      </c>
      <c r="AL28" s="33">
        <v>322</v>
      </c>
      <c r="AM28" s="33">
        <v>315</v>
      </c>
      <c r="AN28" s="33">
        <v>391</v>
      </c>
      <c r="AO28" s="33">
        <v>368</v>
      </c>
      <c r="AP28" s="33">
        <v>309</v>
      </c>
      <c r="AQ28" s="33">
        <v>348</v>
      </c>
      <c r="AR28" s="33">
        <v>355</v>
      </c>
      <c r="AS28" s="33">
        <v>281</v>
      </c>
      <c r="AT28" s="31">
        <v>288</v>
      </c>
      <c r="AU28" s="35">
        <v>286</v>
      </c>
      <c r="AV28" s="35">
        <v>287</v>
      </c>
      <c r="AW28" s="35">
        <v>291</v>
      </c>
      <c r="AX28" s="35">
        <v>270</v>
      </c>
      <c r="AY28" s="35">
        <v>276</v>
      </c>
      <c r="AZ28" s="35">
        <v>308</v>
      </c>
      <c r="BA28" s="35">
        <v>271</v>
      </c>
      <c r="BB28" s="35">
        <v>259</v>
      </c>
      <c r="BC28" s="21">
        <v>298</v>
      </c>
      <c r="BD28" s="35">
        <v>260</v>
      </c>
      <c r="BE28" s="35">
        <v>229</v>
      </c>
      <c r="BF28" s="35">
        <v>248</v>
      </c>
      <c r="BG28" s="35">
        <v>267</v>
      </c>
      <c r="BH28" s="35">
        <v>231</v>
      </c>
      <c r="BI28" s="35">
        <v>276</v>
      </c>
      <c r="BJ28" s="35">
        <v>237</v>
      </c>
      <c r="BK28" s="35">
        <v>249</v>
      </c>
      <c r="BL28" s="35">
        <v>278</v>
      </c>
      <c r="BM28" s="16">
        <v>264</v>
      </c>
      <c r="BN28" s="21">
        <v>332</v>
      </c>
      <c r="BO28" s="21">
        <v>327</v>
      </c>
      <c r="BP28">
        <v>309</v>
      </c>
      <c r="BQ28">
        <v>303</v>
      </c>
      <c r="BR28">
        <v>267</v>
      </c>
      <c r="BS28">
        <v>367</v>
      </c>
      <c r="BT28">
        <v>365</v>
      </c>
      <c r="BU28">
        <v>374</v>
      </c>
      <c r="BV28">
        <v>308</v>
      </c>
      <c r="BW28">
        <v>360</v>
      </c>
      <c r="BX28">
        <v>377</v>
      </c>
      <c r="BY28">
        <v>376</v>
      </c>
      <c r="BZ28">
        <v>376</v>
      </c>
      <c r="CA28">
        <v>362</v>
      </c>
      <c r="CB28">
        <v>420</v>
      </c>
      <c r="CC28">
        <v>308</v>
      </c>
      <c r="CD28">
        <v>328</v>
      </c>
      <c r="CE28">
        <v>415</v>
      </c>
      <c r="CF28">
        <v>288</v>
      </c>
      <c r="CG28">
        <v>620</v>
      </c>
    </row>
    <row r="29" spans="1:85" x14ac:dyDescent="0.3">
      <c r="A29" s="35" t="s">
        <v>446</v>
      </c>
      <c r="B29" s="22">
        <v>688</v>
      </c>
      <c r="C29" s="22">
        <v>918</v>
      </c>
      <c r="D29" s="22">
        <v>923</v>
      </c>
      <c r="E29" s="23">
        <v>829</v>
      </c>
      <c r="F29" s="23">
        <v>930</v>
      </c>
      <c r="G29" s="24">
        <v>952</v>
      </c>
      <c r="H29" s="24">
        <v>776</v>
      </c>
      <c r="I29" s="24">
        <v>558</v>
      </c>
      <c r="J29" s="24">
        <v>653</v>
      </c>
      <c r="K29" s="26">
        <v>775</v>
      </c>
      <c r="L29" s="26">
        <v>1049</v>
      </c>
      <c r="M29" s="26">
        <v>743</v>
      </c>
      <c r="N29" s="26">
        <v>743</v>
      </c>
      <c r="O29" s="28">
        <v>802</v>
      </c>
      <c r="P29" s="28">
        <v>640</v>
      </c>
      <c r="Q29" s="28">
        <v>777</v>
      </c>
      <c r="R29" s="28">
        <v>777</v>
      </c>
      <c r="S29" s="29">
        <v>710</v>
      </c>
      <c r="T29" s="29">
        <v>806</v>
      </c>
      <c r="U29" s="29">
        <v>486</v>
      </c>
      <c r="V29" s="30">
        <v>482</v>
      </c>
      <c r="W29" s="30">
        <v>681</v>
      </c>
      <c r="X29" s="30">
        <v>624</v>
      </c>
      <c r="Y29" s="31">
        <v>573</v>
      </c>
      <c r="Z29" s="31">
        <v>575</v>
      </c>
      <c r="AA29" s="31">
        <v>590</v>
      </c>
      <c r="AB29" s="33">
        <v>453</v>
      </c>
      <c r="AC29" s="33">
        <v>550</v>
      </c>
      <c r="AD29" s="33">
        <v>545</v>
      </c>
      <c r="AE29" s="33">
        <v>549</v>
      </c>
      <c r="AF29" s="33">
        <v>496</v>
      </c>
      <c r="AG29" s="33">
        <v>366</v>
      </c>
      <c r="AH29" s="33">
        <v>464</v>
      </c>
      <c r="AI29" s="33">
        <v>496</v>
      </c>
      <c r="AJ29" s="33">
        <v>449</v>
      </c>
      <c r="AK29" s="33">
        <v>465</v>
      </c>
      <c r="AL29" s="33">
        <v>527</v>
      </c>
      <c r="AM29" s="33">
        <v>453</v>
      </c>
      <c r="AN29" s="33">
        <v>554</v>
      </c>
      <c r="AO29" s="33">
        <v>524</v>
      </c>
      <c r="AP29" s="33">
        <v>487</v>
      </c>
      <c r="AQ29" s="33">
        <v>480</v>
      </c>
      <c r="AR29" s="33">
        <v>537</v>
      </c>
      <c r="AS29" s="33">
        <v>372</v>
      </c>
      <c r="AT29" s="31">
        <v>441</v>
      </c>
      <c r="AU29" s="35">
        <v>433</v>
      </c>
      <c r="AV29" s="35">
        <v>445</v>
      </c>
      <c r="AW29" s="35">
        <v>401</v>
      </c>
      <c r="AX29" s="35">
        <v>475</v>
      </c>
      <c r="AY29" s="35">
        <v>414</v>
      </c>
      <c r="AZ29" s="35">
        <v>481</v>
      </c>
      <c r="BA29" s="35">
        <v>474</v>
      </c>
      <c r="BB29" s="35">
        <v>458</v>
      </c>
      <c r="BC29" s="21">
        <v>476</v>
      </c>
      <c r="BD29" s="35">
        <v>422</v>
      </c>
      <c r="BE29" s="35">
        <v>340</v>
      </c>
      <c r="BF29" s="35">
        <v>354</v>
      </c>
      <c r="BG29" s="35">
        <v>429</v>
      </c>
      <c r="BH29" s="35">
        <v>356</v>
      </c>
      <c r="BI29" s="35">
        <v>436</v>
      </c>
      <c r="BJ29" s="35">
        <v>377</v>
      </c>
      <c r="BK29" s="35">
        <v>434</v>
      </c>
      <c r="BL29" s="35">
        <v>443</v>
      </c>
      <c r="BM29" s="16">
        <v>454</v>
      </c>
      <c r="BN29" s="21">
        <v>462</v>
      </c>
      <c r="BO29" s="21">
        <v>439</v>
      </c>
      <c r="BP29">
        <v>367</v>
      </c>
      <c r="BQ29">
        <v>330</v>
      </c>
      <c r="BR29">
        <v>405</v>
      </c>
      <c r="BS29">
        <v>520</v>
      </c>
      <c r="BT29">
        <v>523</v>
      </c>
      <c r="BU29">
        <v>497</v>
      </c>
      <c r="BV29">
        <v>448</v>
      </c>
      <c r="BW29">
        <v>540</v>
      </c>
      <c r="BX29">
        <v>523</v>
      </c>
      <c r="BY29">
        <v>549</v>
      </c>
      <c r="BZ29">
        <v>626</v>
      </c>
      <c r="CA29">
        <v>509</v>
      </c>
      <c r="CB29">
        <v>644</v>
      </c>
      <c r="CC29">
        <v>545</v>
      </c>
      <c r="CD29">
        <v>519</v>
      </c>
      <c r="CE29">
        <v>612</v>
      </c>
      <c r="CF29">
        <v>399</v>
      </c>
      <c r="CG29">
        <v>929</v>
      </c>
    </row>
    <row r="30" spans="1:85" x14ac:dyDescent="0.3">
      <c r="A30" s="35" t="s">
        <v>445</v>
      </c>
      <c r="B30" s="22">
        <v>1060</v>
      </c>
      <c r="C30" s="22">
        <v>1495</v>
      </c>
      <c r="D30" s="22">
        <v>1625</v>
      </c>
      <c r="E30" s="23">
        <v>1206</v>
      </c>
      <c r="F30" s="23">
        <v>1660</v>
      </c>
      <c r="G30" s="24">
        <v>1553</v>
      </c>
      <c r="H30" s="24">
        <v>1489</v>
      </c>
      <c r="I30" s="24">
        <v>992</v>
      </c>
      <c r="J30" s="24">
        <v>1051</v>
      </c>
      <c r="K30" s="26">
        <v>1402</v>
      </c>
      <c r="L30" s="26">
        <v>1597</v>
      </c>
      <c r="M30" s="26">
        <v>1316</v>
      </c>
      <c r="N30" s="26">
        <v>1377</v>
      </c>
      <c r="O30" s="28">
        <v>1422</v>
      </c>
      <c r="P30" s="28">
        <v>1158</v>
      </c>
      <c r="Q30" s="28">
        <v>1419</v>
      </c>
      <c r="R30" s="28">
        <v>1439</v>
      </c>
      <c r="S30" s="29">
        <v>1293</v>
      </c>
      <c r="T30" s="29">
        <v>1346</v>
      </c>
      <c r="U30" s="29">
        <v>761</v>
      </c>
      <c r="V30" s="30">
        <v>836</v>
      </c>
      <c r="W30" s="30">
        <v>1026</v>
      </c>
      <c r="X30" s="30">
        <v>1121</v>
      </c>
      <c r="Y30" s="31">
        <v>993</v>
      </c>
      <c r="Z30" s="31">
        <v>996</v>
      </c>
      <c r="AA30" s="31">
        <v>1023</v>
      </c>
      <c r="AB30" s="33">
        <v>971</v>
      </c>
      <c r="AC30" s="33">
        <v>1074</v>
      </c>
      <c r="AD30" s="33">
        <v>1118</v>
      </c>
      <c r="AE30" s="33">
        <v>1037</v>
      </c>
      <c r="AF30" s="33">
        <v>951</v>
      </c>
      <c r="AG30" s="33">
        <v>589</v>
      </c>
      <c r="AH30" s="33">
        <v>831</v>
      </c>
      <c r="AI30" s="33">
        <v>921</v>
      </c>
      <c r="AJ30" s="33">
        <v>959</v>
      </c>
      <c r="AK30" s="33">
        <v>878</v>
      </c>
      <c r="AL30" s="33">
        <v>885</v>
      </c>
      <c r="AM30" s="33">
        <v>743</v>
      </c>
      <c r="AN30" s="33">
        <v>977</v>
      </c>
      <c r="AO30" s="33">
        <v>914</v>
      </c>
      <c r="AP30" s="33">
        <v>829</v>
      </c>
      <c r="AQ30" s="33">
        <v>856</v>
      </c>
      <c r="AR30" s="33">
        <v>912</v>
      </c>
      <c r="AS30" s="33">
        <v>628</v>
      </c>
      <c r="AT30" s="31">
        <v>681</v>
      </c>
      <c r="AU30" s="35">
        <v>787</v>
      </c>
      <c r="AV30" s="35">
        <v>813</v>
      </c>
      <c r="AW30" s="35">
        <v>780</v>
      </c>
      <c r="AX30" s="35">
        <v>821</v>
      </c>
      <c r="AY30" s="35">
        <v>702</v>
      </c>
      <c r="AZ30" s="35">
        <v>842</v>
      </c>
      <c r="BA30" s="35">
        <v>798</v>
      </c>
      <c r="BB30" s="35">
        <v>834</v>
      </c>
      <c r="BC30" s="21">
        <v>758</v>
      </c>
      <c r="BD30" s="35">
        <v>662</v>
      </c>
      <c r="BE30" s="35">
        <v>570</v>
      </c>
      <c r="BF30" s="35">
        <v>632</v>
      </c>
      <c r="BG30" s="35">
        <v>689</v>
      </c>
      <c r="BH30" s="35">
        <v>686</v>
      </c>
      <c r="BI30" s="35">
        <v>726</v>
      </c>
      <c r="BJ30" s="35">
        <v>613</v>
      </c>
      <c r="BK30" s="35">
        <v>795</v>
      </c>
      <c r="BL30" s="35">
        <v>905</v>
      </c>
      <c r="BM30" s="16">
        <v>811</v>
      </c>
      <c r="BN30" s="21">
        <v>947</v>
      </c>
      <c r="BO30" s="21">
        <v>902</v>
      </c>
      <c r="BP30">
        <v>820</v>
      </c>
      <c r="BQ30">
        <v>725</v>
      </c>
      <c r="BR30">
        <v>779</v>
      </c>
      <c r="BS30">
        <v>925</v>
      </c>
      <c r="BT30">
        <v>971</v>
      </c>
      <c r="BU30">
        <v>921</v>
      </c>
      <c r="BV30">
        <v>843</v>
      </c>
      <c r="BW30">
        <v>1067</v>
      </c>
      <c r="BX30">
        <v>1021</v>
      </c>
      <c r="BY30">
        <v>1069</v>
      </c>
      <c r="BZ30">
        <v>1185</v>
      </c>
      <c r="CA30">
        <v>958</v>
      </c>
      <c r="CB30">
        <v>1131</v>
      </c>
      <c r="CC30">
        <v>900</v>
      </c>
      <c r="CD30">
        <v>965</v>
      </c>
      <c r="CE30">
        <v>1136</v>
      </c>
      <c r="CF30">
        <v>781</v>
      </c>
      <c r="CG30">
        <v>1253</v>
      </c>
    </row>
    <row r="31" spans="1:85" x14ac:dyDescent="0.3">
      <c r="A31" s="35" t="s">
        <v>504</v>
      </c>
      <c r="B31" s="22">
        <v>361</v>
      </c>
      <c r="C31" s="22">
        <v>442</v>
      </c>
      <c r="D31" s="22">
        <v>473</v>
      </c>
      <c r="E31" s="23">
        <v>505</v>
      </c>
      <c r="F31" s="23">
        <v>505</v>
      </c>
      <c r="G31" s="24">
        <v>377</v>
      </c>
      <c r="H31" s="24">
        <v>481</v>
      </c>
      <c r="I31" s="24">
        <v>332</v>
      </c>
      <c r="J31" s="24">
        <v>371</v>
      </c>
      <c r="K31" s="26">
        <v>404</v>
      </c>
      <c r="L31" s="26">
        <v>465</v>
      </c>
      <c r="M31" s="26">
        <v>432</v>
      </c>
      <c r="N31" s="26">
        <v>363</v>
      </c>
      <c r="O31" s="28">
        <v>381</v>
      </c>
      <c r="P31" s="28">
        <v>326</v>
      </c>
      <c r="Q31" s="28">
        <v>408</v>
      </c>
      <c r="R31" s="28">
        <v>297</v>
      </c>
      <c r="S31" s="29">
        <v>276</v>
      </c>
      <c r="T31" s="29">
        <v>340</v>
      </c>
      <c r="U31" s="29">
        <v>235</v>
      </c>
      <c r="V31" s="30">
        <v>262</v>
      </c>
      <c r="W31" s="30">
        <v>274</v>
      </c>
      <c r="X31" s="30">
        <v>233</v>
      </c>
      <c r="Y31" s="31">
        <v>290</v>
      </c>
      <c r="Z31" s="31">
        <v>359</v>
      </c>
      <c r="AA31" s="31">
        <v>274</v>
      </c>
      <c r="AB31" s="33">
        <v>318</v>
      </c>
      <c r="AC31" s="33">
        <v>360</v>
      </c>
      <c r="AD31" s="33">
        <v>339</v>
      </c>
      <c r="AE31" s="33">
        <v>273</v>
      </c>
      <c r="AF31" s="33">
        <v>313</v>
      </c>
      <c r="AG31" s="33">
        <v>219</v>
      </c>
      <c r="AH31" s="33">
        <v>262</v>
      </c>
      <c r="AI31" s="33">
        <v>243</v>
      </c>
      <c r="AJ31" s="33">
        <v>239</v>
      </c>
      <c r="AK31" s="33">
        <v>254</v>
      </c>
      <c r="AL31" s="33">
        <v>269</v>
      </c>
      <c r="AM31" s="33">
        <v>265</v>
      </c>
      <c r="AN31" s="33">
        <v>334</v>
      </c>
      <c r="AO31" s="33">
        <v>315</v>
      </c>
      <c r="AP31" s="33">
        <v>220</v>
      </c>
      <c r="AQ31" s="33">
        <v>298</v>
      </c>
      <c r="AR31" s="33">
        <v>313</v>
      </c>
      <c r="AS31" s="33">
        <v>268</v>
      </c>
      <c r="AT31" s="31">
        <v>293</v>
      </c>
      <c r="AU31" s="35">
        <v>330</v>
      </c>
      <c r="AV31" s="35">
        <v>309</v>
      </c>
      <c r="AW31" s="35">
        <v>323</v>
      </c>
      <c r="AX31" s="35">
        <v>377</v>
      </c>
      <c r="AY31" s="35">
        <v>359</v>
      </c>
      <c r="AZ31" s="35">
        <v>411</v>
      </c>
      <c r="BA31" s="35">
        <v>349</v>
      </c>
      <c r="BB31" s="35">
        <v>426</v>
      </c>
      <c r="BC31" s="21">
        <v>411</v>
      </c>
      <c r="BD31" s="35">
        <v>315</v>
      </c>
      <c r="BE31" s="35">
        <v>326</v>
      </c>
      <c r="BF31" s="35">
        <v>384</v>
      </c>
      <c r="BG31" s="35">
        <v>393</v>
      </c>
      <c r="BH31" s="35">
        <v>315</v>
      </c>
      <c r="BI31" s="35">
        <v>593</v>
      </c>
      <c r="BJ31" s="35">
        <v>364</v>
      </c>
      <c r="BK31" s="35">
        <v>356</v>
      </c>
      <c r="BL31" s="35">
        <v>397</v>
      </c>
      <c r="BM31" s="16">
        <v>367</v>
      </c>
      <c r="BN31" s="21">
        <v>418</v>
      </c>
      <c r="BO31" s="21">
        <v>378</v>
      </c>
      <c r="BP31">
        <v>335</v>
      </c>
      <c r="BQ31">
        <v>317</v>
      </c>
      <c r="BR31">
        <v>298</v>
      </c>
      <c r="BS31">
        <v>468</v>
      </c>
      <c r="BT31">
        <v>436</v>
      </c>
      <c r="BU31">
        <v>385</v>
      </c>
      <c r="BV31">
        <v>341</v>
      </c>
      <c r="BW31">
        <v>468</v>
      </c>
      <c r="BX31">
        <v>384</v>
      </c>
      <c r="BY31">
        <v>359</v>
      </c>
      <c r="BZ31">
        <v>478</v>
      </c>
      <c r="CA31">
        <v>413</v>
      </c>
      <c r="CB31">
        <v>424</v>
      </c>
      <c r="CC31">
        <v>352</v>
      </c>
      <c r="CD31">
        <v>346</v>
      </c>
      <c r="CE31">
        <v>414</v>
      </c>
      <c r="CF31">
        <v>330</v>
      </c>
      <c r="CG31">
        <v>605</v>
      </c>
    </row>
    <row r="32" spans="1:85" x14ac:dyDescent="0.3">
      <c r="A32" s="35" t="s">
        <v>505</v>
      </c>
      <c r="B32" s="22">
        <v>1754</v>
      </c>
      <c r="C32" s="22">
        <v>2266</v>
      </c>
      <c r="D32" s="22">
        <v>2342</v>
      </c>
      <c r="E32" s="23">
        <v>2083</v>
      </c>
      <c r="F32" s="23">
        <v>2365</v>
      </c>
      <c r="G32" s="24">
        <v>1900</v>
      </c>
      <c r="H32" s="24">
        <v>2187</v>
      </c>
      <c r="I32" s="24">
        <v>1766</v>
      </c>
      <c r="J32" s="24">
        <v>1763</v>
      </c>
      <c r="K32" s="26">
        <v>1911</v>
      </c>
      <c r="L32" s="26">
        <v>1931</v>
      </c>
      <c r="M32" s="26">
        <v>1654</v>
      </c>
      <c r="N32" s="26">
        <v>1654</v>
      </c>
      <c r="O32" s="28">
        <v>1747</v>
      </c>
      <c r="P32" s="28">
        <v>1769</v>
      </c>
      <c r="Q32" s="28">
        <v>2157</v>
      </c>
      <c r="R32" s="28">
        <v>1857</v>
      </c>
      <c r="S32" s="29">
        <v>1557</v>
      </c>
      <c r="T32" s="29">
        <v>1903</v>
      </c>
      <c r="U32" s="29">
        <v>1414</v>
      </c>
      <c r="V32" s="30">
        <v>1400</v>
      </c>
      <c r="W32" s="30">
        <v>1721</v>
      </c>
      <c r="X32" s="30">
        <v>1601</v>
      </c>
      <c r="Y32" s="31">
        <v>1115</v>
      </c>
      <c r="Z32" s="31">
        <v>1408</v>
      </c>
      <c r="AA32" s="31">
        <v>1533</v>
      </c>
      <c r="AB32" s="33">
        <v>1423</v>
      </c>
      <c r="AC32" s="33">
        <v>1572</v>
      </c>
      <c r="AD32" s="33">
        <v>1519</v>
      </c>
      <c r="AE32" s="33">
        <v>1237</v>
      </c>
      <c r="AF32" s="33">
        <v>1474</v>
      </c>
      <c r="AG32" s="33">
        <v>1163</v>
      </c>
      <c r="AH32" s="33">
        <v>1169</v>
      </c>
      <c r="AI32" s="33">
        <v>1185</v>
      </c>
      <c r="AJ32" s="33">
        <v>1082</v>
      </c>
      <c r="AK32" s="33">
        <v>1152</v>
      </c>
      <c r="AL32" s="33">
        <v>1217</v>
      </c>
      <c r="AM32" s="33">
        <v>1102</v>
      </c>
      <c r="AN32" s="33">
        <v>1318</v>
      </c>
      <c r="AO32" s="33">
        <v>1283</v>
      </c>
      <c r="AP32" s="33">
        <v>1108</v>
      </c>
      <c r="AQ32" s="33">
        <v>1230</v>
      </c>
      <c r="AR32" s="33">
        <v>1281</v>
      </c>
      <c r="AS32" s="33">
        <v>1083</v>
      </c>
      <c r="AT32" s="31">
        <v>1001</v>
      </c>
      <c r="AU32" s="35">
        <v>1075</v>
      </c>
      <c r="AV32" s="35">
        <v>1095</v>
      </c>
      <c r="AW32" s="35">
        <v>1040</v>
      </c>
      <c r="AX32" s="35">
        <v>1130</v>
      </c>
      <c r="AY32" s="35">
        <v>1144</v>
      </c>
      <c r="AZ32" s="35">
        <v>1093</v>
      </c>
      <c r="BA32" s="35">
        <v>1000</v>
      </c>
      <c r="BB32" s="35">
        <v>1109</v>
      </c>
      <c r="BC32" s="21">
        <v>1054</v>
      </c>
      <c r="BD32" s="35">
        <v>1037</v>
      </c>
      <c r="BE32" s="35">
        <v>885</v>
      </c>
      <c r="BF32" s="35">
        <v>950</v>
      </c>
      <c r="BG32" s="35">
        <v>1016</v>
      </c>
      <c r="BH32" s="35">
        <v>866</v>
      </c>
      <c r="BI32" s="35">
        <v>1084</v>
      </c>
      <c r="BJ32" s="35">
        <v>972</v>
      </c>
      <c r="BK32" s="35">
        <v>1047</v>
      </c>
      <c r="BL32" s="35">
        <v>1054</v>
      </c>
      <c r="BM32" s="16">
        <v>904</v>
      </c>
      <c r="BN32" s="21">
        <v>1113</v>
      </c>
      <c r="BO32" s="21">
        <v>1190</v>
      </c>
      <c r="BP32">
        <v>1016</v>
      </c>
      <c r="BQ32">
        <v>1061</v>
      </c>
      <c r="BR32">
        <v>879</v>
      </c>
      <c r="BS32">
        <v>1220</v>
      </c>
      <c r="BT32">
        <v>1220</v>
      </c>
      <c r="BU32">
        <v>1201</v>
      </c>
      <c r="BV32">
        <v>1083</v>
      </c>
      <c r="BW32">
        <v>1417</v>
      </c>
      <c r="BX32">
        <v>1269</v>
      </c>
      <c r="BY32">
        <v>1302</v>
      </c>
      <c r="BZ32">
        <v>1502</v>
      </c>
      <c r="CA32">
        <v>1355</v>
      </c>
      <c r="CB32">
        <v>1556</v>
      </c>
      <c r="CC32">
        <v>1380</v>
      </c>
      <c r="CD32">
        <v>1305</v>
      </c>
      <c r="CE32">
        <v>1478</v>
      </c>
      <c r="CF32">
        <v>1041</v>
      </c>
      <c r="CG32">
        <v>2143</v>
      </c>
    </row>
    <row r="33" spans="1:85" x14ac:dyDescent="0.3">
      <c r="A33" s="35" t="s">
        <v>508</v>
      </c>
      <c r="B33" s="22">
        <v>543</v>
      </c>
      <c r="C33" s="22">
        <v>701</v>
      </c>
      <c r="D33" s="22">
        <v>614</v>
      </c>
      <c r="E33" s="23">
        <v>630</v>
      </c>
      <c r="F33" s="23">
        <v>683</v>
      </c>
      <c r="G33" s="24">
        <v>536</v>
      </c>
      <c r="H33" s="24">
        <v>615</v>
      </c>
      <c r="I33" s="24">
        <v>425</v>
      </c>
      <c r="J33" s="24">
        <v>506</v>
      </c>
      <c r="K33" s="26">
        <v>590</v>
      </c>
      <c r="L33" s="26">
        <v>621</v>
      </c>
      <c r="M33" s="26">
        <v>543</v>
      </c>
      <c r="N33" s="26">
        <v>494</v>
      </c>
      <c r="O33" s="28">
        <v>575</v>
      </c>
      <c r="P33" s="28">
        <v>550</v>
      </c>
      <c r="Q33" s="28">
        <v>612</v>
      </c>
      <c r="R33" s="28">
        <v>558</v>
      </c>
      <c r="S33" s="29">
        <v>439</v>
      </c>
      <c r="T33" s="29">
        <v>451</v>
      </c>
      <c r="U33" s="29">
        <v>400</v>
      </c>
      <c r="V33" s="30">
        <v>422</v>
      </c>
      <c r="W33" s="30">
        <v>518</v>
      </c>
      <c r="X33" s="30">
        <v>428</v>
      </c>
      <c r="Y33" s="31">
        <v>319</v>
      </c>
      <c r="Z33" s="31">
        <v>410</v>
      </c>
      <c r="AA33" s="31">
        <v>418</v>
      </c>
      <c r="AB33" s="33">
        <v>422</v>
      </c>
      <c r="AC33" s="33">
        <v>452</v>
      </c>
      <c r="AD33" s="33">
        <v>449</v>
      </c>
      <c r="AE33" s="33">
        <v>342</v>
      </c>
      <c r="AF33" s="33">
        <v>441</v>
      </c>
      <c r="AG33" s="33">
        <v>309</v>
      </c>
      <c r="AH33" s="33">
        <v>348</v>
      </c>
      <c r="AI33" s="33">
        <v>382</v>
      </c>
      <c r="AJ33" s="33">
        <v>293</v>
      </c>
      <c r="AK33" s="33">
        <v>323</v>
      </c>
      <c r="AL33" s="33">
        <v>367</v>
      </c>
      <c r="AM33" s="33">
        <v>317</v>
      </c>
      <c r="AN33" s="33">
        <v>421</v>
      </c>
      <c r="AO33" s="33">
        <v>420</v>
      </c>
      <c r="AP33" s="33">
        <v>348</v>
      </c>
      <c r="AQ33" s="33">
        <v>354</v>
      </c>
      <c r="AR33" s="33">
        <v>376</v>
      </c>
      <c r="AS33" s="33">
        <v>292</v>
      </c>
      <c r="AT33" s="31">
        <v>312</v>
      </c>
      <c r="AU33" s="35">
        <v>347</v>
      </c>
      <c r="AV33" s="35">
        <v>318</v>
      </c>
      <c r="AW33" s="35">
        <v>337</v>
      </c>
      <c r="AX33" s="35">
        <v>293</v>
      </c>
      <c r="AY33" s="35">
        <v>330</v>
      </c>
      <c r="AZ33" s="35">
        <v>341</v>
      </c>
      <c r="BA33" s="35">
        <v>348</v>
      </c>
      <c r="BB33" s="35">
        <v>443</v>
      </c>
      <c r="BC33" s="21">
        <v>385</v>
      </c>
      <c r="BD33" s="35">
        <v>326</v>
      </c>
      <c r="BE33" s="35">
        <v>352</v>
      </c>
      <c r="BF33" s="35">
        <v>362</v>
      </c>
      <c r="BG33" s="35">
        <v>371</v>
      </c>
      <c r="BH33" s="35">
        <v>333</v>
      </c>
      <c r="BI33" s="35">
        <v>595</v>
      </c>
      <c r="BJ33" s="35">
        <v>451</v>
      </c>
      <c r="BK33" s="35">
        <v>413</v>
      </c>
      <c r="BL33" s="35">
        <v>402</v>
      </c>
      <c r="BM33" s="16">
        <v>465</v>
      </c>
      <c r="BN33" s="21">
        <v>394</v>
      </c>
      <c r="BO33" s="21">
        <v>493</v>
      </c>
      <c r="BP33">
        <v>400</v>
      </c>
      <c r="BQ33">
        <v>379</v>
      </c>
      <c r="BR33">
        <v>348</v>
      </c>
      <c r="BS33">
        <v>493</v>
      </c>
      <c r="BT33">
        <v>462</v>
      </c>
      <c r="BU33">
        <v>475</v>
      </c>
      <c r="BV33">
        <v>426</v>
      </c>
      <c r="BW33">
        <v>490</v>
      </c>
      <c r="BX33">
        <v>475</v>
      </c>
      <c r="BY33">
        <v>429</v>
      </c>
      <c r="BZ33">
        <v>504</v>
      </c>
      <c r="CA33">
        <v>447</v>
      </c>
      <c r="CB33">
        <v>529</v>
      </c>
      <c r="CC33">
        <v>431</v>
      </c>
      <c r="CD33">
        <v>432</v>
      </c>
      <c r="CE33">
        <v>529</v>
      </c>
      <c r="CF33">
        <v>352</v>
      </c>
      <c r="CG33">
        <v>808</v>
      </c>
    </row>
    <row r="34" spans="1:85" x14ac:dyDescent="0.3">
      <c r="A34" s="35" t="s">
        <v>511</v>
      </c>
      <c r="B34" s="22">
        <v>569</v>
      </c>
      <c r="C34" s="22">
        <v>790</v>
      </c>
      <c r="D34" s="22">
        <v>645</v>
      </c>
      <c r="E34" s="23">
        <v>753</v>
      </c>
      <c r="F34" s="23">
        <v>753</v>
      </c>
      <c r="G34" s="24">
        <v>653</v>
      </c>
      <c r="H34" s="24">
        <v>683</v>
      </c>
      <c r="I34" s="24">
        <v>522</v>
      </c>
      <c r="J34" s="24">
        <v>539</v>
      </c>
      <c r="K34" s="26">
        <v>652</v>
      </c>
      <c r="L34" s="26">
        <v>648</v>
      </c>
      <c r="M34" s="26">
        <v>626</v>
      </c>
      <c r="N34" s="26">
        <v>554</v>
      </c>
      <c r="O34" s="28">
        <v>634</v>
      </c>
      <c r="P34" s="28">
        <v>569</v>
      </c>
      <c r="Q34" s="28">
        <v>681</v>
      </c>
      <c r="R34" s="28">
        <v>601</v>
      </c>
      <c r="S34" s="29">
        <v>487</v>
      </c>
      <c r="T34" s="29">
        <v>556</v>
      </c>
      <c r="U34" s="29">
        <v>394</v>
      </c>
      <c r="V34" s="30">
        <v>480</v>
      </c>
      <c r="W34" s="30">
        <v>532</v>
      </c>
      <c r="X34" s="30">
        <v>492</v>
      </c>
      <c r="Y34" s="31">
        <v>379</v>
      </c>
      <c r="Z34" s="31">
        <v>457</v>
      </c>
      <c r="AA34" s="31">
        <v>428</v>
      </c>
      <c r="AB34" s="33">
        <v>432</v>
      </c>
      <c r="AC34" s="33">
        <v>519</v>
      </c>
      <c r="AD34" s="33">
        <v>456</v>
      </c>
      <c r="AE34" s="33">
        <v>383</v>
      </c>
      <c r="AF34" s="33">
        <v>456</v>
      </c>
      <c r="AG34" s="33">
        <v>354</v>
      </c>
      <c r="AH34" s="33">
        <v>371</v>
      </c>
      <c r="AI34" s="33">
        <v>698</v>
      </c>
      <c r="AJ34" s="33">
        <v>345</v>
      </c>
      <c r="AK34" s="33">
        <v>385</v>
      </c>
      <c r="AL34" s="33">
        <v>447</v>
      </c>
      <c r="AM34" s="33">
        <v>391</v>
      </c>
      <c r="AN34" s="33">
        <v>451</v>
      </c>
      <c r="AO34" s="33">
        <v>437</v>
      </c>
      <c r="AP34" s="33">
        <v>368</v>
      </c>
      <c r="AQ34" s="33">
        <v>410</v>
      </c>
      <c r="AR34" s="33">
        <v>362</v>
      </c>
      <c r="AS34" s="33">
        <v>322</v>
      </c>
      <c r="AT34" s="31">
        <v>336</v>
      </c>
      <c r="AU34" s="35">
        <v>364</v>
      </c>
      <c r="AV34" s="35">
        <v>330</v>
      </c>
      <c r="AW34" s="35">
        <v>361</v>
      </c>
      <c r="AX34" s="35">
        <v>411</v>
      </c>
      <c r="AY34" s="35">
        <v>347</v>
      </c>
      <c r="AZ34" s="35">
        <v>372</v>
      </c>
      <c r="BA34" s="35">
        <v>367</v>
      </c>
      <c r="BB34" s="35">
        <v>392</v>
      </c>
      <c r="BC34" s="21">
        <v>334</v>
      </c>
      <c r="BD34" s="35">
        <v>354</v>
      </c>
      <c r="BE34" s="35">
        <v>298</v>
      </c>
      <c r="BF34" s="35">
        <v>339</v>
      </c>
      <c r="BG34" s="35">
        <v>298</v>
      </c>
      <c r="BH34" s="35">
        <v>303</v>
      </c>
      <c r="BI34" s="35">
        <v>346</v>
      </c>
      <c r="BJ34" s="35">
        <v>334</v>
      </c>
      <c r="BK34" s="35">
        <v>365</v>
      </c>
      <c r="BL34" s="35">
        <v>365</v>
      </c>
      <c r="BM34" s="16">
        <v>360</v>
      </c>
      <c r="BN34" s="21">
        <v>326</v>
      </c>
      <c r="BO34" s="21">
        <v>374</v>
      </c>
      <c r="BP34">
        <v>345</v>
      </c>
      <c r="BQ34">
        <v>256</v>
      </c>
      <c r="BR34">
        <v>278</v>
      </c>
      <c r="BS34">
        <v>416</v>
      </c>
      <c r="BT34">
        <v>437</v>
      </c>
      <c r="BU34">
        <v>388</v>
      </c>
      <c r="BV34">
        <v>369</v>
      </c>
      <c r="BW34">
        <v>447</v>
      </c>
      <c r="BX34">
        <v>479</v>
      </c>
      <c r="BY34">
        <v>446</v>
      </c>
      <c r="BZ34">
        <v>518</v>
      </c>
      <c r="CA34">
        <v>415</v>
      </c>
      <c r="CB34">
        <v>525</v>
      </c>
      <c r="CC34">
        <v>458</v>
      </c>
      <c r="CD34">
        <v>396</v>
      </c>
      <c r="CE34">
        <v>560</v>
      </c>
      <c r="CF34">
        <v>400</v>
      </c>
      <c r="CG34">
        <v>862</v>
      </c>
    </row>
    <row r="35" spans="1:85" x14ac:dyDescent="0.3">
      <c r="A35" s="35" t="s">
        <v>509</v>
      </c>
      <c r="B35" s="22">
        <v>904</v>
      </c>
      <c r="C35" s="22">
        <v>1298</v>
      </c>
      <c r="D35" s="22">
        <v>1197</v>
      </c>
      <c r="E35" s="23">
        <v>1177</v>
      </c>
      <c r="F35" s="23">
        <v>1250</v>
      </c>
      <c r="G35" s="24">
        <v>909</v>
      </c>
      <c r="H35" s="24">
        <v>1264</v>
      </c>
      <c r="I35" s="24">
        <v>785</v>
      </c>
      <c r="J35" s="24">
        <v>941</v>
      </c>
      <c r="K35" s="26">
        <v>1121</v>
      </c>
      <c r="L35" s="26">
        <v>1355</v>
      </c>
      <c r="M35" s="26">
        <v>875</v>
      </c>
      <c r="N35" s="26">
        <v>887</v>
      </c>
      <c r="O35" s="28">
        <v>1066</v>
      </c>
      <c r="P35" s="28">
        <v>1043</v>
      </c>
      <c r="Q35" s="28">
        <v>990</v>
      </c>
      <c r="R35" s="28">
        <v>1027</v>
      </c>
      <c r="S35" s="29">
        <v>773</v>
      </c>
      <c r="T35" s="29">
        <v>1156</v>
      </c>
      <c r="U35" s="29">
        <v>815</v>
      </c>
      <c r="V35" s="30">
        <v>800</v>
      </c>
      <c r="W35" s="30">
        <v>937</v>
      </c>
      <c r="X35" s="30">
        <v>859</v>
      </c>
      <c r="Y35" s="31">
        <v>687</v>
      </c>
      <c r="Z35" s="31">
        <v>805</v>
      </c>
      <c r="AA35" s="31">
        <v>915</v>
      </c>
      <c r="AB35" s="33">
        <v>851</v>
      </c>
      <c r="AC35" s="33">
        <v>895</v>
      </c>
      <c r="AD35" s="33">
        <v>983</v>
      </c>
      <c r="AE35" s="33">
        <v>689</v>
      </c>
      <c r="AF35" s="33">
        <v>1017</v>
      </c>
      <c r="AG35" s="33">
        <v>600</v>
      </c>
      <c r="AH35" s="33">
        <v>703</v>
      </c>
      <c r="AI35" s="33">
        <v>714</v>
      </c>
      <c r="AJ35" s="33">
        <v>634</v>
      </c>
      <c r="AK35" s="33">
        <v>725</v>
      </c>
      <c r="AL35" s="33">
        <v>744</v>
      </c>
      <c r="AM35" s="33">
        <v>769</v>
      </c>
      <c r="AN35" s="33">
        <v>859</v>
      </c>
      <c r="AO35" s="33">
        <v>769</v>
      </c>
      <c r="AP35" s="33">
        <v>731</v>
      </c>
      <c r="AQ35" s="33">
        <v>905</v>
      </c>
      <c r="AR35" s="33">
        <v>887</v>
      </c>
      <c r="AS35" s="33">
        <v>653</v>
      </c>
      <c r="AT35" s="31">
        <v>716</v>
      </c>
      <c r="AU35" s="35">
        <v>660</v>
      </c>
      <c r="AV35" s="35">
        <v>736</v>
      </c>
      <c r="AW35" s="35">
        <v>718</v>
      </c>
      <c r="AX35" s="35">
        <v>704</v>
      </c>
      <c r="AY35" s="35">
        <v>796</v>
      </c>
      <c r="AZ35" s="35">
        <v>713</v>
      </c>
      <c r="BA35" s="35">
        <v>647</v>
      </c>
      <c r="BB35" s="35">
        <v>780</v>
      </c>
      <c r="BC35" s="21">
        <v>664</v>
      </c>
      <c r="BD35" s="35">
        <v>699</v>
      </c>
      <c r="BE35" s="35">
        <v>536</v>
      </c>
      <c r="BF35" s="35">
        <v>620</v>
      </c>
      <c r="BG35" s="35">
        <v>562</v>
      </c>
      <c r="BH35" s="35">
        <v>626</v>
      </c>
      <c r="BI35" s="35">
        <v>885</v>
      </c>
      <c r="BJ35" s="35">
        <v>715</v>
      </c>
      <c r="BK35" s="35">
        <v>905</v>
      </c>
      <c r="BL35" s="35">
        <v>874</v>
      </c>
      <c r="BM35" s="16">
        <v>751</v>
      </c>
      <c r="BN35" s="21">
        <v>888</v>
      </c>
      <c r="BO35" s="21">
        <v>924</v>
      </c>
      <c r="BP35">
        <v>848</v>
      </c>
      <c r="BQ35">
        <v>766</v>
      </c>
      <c r="BR35">
        <v>819</v>
      </c>
      <c r="BS35">
        <v>1004</v>
      </c>
      <c r="BT35">
        <v>1004</v>
      </c>
      <c r="BU35">
        <v>892</v>
      </c>
      <c r="BV35">
        <v>854</v>
      </c>
      <c r="BW35">
        <v>1030</v>
      </c>
      <c r="BX35">
        <v>925</v>
      </c>
      <c r="BY35">
        <v>907</v>
      </c>
      <c r="BZ35">
        <v>1075</v>
      </c>
      <c r="CA35">
        <v>885</v>
      </c>
      <c r="CB35">
        <v>1001</v>
      </c>
      <c r="CC35">
        <v>816</v>
      </c>
      <c r="CD35">
        <v>833</v>
      </c>
      <c r="CE35">
        <v>1061</v>
      </c>
      <c r="CF35">
        <v>706</v>
      </c>
      <c r="CG35">
        <v>1267</v>
      </c>
    </row>
    <row r="36" spans="1:85" x14ac:dyDescent="0.3">
      <c r="A36" s="35" t="s">
        <v>513</v>
      </c>
      <c r="B36" s="22">
        <v>523</v>
      </c>
      <c r="C36" s="22">
        <v>683</v>
      </c>
      <c r="D36" s="22">
        <v>703</v>
      </c>
      <c r="E36" s="23">
        <v>632</v>
      </c>
      <c r="F36" s="23">
        <v>660</v>
      </c>
      <c r="G36" s="24">
        <v>482</v>
      </c>
      <c r="H36" s="24">
        <v>572</v>
      </c>
      <c r="I36" s="24">
        <v>366</v>
      </c>
      <c r="J36" s="24">
        <v>491</v>
      </c>
      <c r="K36" s="26">
        <v>665</v>
      </c>
      <c r="L36" s="26">
        <v>650</v>
      </c>
      <c r="M36" s="26">
        <v>580</v>
      </c>
      <c r="N36" s="26">
        <v>509</v>
      </c>
      <c r="O36" s="28">
        <v>629</v>
      </c>
      <c r="P36" s="28">
        <v>544</v>
      </c>
      <c r="Q36" s="28">
        <v>590</v>
      </c>
      <c r="R36" s="28">
        <v>499</v>
      </c>
      <c r="S36" s="29">
        <v>434</v>
      </c>
      <c r="T36" s="29">
        <v>536</v>
      </c>
      <c r="U36" s="29">
        <v>369</v>
      </c>
      <c r="V36" s="30">
        <v>425</v>
      </c>
      <c r="W36" s="30">
        <v>496</v>
      </c>
      <c r="X36" s="30">
        <v>528</v>
      </c>
      <c r="Y36" s="31">
        <v>459</v>
      </c>
      <c r="Z36" s="31">
        <v>468</v>
      </c>
      <c r="AA36" s="31">
        <v>428</v>
      </c>
      <c r="AB36" s="33">
        <v>403</v>
      </c>
      <c r="AC36" s="33">
        <v>458</v>
      </c>
      <c r="AD36" s="33">
        <v>439</v>
      </c>
      <c r="AE36" s="33">
        <v>324</v>
      </c>
      <c r="AF36" s="33">
        <v>388</v>
      </c>
      <c r="AG36" s="33">
        <v>318</v>
      </c>
      <c r="AH36" s="33">
        <v>378</v>
      </c>
      <c r="AI36" s="33">
        <v>410</v>
      </c>
      <c r="AJ36" s="33">
        <v>352</v>
      </c>
      <c r="AK36" s="33">
        <v>458</v>
      </c>
      <c r="AL36" s="33">
        <v>429</v>
      </c>
      <c r="AM36" s="33">
        <v>378</v>
      </c>
      <c r="AN36" s="33">
        <v>438</v>
      </c>
      <c r="AO36" s="33">
        <v>415</v>
      </c>
      <c r="AP36" s="33">
        <v>312</v>
      </c>
      <c r="AQ36" s="33">
        <v>367</v>
      </c>
      <c r="AR36" s="33">
        <v>307</v>
      </c>
      <c r="AS36" s="33">
        <v>270</v>
      </c>
      <c r="AT36" s="31">
        <v>299</v>
      </c>
      <c r="AU36" s="35">
        <v>376</v>
      </c>
      <c r="AV36" s="35">
        <v>316</v>
      </c>
      <c r="AW36" s="35">
        <v>425</v>
      </c>
      <c r="AX36" s="35">
        <v>381</v>
      </c>
      <c r="AY36" s="35">
        <v>370</v>
      </c>
      <c r="AZ36" s="35">
        <v>366</v>
      </c>
      <c r="BA36" s="35">
        <v>299</v>
      </c>
      <c r="BB36" s="35">
        <v>291</v>
      </c>
      <c r="BC36" s="21">
        <v>308</v>
      </c>
      <c r="BD36" s="35">
        <v>301</v>
      </c>
      <c r="BE36" s="35">
        <v>265</v>
      </c>
      <c r="BF36" s="35">
        <v>288</v>
      </c>
      <c r="BG36" s="35">
        <v>328</v>
      </c>
      <c r="BH36" s="35">
        <v>297</v>
      </c>
      <c r="BI36" s="35">
        <v>375</v>
      </c>
      <c r="BJ36" s="35">
        <v>367</v>
      </c>
      <c r="BK36" s="35">
        <v>387</v>
      </c>
      <c r="BL36" s="35">
        <v>293</v>
      </c>
      <c r="BM36" s="16">
        <v>303</v>
      </c>
      <c r="BN36" s="21">
        <v>278</v>
      </c>
      <c r="BO36" s="21">
        <v>337</v>
      </c>
      <c r="BP36">
        <v>323</v>
      </c>
      <c r="BQ36">
        <v>309</v>
      </c>
      <c r="BR36">
        <v>289</v>
      </c>
      <c r="BS36">
        <v>405</v>
      </c>
      <c r="BT36">
        <v>414</v>
      </c>
      <c r="BU36">
        <v>426</v>
      </c>
      <c r="BV36">
        <v>408</v>
      </c>
      <c r="BW36">
        <v>496</v>
      </c>
      <c r="BX36">
        <v>455</v>
      </c>
      <c r="BY36">
        <v>412</v>
      </c>
      <c r="BZ36">
        <v>453</v>
      </c>
      <c r="CA36">
        <v>465</v>
      </c>
      <c r="CB36">
        <v>459</v>
      </c>
      <c r="CC36">
        <v>377</v>
      </c>
      <c r="CD36">
        <v>367</v>
      </c>
      <c r="CE36">
        <v>493</v>
      </c>
      <c r="CF36">
        <v>302</v>
      </c>
      <c r="CG36">
        <v>874</v>
      </c>
    </row>
    <row r="37" spans="1:85" x14ac:dyDescent="0.3">
      <c r="A37" s="35" t="s">
        <v>545</v>
      </c>
      <c r="B37" s="22">
        <v>1186</v>
      </c>
      <c r="C37" s="22">
        <v>1582</v>
      </c>
      <c r="D37" s="22">
        <v>1517</v>
      </c>
      <c r="E37" s="23">
        <v>1357</v>
      </c>
      <c r="F37" s="23">
        <v>1620</v>
      </c>
      <c r="G37" s="24">
        <v>1388</v>
      </c>
      <c r="H37" s="24">
        <v>1363</v>
      </c>
      <c r="I37" s="24">
        <v>1018</v>
      </c>
      <c r="J37" s="24">
        <v>1027</v>
      </c>
      <c r="K37" s="26">
        <v>1382</v>
      </c>
      <c r="L37" s="26">
        <v>1367</v>
      </c>
      <c r="M37" s="26">
        <v>1376</v>
      </c>
      <c r="N37" s="26">
        <v>1390</v>
      </c>
      <c r="O37" s="28">
        <v>1308</v>
      </c>
      <c r="P37" s="28">
        <v>1017</v>
      </c>
      <c r="Q37" s="28">
        <v>1363</v>
      </c>
      <c r="R37" s="28">
        <v>1223</v>
      </c>
      <c r="S37" s="29">
        <v>1044</v>
      </c>
      <c r="T37" s="29">
        <v>1040</v>
      </c>
      <c r="U37" s="29">
        <v>779</v>
      </c>
      <c r="V37" s="30">
        <v>853</v>
      </c>
      <c r="W37" s="30">
        <v>1094</v>
      </c>
      <c r="X37" s="30">
        <v>1074</v>
      </c>
      <c r="Y37" s="31">
        <v>987</v>
      </c>
      <c r="Z37" s="31">
        <v>1034</v>
      </c>
      <c r="AA37" s="31">
        <v>1066</v>
      </c>
      <c r="AB37" s="33">
        <v>742</v>
      </c>
      <c r="AC37" s="33">
        <v>1063</v>
      </c>
      <c r="AD37" s="33">
        <v>917</v>
      </c>
      <c r="AE37" s="33">
        <v>881</v>
      </c>
      <c r="AF37" s="33">
        <v>837</v>
      </c>
      <c r="AG37" s="33">
        <v>620</v>
      </c>
      <c r="AH37" s="33">
        <v>819</v>
      </c>
      <c r="AI37" s="33">
        <v>848</v>
      </c>
      <c r="AJ37" s="33">
        <v>828</v>
      </c>
      <c r="AK37" s="33">
        <v>868</v>
      </c>
      <c r="AL37" s="33">
        <v>808</v>
      </c>
      <c r="AM37" s="33">
        <v>686</v>
      </c>
      <c r="AN37" s="33">
        <v>925</v>
      </c>
      <c r="AO37" s="33">
        <v>924</v>
      </c>
      <c r="AP37" s="33">
        <v>764</v>
      </c>
      <c r="AQ37" s="33">
        <v>853</v>
      </c>
      <c r="AR37" s="33">
        <v>793</v>
      </c>
      <c r="AS37" s="33">
        <v>655</v>
      </c>
      <c r="AT37" s="31">
        <v>731</v>
      </c>
      <c r="AU37" s="35">
        <v>829</v>
      </c>
      <c r="AV37" s="35">
        <v>866</v>
      </c>
      <c r="AW37" s="35">
        <v>882</v>
      </c>
      <c r="AX37" s="35">
        <v>829</v>
      </c>
      <c r="AY37" s="35">
        <v>751</v>
      </c>
      <c r="AZ37" s="35">
        <v>821</v>
      </c>
      <c r="BA37" s="35">
        <v>866</v>
      </c>
      <c r="BB37" s="35">
        <v>795</v>
      </c>
      <c r="BC37" s="21">
        <v>748</v>
      </c>
      <c r="BD37" s="35">
        <v>590</v>
      </c>
      <c r="BE37" s="35">
        <v>609</v>
      </c>
      <c r="BF37" s="35">
        <v>671</v>
      </c>
      <c r="BG37" s="35">
        <v>771</v>
      </c>
      <c r="BH37" s="35">
        <v>638</v>
      </c>
      <c r="BI37" s="35">
        <v>1102</v>
      </c>
      <c r="BJ37" s="35">
        <v>830</v>
      </c>
      <c r="BK37" s="35">
        <v>963</v>
      </c>
      <c r="BL37" s="35">
        <v>952</v>
      </c>
      <c r="BM37" s="16">
        <v>945</v>
      </c>
      <c r="BN37" s="21">
        <v>1026</v>
      </c>
      <c r="BO37" s="21">
        <v>990</v>
      </c>
      <c r="BP37">
        <v>813</v>
      </c>
      <c r="BQ37">
        <v>850</v>
      </c>
      <c r="BR37">
        <v>845</v>
      </c>
      <c r="BS37">
        <v>1173</v>
      </c>
      <c r="BT37">
        <v>1079</v>
      </c>
      <c r="BU37">
        <v>1054</v>
      </c>
      <c r="BV37">
        <v>914</v>
      </c>
      <c r="BW37">
        <v>1131</v>
      </c>
      <c r="BX37">
        <v>1140</v>
      </c>
      <c r="BY37">
        <v>1086</v>
      </c>
      <c r="BZ37">
        <v>1185</v>
      </c>
      <c r="CA37">
        <v>998</v>
      </c>
      <c r="CB37">
        <v>1090</v>
      </c>
      <c r="CC37">
        <v>986</v>
      </c>
      <c r="CD37">
        <v>959</v>
      </c>
      <c r="CE37">
        <v>1148</v>
      </c>
      <c r="CF37">
        <v>901</v>
      </c>
      <c r="CG37">
        <v>1685</v>
      </c>
    </row>
    <row r="38" spans="1:85" x14ac:dyDescent="0.3">
      <c r="A38" s="35" t="s">
        <v>512</v>
      </c>
      <c r="B38" s="22">
        <v>809</v>
      </c>
      <c r="C38" s="22">
        <v>907</v>
      </c>
      <c r="D38" s="22">
        <v>957</v>
      </c>
      <c r="E38" s="23">
        <v>900</v>
      </c>
      <c r="F38" s="23">
        <v>1082</v>
      </c>
      <c r="G38" s="24">
        <v>985</v>
      </c>
      <c r="H38" s="24">
        <v>959</v>
      </c>
      <c r="I38" s="24">
        <v>646</v>
      </c>
      <c r="J38" s="24">
        <v>717</v>
      </c>
      <c r="K38" s="26">
        <v>827</v>
      </c>
      <c r="L38" s="26">
        <v>915</v>
      </c>
      <c r="M38" s="26">
        <v>841</v>
      </c>
      <c r="N38" s="26">
        <v>862</v>
      </c>
      <c r="O38" s="28">
        <v>879</v>
      </c>
      <c r="P38" s="28">
        <v>685</v>
      </c>
      <c r="Q38" s="28">
        <v>827</v>
      </c>
      <c r="R38" s="28">
        <v>1062</v>
      </c>
      <c r="S38" s="29">
        <v>756</v>
      </c>
      <c r="T38" s="29">
        <v>790</v>
      </c>
      <c r="U38" s="29">
        <v>532</v>
      </c>
      <c r="V38" s="30">
        <v>506</v>
      </c>
      <c r="W38" s="30">
        <v>661</v>
      </c>
      <c r="X38" s="30">
        <v>661</v>
      </c>
      <c r="Y38" s="31">
        <v>556</v>
      </c>
      <c r="Z38" s="31">
        <v>589</v>
      </c>
      <c r="AA38" s="31">
        <v>694</v>
      </c>
      <c r="AB38" s="33">
        <v>492</v>
      </c>
      <c r="AC38" s="33">
        <v>593</v>
      </c>
      <c r="AD38" s="33">
        <v>739</v>
      </c>
      <c r="AE38" s="33">
        <v>618</v>
      </c>
      <c r="AF38" s="33">
        <v>622</v>
      </c>
      <c r="AG38" s="33">
        <v>354</v>
      </c>
      <c r="AH38" s="33">
        <v>471</v>
      </c>
      <c r="AI38" s="33">
        <v>503</v>
      </c>
      <c r="AJ38" s="33">
        <v>523</v>
      </c>
      <c r="AK38" s="33">
        <v>486</v>
      </c>
      <c r="AL38" s="33">
        <v>561</v>
      </c>
      <c r="AM38" s="33">
        <v>448</v>
      </c>
      <c r="AN38" s="33">
        <v>542</v>
      </c>
      <c r="AO38" s="33">
        <v>492</v>
      </c>
      <c r="AP38" s="33">
        <v>545</v>
      </c>
      <c r="AQ38" s="33">
        <v>540</v>
      </c>
      <c r="AR38" s="33">
        <v>576</v>
      </c>
      <c r="AS38" s="33">
        <v>400</v>
      </c>
      <c r="AT38" s="31">
        <v>416</v>
      </c>
      <c r="AU38" s="35">
        <v>483</v>
      </c>
      <c r="AV38" s="35">
        <v>431</v>
      </c>
      <c r="AW38" s="35">
        <v>535</v>
      </c>
      <c r="AX38" s="35">
        <v>522</v>
      </c>
      <c r="AY38" s="35">
        <v>471</v>
      </c>
      <c r="AZ38" s="35">
        <v>527</v>
      </c>
      <c r="BA38" s="35">
        <v>595</v>
      </c>
      <c r="BB38" s="35">
        <v>634</v>
      </c>
      <c r="BC38" s="21">
        <v>622</v>
      </c>
      <c r="BD38" s="35">
        <v>558</v>
      </c>
      <c r="BE38" s="35">
        <v>533</v>
      </c>
      <c r="BF38" s="35">
        <v>559</v>
      </c>
      <c r="BG38" s="35">
        <v>620</v>
      </c>
      <c r="BH38" s="35">
        <v>508</v>
      </c>
      <c r="BI38" s="35">
        <v>1023</v>
      </c>
      <c r="BJ38" s="35">
        <v>592</v>
      </c>
      <c r="BK38" s="35">
        <v>588</v>
      </c>
      <c r="BL38" s="35">
        <v>600</v>
      </c>
      <c r="BM38" s="16">
        <v>602</v>
      </c>
      <c r="BN38" s="21">
        <v>640</v>
      </c>
      <c r="BO38" s="21">
        <v>685</v>
      </c>
      <c r="BP38">
        <v>584</v>
      </c>
      <c r="BQ38">
        <v>566</v>
      </c>
      <c r="BR38">
        <v>520</v>
      </c>
      <c r="BS38">
        <v>728</v>
      </c>
      <c r="BT38">
        <v>704</v>
      </c>
      <c r="BU38">
        <v>664</v>
      </c>
      <c r="BV38">
        <v>532</v>
      </c>
      <c r="BW38">
        <v>676</v>
      </c>
      <c r="BX38">
        <v>655</v>
      </c>
      <c r="BY38">
        <v>641</v>
      </c>
      <c r="BZ38">
        <v>699</v>
      </c>
      <c r="CA38">
        <v>633</v>
      </c>
      <c r="CB38">
        <v>681</v>
      </c>
      <c r="CC38">
        <v>592</v>
      </c>
      <c r="CD38">
        <v>565</v>
      </c>
      <c r="CE38">
        <v>680</v>
      </c>
      <c r="CF38">
        <v>419</v>
      </c>
      <c r="CG38">
        <v>962</v>
      </c>
    </row>
    <row r="39" spans="1:85" x14ac:dyDescent="0.3">
      <c r="A39" s="35" t="s">
        <v>457</v>
      </c>
      <c r="B39" s="22">
        <v>893</v>
      </c>
      <c r="C39" s="22">
        <v>1066</v>
      </c>
      <c r="D39" s="22">
        <v>1144</v>
      </c>
      <c r="E39" s="23">
        <v>1056</v>
      </c>
      <c r="F39" s="23">
        <v>1103</v>
      </c>
      <c r="G39" s="24">
        <v>1313</v>
      </c>
      <c r="H39" s="24">
        <v>1070</v>
      </c>
      <c r="I39" s="24">
        <v>745</v>
      </c>
      <c r="J39" s="24">
        <v>783</v>
      </c>
      <c r="K39" s="26">
        <v>1047</v>
      </c>
      <c r="L39" s="26">
        <v>1157</v>
      </c>
      <c r="M39" s="26">
        <v>982</v>
      </c>
      <c r="N39" s="26">
        <v>1031</v>
      </c>
      <c r="O39" s="28">
        <v>1001</v>
      </c>
      <c r="P39" s="28">
        <v>817</v>
      </c>
      <c r="Q39" s="28">
        <v>1095</v>
      </c>
      <c r="R39" s="28">
        <v>1107</v>
      </c>
      <c r="S39" s="29">
        <v>1045</v>
      </c>
      <c r="T39" s="29">
        <v>911</v>
      </c>
      <c r="U39" s="29">
        <v>593</v>
      </c>
      <c r="V39" s="30">
        <v>568</v>
      </c>
      <c r="W39" s="30">
        <v>791</v>
      </c>
      <c r="X39" s="30">
        <v>808</v>
      </c>
      <c r="Y39" s="31">
        <v>730</v>
      </c>
      <c r="Z39" s="31">
        <v>751</v>
      </c>
      <c r="AA39" s="31">
        <v>750</v>
      </c>
      <c r="AB39" s="33">
        <v>610</v>
      </c>
      <c r="AC39" s="33">
        <v>823</v>
      </c>
      <c r="AD39" s="33">
        <v>706</v>
      </c>
      <c r="AE39" s="33">
        <v>712</v>
      </c>
      <c r="AF39" s="33">
        <v>761</v>
      </c>
      <c r="AG39" s="33">
        <v>446</v>
      </c>
      <c r="AH39" s="33">
        <v>498</v>
      </c>
      <c r="AI39" s="33">
        <v>567</v>
      </c>
      <c r="AJ39" s="33">
        <v>515</v>
      </c>
      <c r="AK39" s="33">
        <v>547</v>
      </c>
      <c r="AL39" s="33">
        <v>555</v>
      </c>
      <c r="AM39" s="33">
        <v>513</v>
      </c>
      <c r="AN39" s="33">
        <v>700</v>
      </c>
      <c r="AO39" s="33">
        <v>611</v>
      </c>
      <c r="AP39" s="33">
        <v>618</v>
      </c>
      <c r="AQ39" s="33">
        <v>595</v>
      </c>
      <c r="AR39" s="33">
        <v>587</v>
      </c>
      <c r="AS39" s="33">
        <v>451</v>
      </c>
      <c r="AT39" s="31">
        <v>452</v>
      </c>
      <c r="AU39" s="35">
        <v>511</v>
      </c>
      <c r="AV39" s="35">
        <v>549</v>
      </c>
      <c r="AW39" s="35">
        <v>517</v>
      </c>
      <c r="AX39" s="35">
        <v>508</v>
      </c>
      <c r="AY39" s="35">
        <v>477</v>
      </c>
      <c r="AZ39" s="35">
        <v>548</v>
      </c>
      <c r="BA39" s="35">
        <v>579</v>
      </c>
      <c r="BB39" s="35">
        <v>570</v>
      </c>
      <c r="BC39" s="21">
        <v>479</v>
      </c>
      <c r="BD39" s="35">
        <v>428</v>
      </c>
      <c r="BE39" s="35">
        <v>446</v>
      </c>
      <c r="BF39" s="35">
        <v>484</v>
      </c>
      <c r="BG39" s="35">
        <v>502</v>
      </c>
      <c r="BH39" s="35">
        <v>486</v>
      </c>
      <c r="BI39" s="35">
        <v>722</v>
      </c>
      <c r="BJ39" s="35">
        <v>597</v>
      </c>
      <c r="BK39" s="35">
        <v>657</v>
      </c>
      <c r="BL39" s="35">
        <v>644</v>
      </c>
      <c r="BM39" s="16">
        <v>695</v>
      </c>
      <c r="BN39" s="21">
        <v>778</v>
      </c>
      <c r="BO39" s="21">
        <v>757</v>
      </c>
      <c r="BP39">
        <v>640</v>
      </c>
      <c r="BQ39">
        <v>665</v>
      </c>
      <c r="BR39">
        <v>596</v>
      </c>
      <c r="BS39">
        <v>792</v>
      </c>
      <c r="BT39">
        <v>802</v>
      </c>
      <c r="BU39">
        <v>790</v>
      </c>
      <c r="BV39">
        <v>686</v>
      </c>
      <c r="BW39">
        <v>802</v>
      </c>
      <c r="BX39">
        <v>771</v>
      </c>
      <c r="BY39">
        <v>790</v>
      </c>
      <c r="BZ39">
        <v>871</v>
      </c>
      <c r="CA39">
        <v>796</v>
      </c>
      <c r="CB39">
        <v>908</v>
      </c>
      <c r="CC39">
        <v>730</v>
      </c>
      <c r="CD39">
        <v>744</v>
      </c>
      <c r="CE39">
        <v>908</v>
      </c>
      <c r="CF39">
        <v>692</v>
      </c>
      <c r="CG39">
        <v>932</v>
      </c>
    </row>
    <row r="40" spans="1:85" x14ac:dyDescent="0.3">
      <c r="A40" s="35" t="s">
        <v>456</v>
      </c>
      <c r="B40" s="22">
        <v>866</v>
      </c>
      <c r="C40" s="22">
        <v>1149</v>
      </c>
      <c r="D40" s="22">
        <v>1080</v>
      </c>
      <c r="E40" s="23">
        <v>1196</v>
      </c>
      <c r="F40" s="23">
        <v>1320</v>
      </c>
      <c r="G40" s="24">
        <v>973</v>
      </c>
      <c r="H40" s="24">
        <v>1144</v>
      </c>
      <c r="I40" s="24">
        <v>783</v>
      </c>
      <c r="J40" s="24">
        <v>844</v>
      </c>
      <c r="K40" s="26">
        <v>980</v>
      </c>
      <c r="L40" s="26">
        <v>1043</v>
      </c>
      <c r="M40" s="26">
        <v>841</v>
      </c>
      <c r="N40" s="26">
        <v>884</v>
      </c>
      <c r="O40" s="28">
        <v>917</v>
      </c>
      <c r="P40" s="28">
        <v>881</v>
      </c>
      <c r="Q40" s="28">
        <v>1017</v>
      </c>
      <c r="R40" s="28">
        <v>950</v>
      </c>
      <c r="S40" s="29">
        <v>803</v>
      </c>
      <c r="T40" s="29">
        <v>926</v>
      </c>
      <c r="U40" s="29">
        <v>625</v>
      </c>
      <c r="V40" s="30">
        <v>692</v>
      </c>
      <c r="W40" s="30">
        <v>736</v>
      </c>
      <c r="X40" s="30">
        <v>847</v>
      </c>
      <c r="Y40" s="31">
        <v>592</v>
      </c>
      <c r="Z40" s="31">
        <v>736</v>
      </c>
      <c r="AA40" s="31">
        <v>729</v>
      </c>
      <c r="AB40" s="33">
        <v>754</v>
      </c>
      <c r="AC40" s="33">
        <v>830</v>
      </c>
      <c r="AD40" s="33">
        <v>896</v>
      </c>
      <c r="AE40" s="33">
        <v>647</v>
      </c>
      <c r="AF40" s="33">
        <v>744</v>
      </c>
      <c r="AG40" s="33">
        <v>557</v>
      </c>
      <c r="AH40" s="33">
        <v>715</v>
      </c>
      <c r="AI40" s="33">
        <v>597</v>
      </c>
      <c r="AJ40" s="33">
        <v>547</v>
      </c>
      <c r="AK40" s="33">
        <v>641</v>
      </c>
      <c r="AL40" s="33">
        <v>705</v>
      </c>
      <c r="AM40" s="33">
        <v>640</v>
      </c>
      <c r="AN40" s="33">
        <v>758</v>
      </c>
      <c r="AO40" s="33">
        <v>756</v>
      </c>
      <c r="AP40" s="33">
        <v>608</v>
      </c>
      <c r="AQ40" s="33">
        <v>658</v>
      </c>
      <c r="AR40" s="33">
        <v>680</v>
      </c>
      <c r="AS40" s="33">
        <v>475</v>
      </c>
      <c r="AT40" s="31">
        <v>652</v>
      </c>
      <c r="AU40" s="35">
        <v>579</v>
      </c>
      <c r="AV40" s="35">
        <v>578</v>
      </c>
      <c r="AW40" s="35">
        <v>575</v>
      </c>
      <c r="AX40" s="35">
        <v>666</v>
      </c>
      <c r="AY40" s="35">
        <v>616</v>
      </c>
      <c r="AZ40" s="35">
        <v>635</v>
      </c>
      <c r="BA40" s="35">
        <v>633</v>
      </c>
      <c r="BB40" s="35">
        <v>655</v>
      </c>
      <c r="BC40" s="21">
        <v>557</v>
      </c>
      <c r="BD40" s="35">
        <v>575</v>
      </c>
      <c r="BE40" s="35">
        <v>438</v>
      </c>
      <c r="BF40" s="35">
        <v>530</v>
      </c>
      <c r="BG40" s="35">
        <v>562</v>
      </c>
      <c r="BH40" s="35">
        <v>441</v>
      </c>
      <c r="BI40" s="35">
        <v>596</v>
      </c>
      <c r="BJ40" s="35">
        <v>517</v>
      </c>
      <c r="BK40" s="35">
        <v>507</v>
      </c>
      <c r="BL40" s="35">
        <v>561</v>
      </c>
      <c r="BM40" s="16">
        <v>540</v>
      </c>
      <c r="BN40" s="21">
        <v>564</v>
      </c>
      <c r="BO40" s="21">
        <v>469</v>
      </c>
      <c r="BP40">
        <v>450</v>
      </c>
      <c r="BQ40">
        <v>452</v>
      </c>
      <c r="BR40">
        <v>476</v>
      </c>
      <c r="BS40">
        <v>548</v>
      </c>
      <c r="BT40">
        <v>586</v>
      </c>
      <c r="BU40">
        <v>558</v>
      </c>
      <c r="BV40">
        <v>572</v>
      </c>
      <c r="BW40">
        <v>586</v>
      </c>
      <c r="BX40">
        <v>641</v>
      </c>
      <c r="BY40">
        <v>674</v>
      </c>
      <c r="BZ40">
        <v>836</v>
      </c>
      <c r="CA40">
        <v>701</v>
      </c>
      <c r="CB40">
        <v>764</v>
      </c>
      <c r="CC40">
        <v>684</v>
      </c>
      <c r="CD40">
        <v>609</v>
      </c>
      <c r="CE40">
        <v>738</v>
      </c>
      <c r="CF40">
        <v>597</v>
      </c>
      <c r="CG40">
        <v>914</v>
      </c>
    </row>
    <row r="41" spans="1:85" x14ac:dyDescent="0.3">
      <c r="A41" s="35" t="s">
        <v>458</v>
      </c>
      <c r="B41" s="22">
        <v>770</v>
      </c>
      <c r="C41" s="22">
        <v>844</v>
      </c>
      <c r="D41" s="22">
        <v>845</v>
      </c>
      <c r="E41" s="23">
        <v>829</v>
      </c>
      <c r="F41" s="23">
        <v>904</v>
      </c>
      <c r="G41" s="24">
        <v>845</v>
      </c>
      <c r="H41" s="24">
        <v>866</v>
      </c>
      <c r="I41" s="24">
        <v>648</v>
      </c>
      <c r="J41" s="24">
        <v>651</v>
      </c>
      <c r="K41" s="26">
        <v>784</v>
      </c>
      <c r="L41" s="26">
        <v>965</v>
      </c>
      <c r="M41" s="26">
        <v>668</v>
      </c>
      <c r="N41" s="26">
        <v>826</v>
      </c>
      <c r="O41" s="28">
        <v>817</v>
      </c>
      <c r="P41" s="28">
        <v>692</v>
      </c>
      <c r="Q41" s="28">
        <v>824</v>
      </c>
      <c r="R41" s="28">
        <v>833</v>
      </c>
      <c r="S41" s="29">
        <v>727</v>
      </c>
      <c r="T41" s="29">
        <v>729</v>
      </c>
      <c r="U41" s="29">
        <v>562</v>
      </c>
      <c r="V41" s="30">
        <v>534</v>
      </c>
      <c r="W41" s="30">
        <v>683</v>
      </c>
      <c r="X41" s="30">
        <v>701</v>
      </c>
      <c r="Y41" s="31">
        <v>602</v>
      </c>
      <c r="Z41" s="31">
        <v>646</v>
      </c>
      <c r="AA41" s="31">
        <v>538</v>
      </c>
      <c r="AB41" s="33">
        <v>490</v>
      </c>
      <c r="AC41" s="33">
        <v>611</v>
      </c>
      <c r="AD41" s="33">
        <v>558</v>
      </c>
      <c r="AE41" s="33">
        <v>585</v>
      </c>
      <c r="AF41" s="33">
        <v>580</v>
      </c>
      <c r="AG41" s="33">
        <v>426</v>
      </c>
      <c r="AH41" s="33">
        <v>1148</v>
      </c>
      <c r="AI41" s="33">
        <v>536</v>
      </c>
      <c r="AJ41" s="33">
        <v>517</v>
      </c>
      <c r="AK41" s="33">
        <v>468</v>
      </c>
      <c r="AL41" s="33">
        <v>531</v>
      </c>
      <c r="AM41" s="33">
        <v>492</v>
      </c>
      <c r="AN41" s="33">
        <v>600</v>
      </c>
      <c r="AO41" s="33">
        <v>590</v>
      </c>
      <c r="AP41" s="33">
        <v>594</v>
      </c>
      <c r="AQ41" s="33">
        <v>527</v>
      </c>
      <c r="AR41" s="33">
        <v>508</v>
      </c>
      <c r="AS41" s="33">
        <v>366</v>
      </c>
      <c r="AT41" s="31">
        <v>473</v>
      </c>
      <c r="AU41" s="35">
        <v>489</v>
      </c>
      <c r="AV41" s="35">
        <v>484</v>
      </c>
      <c r="AW41" s="35">
        <v>482</v>
      </c>
      <c r="AX41" s="35">
        <v>510</v>
      </c>
      <c r="AY41" s="35">
        <v>412</v>
      </c>
      <c r="AZ41" s="35">
        <v>489</v>
      </c>
      <c r="BA41" s="35">
        <v>542</v>
      </c>
      <c r="BB41" s="35">
        <v>535</v>
      </c>
      <c r="BC41" s="21">
        <v>536</v>
      </c>
      <c r="BD41" s="35">
        <v>471</v>
      </c>
      <c r="BE41" s="35">
        <v>445</v>
      </c>
      <c r="BF41" s="35">
        <v>473</v>
      </c>
      <c r="BG41" s="35">
        <v>455</v>
      </c>
      <c r="BH41" s="35">
        <v>478</v>
      </c>
      <c r="BI41" s="35">
        <v>775</v>
      </c>
      <c r="BJ41" s="35">
        <v>559</v>
      </c>
      <c r="BK41" s="35">
        <v>585</v>
      </c>
      <c r="BL41" s="35">
        <v>614</v>
      </c>
      <c r="BM41" s="16">
        <v>570</v>
      </c>
      <c r="BN41" s="21">
        <v>648</v>
      </c>
      <c r="BO41" s="21">
        <v>728</v>
      </c>
      <c r="BP41">
        <v>581</v>
      </c>
      <c r="BQ41">
        <v>562</v>
      </c>
      <c r="BR41">
        <v>528</v>
      </c>
      <c r="BS41">
        <v>764</v>
      </c>
      <c r="BT41">
        <v>670</v>
      </c>
      <c r="BU41">
        <v>636</v>
      </c>
      <c r="BV41">
        <v>578</v>
      </c>
      <c r="BW41">
        <v>711</v>
      </c>
      <c r="BX41">
        <v>649</v>
      </c>
      <c r="BY41">
        <v>664</v>
      </c>
      <c r="BZ41">
        <v>681</v>
      </c>
      <c r="CA41">
        <v>657</v>
      </c>
      <c r="CB41">
        <v>717</v>
      </c>
      <c r="CC41">
        <v>605</v>
      </c>
      <c r="CD41">
        <v>547</v>
      </c>
      <c r="CE41">
        <v>717</v>
      </c>
      <c r="CF41">
        <v>458</v>
      </c>
      <c r="CG41">
        <v>894</v>
      </c>
    </row>
    <row r="42" spans="1:85" x14ac:dyDescent="0.3">
      <c r="A42" s="35" t="s">
        <v>459</v>
      </c>
      <c r="B42" s="22">
        <v>563</v>
      </c>
      <c r="C42" s="22">
        <v>744</v>
      </c>
      <c r="D42" s="22">
        <v>835</v>
      </c>
      <c r="E42" s="23">
        <v>628</v>
      </c>
      <c r="F42" s="23">
        <v>762</v>
      </c>
      <c r="G42" s="24">
        <v>857</v>
      </c>
      <c r="H42" s="24">
        <v>706</v>
      </c>
      <c r="I42" s="24">
        <v>508</v>
      </c>
      <c r="J42" s="24">
        <v>569</v>
      </c>
      <c r="K42" s="26">
        <v>672</v>
      </c>
      <c r="L42" s="26">
        <v>678</v>
      </c>
      <c r="M42" s="26">
        <v>592</v>
      </c>
      <c r="N42" s="26">
        <v>676</v>
      </c>
      <c r="O42" s="28">
        <v>647</v>
      </c>
      <c r="P42" s="28">
        <v>566</v>
      </c>
      <c r="Q42" s="28">
        <v>759</v>
      </c>
      <c r="R42" s="28">
        <v>687</v>
      </c>
      <c r="S42" s="29">
        <v>621</v>
      </c>
      <c r="T42" s="29">
        <v>562</v>
      </c>
      <c r="U42" s="29">
        <v>426</v>
      </c>
      <c r="V42" s="30">
        <v>425</v>
      </c>
      <c r="W42" s="30">
        <v>533</v>
      </c>
      <c r="X42" s="30">
        <v>525</v>
      </c>
      <c r="Y42" s="31">
        <v>490</v>
      </c>
      <c r="Z42" s="31">
        <v>493</v>
      </c>
      <c r="AA42" s="31">
        <v>490</v>
      </c>
      <c r="AB42" s="33">
        <v>438</v>
      </c>
      <c r="AC42" s="33">
        <v>564</v>
      </c>
      <c r="AD42" s="33">
        <v>471</v>
      </c>
      <c r="AE42" s="33">
        <v>488</v>
      </c>
      <c r="AF42" s="33">
        <v>479</v>
      </c>
      <c r="AG42" s="33">
        <v>305</v>
      </c>
      <c r="AH42" s="33">
        <v>379</v>
      </c>
      <c r="AI42" s="33">
        <v>416</v>
      </c>
      <c r="AJ42" s="33">
        <v>432</v>
      </c>
      <c r="AK42" s="33">
        <v>428</v>
      </c>
      <c r="AL42" s="33">
        <v>477</v>
      </c>
      <c r="AM42" s="33">
        <v>427</v>
      </c>
      <c r="AN42" s="33">
        <v>507</v>
      </c>
      <c r="AO42" s="33">
        <v>458</v>
      </c>
      <c r="AP42" s="33">
        <v>448</v>
      </c>
      <c r="AQ42" s="33">
        <v>483</v>
      </c>
      <c r="AR42" s="33">
        <v>449</v>
      </c>
      <c r="AS42" s="33">
        <v>304</v>
      </c>
      <c r="AT42" s="31">
        <v>381</v>
      </c>
      <c r="AU42" s="35">
        <v>397</v>
      </c>
      <c r="AV42" s="35">
        <v>391</v>
      </c>
      <c r="AW42" s="35">
        <v>418</v>
      </c>
      <c r="AX42" s="35">
        <v>449</v>
      </c>
      <c r="AY42" s="35">
        <v>375</v>
      </c>
      <c r="AZ42" s="35">
        <v>385</v>
      </c>
      <c r="BA42" s="35">
        <v>418</v>
      </c>
      <c r="BB42" s="35">
        <v>493</v>
      </c>
      <c r="BC42" s="21">
        <v>485</v>
      </c>
      <c r="BD42" s="35">
        <v>375</v>
      </c>
      <c r="BE42" s="35">
        <v>348</v>
      </c>
      <c r="BF42" s="35">
        <v>358</v>
      </c>
      <c r="BG42" s="35">
        <v>424</v>
      </c>
      <c r="BH42" s="35">
        <v>368</v>
      </c>
      <c r="BI42" s="35">
        <v>536</v>
      </c>
      <c r="BJ42" s="35">
        <v>398</v>
      </c>
      <c r="BK42" s="35">
        <v>524</v>
      </c>
      <c r="BL42" s="35">
        <v>447</v>
      </c>
      <c r="BM42" s="16">
        <v>448</v>
      </c>
      <c r="BN42" s="21">
        <v>492</v>
      </c>
      <c r="BO42" s="21">
        <v>498</v>
      </c>
      <c r="BP42">
        <v>448</v>
      </c>
      <c r="BQ42">
        <v>427</v>
      </c>
      <c r="BR42">
        <v>418</v>
      </c>
      <c r="BS42">
        <v>515</v>
      </c>
      <c r="BT42">
        <v>507</v>
      </c>
      <c r="BU42">
        <v>519</v>
      </c>
      <c r="BV42">
        <v>448</v>
      </c>
      <c r="BW42">
        <v>556</v>
      </c>
      <c r="BX42">
        <v>520</v>
      </c>
      <c r="BY42">
        <v>540</v>
      </c>
      <c r="BZ42">
        <v>543</v>
      </c>
      <c r="CA42">
        <v>548</v>
      </c>
      <c r="CB42">
        <v>605</v>
      </c>
      <c r="CC42">
        <v>528</v>
      </c>
      <c r="CD42">
        <v>472</v>
      </c>
      <c r="CE42">
        <v>572</v>
      </c>
      <c r="CF42">
        <v>439</v>
      </c>
      <c r="CG42">
        <v>709</v>
      </c>
    </row>
    <row r="43" spans="1:85" x14ac:dyDescent="0.3">
      <c r="A43" s="35" t="s">
        <v>495</v>
      </c>
      <c r="B43" s="22">
        <v>975</v>
      </c>
      <c r="C43" s="22">
        <v>1191</v>
      </c>
      <c r="D43" s="22">
        <v>1161</v>
      </c>
      <c r="E43" s="23">
        <v>1310</v>
      </c>
      <c r="F43" s="23">
        <v>1360</v>
      </c>
      <c r="G43" s="24">
        <v>1005</v>
      </c>
      <c r="H43" s="24">
        <v>1158</v>
      </c>
      <c r="I43" s="24">
        <v>811</v>
      </c>
      <c r="J43" s="24">
        <v>895</v>
      </c>
      <c r="K43" s="26">
        <v>1114</v>
      </c>
      <c r="L43" s="26">
        <v>1167</v>
      </c>
      <c r="M43" s="26">
        <v>896</v>
      </c>
      <c r="N43" s="26">
        <v>853</v>
      </c>
      <c r="O43" s="28">
        <v>1109</v>
      </c>
      <c r="P43" s="28">
        <v>999</v>
      </c>
      <c r="Q43" s="28">
        <v>1093</v>
      </c>
      <c r="R43" s="28">
        <v>1013</v>
      </c>
      <c r="S43" s="29">
        <v>805</v>
      </c>
      <c r="T43" s="29">
        <v>1057</v>
      </c>
      <c r="U43" s="29">
        <v>702</v>
      </c>
      <c r="V43" s="30">
        <v>815</v>
      </c>
      <c r="W43" s="30">
        <v>831</v>
      </c>
      <c r="X43" s="30">
        <v>843</v>
      </c>
      <c r="Y43" s="31">
        <v>646</v>
      </c>
      <c r="Z43" s="31">
        <v>787</v>
      </c>
      <c r="AA43" s="31">
        <v>875</v>
      </c>
      <c r="AB43" s="33">
        <v>841</v>
      </c>
      <c r="AC43" s="33">
        <v>860</v>
      </c>
      <c r="AD43" s="33">
        <v>819</v>
      </c>
      <c r="AE43" s="33">
        <v>648</v>
      </c>
      <c r="AF43" s="33">
        <v>717</v>
      </c>
      <c r="AG43" s="33">
        <v>596</v>
      </c>
      <c r="AH43" s="33">
        <v>676</v>
      </c>
      <c r="AI43" s="33">
        <v>678</v>
      </c>
      <c r="AJ43" s="33">
        <v>582</v>
      </c>
      <c r="AK43" s="33">
        <v>675</v>
      </c>
      <c r="AL43" s="33">
        <v>758</v>
      </c>
      <c r="AM43" s="33">
        <v>694</v>
      </c>
      <c r="AN43" s="33">
        <v>852</v>
      </c>
      <c r="AO43" s="33">
        <v>794</v>
      </c>
      <c r="AP43" s="33">
        <v>644</v>
      </c>
      <c r="AQ43" s="33">
        <v>738</v>
      </c>
      <c r="AR43" s="33">
        <v>727</v>
      </c>
      <c r="AS43" s="33">
        <v>636</v>
      </c>
      <c r="AT43" s="31">
        <v>589</v>
      </c>
      <c r="AU43" s="35">
        <v>662</v>
      </c>
      <c r="AV43" s="35">
        <v>552</v>
      </c>
      <c r="AW43" s="35">
        <v>620</v>
      </c>
      <c r="AX43" s="35">
        <v>644</v>
      </c>
      <c r="AY43" s="35">
        <v>611</v>
      </c>
      <c r="AZ43" s="35">
        <v>645</v>
      </c>
      <c r="BA43" s="35">
        <v>603</v>
      </c>
      <c r="BB43" s="35">
        <v>697</v>
      </c>
      <c r="BC43" s="21">
        <v>573</v>
      </c>
      <c r="BD43" s="35">
        <v>615</v>
      </c>
      <c r="BE43" s="35">
        <v>484</v>
      </c>
      <c r="BF43" s="35">
        <v>567</v>
      </c>
      <c r="BG43" s="35">
        <v>533</v>
      </c>
      <c r="BH43" s="35">
        <v>455</v>
      </c>
      <c r="BI43" s="35">
        <v>575</v>
      </c>
      <c r="BJ43" s="35">
        <v>546</v>
      </c>
      <c r="BK43" s="35">
        <v>619</v>
      </c>
      <c r="BL43" s="35">
        <v>633</v>
      </c>
      <c r="BM43" s="16">
        <v>626</v>
      </c>
      <c r="BN43" s="21">
        <v>652</v>
      </c>
      <c r="BO43" s="21">
        <v>678</v>
      </c>
      <c r="BP43">
        <v>680</v>
      </c>
      <c r="BQ43">
        <v>580</v>
      </c>
      <c r="BR43">
        <v>589</v>
      </c>
      <c r="BS43">
        <v>717</v>
      </c>
      <c r="BT43">
        <v>717</v>
      </c>
      <c r="BU43">
        <v>774</v>
      </c>
      <c r="BV43">
        <v>709</v>
      </c>
      <c r="BW43">
        <v>805</v>
      </c>
      <c r="BX43">
        <v>841</v>
      </c>
      <c r="BY43">
        <v>757</v>
      </c>
      <c r="BZ43">
        <v>894</v>
      </c>
      <c r="CA43">
        <v>787</v>
      </c>
      <c r="CB43">
        <v>880</v>
      </c>
      <c r="CC43">
        <v>738</v>
      </c>
      <c r="CD43">
        <v>755</v>
      </c>
      <c r="CE43">
        <v>938</v>
      </c>
      <c r="CF43">
        <v>662</v>
      </c>
      <c r="CG43">
        <v>1147</v>
      </c>
    </row>
    <row r="44" spans="1:85" x14ac:dyDescent="0.3">
      <c r="A44" s="35" t="s">
        <v>492</v>
      </c>
      <c r="B44" s="22">
        <v>256</v>
      </c>
      <c r="C44" s="22">
        <v>356</v>
      </c>
      <c r="D44" s="22">
        <v>341</v>
      </c>
      <c r="E44" s="23">
        <v>317</v>
      </c>
      <c r="F44" s="23">
        <v>361</v>
      </c>
      <c r="G44" s="24">
        <v>354</v>
      </c>
      <c r="H44" s="24">
        <v>336</v>
      </c>
      <c r="I44" s="24">
        <v>238</v>
      </c>
      <c r="J44" s="24">
        <v>238</v>
      </c>
      <c r="K44" s="26">
        <v>297</v>
      </c>
      <c r="L44" s="26">
        <v>365</v>
      </c>
      <c r="M44" s="26">
        <v>325</v>
      </c>
      <c r="N44" s="26">
        <v>310</v>
      </c>
      <c r="O44" s="28">
        <v>285</v>
      </c>
      <c r="P44" s="28">
        <v>201</v>
      </c>
      <c r="Q44" s="28">
        <v>281</v>
      </c>
      <c r="R44" s="28">
        <v>291</v>
      </c>
      <c r="S44" s="29">
        <v>225</v>
      </c>
      <c r="T44" s="29">
        <v>223</v>
      </c>
      <c r="U44" s="29">
        <v>167</v>
      </c>
      <c r="V44" s="30">
        <v>179</v>
      </c>
      <c r="W44" s="30">
        <v>246</v>
      </c>
      <c r="X44" s="30">
        <v>251</v>
      </c>
      <c r="Y44" s="31">
        <v>181</v>
      </c>
      <c r="Z44" s="31">
        <v>223</v>
      </c>
      <c r="AA44" s="31">
        <v>178</v>
      </c>
      <c r="AB44" s="33">
        <v>192</v>
      </c>
      <c r="AC44" s="33">
        <v>211</v>
      </c>
      <c r="AD44" s="33">
        <v>243</v>
      </c>
      <c r="AE44" s="33">
        <v>196</v>
      </c>
      <c r="AF44" s="33">
        <v>168</v>
      </c>
      <c r="AG44" s="33">
        <v>112</v>
      </c>
      <c r="AH44" s="33">
        <v>167</v>
      </c>
      <c r="AI44" s="33">
        <v>195</v>
      </c>
      <c r="AJ44" s="33">
        <v>181</v>
      </c>
      <c r="AK44" s="33">
        <v>174</v>
      </c>
      <c r="AL44" s="33">
        <v>181</v>
      </c>
      <c r="AM44" s="33">
        <v>181</v>
      </c>
      <c r="AN44" s="33">
        <v>211</v>
      </c>
      <c r="AO44" s="33">
        <v>202</v>
      </c>
      <c r="AP44" s="33">
        <v>185</v>
      </c>
      <c r="AQ44" s="33">
        <v>206</v>
      </c>
      <c r="AR44" s="33">
        <v>200</v>
      </c>
      <c r="AS44" s="33">
        <v>107</v>
      </c>
      <c r="AT44" s="31">
        <v>171</v>
      </c>
      <c r="AU44" s="35">
        <v>165</v>
      </c>
      <c r="AV44" s="35">
        <v>214</v>
      </c>
      <c r="AW44" s="35">
        <v>161</v>
      </c>
      <c r="AX44" s="35">
        <v>206</v>
      </c>
      <c r="AY44" s="35">
        <v>169</v>
      </c>
      <c r="AZ44" s="35">
        <v>183</v>
      </c>
      <c r="BA44" s="35">
        <v>213</v>
      </c>
      <c r="BB44" s="35">
        <v>189</v>
      </c>
      <c r="BC44" s="21">
        <v>200</v>
      </c>
      <c r="BD44" s="35">
        <v>146</v>
      </c>
      <c r="BE44" s="35">
        <v>117</v>
      </c>
      <c r="BF44" s="35">
        <v>138</v>
      </c>
      <c r="BG44" s="35">
        <v>157</v>
      </c>
      <c r="BH44" s="35">
        <v>167</v>
      </c>
      <c r="BI44" s="35">
        <v>143</v>
      </c>
      <c r="BJ44" s="35">
        <v>155</v>
      </c>
      <c r="BK44" s="35">
        <v>145</v>
      </c>
      <c r="BL44" s="35">
        <v>164</v>
      </c>
      <c r="BM44" s="16">
        <v>159</v>
      </c>
      <c r="BN44" s="21">
        <v>202</v>
      </c>
      <c r="BO44" s="21">
        <v>168</v>
      </c>
      <c r="BP44">
        <v>167</v>
      </c>
      <c r="BQ44">
        <v>183</v>
      </c>
      <c r="BR44">
        <v>171</v>
      </c>
      <c r="BS44">
        <v>236</v>
      </c>
      <c r="BT44">
        <v>202</v>
      </c>
      <c r="BU44">
        <v>229</v>
      </c>
      <c r="BV44">
        <v>192</v>
      </c>
      <c r="BW44">
        <v>259</v>
      </c>
      <c r="BX44">
        <v>251</v>
      </c>
      <c r="BY44">
        <v>250</v>
      </c>
      <c r="BZ44">
        <v>245</v>
      </c>
      <c r="CA44">
        <v>226</v>
      </c>
      <c r="CB44">
        <v>259</v>
      </c>
      <c r="CC44">
        <v>213</v>
      </c>
      <c r="CD44">
        <v>230</v>
      </c>
      <c r="CE44">
        <v>272</v>
      </c>
      <c r="CF44">
        <v>202</v>
      </c>
      <c r="CG44">
        <v>373</v>
      </c>
    </row>
    <row r="45" spans="1:85" x14ac:dyDescent="0.3">
      <c r="A45" s="35" t="s">
        <v>501</v>
      </c>
      <c r="B45" s="22">
        <v>286</v>
      </c>
      <c r="C45" s="22">
        <v>408</v>
      </c>
      <c r="D45" s="22">
        <v>372</v>
      </c>
      <c r="E45" s="23">
        <v>326</v>
      </c>
      <c r="F45" s="23">
        <v>388</v>
      </c>
      <c r="G45" s="24">
        <v>380</v>
      </c>
      <c r="H45" s="24">
        <v>380</v>
      </c>
      <c r="I45" s="24">
        <v>254</v>
      </c>
      <c r="J45" s="24">
        <v>231</v>
      </c>
      <c r="K45" s="26">
        <v>367</v>
      </c>
      <c r="L45" s="26">
        <v>326</v>
      </c>
      <c r="M45" s="26">
        <v>296</v>
      </c>
      <c r="N45" s="26">
        <v>311</v>
      </c>
      <c r="O45" s="28">
        <v>275</v>
      </c>
      <c r="P45" s="28">
        <v>228</v>
      </c>
      <c r="Q45" s="28">
        <v>342</v>
      </c>
      <c r="R45" s="28">
        <v>289</v>
      </c>
      <c r="S45" s="29">
        <v>270</v>
      </c>
      <c r="T45" s="29">
        <v>212</v>
      </c>
      <c r="U45" s="29">
        <v>203</v>
      </c>
      <c r="V45" s="30">
        <v>175</v>
      </c>
      <c r="W45" s="30">
        <v>200</v>
      </c>
      <c r="X45" s="30">
        <v>260</v>
      </c>
      <c r="Y45" s="31">
        <v>254</v>
      </c>
      <c r="Z45" s="31">
        <v>229</v>
      </c>
      <c r="AA45" s="31">
        <v>206</v>
      </c>
      <c r="AB45" s="33">
        <v>166</v>
      </c>
      <c r="AC45" s="33">
        <v>204</v>
      </c>
      <c r="AD45" s="33">
        <v>196</v>
      </c>
      <c r="AE45" s="33">
        <v>214</v>
      </c>
      <c r="AF45" s="33">
        <v>198</v>
      </c>
      <c r="AG45" s="33">
        <v>149</v>
      </c>
      <c r="AH45" s="33">
        <v>158</v>
      </c>
      <c r="AI45" s="33">
        <v>169</v>
      </c>
      <c r="AJ45" s="33">
        <v>189</v>
      </c>
      <c r="AK45" s="33">
        <v>207</v>
      </c>
      <c r="AL45" s="33">
        <v>193</v>
      </c>
      <c r="AM45" s="33">
        <v>168</v>
      </c>
      <c r="AN45" s="33">
        <v>223</v>
      </c>
      <c r="AO45" s="33">
        <v>258</v>
      </c>
      <c r="AP45" s="33">
        <v>193</v>
      </c>
      <c r="AQ45" s="33">
        <v>224</v>
      </c>
      <c r="AR45" s="33">
        <v>173</v>
      </c>
      <c r="AS45" s="33">
        <v>152</v>
      </c>
      <c r="AT45" s="31">
        <v>190</v>
      </c>
      <c r="AU45" s="35">
        <v>186</v>
      </c>
      <c r="AV45" s="35">
        <v>192</v>
      </c>
      <c r="AW45" s="35">
        <v>176</v>
      </c>
      <c r="AX45" s="35">
        <v>208</v>
      </c>
      <c r="AY45" s="35">
        <v>199</v>
      </c>
      <c r="AZ45" s="35">
        <v>189</v>
      </c>
      <c r="BA45" s="35">
        <v>203</v>
      </c>
      <c r="BB45" s="35">
        <v>207</v>
      </c>
      <c r="BC45" s="21">
        <v>187</v>
      </c>
      <c r="BD45" s="35">
        <v>171</v>
      </c>
      <c r="BE45" s="35">
        <v>134</v>
      </c>
      <c r="BF45" s="35">
        <v>148</v>
      </c>
      <c r="BG45" s="35">
        <v>180</v>
      </c>
      <c r="BH45" s="35">
        <v>186</v>
      </c>
      <c r="BI45" s="35">
        <v>222</v>
      </c>
      <c r="BJ45" s="35">
        <v>179</v>
      </c>
      <c r="BK45" s="35">
        <v>197</v>
      </c>
      <c r="BL45" s="35">
        <v>198</v>
      </c>
      <c r="BM45" s="16">
        <v>237</v>
      </c>
      <c r="BN45" s="21">
        <v>246</v>
      </c>
      <c r="BO45" s="21">
        <v>218</v>
      </c>
      <c r="BP45">
        <v>227</v>
      </c>
      <c r="BQ45">
        <v>183</v>
      </c>
      <c r="BR45">
        <v>177</v>
      </c>
      <c r="BS45">
        <v>281</v>
      </c>
      <c r="BT45">
        <v>277</v>
      </c>
      <c r="BU45">
        <v>272</v>
      </c>
      <c r="BV45">
        <v>219</v>
      </c>
      <c r="BW45">
        <v>248</v>
      </c>
      <c r="BX45">
        <v>270</v>
      </c>
      <c r="BY45">
        <v>255</v>
      </c>
      <c r="BZ45">
        <v>258</v>
      </c>
      <c r="CA45">
        <v>257</v>
      </c>
      <c r="CB45">
        <v>273</v>
      </c>
      <c r="CC45">
        <v>262</v>
      </c>
      <c r="CD45">
        <v>217</v>
      </c>
      <c r="CE45">
        <v>294</v>
      </c>
      <c r="CF45">
        <v>210</v>
      </c>
      <c r="CG45">
        <v>403</v>
      </c>
    </row>
    <row r="46" spans="1:85" x14ac:dyDescent="0.3">
      <c r="A46" s="35" t="s">
        <v>498</v>
      </c>
      <c r="B46" s="22">
        <v>564</v>
      </c>
      <c r="C46" s="22">
        <v>756</v>
      </c>
      <c r="D46" s="22">
        <v>620</v>
      </c>
      <c r="E46" s="23">
        <v>603</v>
      </c>
      <c r="F46" s="23">
        <v>716</v>
      </c>
      <c r="G46" s="24">
        <v>653</v>
      </c>
      <c r="H46" s="24">
        <v>633</v>
      </c>
      <c r="I46" s="24">
        <v>441</v>
      </c>
      <c r="J46" s="24">
        <v>468</v>
      </c>
      <c r="K46" s="26">
        <v>571</v>
      </c>
      <c r="L46" s="26">
        <v>612</v>
      </c>
      <c r="M46" s="26">
        <v>495</v>
      </c>
      <c r="N46" s="26">
        <v>542</v>
      </c>
      <c r="O46" s="28">
        <v>579</v>
      </c>
      <c r="P46" s="28">
        <v>431</v>
      </c>
      <c r="Q46" s="28">
        <v>618</v>
      </c>
      <c r="R46" s="28">
        <v>594</v>
      </c>
      <c r="S46" s="29">
        <v>532</v>
      </c>
      <c r="T46" s="29">
        <v>541</v>
      </c>
      <c r="U46" s="29">
        <v>433</v>
      </c>
      <c r="V46" s="30">
        <v>332</v>
      </c>
      <c r="W46" s="30">
        <v>445</v>
      </c>
      <c r="X46" s="30">
        <v>519</v>
      </c>
      <c r="Y46" s="31">
        <v>452</v>
      </c>
      <c r="Z46" s="31">
        <v>411</v>
      </c>
      <c r="AA46" s="31">
        <v>429</v>
      </c>
      <c r="AB46" s="33">
        <v>354</v>
      </c>
      <c r="AC46" s="33">
        <v>418</v>
      </c>
      <c r="AD46" s="33">
        <v>400</v>
      </c>
      <c r="AE46" s="33">
        <v>425</v>
      </c>
      <c r="AF46" s="33">
        <v>400</v>
      </c>
      <c r="AG46" s="33">
        <v>292</v>
      </c>
      <c r="AH46" s="33">
        <v>362</v>
      </c>
      <c r="AI46" s="33">
        <v>388</v>
      </c>
      <c r="AJ46" s="33">
        <v>367</v>
      </c>
      <c r="AK46" s="33">
        <v>340</v>
      </c>
      <c r="AL46" s="33">
        <v>380</v>
      </c>
      <c r="AM46" s="33">
        <v>288</v>
      </c>
      <c r="AN46" s="33">
        <v>424</v>
      </c>
      <c r="AO46" s="33">
        <v>433</v>
      </c>
      <c r="AP46" s="33">
        <v>380</v>
      </c>
      <c r="AQ46" s="33">
        <v>430</v>
      </c>
      <c r="AR46" s="33">
        <v>403</v>
      </c>
      <c r="AS46" s="33">
        <v>309</v>
      </c>
      <c r="AT46" s="31">
        <v>337</v>
      </c>
      <c r="AU46" s="35">
        <v>380</v>
      </c>
      <c r="AV46" s="35">
        <v>385</v>
      </c>
      <c r="AW46" s="35">
        <v>354</v>
      </c>
      <c r="AX46" s="35">
        <v>382</v>
      </c>
      <c r="AY46" s="35">
        <v>327</v>
      </c>
      <c r="AZ46" s="35">
        <v>386</v>
      </c>
      <c r="BA46" s="35">
        <v>380</v>
      </c>
      <c r="BB46" s="35">
        <v>392</v>
      </c>
      <c r="BC46" s="21">
        <v>364</v>
      </c>
      <c r="BD46" s="35">
        <v>300</v>
      </c>
      <c r="BE46" s="35">
        <v>277</v>
      </c>
      <c r="BF46" s="35">
        <v>300</v>
      </c>
      <c r="BG46" s="35">
        <v>324</v>
      </c>
      <c r="BH46" s="35">
        <v>329</v>
      </c>
      <c r="BI46" s="35">
        <v>431</v>
      </c>
      <c r="BJ46" s="35">
        <v>332</v>
      </c>
      <c r="BK46" s="35">
        <v>431</v>
      </c>
      <c r="BL46" s="35">
        <v>407</v>
      </c>
      <c r="BM46" s="16">
        <v>445</v>
      </c>
      <c r="BN46" s="21">
        <v>429</v>
      </c>
      <c r="BO46" s="21">
        <v>441</v>
      </c>
      <c r="BP46">
        <v>436</v>
      </c>
      <c r="BQ46">
        <v>387</v>
      </c>
      <c r="BR46">
        <v>393</v>
      </c>
      <c r="BS46">
        <v>535</v>
      </c>
      <c r="BT46">
        <v>498</v>
      </c>
      <c r="BU46">
        <v>463</v>
      </c>
      <c r="BV46">
        <v>358</v>
      </c>
      <c r="BW46">
        <v>518</v>
      </c>
      <c r="BX46">
        <v>482</v>
      </c>
      <c r="BY46">
        <v>448</v>
      </c>
      <c r="BZ46">
        <v>522</v>
      </c>
      <c r="CA46">
        <v>468</v>
      </c>
      <c r="CB46">
        <v>522</v>
      </c>
      <c r="CC46">
        <v>486</v>
      </c>
      <c r="CD46">
        <v>414</v>
      </c>
      <c r="CE46">
        <v>506</v>
      </c>
      <c r="CF46">
        <v>340</v>
      </c>
      <c r="CG46">
        <v>563</v>
      </c>
    </row>
    <row r="47" spans="1:85" x14ac:dyDescent="0.3">
      <c r="A47" s="35" t="s">
        <v>499</v>
      </c>
      <c r="B47" s="22">
        <v>488</v>
      </c>
      <c r="C47" s="22">
        <v>660</v>
      </c>
      <c r="D47" s="22">
        <v>639</v>
      </c>
      <c r="E47" s="23">
        <v>577</v>
      </c>
      <c r="F47" s="23">
        <v>674</v>
      </c>
      <c r="G47" s="24">
        <v>640</v>
      </c>
      <c r="H47" s="24">
        <v>652</v>
      </c>
      <c r="I47" s="24">
        <v>473</v>
      </c>
      <c r="J47" s="24">
        <v>483</v>
      </c>
      <c r="K47" s="26">
        <v>668</v>
      </c>
      <c r="L47" s="26">
        <v>581</v>
      </c>
      <c r="M47" s="26">
        <v>628</v>
      </c>
      <c r="N47" s="26">
        <v>659</v>
      </c>
      <c r="O47" s="28">
        <v>586</v>
      </c>
      <c r="P47" s="28">
        <v>481</v>
      </c>
      <c r="Q47" s="28">
        <v>625</v>
      </c>
      <c r="R47" s="28">
        <v>567</v>
      </c>
      <c r="S47" s="29">
        <v>569</v>
      </c>
      <c r="T47" s="29">
        <v>521</v>
      </c>
      <c r="U47" s="29">
        <v>419</v>
      </c>
      <c r="V47" s="30">
        <v>383</v>
      </c>
      <c r="W47" s="30">
        <v>506</v>
      </c>
      <c r="X47" s="30">
        <v>440</v>
      </c>
      <c r="Y47" s="31">
        <v>501</v>
      </c>
      <c r="Z47" s="31">
        <v>455</v>
      </c>
      <c r="AA47" s="31">
        <v>428</v>
      </c>
      <c r="AB47" s="33">
        <v>405</v>
      </c>
      <c r="AC47" s="33">
        <v>479</v>
      </c>
      <c r="AD47" s="33">
        <v>433</v>
      </c>
      <c r="AE47" s="33">
        <v>423</v>
      </c>
      <c r="AF47" s="33">
        <v>427</v>
      </c>
      <c r="AG47" s="33">
        <v>239</v>
      </c>
      <c r="AH47" s="33">
        <v>361</v>
      </c>
      <c r="AI47" s="33">
        <v>347</v>
      </c>
      <c r="AJ47" s="33">
        <v>359</v>
      </c>
      <c r="AK47" s="33">
        <v>353</v>
      </c>
      <c r="AL47" s="33">
        <v>360</v>
      </c>
      <c r="AM47" s="33">
        <v>342</v>
      </c>
      <c r="AN47" s="33">
        <v>459</v>
      </c>
      <c r="AO47" s="33">
        <v>465</v>
      </c>
      <c r="AP47" s="33">
        <v>398</v>
      </c>
      <c r="AQ47" s="33">
        <v>388</v>
      </c>
      <c r="AR47" s="33">
        <v>415</v>
      </c>
      <c r="AS47" s="33">
        <v>296</v>
      </c>
      <c r="AT47" s="31">
        <v>369</v>
      </c>
      <c r="AU47" s="35">
        <v>394</v>
      </c>
      <c r="AV47" s="35">
        <v>368</v>
      </c>
      <c r="AW47" s="35">
        <v>365</v>
      </c>
      <c r="AX47" s="35">
        <v>414</v>
      </c>
      <c r="AY47" s="35">
        <v>341</v>
      </c>
      <c r="AZ47" s="35">
        <v>384</v>
      </c>
      <c r="BA47" s="35">
        <v>408</v>
      </c>
      <c r="BB47" s="35">
        <v>360</v>
      </c>
      <c r="BC47" s="21">
        <v>362</v>
      </c>
      <c r="BD47" s="35">
        <v>325</v>
      </c>
      <c r="BE47" s="35">
        <v>291</v>
      </c>
      <c r="BF47" s="35">
        <v>286</v>
      </c>
      <c r="BG47" s="35">
        <v>320</v>
      </c>
      <c r="BH47" s="35">
        <v>264</v>
      </c>
      <c r="BI47" s="35">
        <v>355</v>
      </c>
      <c r="BJ47" s="35">
        <v>371</v>
      </c>
      <c r="BK47" s="35">
        <v>359</v>
      </c>
      <c r="BL47" s="35">
        <v>411</v>
      </c>
      <c r="BM47" s="16">
        <v>418</v>
      </c>
      <c r="BN47" s="21">
        <v>407</v>
      </c>
      <c r="BO47" s="21">
        <v>397</v>
      </c>
      <c r="BP47">
        <v>360</v>
      </c>
      <c r="BQ47">
        <v>374</v>
      </c>
      <c r="BR47">
        <v>401</v>
      </c>
      <c r="BS47">
        <v>514</v>
      </c>
      <c r="BT47">
        <v>429</v>
      </c>
      <c r="BU47">
        <v>447</v>
      </c>
      <c r="BV47">
        <v>426</v>
      </c>
      <c r="BW47">
        <v>551</v>
      </c>
      <c r="BX47">
        <v>494</v>
      </c>
      <c r="BY47">
        <v>440</v>
      </c>
      <c r="BZ47">
        <v>516</v>
      </c>
      <c r="CA47">
        <v>497</v>
      </c>
      <c r="CB47">
        <v>547</v>
      </c>
      <c r="CC47">
        <v>453</v>
      </c>
      <c r="CD47">
        <v>443</v>
      </c>
      <c r="CE47">
        <v>585</v>
      </c>
      <c r="CF47">
        <v>371</v>
      </c>
      <c r="CG47">
        <v>673</v>
      </c>
    </row>
    <row r="48" spans="1:85" x14ac:dyDescent="0.3">
      <c r="A48" s="35" t="s">
        <v>502</v>
      </c>
      <c r="B48" s="22">
        <v>267</v>
      </c>
      <c r="C48" s="22">
        <v>336</v>
      </c>
      <c r="D48" s="22">
        <v>360</v>
      </c>
      <c r="E48" s="23">
        <v>345</v>
      </c>
      <c r="F48" s="23">
        <v>378</v>
      </c>
      <c r="G48" s="24">
        <v>383</v>
      </c>
      <c r="H48" s="24">
        <v>363</v>
      </c>
      <c r="I48" s="24">
        <v>222</v>
      </c>
      <c r="J48" s="24">
        <v>271</v>
      </c>
      <c r="K48" s="26">
        <v>337</v>
      </c>
      <c r="L48" s="26">
        <v>337</v>
      </c>
      <c r="M48" s="26">
        <v>317</v>
      </c>
      <c r="N48" s="26">
        <v>295</v>
      </c>
      <c r="O48" s="28">
        <v>259</v>
      </c>
      <c r="P48" s="28">
        <v>244</v>
      </c>
      <c r="Q48" s="28">
        <v>272</v>
      </c>
      <c r="R48" s="28">
        <v>249</v>
      </c>
      <c r="S48" s="29">
        <v>286</v>
      </c>
      <c r="T48" s="29">
        <v>222</v>
      </c>
      <c r="U48" s="29">
        <v>190</v>
      </c>
      <c r="V48" s="30">
        <v>171</v>
      </c>
      <c r="W48" s="30">
        <v>288</v>
      </c>
      <c r="X48" s="30">
        <v>268</v>
      </c>
      <c r="Y48" s="31">
        <v>203</v>
      </c>
      <c r="Z48" s="31">
        <v>229</v>
      </c>
      <c r="AA48" s="31">
        <v>225</v>
      </c>
      <c r="AB48" s="33">
        <v>187</v>
      </c>
      <c r="AC48" s="33">
        <v>252</v>
      </c>
      <c r="AD48" s="33">
        <v>234</v>
      </c>
      <c r="AE48" s="33">
        <v>200</v>
      </c>
      <c r="AF48" s="33">
        <v>215</v>
      </c>
      <c r="AG48" s="33">
        <v>129</v>
      </c>
      <c r="AH48" s="33">
        <v>195</v>
      </c>
      <c r="AI48" s="33">
        <v>215</v>
      </c>
      <c r="AJ48" s="33">
        <v>194</v>
      </c>
      <c r="AK48" s="33">
        <v>181</v>
      </c>
      <c r="AL48" s="33">
        <v>219</v>
      </c>
      <c r="AM48" s="33">
        <v>181</v>
      </c>
      <c r="AN48" s="33">
        <v>199</v>
      </c>
      <c r="AO48" s="33">
        <v>249</v>
      </c>
      <c r="AP48" s="33">
        <v>181</v>
      </c>
      <c r="AQ48" s="33">
        <v>181</v>
      </c>
      <c r="AR48" s="33">
        <v>195</v>
      </c>
      <c r="AS48" s="33">
        <v>135</v>
      </c>
      <c r="AT48" s="31">
        <v>193</v>
      </c>
      <c r="AU48" s="35">
        <v>221</v>
      </c>
      <c r="AV48" s="35">
        <v>192</v>
      </c>
      <c r="AW48" s="35">
        <v>222</v>
      </c>
      <c r="AX48" s="35">
        <v>211</v>
      </c>
      <c r="AY48" s="35">
        <v>201</v>
      </c>
      <c r="AZ48" s="35">
        <v>190</v>
      </c>
      <c r="BA48" s="35">
        <v>245</v>
      </c>
      <c r="BB48" s="35">
        <v>220</v>
      </c>
      <c r="BC48" s="21">
        <v>207</v>
      </c>
      <c r="BD48" s="35">
        <v>177</v>
      </c>
      <c r="BE48" s="35">
        <v>148</v>
      </c>
      <c r="BF48" s="35">
        <v>186</v>
      </c>
      <c r="BG48" s="35">
        <v>171</v>
      </c>
      <c r="BH48" s="35">
        <v>173</v>
      </c>
      <c r="BI48" s="35">
        <v>181</v>
      </c>
      <c r="BJ48" s="35">
        <v>175</v>
      </c>
      <c r="BK48" s="35">
        <v>189</v>
      </c>
      <c r="BL48" s="35">
        <v>177</v>
      </c>
      <c r="BM48" s="16">
        <v>207</v>
      </c>
      <c r="BN48" s="21">
        <v>183</v>
      </c>
      <c r="BO48" s="21">
        <v>203</v>
      </c>
      <c r="BP48">
        <v>186</v>
      </c>
      <c r="BQ48">
        <v>182</v>
      </c>
      <c r="BR48">
        <v>172</v>
      </c>
      <c r="BS48">
        <v>239</v>
      </c>
      <c r="BT48">
        <v>250</v>
      </c>
      <c r="BU48">
        <v>235</v>
      </c>
      <c r="BV48">
        <v>194</v>
      </c>
      <c r="BW48">
        <v>263</v>
      </c>
      <c r="BX48">
        <v>212</v>
      </c>
      <c r="BY48">
        <v>221</v>
      </c>
      <c r="BZ48">
        <v>258</v>
      </c>
      <c r="CA48">
        <v>220</v>
      </c>
      <c r="CB48">
        <v>267</v>
      </c>
      <c r="CC48">
        <v>180</v>
      </c>
      <c r="CD48">
        <v>234</v>
      </c>
      <c r="CE48">
        <v>262</v>
      </c>
      <c r="CF48">
        <v>174</v>
      </c>
      <c r="CG48">
        <v>358</v>
      </c>
    </row>
    <row r="49" spans="1:85" x14ac:dyDescent="0.3">
      <c r="A49" s="35" t="s">
        <v>503</v>
      </c>
      <c r="B49" s="22">
        <v>239</v>
      </c>
      <c r="C49" s="22">
        <v>319</v>
      </c>
      <c r="D49" s="22">
        <v>311</v>
      </c>
      <c r="E49" s="23">
        <v>273</v>
      </c>
      <c r="F49" s="23">
        <v>311</v>
      </c>
      <c r="G49" s="24">
        <v>298</v>
      </c>
      <c r="H49" s="24">
        <v>248</v>
      </c>
      <c r="I49" s="24">
        <v>193</v>
      </c>
      <c r="J49" s="24">
        <v>201</v>
      </c>
      <c r="K49" s="26">
        <v>287</v>
      </c>
      <c r="L49" s="26">
        <v>260</v>
      </c>
      <c r="M49" s="26">
        <v>213</v>
      </c>
      <c r="N49" s="26">
        <v>273</v>
      </c>
      <c r="O49" s="28">
        <v>242</v>
      </c>
      <c r="P49" s="28">
        <v>189</v>
      </c>
      <c r="Q49" s="28">
        <v>249</v>
      </c>
      <c r="R49" s="28">
        <v>222</v>
      </c>
      <c r="S49" s="29">
        <v>195</v>
      </c>
      <c r="T49" s="29">
        <v>198</v>
      </c>
      <c r="U49" s="29">
        <v>148</v>
      </c>
      <c r="V49" s="30">
        <v>150</v>
      </c>
      <c r="W49" s="30">
        <v>203</v>
      </c>
      <c r="X49" s="30">
        <v>219</v>
      </c>
      <c r="Y49" s="31">
        <v>164</v>
      </c>
      <c r="Z49" s="31">
        <v>173</v>
      </c>
      <c r="AA49" s="31">
        <v>159</v>
      </c>
      <c r="AB49" s="33">
        <v>179</v>
      </c>
      <c r="AC49" s="33">
        <v>186</v>
      </c>
      <c r="AD49" s="33">
        <v>167</v>
      </c>
      <c r="AE49" s="33">
        <v>198</v>
      </c>
      <c r="AF49" s="33">
        <v>177</v>
      </c>
      <c r="AG49" s="33">
        <v>96</v>
      </c>
      <c r="AH49" s="33">
        <v>138</v>
      </c>
      <c r="AI49" s="33">
        <v>139</v>
      </c>
      <c r="AJ49" s="33">
        <v>158</v>
      </c>
      <c r="AK49" s="33">
        <v>160</v>
      </c>
      <c r="AL49" s="33">
        <v>163</v>
      </c>
      <c r="AM49" s="33">
        <v>124</v>
      </c>
      <c r="AN49" s="33">
        <v>198</v>
      </c>
      <c r="AO49" s="33">
        <v>194</v>
      </c>
      <c r="AP49" s="33">
        <v>178</v>
      </c>
      <c r="AQ49" s="33">
        <v>155</v>
      </c>
      <c r="AR49" s="33">
        <v>148</v>
      </c>
      <c r="AS49" s="33">
        <v>133</v>
      </c>
      <c r="AT49" s="31">
        <v>148</v>
      </c>
      <c r="AU49" s="35">
        <v>174</v>
      </c>
      <c r="AV49" s="35">
        <v>162</v>
      </c>
      <c r="AW49" s="35">
        <v>142</v>
      </c>
      <c r="AX49" s="35">
        <v>166</v>
      </c>
      <c r="AY49" s="35">
        <v>127</v>
      </c>
      <c r="AZ49" s="35">
        <v>148</v>
      </c>
      <c r="BA49" s="35">
        <v>154</v>
      </c>
      <c r="BB49" s="35">
        <v>168</v>
      </c>
      <c r="BC49" s="21">
        <v>146</v>
      </c>
      <c r="BD49" s="35">
        <v>125</v>
      </c>
      <c r="BE49" s="35">
        <v>113</v>
      </c>
      <c r="BF49" s="35">
        <v>133</v>
      </c>
      <c r="BG49" s="35">
        <v>142</v>
      </c>
      <c r="BH49" s="35">
        <v>135</v>
      </c>
      <c r="BI49" s="35">
        <v>185</v>
      </c>
      <c r="BJ49" s="35">
        <v>144</v>
      </c>
      <c r="BK49" s="35">
        <v>158</v>
      </c>
      <c r="BL49" s="35">
        <v>169</v>
      </c>
      <c r="BM49" s="16">
        <v>177</v>
      </c>
      <c r="BN49" s="21">
        <v>203</v>
      </c>
      <c r="BO49" s="21">
        <v>189</v>
      </c>
      <c r="BP49">
        <v>161</v>
      </c>
      <c r="BQ49">
        <v>178</v>
      </c>
      <c r="BR49">
        <v>176</v>
      </c>
      <c r="BS49">
        <v>198</v>
      </c>
      <c r="BT49">
        <v>211</v>
      </c>
      <c r="BU49">
        <v>177</v>
      </c>
      <c r="BV49">
        <v>169</v>
      </c>
      <c r="BW49">
        <v>239</v>
      </c>
      <c r="BX49">
        <v>217</v>
      </c>
      <c r="BY49">
        <v>229</v>
      </c>
      <c r="BZ49">
        <v>223</v>
      </c>
      <c r="CA49">
        <v>201</v>
      </c>
      <c r="CB49">
        <v>241</v>
      </c>
      <c r="CC49">
        <v>189</v>
      </c>
      <c r="CD49">
        <v>192</v>
      </c>
      <c r="CE49">
        <v>259</v>
      </c>
      <c r="CF49">
        <v>152</v>
      </c>
      <c r="CG49">
        <v>301</v>
      </c>
    </row>
    <row r="50" spans="1:85" x14ac:dyDescent="0.3">
      <c r="A50" s="35" t="s">
        <v>496</v>
      </c>
      <c r="B50" s="22">
        <v>1030</v>
      </c>
      <c r="C50" s="22">
        <v>1205</v>
      </c>
      <c r="D50" s="22">
        <v>1197</v>
      </c>
      <c r="E50" s="23">
        <v>1110</v>
      </c>
      <c r="F50" s="23">
        <v>1463</v>
      </c>
      <c r="G50" s="24">
        <v>1243</v>
      </c>
      <c r="H50" s="24">
        <v>1122</v>
      </c>
      <c r="I50" s="24">
        <v>754</v>
      </c>
      <c r="J50" s="24">
        <v>714</v>
      </c>
      <c r="K50" s="26">
        <v>1025</v>
      </c>
      <c r="L50" s="26">
        <v>1083</v>
      </c>
      <c r="M50" s="26">
        <v>952</v>
      </c>
      <c r="N50" s="26">
        <v>1032</v>
      </c>
      <c r="O50" s="28">
        <v>999</v>
      </c>
      <c r="P50" s="28">
        <v>800</v>
      </c>
      <c r="Q50" s="28">
        <v>1119</v>
      </c>
      <c r="R50" s="28">
        <v>1119</v>
      </c>
      <c r="S50" s="29">
        <v>990</v>
      </c>
      <c r="T50" s="29">
        <v>1071</v>
      </c>
      <c r="U50" s="29">
        <v>697</v>
      </c>
      <c r="V50" s="30">
        <v>589</v>
      </c>
      <c r="W50" s="30">
        <v>872</v>
      </c>
      <c r="X50" s="30">
        <v>840</v>
      </c>
      <c r="Y50" s="31">
        <v>799</v>
      </c>
      <c r="Z50" s="31">
        <v>854</v>
      </c>
      <c r="AA50" s="31">
        <v>807</v>
      </c>
      <c r="AB50" s="33">
        <v>765</v>
      </c>
      <c r="AC50" s="33">
        <v>813</v>
      </c>
      <c r="AD50" s="33">
        <v>850</v>
      </c>
      <c r="AE50" s="33">
        <v>817</v>
      </c>
      <c r="AF50" s="33">
        <v>828</v>
      </c>
      <c r="AG50" s="33">
        <v>522</v>
      </c>
      <c r="AH50" s="33">
        <v>571</v>
      </c>
      <c r="AI50" s="33">
        <v>608</v>
      </c>
      <c r="AJ50" s="33">
        <v>608</v>
      </c>
      <c r="AK50" s="33">
        <v>641</v>
      </c>
      <c r="AL50" s="33">
        <v>743</v>
      </c>
      <c r="AM50" s="33">
        <v>560</v>
      </c>
      <c r="AN50" s="33">
        <v>755</v>
      </c>
      <c r="AO50" s="33">
        <v>681</v>
      </c>
      <c r="AP50" s="33">
        <v>694</v>
      </c>
      <c r="AQ50" s="33">
        <v>692</v>
      </c>
      <c r="AR50" s="33">
        <v>714</v>
      </c>
      <c r="AS50" s="33">
        <v>449</v>
      </c>
      <c r="AT50" s="31">
        <v>548</v>
      </c>
      <c r="AU50" s="35">
        <v>593</v>
      </c>
      <c r="AV50" s="35">
        <v>631</v>
      </c>
      <c r="AW50" s="35">
        <v>579</v>
      </c>
      <c r="AX50" s="35">
        <v>664</v>
      </c>
      <c r="AY50" s="35">
        <v>570</v>
      </c>
      <c r="AZ50" s="35">
        <v>629</v>
      </c>
      <c r="BA50" s="35">
        <v>655</v>
      </c>
      <c r="BB50" s="35">
        <v>626</v>
      </c>
      <c r="BC50" s="21">
        <v>572</v>
      </c>
      <c r="BD50" s="35">
        <v>548</v>
      </c>
      <c r="BE50" s="35">
        <v>399</v>
      </c>
      <c r="BF50" s="35">
        <v>483</v>
      </c>
      <c r="BG50" s="35">
        <v>587</v>
      </c>
      <c r="BH50" s="35">
        <v>584</v>
      </c>
      <c r="BI50" s="35">
        <v>559</v>
      </c>
      <c r="BJ50" s="35">
        <v>471</v>
      </c>
      <c r="BK50" s="35">
        <v>629</v>
      </c>
      <c r="BL50" s="35">
        <v>550</v>
      </c>
      <c r="BM50" s="16">
        <v>543</v>
      </c>
      <c r="BN50" s="21">
        <v>577</v>
      </c>
      <c r="BO50" s="21">
        <v>592</v>
      </c>
      <c r="BP50">
        <v>465</v>
      </c>
      <c r="BQ50">
        <v>451</v>
      </c>
      <c r="BR50">
        <v>489</v>
      </c>
      <c r="BS50">
        <v>537</v>
      </c>
      <c r="BT50">
        <v>543</v>
      </c>
      <c r="BU50">
        <v>575</v>
      </c>
      <c r="BV50">
        <v>547</v>
      </c>
      <c r="BW50">
        <v>589</v>
      </c>
      <c r="BX50">
        <v>631</v>
      </c>
      <c r="BY50">
        <v>661</v>
      </c>
      <c r="BZ50">
        <v>647</v>
      </c>
      <c r="CA50">
        <v>622</v>
      </c>
      <c r="CB50">
        <v>776</v>
      </c>
      <c r="CC50">
        <v>624</v>
      </c>
      <c r="CD50">
        <v>619</v>
      </c>
      <c r="CE50">
        <v>696</v>
      </c>
      <c r="CF50">
        <v>574</v>
      </c>
      <c r="CG50">
        <v>822</v>
      </c>
    </row>
    <row r="51" spans="1:85" x14ac:dyDescent="0.3">
      <c r="A51" s="35" t="s">
        <v>493</v>
      </c>
      <c r="B51" s="22">
        <v>1009</v>
      </c>
      <c r="C51" s="22">
        <v>1205</v>
      </c>
      <c r="D51" s="22">
        <v>1219</v>
      </c>
      <c r="E51" s="23">
        <v>1088</v>
      </c>
      <c r="F51" s="23">
        <v>1308</v>
      </c>
      <c r="G51" s="24">
        <v>1208</v>
      </c>
      <c r="H51" s="24">
        <v>1130</v>
      </c>
      <c r="I51" s="24">
        <v>861</v>
      </c>
      <c r="J51" s="24">
        <v>858</v>
      </c>
      <c r="K51" s="26">
        <v>1104</v>
      </c>
      <c r="L51" s="26">
        <v>1121</v>
      </c>
      <c r="M51" s="26">
        <v>1029</v>
      </c>
      <c r="N51" s="26">
        <v>1021</v>
      </c>
      <c r="O51" s="28">
        <v>946</v>
      </c>
      <c r="P51" s="28">
        <v>881</v>
      </c>
      <c r="Q51" s="28">
        <v>1168</v>
      </c>
      <c r="R51" s="28">
        <v>1134</v>
      </c>
      <c r="S51" s="29">
        <v>977</v>
      </c>
      <c r="T51" s="29">
        <v>948</v>
      </c>
      <c r="U51" s="29">
        <v>769</v>
      </c>
      <c r="V51" s="30">
        <v>725</v>
      </c>
      <c r="W51" s="30">
        <v>902</v>
      </c>
      <c r="X51" s="30">
        <v>957</v>
      </c>
      <c r="Y51" s="31">
        <v>859</v>
      </c>
      <c r="Z51" s="31">
        <v>827</v>
      </c>
      <c r="AA51" s="31">
        <v>832</v>
      </c>
      <c r="AB51" s="33">
        <v>745</v>
      </c>
      <c r="AC51" s="33">
        <v>867</v>
      </c>
      <c r="AD51" s="33">
        <v>960</v>
      </c>
      <c r="AE51" s="33">
        <v>782</v>
      </c>
      <c r="AF51" s="33">
        <v>743</v>
      </c>
      <c r="AG51" s="33">
        <v>484</v>
      </c>
      <c r="AH51" s="33">
        <v>757</v>
      </c>
      <c r="AI51" s="33">
        <v>720</v>
      </c>
      <c r="AJ51" s="33">
        <v>661</v>
      </c>
      <c r="AK51" s="33">
        <v>684</v>
      </c>
      <c r="AL51" s="33">
        <v>699</v>
      </c>
      <c r="AM51" s="33">
        <v>627</v>
      </c>
      <c r="AN51" s="33">
        <v>759</v>
      </c>
      <c r="AO51" s="33">
        <v>730</v>
      </c>
      <c r="AP51" s="33">
        <v>697</v>
      </c>
      <c r="AQ51" s="33">
        <v>740</v>
      </c>
      <c r="AR51" s="33">
        <v>684</v>
      </c>
      <c r="AS51" s="33">
        <v>523</v>
      </c>
      <c r="AT51" s="31">
        <v>605</v>
      </c>
      <c r="AU51" s="35">
        <v>639</v>
      </c>
      <c r="AV51" s="35">
        <v>704</v>
      </c>
      <c r="AW51" s="35">
        <v>672</v>
      </c>
      <c r="AX51" s="35">
        <v>665</v>
      </c>
      <c r="AY51" s="35">
        <v>556</v>
      </c>
      <c r="AZ51" s="35">
        <v>642</v>
      </c>
      <c r="BA51" s="35">
        <v>649</v>
      </c>
      <c r="BB51" s="35">
        <v>683</v>
      </c>
      <c r="BC51" s="21">
        <v>550</v>
      </c>
      <c r="BD51" s="35">
        <v>504</v>
      </c>
      <c r="BE51" s="35">
        <v>492</v>
      </c>
      <c r="BF51" s="35">
        <v>650</v>
      </c>
      <c r="BG51" s="35">
        <v>628</v>
      </c>
      <c r="BH51" s="35">
        <v>647</v>
      </c>
      <c r="BI51" s="35">
        <v>806</v>
      </c>
      <c r="BJ51" s="35">
        <v>667</v>
      </c>
      <c r="BK51" s="35">
        <v>783</v>
      </c>
      <c r="BL51" s="35">
        <v>714</v>
      </c>
      <c r="BM51" s="16">
        <v>761</v>
      </c>
      <c r="BN51" s="21">
        <v>748</v>
      </c>
      <c r="BO51" s="21">
        <v>798</v>
      </c>
      <c r="BP51">
        <v>743</v>
      </c>
      <c r="BQ51">
        <v>686</v>
      </c>
      <c r="BR51">
        <v>687</v>
      </c>
      <c r="BS51">
        <v>843</v>
      </c>
      <c r="BT51">
        <v>829</v>
      </c>
      <c r="BU51">
        <v>809</v>
      </c>
      <c r="BV51">
        <v>628</v>
      </c>
      <c r="BW51">
        <v>853</v>
      </c>
      <c r="BX51">
        <v>771</v>
      </c>
      <c r="BY51">
        <v>766</v>
      </c>
      <c r="BZ51">
        <v>861</v>
      </c>
      <c r="CA51">
        <v>754</v>
      </c>
      <c r="CB51">
        <v>849</v>
      </c>
      <c r="CC51">
        <v>776</v>
      </c>
      <c r="CD51">
        <v>701</v>
      </c>
      <c r="CE51">
        <v>836</v>
      </c>
      <c r="CF51">
        <v>673</v>
      </c>
      <c r="CG51">
        <v>1310</v>
      </c>
    </row>
    <row r="52" spans="1:85" x14ac:dyDescent="0.3">
      <c r="A52" s="35" t="s">
        <v>497</v>
      </c>
      <c r="B52" s="22">
        <v>855</v>
      </c>
      <c r="C52" s="22">
        <v>1034</v>
      </c>
      <c r="D52" s="22">
        <v>1045</v>
      </c>
      <c r="E52" s="23">
        <v>1035</v>
      </c>
      <c r="F52" s="23">
        <v>931</v>
      </c>
      <c r="G52" s="24">
        <v>764</v>
      </c>
      <c r="H52" s="24">
        <v>949</v>
      </c>
      <c r="I52" s="24">
        <v>704</v>
      </c>
      <c r="J52" s="24">
        <v>839</v>
      </c>
      <c r="K52" s="26">
        <v>860</v>
      </c>
      <c r="L52" s="26">
        <v>938</v>
      </c>
      <c r="M52" s="26">
        <v>798</v>
      </c>
      <c r="N52" s="26">
        <v>726</v>
      </c>
      <c r="O52" s="28">
        <v>833</v>
      </c>
      <c r="P52" s="28">
        <v>788</v>
      </c>
      <c r="Q52" s="28">
        <v>816</v>
      </c>
      <c r="R52" s="28">
        <v>830</v>
      </c>
      <c r="S52" s="29">
        <v>706</v>
      </c>
      <c r="T52" s="29">
        <v>806</v>
      </c>
      <c r="U52" s="29">
        <v>570</v>
      </c>
      <c r="V52" s="30">
        <v>679</v>
      </c>
      <c r="W52" s="30">
        <v>712</v>
      </c>
      <c r="X52" s="30">
        <v>764</v>
      </c>
      <c r="Y52" s="31">
        <v>611</v>
      </c>
      <c r="Z52" s="31">
        <v>811</v>
      </c>
      <c r="AA52" s="31">
        <v>724</v>
      </c>
      <c r="AB52" s="33">
        <v>676</v>
      </c>
      <c r="AC52" s="33">
        <v>767</v>
      </c>
      <c r="AD52" s="33">
        <v>720</v>
      </c>
      <c r="AE52" s="33">
        <v>550</v>
      </c>
      <c r="AF52" s="33">
        <v>683</v>
      </c>
      <c r="AG52" s="33">
        <v>531</v>
      </c>
      <c r="AH52" s="33">
        <v>563</v>
      </c>
      <c r="AI52" s="33">
        <v>620</v>
      </c>
      <c r="AJ52" s="33">
        <v>506</v>
      </c>
      <c r="AK52" s="33">
        <v>619</v>
      </c>
      <c r="AL52" s="33">
        <v>584</v>
      </c>
      <c r="AM52" s="33">
        <v>543</v>
      </c>
      <c r="AN52" s="33">
        <v>595</v>
      </c>
      <c r="AO52" s="33">
        <v>551</v>
      </c>
      <c r="AP52" s="33">
        <v>457</v>
      </c>
      <c r="AQ52" s="33">
        <v>514</v>
      </c>
      <c r="AR52" s="33">
        <v>560</v>
      </c>
      <c r="AS52" s="33">
        <v>438</v>
      </c>
      <c r="AT52" s="31">
        <v>468</v>
      </c>
      <c r="AU52" s="35">
        <v>468</v>
      </c>
      <c r="AV52" s="35">
        <v>446</v>
      </c>
      <c r="AW52" s="35">
        <v>472</v>
      </c>
      <c r="AX52" s="35">
        <v>556</v>
      </c>
      <c r="AY52" s="35">
        <v>548</v>
      </c>
      <c r="AZ52" s="35">
        <v>550</v>
      </c>
      <c r="BA52" s="35">
        <v>491</v>
      </c>
      <c r="BB52" s="35">
        <v>497</v>
      </c>
      <c r="BC52" s="21">
        <v>496</v>
      </c>
      <c r="BD52" s="35">
        <v>464</v>
      </c>
      <c r="BE52" s="35">
        <v>346</v>
      </c>
      <c r="BF52" s="35">
        <v>420</v>
      </c>
      <c r="BG52" s="35">
        <v>439</v>
      </c>
      <c r="BH52" s="35">
        <v>432</v>
      </c>
      <c r="BI52" s="35">
        <v>482</v>
      </c>
      <c r="BJ52" s="35">
        <v>486</v>
      </c>
      <c r="BK52" s="35">
        <v>521</v>
      </c>
      <c r="BL52" s="35">
        <v>486</v>
      </c>
      <c r="BM52" s="16">
        <v>436</v>
      </c>
      <c r="BN52" s="21">
        <v>492</v>
      </c>
      <c r="BO52" s="21">
        <v>531</v>
      </c>
      <c r="BP52">
        <v>509</v>
      </c>
      <c r="BQ52">
        <v>467</v>
      </c>
      <c r="BR52">
        <v>412</v>
      </c>
      <c r="BS52">
        <v>553</v>
      </c>
      <c r="BT52">
        <v>563</v>
      </c>
      <c r="BU52">
        <v>566</v>
      </c>
      <c r="BV52">
        <v>547</v>
      </c>
      <c r="BW52">
        <v>641</v>
      </c>
      <c r="BX52">
        <v>649</v>
      </c>
      <c r="BY52">
        <v>562</v>
      </c>
      <c r="BZ52">
        <v>703</v>
      </c>
      <c r="CA52">
        <v>562</v>
      </c>
      <c r="CB52">
        <v>678</v>
      </c>
      <c r="CC52">
        <v>579</v>
      </c>
      <c r="CD52">
        <v>577</v>
      </c>
      <c r="CE52">
        <v>758</v>
      </c>
      <c r="CF52">
        <v>515</v>
      </c>
      <c r="CG52">
        <v>1087</v>
      </c>
    </row>
    <row r="53" spans="1:85" x14ac:dyDescent="0.3">
      <c r="A53" s="35" t="s">
        <v>500</v>
      </c>
      <c r="B53" s="22">
        <v>953</v>
      </c>
      <c r="C53" s="22">
        <v>1246</v>
      </c>
      <c r="D53" s="22">
        <v>1198</v>
      </c>
      <c r="E53" s="23">
        <v>1047</v>
      </c>
      <c r="F53" s="23">
        <v>1145</v>
      </c>
      <c r="G53" s="24">
        <v>1038</v>
      </c>
      <c r="H53" s="24">
        <v>1107</v>
      </c>
      <c r="I53" s="24">
        <v>1126</v>
      </c>
      <c r="J53" s="24">
        <v>861</v>
      </c>
      <c r="K53" s="26">
        <v>1014</v>
      </c>
      <c r="L53" s="26">
        <v>1009</v>
      </c>
      <c r="M53" s="26">
        <v>1021</v>
      </c>
      <c r="N53" s="26">
        <v>1003</v>
      </c>
      <c r="O53" s="28">
        <v>953</v>
      </c>
      <c r="P53" s="28">
        <v>824</v>
      </c>
      <c r="Q53" s="28">
        <v>946</v>
      </c>
      <c r="R53" s="28">
        <v>841</v>
      </c>
      <c r="S53" s="29">
        <v>846</v>
      </c>
      <c r="T53" s="29">
        <v>915</v>
      </c>
      <c r="U53" s="29">
        <v>699</v>
      </c>
      <c r="V53" s="30">
        <v>608</v>
      </c>
      <c r="W53" s="30">
        <v>847</v>
      </c>
      <c r="X53" s="30">
        <v>816</v>
      </c>
      <c r="Y53" s="31">
        <v>706</v>
      </c>
      <c r="Z53" s="31">
        <v>692</v>
      </c>
      <c r="AA53" s="31">
        <v>730</v>
      </c>
      <c r="AB53" s="33">
        <v>577</v>
      </c>
      <c r="AC53" s="33">
        <v>848</v>
      </c>
      <c r="AD53" s="33">
        <v>724</v>
      </c>
      <c r="AE53" s="33">
        <v>677</v>
      </c>
      <c r="AF53" s="33">
        <v>679</v>
      </c>
      <c r="AG53" s="33">
        <v>504</v>
      </c>
      <c r="AH53" s="33">
        <v>605</v>
      </c>
      <c r="AI53" s="33">
        <v>657</v>
      </c>
      <c r="AJ53" s="33">
        <v>610</v>
      </c>
      <c r="AK53" s="33">
        <v>650</v>
      </c>
      <c r="AL53" s="33">
        <v>687</v>
      </c>
      <c r="AM53" s="33">
        <v>596</v>
      </c>
      <c r="AN53" s="33">
        <v>740</v>
      </c>
      <c r="AO53" s="33">
        <v>676</v>
      </c>
      <c r="AP53" s="33">
        <v>612</v>
      </c>
      <c r="AQ53" s="33">
        <v>663</v>
      </c>
      <c r="AR53" s="33">
        <v>607</v>
      </c>
      <c r="AS53" s="33">
        <v>455</v>
      </c>
      <c r="AT53" s="31">
        <v>465</v>
      </c>
      <c r="AU53" s="35">
        <v>541</v>
      </c>
      <c r="AV53" s="35">
        <v>545</v>
      </c>
      <c r="AW53" s="35">
        <v>549</v>
      </c>
      <c r="AX53" s="35">
        <v>725</v>
      </c>
      <c r="AY53" s="35">
        <v>551</v>
      </c>
      <c r="AZ53" s="35">
        <v>750</v>
      </c>
      <c r="BA53" s="35">
        <v>693</v>
      </c>
      <c r="BB53" s="35">
        <v>815</v>
      </c>
      <c r="BC53" s="21">
        <v>784</v>
      </c>
      <c r="BD53" s="35">
        <v>701</v>
      </c>
      <c r="BE53" s="35">
        <v>701</v>
      </c>
      <c r="BF53" s="35">
        <v>732</v>
      </c>
      <c r="BG53" s="35">
        <v>791</v>
      </c>
      <c r="BH53" s="35">
        <v>656</v>
      </c>
      <c r="BI53" s="35">
        <v>1251</v>
      </c>
      <c r="BJ53" s="35">
        <v>783</v>
      </c>
      <c r="BK53" s="35">
        <v>885</v>
      </c>
      <c r="BL53" s="35">
        <v>889</v>
      </c>
      <c r="BM53" s="16">
        <v>744</v>
      </c>
      <c r="BN53" s="21">
        <v>910</v>
      </c>
      <c r="BO53" s="21">
        <v>806</v>
      </c>
      <c r="BP53">
        <v>764</v>
      </c>
      <c r="BQ53">
        <v>767</v>
      </c>
      <c r="BR53">
        <v>772</v>
      </c>
      <c r="BS53">
        <v>1038</v>
      </c>
      <c r="BT53">
        <v>974</v>
      </c>
      <c r="BU53">
        <v>883</v>
      </c>
      <c r="BV53">
        <v>799</v>
      </c>
      <c r="BW53">
        <v>1051</v>
      </c>
      <c r="BX53">
        <v>881</v>
      </c>
      <c r="BY53">
        <v>845</v>
      </c>
      <c r="BZ53">
        <v>1022</v>
      </c>
      <c r="CA53">
        <v>860</v>
      </c>
      <c r="CB53">
        <v>1034</v>
      </c>
      <c r="CC53">
        <v>880</v>
      </c>
      <c r="CD53">
        <v>819</v>
      </c>
      <c r="CE53">
        <v>1043</v>
      </c>
      <c r="CF53">
        <v>673</v>
      </c>
      <c r="CG53">
        <v>1303</v>
      </c>
    </row>
    <row r="54" spans="1:85" x14ac:dyDescent="0.3">
      <c r="A54" s="35" t="s">
        <v>494</v>
      </c>
      <c r="B54" s="22">
        <v>575</v>
      </c>
      <c r="C54" s="22">
        <v>645</v>
      </c>
      <c r="D54" s="22">
        <v>602</v>
      </c>
      <c r="E54" s="23">
        <v>605</v>
      </c>
      <c r="F54" s="23">
        <v>529</v>
      </c>
      <c r="G54" s="24">
        <v>411</v>
      </c>
      <c r="H54" s="24">
        <v>491</v>
      </c>
      <c r="I54" s="24">
        <v>425</v>
      </c>
      <c r="J54" s="24">
        <v>564</v>
      </c>
      <c r="K54" s="26">
        <v>683</v>
      </c>
      <c r="L54" s="26">
        <v>751</v>
      </c>
      <c r="M54" s="26">
        <v>662</v>
      </c>
      <c r="N54" s="26">
        <v>507</v>
      </c>
      <c r="O54" s="28">
        <v>583</v>
      </c>
      <c r="P54" s="28">
        <v>442</v>
      </c>
      <c r="Q54" s="28">
        <v>457</v>
      </c>
      <c r="R54" s="28">
        <v>463</v>
      </c>
      <c r="S54" s="29">
        <v>282</v>
      </c>
      <c r="T54" s="29">
        <v>394</v>
      </c>
      <c r="U54" s="29">
        <v>308</v>
      </c>
      <c r="V54" s="30">
        <v>455</v>
      </c>
      <c r="W54" s="30">
        <v>582</v>
      </c>
      <c r="X54" s="30">
        <v>575</v>
      </c>
      <c r="Y54" s="31">
        <v>484</v>
      </c>
      <c r="Z54" s="31">
        <v>463</v>
      </c>
      <c r="AA54" s="31">
        <v>416</v>
      </c>
      <c r="AB54" s="33">
        <v>412</v>
      </c>
      <c r="AC54" s="33">
        <v>381</v>
      </c>
      <c r="AD54" s="33">
        <v>363</v>
      </c>
      <c r="AE54" s="33">
        <v>278</v>
      </c>
      <c r="AF54" s="33">
        <v>330</v>
      </c>
      <c r="AG54" s="33">
        <v>260</v>
      </c>
      <c r="AH54" s="33">
        <v>382</v>
      </c>
      <c r="AI54" s="33">
        <v>430</v>
      </c>
      <c r="AJ54" s="33">
        <v>380</v>
      </c>
      <c r="AK54" s="33">
        <v>419</v>
      </c>
      <c r="AL54" s="33">
        <v>374</v>
      </c>
      <c r="AM54" s="33">
        <v>331</v>
      </c>
      <c r="AN54" s="33">
        <v>349</v>
      </c>
      <c r="AO54" s="33">
        <v>340</v>
      </c>
      <c r="AP54" s="33">
        <v>289</v>
      </c>
      <c r="AQ54" s="33">
        <v>291</v>
      </c>
      <c r="AR54" s="33">
        <v>283</v>
      </c>
      <c r="AS54" s="33">
        <v>278</v>
      </c>
      <c r="AT54" s="31">
        <v>289</v>
      </c>
      <c r="AU54" s="35">
        <v>355</v>
      </c>
      <c r="AV54" s="35">
        <v>360</v>
      </c>
      <c r="AW54" s="35">
        <v>467</v>
      </c>
      <c r="AX54" s="35">
        <v>667</v>
      </c>
      <c r="AY54" s="35">
        <v>323</v>
      </c>
      <c r="AZ54" s="35">
        <v>296</v>
      </c>
      <c r="BA54" s="35">
        <v>297</v>
      </c>
      <c r="BB54" s="35">
        <v>348</v>
      </c>
      <c r="BC54" s="21">
        <v>245</v>
      </c>
      <c r="BD54" s="35">
        <v>269</v>
      </c>
      <c r="BE54" s="35">
        <v>241</v>
      </c>
      <c r="BF54" s="35">
        <v>283</v>
      </c>
      <c r="BG54" s="35">
        <v>320</v>
      </c>
      <c r="BH54" s="35">
        <v>292</v>
      </c>
      <c r="BI54" s="35">
        <v>351</v>
      </c>
      <c r="BJ54" s="35">
        <v>310</v>
      </c>
      <c r="BK54" s="35">
        <v>243</v>
      </c>
      <c r="BL54" s="35">
        <v>295</v>
      </c>
      <c r="BM54" s="16">
        <v>286</v>
      </c>
      <c r="BN54" s="21">
        <v>252</v>
      </c>
      <c r="BO54" s="21">
        <v>255</v>
      </c>
      <c r="BP54">
        <v>284</v>
      </c>
      <c r="BQ54">
        <v>259</v>
      </c>
      <c r="BR54">
        <v>294</v>
      </c>
      <c r="BS54">
        <v>384</v>
      </c>
      <c r="BT54">
        <v>414</v>
      </c>
      <c r="BU54">
        <v>423</v>
      </c>
      <c r="BV54">
        <v>360</v>
      </c>
      <c r="BW54">
        <v>373</v>
      </c>
      <c r="BX54">
        <v>351</v>
      </c>
      <c r="BY54">
        <v>340</v>
      </c>
      <c r="BZ54">
        <v>360</v>
      </c>
      <c r="CA54">
        <v>321</v>
      </c>
      <c r="CB54">
        <v>386</v>
      </c>
      <c r="CC54">
        <v>325</v>
      </c>
      <c r="CD54">
        <v>349</v>
      </c>
      <c r="CE54">
        <v>410</v>
      </c>
      <c r="CF54">
        <v>352</v>
      </c>
      <c r="CG54">
        <v>648</v>
      </c>
    </row>
    <row r="55" spans="1:85" x14ac:dyDescent="0.3">
      <c r="A55" s="35" t="s">
        <v>393</v>
      </c>
      <c r="B55" s="22">
        <v>1962</v>
      </c>
      <c r="C55" s="22">
        <v>2503</v>
      </c>
      <c r="D55" s="22">
        <v>2553</v>
      </c>
      <c r="E55" s="23">
        <v>2313</v>
      </c>
      <c r="F55" s="23">
        <v>2859</v>
      </c>
      <c r="G55" s="24">
        <v>2602</v>
      </c>
      <c r="H55" s="24">
        <v>2445</v>
      </c>
      <c r="I55" s="24">
        <v>1755</v>
      </c>
      <c r="J55" s="24">
        <v>1791</v>
      </c>
      <c r="K55" s="26">
        <v>2352</v>
      </c>
      <c r="L55" s="26">
        <v>2461</v>
      </c>
      <c r="M55" s="26">
        <v>2291</v>
      </c>
      <c r="N55" s="26">
        <v>2317</v>
      </c>
      <c r="O55" s="28">
        <v>2217</v>
      </c>
      <c r="P55" s="28">
        <v>1891</v>
      </c>
      <c r="Q55" s="28">
        <v>2240</v>
      </c>
      <c r="R55" s="28">
        <v>2198</v>
      </c>
      <c r="S55" s="29">
        <v>2260</v>
      </c>
      <c r="T55" s="29">
        <v>2172</v>
      </c>
      <c r="U55" s="29">
        <v>1551</v>
      </c>
      <c r="V55" s="30">
        <v>1576</v>
      </c>
      <c r="W55" s="30">
        <v>2105</v>
      </c>
      <c r="X55" s="30">
        <v>1880</v>
      </c>
      <c r="Y55" s="31">
        <v>1781</v>
      </c>
      <c r="Z55" s="31">
        <v>1755</v>
      </c>
      <c r="AA55" s="31">
        <v>1779</v>
      </c>
      <c r="AB55" s="33">
        <v>1444</v>
      </c>
      <c r="AC55" s="33">
        <v>1847</v>
      </c>
      <c r="AD55" s="33">
        <v>1952</v>
      </c>
      <c r="AE55" s="33">
        <v>1810</v>
      </c>
      <c r="AF55" s="33">
        <v>1768</v>
      </c>
      <c r="AG55" s="33">
        <v>1096</v>
      </c>
      <c r="AH55" s="33">
        <v>1571</v>
      </c>
      <c r="AI55" s="33">
        <v>1682</v>
      </c>
      <c r="AJ55" s="33">
        <v>1770</v>
      </c>
      <c r="AK55" s="33">
        <v>1612</v>
      </c>
      <c r="AL55" s="33">
        <v>1633</v>
      </c>
      <c r="AM55" s="33">
        <v>1407</v>
      </c>
      <c r="AN55" s="33">
        <v>1840</v>
      </c>
      <c r="AO55" s="33">
        <v>1658</v>
      </c>
      <c r="AP55" s="33">
        <v>1654</v>
      </c>
      <c r="AQ55" s="33">
        <v>1778</v>
      </c>
      <c r="AR55" s="33">
        <v>1686</v>
      </c>
      <c r="AS55" s="33">
        <v>1284</v>
      </c>
      <c r="AT55" s="31">
        <v>1512</v>
      </c>
      <c r="AU55" s="35">
        <v>1534</v>
      </c>
      <c r="AV55" s="35">
        <v>1603</v>
      </c>
      <c r="AW55" s="35">
        <v>1448</v>
      </c>
      <c r="AX55" s="35">
        <v>1471</v>
      </c>
      <c r="AY55" s="35">
        <v>1321</v>
      </c>
      <c r="AZ55" s="35">
        <v>1468</v>
      </c>
      <c r="BA55" s="35">
        <v>1523</v>
      </c>
      <c r="BB55" s="35">
        <v>1576</v>
      </c>
      <c r="BC55" s="21">
        <v>1467</v>
      </c>
      <c r="BD55" s="35">
        <v>1240</v>
      </c>
      <c r="BE55" s="35">
        <v>1146</v>
      </c>
      <c r="BF55" s="35">
        <v>1383</v>
      </c>
      <c r="BG55" s="35">
        <v>1554</v>
      </c>
      <c r="BH55" s="35">
        <v>1407</v>
      </c>
      <c r="BI55" s="35">
        <v>1883</v>
      </c>
      <c r="BJ55" s="35">
        <v>1480</v>
      </c>
      <c r="BK55" s="35">
        <v>1726</v>
      </c>
      <c r="BL55" s="35">
        <v>1747</v>
      </c>
      <c r="BM55" s="16">
        <v>1795</v>
      </c>
      <c r="BN55" s="21">
        <v>2067</v>
      </c>
      <c r="BO55" s="21">
        <v>2120</v>
      </c>
      <c r="BP55">
        <v>1802</v>
      </c>
      <c r="BQ55">
        <v>1755</v>
      </c>
      <c r="BR55">
        <v>1823</v>
      </c>
      <c r="BS55">
        <v>2103</v>
      </c>
      <c r="BT55">
        <v>2105</v>
      </c>
      <c r="BU55">
        <v>1976</v>
      </c>
      <c r="BV55">
        <v>1713</v>
      </c>
      <c r="BW55">
        <v>2079</v>
      </c>
      <c r="BX55">
        <v>1936</v>
      </c>
      <c r="BY55">
        <v>1889</v>
      </c>
      <c r="BZ55">
        <v>1970</v>
      </c>
      <c r="CA55">
        <v>1890</v>
      </c>
      <c r="CB55">
        <v>2039</v>
      </c>
      <c r="CC55">
        <v>1817</v>
      </c>
      <c r="CD55">
        <v>1762</v>
      </c>
      <c r="CE55">
        <v>2072</v>
      </c>
      <c r="CF55">
        <v>1349</v>
      </c>
      <c r="CG55">
        <v>2601</v>
      </c>
    </row>
    <row r="56" spans="1:85" x14ac:dyDescent="0.3">
      <c r="A56" s="35" t="s">
        <v>396</v>
      </c>
      <c r="B56" s="22">
        <v>1057</v>
      </c>
      <c r="C56" s="22">
        <v>1429</v>
      </c>
      <c r="D56" s="22">
        <v>1337</v>
      </c>
      <c r="E56" s="23">
        <v>1131</v>
      </c>
      <c r="F56" s="23">
        <v>1393</v>
      </c>
      <c r="G56" s="24">
        <v>1242</v>
      </c>
      <c r="H56" s="24">
        <v>1184</v>
      </c>
      <c r="I56" s="24">
        <v>827</v>
      </c>
      <c r="J56" s="24">
        <v>888</v>
      </c>
      <c r="K56" s="26">
        <v>1256</v>
      </c>
      <c r="L56" s="26">
        <v>1439</v>
      </c>
      <c r="M56" s="26">
        <v>1142</v>
      </c>
      <c r="N56" s="26">
        <v>1230</v>
      </c>
      <c r="O56" s="28">
        <v>1172</v>
      </c>
      <c r="P56" s="28">
        <v>977</v>
      </c>
      <c r="Q56" s="28">
        <v>1192</v>
      </c>
      <c r="R56" s="28">
        <v>1093</v>
      </c>
      <c r="S56" s="29">
        <v>1117</v>
      </c>
      <c r="T56" s="29">
        <v>1105</v>
      </c>
      <c r="U56" s="29">
        <v>764</v>
      </c>
      <c r="V56" s="30">
        <v>796</v>
      </c>
      <c r="W56" s="30">
        <v>1077</v>
      </c>
      <c r="X56" s="30">
        <v>1127</v>
      </c>
      <c r="Y56" s="31">
        <v>1064</v>
      </c>
      <c r="Z56" s="31">
        <v>938</v>
      </c>
      <c r="AA56" s="31">
        <v>909</v>
      </c>
      <c r="AB56" s="33">
        <v>823</v>
      </c>
      <c r="AC56" s="33">
        <v>1097</v>
      </c>
      <c r="AD56" s="33">
        <v>983</v>
      </c>
      <c r="AE56" s="33">
        <v>880</v>
      </c>
      <c r="AF56" s="33">
        <v>935</v>
      </c>
      <c r="AG56" s="33">
        <v>542</v>
      </c>
      <c r="AH56" s="33">
        <v>764</v>
      </c>
      <c r="AI56" s="33">
        <v>923</v>
      </c>
      <c r="AJ56" s="33">
        <v>985</v>
      </c>
      <c r="AK56" s="33">
        <v>1018</v>
      </c>
      <c r="AL56" s="33">
        <v>884</v>
      </c>
      <c r="AM56" s="33">
        <v>720</v>
      </c>
      <c r="AN56" s="33">
        <v>975</v>
      </c>
      <c r="AO56" s="33">
        <v>886</v>
      </c>
      <c r="AP56" s="33">
        <v>920</v>
      </c>
      <c r="AQ56" s="33">
        <v>950</v>
      </c>
      <c r="AR56" s="33">
        <v>839</v>
      </c>
      <c r="AS56" s="33">
        <v>672</v>
      </c>
      <c r="AT56" s="31">
        <v>843</v>
      </c>
      <c r="AU56" s="35">
        <v>779</v>
      </c>
      <c r="AV56" s="35">
        <v>900</v>
      </c>
      <c r="AW56" s="35">
        <v>913</v>
      </c>
      <c r="AX56" s="35">
        <v>887</v>
      </c>
      <c r="AY56" s="35">
        <v>707</v>
      </c>
      <c r="AZ56" s="35">
        <v>810</v>
      </c>
      <c r="BA56" s="35">
        <v>809</v>
      </c>
      <c r="BB56" s="35">
        <v>788</v>
      </c>
      <c r="BC56" s="21">
        <v>719</v>
      </c>
      <c r="BD56" s="35">
        <v>607</v>
      </c>
      <c r="BE56" s="35">
        <v>633</v>
      </c>
      <c r="BF56" s="35">
        <v>702</v>
      </c>
      <c r="BG56" s="35">
        <v>704</v>
      </c>
      <c r="BH56" s="35">
        <v>732</v>
      </c>
      <c r="BI56" s="35">
        <v>807</v>
      </c>
      <c r="BJ56" s="35">
        <v>685</v>
      </c>
      <c r="BK56" s="35">
        <v>896</v>
      </c>
      <c r="BL56" s="35">
        <v>762</v>
      </c>
      <c r="BM56" s="16">
        <v>776</v>
      </c>
      <c r="BN56" s="21">
        <v>790</v>
      </c>
      <c r="BO56" s="21">
        <v>655</v>
      </c>
      <c r="BP56">
        <v>631</v>
      </c>
      <c r="BQ56">
        <v>616</v>
      </c>
      <c r="BR56">
        <v>726</v>
      </c>
      <c r="BS56">
        <v>925</v>
      </c>
      <c r="BT56">
        <v>952</v>
      </c>
      <c r="BU56">
        <v>882</v>
      </c>
      <c r="BV56">
        <v>833</v>
      </c>
      <c r="BW56">
        <v>956</v>
      </c>
      <c r="BX56">
        <v>850</v>
      </c>
      <c r="BY56">
        <v>858</v>
      </c>
      <c r="BZ56">
        <v>915</v>
      </c>
      <c r="CA56">
        <v>839</v>
      </c>
      <c r="CB56">
        <v>961</v>
      </c>
      <c r="CC56">
        <v>861</v>
      </c>
      <c r="CD56">
        <v>845</v>
      </c>
      <c r="CE56">
        <v>1062</v>
      </c>
      <c r="CF56">
        <v>754</v>
      </c>
      <c r="CG56">
        <v>1436</v>
      </c>
    </row>
    <row r="57" spans="1:85" x14ac:dyDescent="0.3">
      <c r="A57" s="35" t="s">
        <v>406</v>
      </c>
      <c r="B57" s="22">
        <v>938</v>
      </c>
      <c r="C57" s="22">
        <v>1101</v>
      </c>
      <c r="D57" s="22">
        <v>1122</v>
      </c>
      <c r="E57" s="23">
        <v>951</v>
      </c>
      <c r="F57" s="23">
        <v>1299</v>
      </c>
      <c r="G57" s="24">
        <v>1132</v>
      </c>
      <c r="H57" s="24">
        <v>1161</v>
      </c>
      <c r="I57" s="24">
        <v>792</v>
      </c>
      <c r="J57" s="24">
        <v>803</v>
      </c>
      <c r="K57" s="26">
        <v>1055</v>
      </c>
      <c r="L57" s="26">
        <v>1145</v>
      </c>
      <c r="M57" s="26">
        <v>1184</v>
      </c>
      <c r="N57" s="26">
        <v>1006</v>
      </c>
      <c r="O57" s="28">
        <v>906</v>
      </c>
      <c r="P57" s="28">
        <v>800</v>
      </c>
      <c r="Q57" s="28">
        <v>1038</v>
      </c>
      <c r="R57" s="28">
        <v>898</v>
      </c>
      <c r="S57" s="29">
        <v>882</v>
      </c>
      <c r="T57" s="29">
        <v>798</v>
      </c>
      <c r="U57" s="29">
        <v>525</v>
      </c>
      <c r="V57" s="30">
        <v>542</v>
      </c>
      <c r="W57" s="30">
        <v>675</v>
      </c>
      <c r="X57" s="30">
        <v>653</v>
      </c>
      <c r="Y57" s="31">
        <v>972</v>
      </c>
      <c r="Z57" s="31">
        <v>749</v>
      </c>
      <c r="AA57" s="31">
        <v>696</v>
      </c>
      <c r="AB57" s="33">
        <v>703</v>
      </c>
      <c r="AC57" s="33">
        <v>872</v>
      </c>
      <c r="AD57" s="33">
        <v>758</v>
      </c>
      <c r="AE57" s="33">
        <v>692</v>
      </c>
      <c r="AF57" s="33">
        <v>726</v>
      </c>
      <c r="AG57" s="33">
        <v>433</v>
      </c>
      <c r="AH57" s="33">
        <v>589</v>
      </c>
      <c r="AI57" s="33">
        <v>635</v>
      </c>
      <c r="AJ57" s="33">
        <v>633</v>
      </c>
      <c r="AK57" s="33">
        <v>926</v>
      </c>
      <c r="AL57" s="33">
        <v>631</v>
      </c>
      <c r="AM57" s="33">
        <v>524</v>
      </c>
      <c r="AN57" s="33">
        <v>639</v>
      </c>
      <c r="AO57" s="33">
        <v>613</v>
      </c>
      <c r="AP57" s="33">
        <v>658</v>
      </c>
      <c r="AQ57" s="33">
        <v>642</v>
      </c>
      <c r="AR57" s="33">
        <v>634</v>
      </c>
      <c r="AS57" s="33">
        <v>478</v>
      </c>
      <c r="AT57" s="31">
        <v>480</v>
      </c>
      <c r="AU57" s="35">
        <v>510</v>
      </c>
      <c r="AV57" s="35">
        <v>612</v>
      </c>
      <c r="AW57" s="35">
        <v>822</v>
      </c>
      <c r="AX57" s="35">
        <v>590</v>
      </c>
      <c r="AY57" s="35">
        <v>520</v>
      </c>
      <c r="AZ57" s="35">
        <v>597</v>
      </c>
      <c r="BA57" s="35">
        <v>622</v>
      </c>
      <c r="BB57" s="35">
        <v>593</v>
      </c>
      <c r="BC57" s="21">
        <v>616</v>
      </c>
      <c r="BD57" s="35">
        <v>565</v>
      </c>
      <c r="BE57" s="35">
        <v>512</v>
      </c>
      <c r="BF57" s="35">
        <v>615</v>
      </c>
      <c r="BG57" s="35">
        <v>640</v>
      </c>
      <c r="BH57" s="35">
        <v>661</v>
      </c>
      <c r="BI57" s="35">
        <v>883</v>
      </c>
      <c r="BJ57" s="35">
        <v>614</v>
      </c>
      <c r="BK57" s="35">
        <v>663</v>
      </c>
      <c r="BL57" s="35">
        <v>680</v>
      </c>
      <c r="BM57" s="16">
        <v>776</v>
      </c>
      <c r="BN57" s="21">
        <v>790</v>
      </c>
      <c r="BO57" s="21">
        <v>821</v>
      </c>
      <c r="BP57">
        <v>690</v>
      </c>
      <c r="BQ57">
        <v>697</v>
      </c>
      <c r="BR57">
        <v>704</v>
      </c>
      <c r="BS57">
        <v>874</v>
      </c>
      <c r="BT57">
        <v>866</v>
      </c>
      <c r="BU57">
        <v>787</v>
      </c>
      <c r="BV57">
        <v>766</v>
      </c>
      <c r="BW57">
        <v>950</v>
      </c>
      <c r="BX57">
        <v>824</v>
      </c>
      <c r="BY57">
        <v>852</v>
      </c>
      <c r="BZ57">
        <v>884</v>
      </c>
      <c r="CA57">
        <v>761</v>
      </c>
      <c r="CB57">
        <v>943</v>
      </c>
      <c r="CC57">
        <v>798</v>
      </c>
      <c r="CD57">
        <v>760</v>
      </c>
      <c r="CE57">
        <v>930</v>
      </c>
      <c r="CF57">
        <v>626</v>
      </c>
      <c r="CG57">
        <v>1375</v>
      </c>
    </row>
    <row r="58" spans="1:85" x14ac:dyDescent="0.3">
      <c r="A58" s="35" t="s">
        <v>407</v>
      </c>
      <c r="B58" s="22">
        <v>1073</v>
      </c>
      <c r="C58" s="22">
        <v>1323</v>
      </c>
      <c r="D58" s="22">
        <v>1399</v>
      </c>
      <c r="E58" s="23">
        <v>1119</v>
      </c>
      <c r="F58" s="23">
        <v>1455</v>
      </c>
      <c r="G58" s="24">
        <v>1301</v>
      </c>
      <c r="H58" s="24">
        <v>1278</v>
      </c>
      <c r="I58" s="24">
        <v>843</v>
      </c>
      <c r="J58" s="24">
        <v>1010</v>
      </c>
      <c r="K58" s="26">
        <v>1256</v>
      </c>
      <c r="L58" s="26">
        <v>1437</v>
      </c>
      <c r="M58" s="26">
        <v>1208</v>
      </c>
      <c r="N58" s="26">
        <v>1206</v>
      </c>
      <c r="O58" s="28">
        <v>1026</v>
      </c>
      <c r="P58" s="28">
        <v>933</v>
      </c>
      <c r="Q58" s="28">
        <v>1135</v>
      </c>
      <c r="R58" s="28">
        <v>1001</v>
      </c>
      <c r="S58" s="29">
        <v>989</v>
      </c>
      <c r="T58" s="29">
        <v>946</v>
      </c>
      <c r="U58" s="29">
        <v>644</v>
      </c>
      <c r="V58" s="30">
        <v>589</v>
      </c>
      <c r="W58" s="30">
        <v>804</v>
      </c>
      <c r="X58" s="30">
        <v>917</v>
      </c>
      <c r="Y58" s="31">
        <v>823</v>
      </c>
      <c r="Z58" s="31">
        <v>809</v>
      </c>
      <c r="AA58" s="31">
        <v>811</v>
      </c>
      <c r="AB58" s="33">
        <v>714</v>
      </c>
      <c r="AC58" s="33">
        <v>904</v>
      </c>
      <c r="AD58" s="33">
        <v>837</v>
      </c>
      <c r="AE58" s="33">
        <v>783</v>
      </c>
      <c r="AF58" s="33">
        <v>783</v>
      </c>
      <c r="AG58" s="33">
        <v>738</v>
      </c>
      <c r="AH58" s="33">
        <v>642</v>
      </c>
      <c r="AI58" s="33">
        <v>645</v>
      </c>
      <c r="AJ58" s="33">
        <v>746</v>
      </c>
      <c r="AK58" s="33">
        <v>711</v>
      </c>
      <c r="AL58" s="33">
        <v>670</v>
      </c>
      <c r="AM58" s="33">
        <v>583</v>
      </c>
      <c r="AN58" s="33">
        <v>771</v>
      </c>
      <c r="AO58" s="33">
        <v>702</v>
      </c>
      <c r="AP58" s="33">
        <v>709</v>
      </c>
      <c r="AQ58" s="33">
        <v>685</v>
      </c>
      <c r="AR58" s="33">
        <v>654</v>
      </c>
      <c r="AS58" s="33">
        <v>551</v>
      </c>
      <c r="AT58" s="31">
        <v>598</v>
      </c>
      <c r="AU58" s="35">
        <v>637</v>
      </c>
      <c r="AV58" s="35">
        <v>697</v>
      </c>
      <c r="AW58" s="35">
        <v>672</v>
      </c>
      <c r="AX58" s="35">
        <v>650</v>
      </c>
      <c r="AY58" s="35">
        <v>568</v>
      </c>
      <c r="AZ58" s="35">
        <v>672</v>
      </c>
      <c r="BA58" s="35">
        <v>683</v>
      </c>
      <c r="BB58" s="35">
        <v>707</v>
      </c>
      <c r="BC58" s="21">
        <v>732</v>
      </c>
      <c r="BD58" s="35">
        <v>621</v>
      </c>
      <c r="BE58" s="35">
        <v>700</v>
      </c>
      <c r="BF58" s="35">
        <v>726</v>
      </c>
      <c r="BG58" s="35">
        <v>709</v>
      </c>
      <c r="BH58" s="35">
        <v>730</v>
      </c>
      <c r="BI58" s="35">
        <v>1097</v>
      </c>
      <c r="BJ58" s="35">
        <v>750</v>
      </c>
      <c r="BK58" s="35">
        <v>950</v>
      </c>
      <c r="BL58" s="35">
        <v>894</v>
      </c>
      <c r="BM58" s="16">
        <v>870</v>
      </c>
      <c r="BN58" s="21">
        <v>976</v>
      </c>
      <c r="BO58" s="21">
        <v>1000</v>
      </c>
      <c r="BP58">
        <v>901</v>
      </c>
      <c r="BQ58">
        <v>925</v>
      </c>
      <c r="BR58">
        <v>832</v>
      </c>
      <c r="BS58">
        <v>1054</v>
      </c>
      <c r="BT58">
        <v>1078</v>
      </c>
      <c r="BU58">
        <v>989</v>
      </c>
      <c r="BV58">
        <v>887</v>
      </c>
      <c r="BW58">
        <v>1084</v>
      </c>
      <c r="BX58">
        <v>957</v>
      </c>
      <c r="BY58">
        <v>932</v>
      </c>
      <c r="BZ58">
        <v>1015</v>
      </c>
      <c r="CA58">
        <v>868</v>
      </c>
      <c r="CB58">
        <v>1040</v>
      </c>
      <c r="CC58">
        <v>926</v>
      </c>
      <c r="CD58">
        <v>865</v>
      </c>
      <c r="CE58">
        <v>1032</v>
      </c>
      <c r="CF58">
        <v>600</v>
      </c>
      <c r="CG58">
        <v>1610</v>
      </c>
    </row>
    <row r="59" spans="1:85" x14ac:dyDescent="0.3">
      <c r="A59" s="35" t="s">
        <v>444</v>
      </c>
      <c r="B59" s="22">
        <v>758</v>
      </c>
      <c r="C59" s="22">
        <v>973</v>
      </c>
      <c r="D59" s="22">
        <v>979</v>
      </c>
      <c r="E59" s="23">
        <v>916</v>
      </c>
      <c r="F59" s="23">
        <v>984</v>
      </c>
      <c r="G59" s="24">
        <v>886</v>
      </c>
      <c r="H59" s="24">
        <v>854</v>
      </c>
      <c r="I59" s="24">
        <v>587</v>
      </c>
      <c r="J59" s="24">
        <v>695</v>
      </c>
      <c r="K59" s="26">
        <v>831</v>
      </c>
      <c r="L59" s="26">
        <v>899</v>
      </c>
      <c r="M59" s="26">
        <v>857</v>
      </c>
      <c r="N59" s="26">
        <v>788</v>
      </c>
      <c r="O59" s="28">
        <v>808</v>
      </c>
      <c r="P59" s="28">
        <v>633</v>
      </c>
      <c r="Q59" s="28">
        <v>853</v>
      </c>
      <c r="R59" s="28">
        <v>783</v>
      </c>
      <c r="S59" s="29">
        <v>686</v>
      </c>
      <c r="T59" s="29">
        <v>746</v>
      </c>
      <c r="U59" s="29">
        <v>460</v>
      </c>
      <c r="V59" s="30">
        <v>626</v>
      </c>
      <c r="W59" s="30">
        <v>640</v>
      </c>
      <c r="X59" s="30">
        <v>627</v>
      </c>
      <c r="Y59" s="31">
        <v>632</v>
      </c>
      <c r="Z59" s="31">
        <v>611</v>
      </c>
      <c r="AA59" s="31">
        <v>570</v>
      </c>
      <c r="AB59" s="33">
        <v>517</v>
      </c>
      <c r="AC59" s="33">
        <v>600</v>
      </c>
      <c r="AD59" s="33">
        <v>618</v>
      </c>
      <c r="AE59" s="33">
        <v>538</v>
      </c>
      <c r="AF59" s="33">
        <v>530</v>
      </c>
      <c r="AG59" s="33">
        <v>336</v>
      </c>
      <c r="AH59" s="33">
        <v>481</v>
      </c>
      <c r="AI59" s="33">
        <v>476</v>
      </c>
      <c r="AJ59" s="33">
        <v>515</v>
      </c>
      <c r="AK59" s="33">
        <v>559</v>
      </c>
      <c r="AL59" s="33">
        <v>556</v>
      </c>
      <c r="AM59" s="33">
        <v>459</v>
      </c>
      <c r="AN59" s="33">
        <v>583</v>
      </c>
      <c r="AO59" s="33">
        <v>550</v>
      </c>
      <c r="AP59" s="33">
        <v>514</v>
      </c>
      <c r="AQ59" s="33">
        <v>566</v>
      </c>
      <c r="AR59" s="33">
        <v>510</v>
      </c>
      <c r="AS59" s="33">
        <v>407</v>
      </c>
      <c r="AT59" s="31">
        <v>455</v>
      </c>
      <c r="AU59" s="35">
        <v>437</v>
      </c>
      <c r="AV59" s="35">
        <v>437</v>
      </c>
      <c r="AW59" s="35">
        <v>446</v>
      </c>
      <c r="AX59" s="35">
        <v>413</v>
      </c>
      <c r="AY59" s="35">
        <v>415</v>
      </c>
      <c r="AZ59" s="35">
        <v>460</v>
      </c>
      <c r="BA59" s="35">
        <v>471</v>
      </c>
      <c r="BB59" s="35">
        <v>440</v>
      </c>
      <c r="BC59" s="21">
        <v>427</v>
      </c>
      <c r="BD59" s="35">
        <v>387</v>
      </c>
      <c r="BE59" s="35">
        <v>323</v>
      </c>
      <c r="BF59" s="35">
        <v>365</v>
      </c>
      <c r="BG59" s="35">
        <v>404</v>
      </c>
      <c r="BH59" s="35">
        <v>513</v>
      </c>
      <c r="BI59" s="35">
        <v>509</v>
      </c>
      <c r="BJ59" s="35">
        <v>386</v>
      </c>
      <c r="BK59" s="35">
        <v>485</v>
      </c>
      <c r="BL59" s="35">
        <v>522</v>
      </c>
      <c r="BM59" s="16">
        <v>535</v>
      </c>
      <c r="BN59" s="21">
        <v>540</v>
      </c>
      <c r="BO59" s="21">
        <v>573</v>
      </c>
      <c r="BP59">
        <v>513</v>
      </c>
      <c r="BQ59">
        <v>473</v>
      </c>
      <c r="BR59">
        <v>510</v>
      </c>
      <c r="BS59">
        <v>585</v>
      </c>
      <c r="BT59">
        <v>641</v>
      </c>
      <c r="BU59">
        <v>603</v>
      </c>
      <c r="BV59">
        <v>535</v>
      </c>
      <c r="BW59">
        <v>603</v>
      </c>
      <c r="BX59">
        <v>609</v>
      </c>
      <c r="BY59">
        <v>630</v>
      </c>
      <c r="BZ59">
        <v>657</v>
      </c>
      <c r="CA59">
        <v>613</v>
      </c>
      <c r="CB59">
        <v>694</v>
      </c>
      <c r="CC59">
        <v>567</v>
      </c>
      <c r="CD59">
        <v>621</v>
      </c>
      <c r="CE59">
        <v>625</v>
      </c>
      <c r="CF59">
        <v>494</v>
      </c>
      <c r="CG59">
        <v>1040</v>
      </c>
    </row>
    <row r="60" spans="1:85" x14ac:dyDescent="0.3">
      <c r="A60" s="35" t="s">
        <v>506</v>
      </c>
      <c r="B60" s="22">
        <v>1757</v>
      </c>
      <c r="C60" s="22">
        <v>2165</v>
      </c>
      <c r="D60" s="22">
        <v>1919</v>
      </c>
      <c r="E60" s="23">
        <v>1743</v>
      </c>
      <c r="F60" s="23">
        <v>1946</v>
      </c>
      <c r="G60" s="24">
        <v>1639</v>
      </c>
      <c r="H60" s="24">
        <v>1705</v>
      </c>
      <c r="I60" s="24">
        <v>1239</v>
      </c>
      <c r="J60" s="24">
        <v>1386</v>
      </c>
      <c r="K60" s="26">
        <v>1946</v>
      </c>
      <c r="L60" s="26">
        <v>2195</v>
      </c>
      <c r="M60" s="26">
        <v>1983</v>
      </c>
      <c r="N60" s="26">
        <v>1828</v>
      </c>
      <c r="O60" s="28">
        <v>1641</v>
      </c>
      <c r="P60" s="28">
        <v>1364</v>
      </c>
      <c r="Q60" s="28">
        <v>1625</v>
      </c>
      <c r="R60" s="28">
        <v>1544</v>
      </c>
      <c r="S60" s="29">
        <v>1542</v>
      </c>
      <c r="T60" s="29">
        <v>1531</v>
      </c>
      <c r="U60" s="29">
        <v>1108</v>
      </c>
      <c r="V60" s="30">
        <v>1133</v>
      </c>
      <c r="W60" s="30">
        <v>1619</v>
      </c>
      <c r="X60" s="30">
        <v>1732</v>
      </c>
      <c r="Y60" s="31">
        <v>1497</v>
      </c>
      <c r="Z60" s="31">
        <v>1507</v>
      </c>
      <c r="AA60" s="31">
        <v>1381</v>
      </c>
      <c r="AB60" s="33">
        <v>1122</v>
      </c>
      <c r="AC60" s="33">
        <v>1351</v>
      </c>
      <c r="AD60" s="33">
        <v>1253</v>
      </c>
      <c r="AE60" s="33">
        <v>1108</v>
      </c>
      <c r="AF60" s="33">
        <v>1312</v>
      </c>
      <c r="AG60" s="33">
        <v>844</v>
      </c>
      <c r="AH60" s="33">
        <v>1201</v>
      </c>
      <c r="AI60" s="33">
        <v>1320</v>
      </c>
      <c r="AJ60" s="33">
        <v>1381</v>
      </c>
      <c r="AK60" s="33">
        <v>1413</v>
      </c>
      <c r="AL60" s="33">
        <v>1300</v>
      </c>
      <c r="AM60" s="33">
        <v>1147</v>
      </c>
      <c r="AN60" s="33">
        <v>1481</v>
      </c>
      <c r="AO60" s="33">
        <v>1388</v>
      </c>
      <c r="AP60" s="33">
        <v>1294</v>
      </c>
      <c r="AQ60" s="33">
        <v>1269</v>
      </c>
      <c r="AR60" s="33">
        <v>1271</v>
      </c>
      <c r="AS60" s="33">
        <v>889</v>
      </c>
      <c r="AT60" s="31">
        <v>1134</v>
      </c>
      <c r="AU60" s="35">
        <v>1245</v>
      </c>
      <c r="AV60" s="35">
        <v>1288</v>
      </c>
      <c r="AW60" s="35">
        <v>1326</v>
      </c>
      <c r="AX60" s="35">
        <v>1258</v>
      </c>
      <c r="AY60" s="35">
        <v>1046</v>
      </c>
      <c r="AZ60" s="35">
        <v>1179</v>
      </c>
      <c r="BA60" s="35">
        <v>1160</v>
      </c>
      <c r="BB60" s="35">
        <v>1104</v>
      </c>
      <c r="BC60" s="21">
        <v>950</v>
      </c>
      <c r="BD60" s="35">
        <v>882</v>
      </c>
      <c r="BE60" s="35">
        <v>735</v>
      </c>
      <c r="BF60" s="35">
        <v>1010</v>
      </c>
      <c r="BG60" s="35">
        <v>1039</v>
      </c>
      <c r="BH60" s="35">
        <v>1143</v>
      </c>
      <c r="BI60" s="35">
        <v>1240</v>
      </c>
      <c r="BJ60" s="35">
        <v>966</v>
      </c>
      <c r="BK60" s="35">
        <v>1140</v>
      </c>
      <c r="BL60" s="35">
        <v>1208</v>
      </c>
      <c r="BM60" s="16">
        <v>1167</v>
      </c>
      <c r="BN60" s="21">
        <v>1177</v>
      </c>
      <c r="BO60" s="21">
        <v>1187</v>
      </c>
      <c r="BP60">
        <v>1118</v>
      </c>
      <c r="BQ60">
        <v>1117</v>
      </c>
      <c r="BR60">
        <v>1179</v>
      </c>
      <c r="BS60">
        <v>1561</v>
      </c>
      <c r="BT60">
        <v>1519</v>
      </c>
      <c r="BU60">
        <v>1611</v>
      </c>
      <c r="BV60">
        <v>1344</v>
      </c>
      <c r="BW60">
        <v>1645</v>
      </c>
      <c r="BX60">
        <v>1535</v>
      </c>
      <c r="BY60">
        <v>1467</v>
      </c>
      <c r="BZ60">
        <v>1513</v>
      </c>
      <c r="CA60">
        <v>1267</v>
      </c>
      <c r="CB60">
        <v>1466</v>
      </c>
      <c r="CC60">
        <v>1233</v>
      </c>
      <c r="CD60">
        <v>1373</v>
      </c>
      <c r="CE60">
        <v>1727</v>
      </c>
      <c r="CF60">
        <v>1226</v>
      </c>
      <c r="CG60">
        <v>3214</v>
      </c>
    </row>
    <row r="61" spans="1:85" x14ac:dyDescent="0.3">
      <c r="A61" s="35" t="s">
        <v>507</v>
      </c>
      <c r="B61" s="22" t="s">
        <v>554</v>
      </c>
      <c r="C61" s="22">
        <v>5</v>
      </c>
      <c r="D61" s="22">
        <v>8</v>
      </c>
      <c r="E61" s="23" t="s">
        <v>554</v>
      </c>
      <c r="F61" s="23" t="s">
        <v>554</v>
      </c>
      <c r="G61" s="24" t="s">
        <v>554</v>
      </c>
      <c r="H61" s="24" t="s">
        <v>554</v>
      </c>
      <c r="I61" s="24">
        <v>7</v>
      </c>
      <c r="J61" s="24" t="s">
        <v>554</v>
      </c>
      <c r="K61" s="26" t="s">
        <v>554</v>
      </c>
      <c r="L61" s="26" t="s">
        <v>554</v>
      </c>
      <c r="M61" s="26" t="s">
        <v>554</v>
      </c>
      <c r="N61" s="26" t="s">
        <v>554</v>
      </c>
      <c r="O61" s="28" t="s">
        <v>554</v>
      </c>
      <c r="P61" s="28" t="s">
        <v>554</v>
      </c>
      <c r="Q61" s="28" t="s">
        <v>554</v>
      </c>
      <c r="R61" s="28" t="s">
        <v>554</v>
      </c>
      <c r="S61" s="29" t="s">
        <v>554</v>
      </c>
      <c r="T61" s="29" t="s">
        <v>554</v>
      </c>
      <c r="U61" s="29" t="s">
        <v>554</v>
      </c>
      <c r="V61" s="30" t="s">
        <v>554</v>
      </c>
      <c r="W61" s="30">
        <v>5</v>
      </c>
      <c r="X61" s="30" t="s">
        <v>554</v>
      </c>
      <c r="Y61" s="31">
        <v>4</v>
      </c>
      <c r="Z61" s="31" t="s">
        <v>554</v>
      </c>
      <c r="AA61" s="31" t="s">
        <v>554</v>
      </c>
      <c r="AB61" s="33" t="s">
        <v>554</v>
      </c>
      <c r="AC61" s="33" t="s">
        <v>554</v>
      </c>
      <c r="AD61" s="33" t="s">
        <v>554</v>
      </c>
      <c r="AE61" s="33" t="s">
        <v>554</v>
      </c>
      <c r="AF61" s="33" t="s">
        <v>554</v>
      </c>
      <c r="AG61" s="33" t="s">
        <v>554</v>
      </c>
      <c r="AH61" s="33" t="s">
        <v>554</v>
      </c>
      <c r="AI61" s="33" t="s">
        <v>554</v>
      </c>
      <c r="AJ61" s="33" t="s">
        <v>554</v>
      </c>
      <c r="AK61" s="33" t="s">
        <v>554</v>
      </c>
      <c r="AL61" s="33">
        <v>7</v>
      </c>
      <c r="AM61" s="33" t="s">
        <v>554</v>
      </c>
      <c r="AN61" s="33" t="s">
        <v>554</v>
      </c>
      <c r="AO61" s="33" t="s">
        <v>554</v>
      </c>
      <c r="AP61" s="33" t="s">
        <v>554</v>
      </c>
      <c r="AQ61" s="33" t="s">
        <v>554</v>
      </c>
      <c r="AR61" s="33">
        <v>7</v>
      </c>
      <c r="AS61" s="33" t="s">
        <v>554</v>
      </c>
      <c r="AT61" s="31" t="s">
        <v>554</v>
      </c>
      <c r="AU61" s="35" t="s">
        <v>554</v>
      </c>
      <c r="AV61" s="35" t="s">
        <v>554</v>
      </c>
      <c r="AW61" s="35" t="s">
        <v>554</v>
      </c>
      <c r="AX61" s="35" t="s">
        <v>554</v>
      </c>
      <c r="AY61" s="35" t="s">
        <v>554</v>
      </c>
      <c r="AZ61" s="35" t="s">
        <v>554</v>
      </c>
      <c r="BA61" s="35" t="s">
        <v>554</v>
      </c>
      <c r="BB61" s="35" t="s">
        <v>554</v>
      </c>
      <c r="BC61" s="21" t="s">
        <v>554</v>
      </c>
      <c r="BD61" s="35" t="s">
        <v>554</v>
      </c>
      <c r="BE61" s="35" t="s">
        <v>554</v>
      </c>
      <c r="BF61" s="35" t="s">
        <v>554</v>
      </c>
      <c r="BG61" s="35" t="s">
        <v>554</v>
      </c>
      <c r="BH61" s="35" t="s">
        <v>554</v>
      </c>
      <c r="BI61" s="35" t="s">
        <v>554</v>
      </c>
      <c r="BJ61" s="35" t="s">
        <v>554</v>
      </c>
      <c r="BK61" s="35" t="s">
        <v>554</v>
      </c>
      <c r="BL61" s="35" t="s">
        <v>554</v>
      </c>
      <c r="BM61" s="16" t="s">
        <v>554</v>
      </c>
      <c r="BN61" s="21" t="s">
        <v>554</v>
      </c>
      <c r="BO61" s="21" t="s">
        <v>554</v>
      </c>
      <c r="BP61" t="s">
        <v>554</v>
      </c>
      <c r="BQ61" t="s">
        <v>554</v>
      </c>
      <c r="BR61" t="s">
        <v>554</v>
      </c>
      <c r="BS61" t="s">
        <v>554</v>
      </c>
      <c r="BT61" t="s">
        <v>554</v>
      </c>
      <c r="BU61">
        <v>5</v>
      </c>
      <c r="BV61" t="s">
        <v>554</v>
      </c>
      <c r="BW61" t="s">
        <v>554</v>
      </c>
      <c r="BX61" t="s">
        <v>554</v>
      </c>
      <c r="BY61" t="s">
        <v>554</v>
      </c>
      <c r="BZ61" t="s">
        <v>554</v>
      </c>
      <c r="CA61" t="s">
        <v>554</v>
      </c>
      <c r="CB61" t="s">
        <v>554</v>
      </c>
      <c r="CC61" t="s">
        <v>554</v>
      </c>
      <c r="CD61">
        <v>5</v>
      </c>
      <c r="CE61" t="s">
        <v>554</v>
      </c>
      <c r="CF61" t="s">
        <v>554</v>
      </c>
      <c r="CG61">
        <v>20</v>
      </c>
    </row>
    <row r="62" spans="1:85" x14ac:dyDescent="0.3">
      <c r="A62" s="35" t="s">
        <v>514</v>
      </c>
      <c r="B62" s="22">
        <v>1050</v>
      </c>
      <c r="C62" s="22">
        <v>1301</v>
      </c>
      <c r="D62" s="22">
        <v>1213</v>
      </c>
      <c r="E62" s="23">
        <v>1140</v>
      </c>
      <c r="F62" s="23">
        <v>1389</v>
      </c>
      <c r="G62" s="24">
        <v>1282</v>
      </c>
      <c r="H62" s="24">
        <v>1181</v>
      </c>
      <c r="I62" s="24">
        <v>816</v>
      </c>
      <c r="J62" s="24">
        <v>891</v>
      </c>
      <c r="K62" s="26">
        <v>1219</v>
      </c>
      <c r="L62" s="26">
        <v>1236</v>
      </c>
      <c r="M62" s="26">
        <v>1502</v>
      </c>
      <c r="N62" s="26">
        <v>1154</v>
      </c>
      <c r="O62" s="28">
        <v>1051</v>
      </c>
      <c r="P62" s="28">
        <v>846</v>
      </c>
      <c r="Q62" s="28">
        <v>1136</v>
      </c>
      <c r="R62" s="28">
        <v>1094</v>
      </c>
      <c r="S62" s="29">
        <v>1005</v>
      </c>
      <c r="T62" s="29">
        <v>991</v>
      </c>
      <c r="U62" s="29">
        <v>701</v>
      </c>
      <c r="V62" s="30">
        <v>679</v>
      </c>
      <c r="W62" s="30">
        <v>927</v>
      </c>
      <c r="X62" s="30">
        <v>900</v>
      </c>
      <c r="Y62" s="31">
        <v>908</v>
      </c>
      <c r="Z62" s="31">
        <v>843</v>
      </c>
      <c r="AA62" s="31">
        <v>754</v>
      </c>
      <c r="AB62" s="33">
        <v>698</v>
      </c>
      <c r="AC62" s="33">
        <v>821</v>
      </c>
      <c r="AD62" s="33">
        <v>829</v>
      </c>
      <c r="AE62" s="33">
        <v>796</v>
      </c>
      <c r="AF62" s="33">
        <v>815</v>
      </c>
      <c r="AG62" s="33">
        <v>536</v>
      </c>
      <c r="AH62" s="33">
        <v>619</v>
      </c>
      <c r="AI62" s="33">
        <v>716</v>
      </c>
      <c r="AJ62" s="33">
        <v>672</v>
      </c>
      <c r="AK62" s="33">
        <v>738</v>
      </c>
      <c r="AL62" s="33">
        <v>732</v>
      </c>
      <c r="AM62" s="33">
        <v>608</v>
      </c>
      <c r="AN62" s="33">
        <v>831</v>
      </c>
      <c r="AO62" s="33">
        <v>828</v>
      </c>
      <c r="AP62" s="33">
        <v>723</v>
      </c>
      <c r="AQ62" s="33">
        <v>728</v>
      </c>
      <c r="AR62" s="33">
        <v>739</v>
      </c>
      <c r="AS62" s="33">
        <v>507</v>
      </c>
      <c r="AT62" s="31">
        <v>615</v>
      </c>
      <c r="AU62" s="35">
        <v>719</v>
      </c>
      <c r="AV62" s="35">
        <v>711</v>
      </c>
      <c r="AW62" s="35">
        <v>638</v>
      </c>
      <c r="AX62" s="35">
        <v>714</v>
      </c>
      <c r="AY62" s="35">
        <v>620</v>
      </c>
      <c r="AZ62" s="35">
        <v>728</v>
      </c>
      <c r="BA62" s="35">
        <v>680</v>
      </c>
      <c r="BB62" s="35">
        <v>814</v>
      </c>
      <c r="BC62" s="21">
        <v>742</v>
      </c>
      <c r="BD62" s="35">
        <v>668</v>
      </c>
      <c r="BE62" s="35">
        <v>652</v>
      </c>
      <c r="BF62" s="35">
        <v>662</v>
      </c>
      <c r="BG62" s="35">
        <v>754</v>
      </c>
      <c r="BH62" s="35">
        <v>696</v>
      </c>
      <c r="BI62" s="35">
        <v>1276</v>
      </c>
      <c r="BJ62" s="35">
        <v>816</v>
      </c>
      <c r="BK62" s="35">
        <v>871</v>
      </c>
      <c r="BL62" s="35">
        <v>821</v>
      </c>
      <c r="BM62" s="16">
        <v>864</v>
      </c>
      <c r="BN62" s="21">
        <v>899</v>
      </c>
      <c r="BO62" s="21">
        <v>952</v>
      </c>
      <c r="BP62">
        <v>808</v>
      </c>
      <c r="BQ62">
        <v>803</v>
      </c>
      <c r="BR62">
        <v>730</v>
      </c>
      <c r="BS62">
        <v>972</v>
      </c>
      <c r="BT62">
        <v>1009</v>
      </c>
      <c r="BU62">
        <v>965</v>
      </c>
      <c r="BV62">
        <v>791</v>
      </c>
      <c r="BW62">
        <v>1001</v>
      </c>
      <c r="BX62">
        <v>893</v>
      </c>
      <c r="BY62">
        <v>902</v>
      </c>
      <c r="BZ62">
        <v>1044</v>
      </c>
      <c r="CA62">
        <v>934</v>
      </c>
      <c r="CB62">
        <v>1045</v>
      </c>
      <c r="CC62">
        <v>874</v>
      </c>
      <c r="CD62">
        <v>863</v>
      </c>
      <c r="CE62">
        <v>1094</v>
      </c>
      <c r="CF62">
        <v>716</v>
      </c>
      <c r="CG62">
        <v>1446</v>
      </c>
    </row>
    <row r="63" spans="1:85" x14ac:dyDescent="0.3">
      <c r="A63" s="35" t="s">
        <v>454</v>
      </c>
      <c r="B63" s="22">
        <v>559</v>
      </c>
      <c r="C63" s="22">
        <v>714</v>
      </c>
      <c r="D63" s="22">
        <v>711</v>
      </c>
      <c r="E63" s="23">
        <v>831</v>
      </c>
      <c r="F63" s="23">
        <v>867</v>
      </c>
      <c r="G63" s="24">
        <v>665</v>
      </c>
      <c r="H63" s="24">
        <v>748</v>
      </c>
      <c r="I63" s="24">
        <v>570</v>
      </c>
      <c r="J63" s="24">
        <v>490</v>
      </c>
      <c r="K63" s="26">
        <v>582</v>
      </c>
      <c r="L63" s="26">
        <v>639</v>
      </c>
      <c r="M63" s="26">
        <v>547</v>
      </c>
      <c r="N63" s="26">
        <v>504</v>
      </c>
      <c r="O63" s="28">
        <v>558</v>
      </c>
      <c r="P63" s="28">
        <v>617</v>
      </c>
      <c r="Q63" s="28">
        <v>613</v>
      </c>
      <c r="R63" s="28">
        <v>640</v>
      </c>
      <c r="S63" s="29">
        <v>510</v>
      </c>
      <c r="T63" s="29">
        <v>594</v>
      </c>
      <c r="U63" s="29">
        <v>389</v>
      </c>
      <c r="V63" s="30">
        <v>429</v>
      </c>
      <c r="W63" s="30">
        <v>470</v>
      </c>
      <c r="X63" s="30">
        <v>472</v>
      </c>
      <c r="Y63" s="31">
        <v>380</v>
      </c>
      <c r="Z63" s="31">
        <v>465</v>
      </c>
      <c r="AA63" s="31">
        <v>432</v>
      </c>
      <c r="AB63" s="33">
        <v>470</v>
      </c>
      <c r="AC63" s="33">
        <v>524</v>
      </c>
      <c r="AD63" s="33">
        <v>491</v>
      </c>
      <c r="AE63" s="33">
        <v>436</v>
      </c>
      <c r="AF63" s="33">
        <v>471</v>
      </c>
      <c r="AG63" s="33">
        <v>331</v>
      </c>
      <c r="AH63" s="33">
        <v>378</v>
      </c>
      <c r="AI63" s="33">
        <v>416</v>
      </c>
      <c r="AJ63" s="33">
        <v>348</v>
      </c>
      <c r="AK63" s="33">
        <v>446</v>
      </c>
      <c r="AL63" s="33">
        <v>375</v>
      </c>
      <c r="AM63" s="33">
        <v>384</v>
      </c>
      <c r="AN63" s="33">
        <v>451</v>
      </c>
      <c r="AO63" s="33">
        <v>462</v>
      </c>
      <c r="AP63" s="33">
        <v>398</v>
      </c>
      <c r="AQ63" s="33">
        <v>458</v>
      </c>
      <c r="AR63" s="33">
        <v>436</v>
      </c>
      <c r="AS63" s="33">
        <v>307</v>
      </c>
      <c r="AT63" s="31">
        <v>342</v>
      </c>
      <c r="AU63" s="35">
        <v>353</v>
      </c>
      <c r="AV63" s="35">
        <v>380</v>
      </c>
      <c r="AW63" s="35">
        <v>312</v>
      </c>
      <c r="AX63" s="35">
        <v>450</v>
      </c>
      <c r="AY63" s="35">
        <v>419</v>
      </c>
      <c r="AZ63" s="35">
        <v>457</v>
      </c>
      <c r="BA63" s="35">
        <v>456</v>
      </c>
      <c r="BB63" s="35">
        <v>520</v>
      </c>
      <c r="BC63" s="21">
        <v>485</v>
      </c>
      <c r="BD63" s="35">
        <v>391</v>
      </c>
      <c r="BE63" s="35">
        <v>446</v>
      </c>
      <c r="BF63" s="35">
        <v>414</v>
      </c>
      <c r="BG63" s="35">
        <v>514</v>
      </c>
      <c r="BH63" s="35">
        <v>387</v>
      </c>
      <c r="BI63" s="35">
        <v>737</v>
      </c>
      <c r="BJ63" s="35">
        <v>479</v>
      </c>
      <c r="BK63" s="35">
        <v>521</v>
      </c>
      <c r="BL63" s="35">
        <v>457</v>
      </c>
      <c r="BM63" s="16">
        <v>477</v>
      </c>
      <c r="BN63" s="21">
        <v>561</v>
      </c>
      <c r="BO63" s="21">
        <v>579</v>
      </c>
      <c r="BP63">
        <v>497</v>
      </c>
      <c r="BQ63">
        <v>491</v>
      </c>
      <c r="BR63">
        <v>406</v>
      </c>
      <c r="BS63">
        <v>548</v>
      </c>
      <c r="BT63">
        <v>568</v>
      </c>
      <c r="BU63">
        <v>527</v>
      </c>
      <c r="BV63">
        <v>471</v>
      </c>
      <c r="BW63">
        <v>547</v>
      </c>
      <c r="BX63">
        <v>572</v>
      </c>
      <c r="BY63">
        <v>527</v>
      </c>
      <c r="BZ63">
        <v>618</v>
      </c>
      <c r="CA63">
        <v>552</v>
      </c>
      <c r="CB63">
        <v>639</v>
      </c>
      <c r="CC63">
        <v>528</v>
      </c>
      <c r="CD63">
        <v>497</v>
      </c>
      <c r="CE63">
        <v>570</v>
      </c>
      <c r="CF63">
        <v>397</v>
      </c>
      <c r="CG63">
        <v>770</v>
      </c>
    </row>
    <row r="64" spans="1:85" x14ac:dyDescent="0.3">
      <c r="A64" s="35" t="s">
        <v>455</v>
      </c>
      <c r="B64" s="22">
        <v>702</v>
      </c>
      <c r="C64" s="22">
        <v>862</v>
      </c>
      <c r="D64" s="22">
        <v>859</v>
      </c>
      <c r="E64" s="23">
        <v>877</v>
      </c>
      <c r="F64" s="23">
        <v>896</v>
      </c>
      <c r="G64" s="24">
        <v>617</v>
      </c>
      <c r="H64" s="24">
        <v>738</v>
      </c>
      <c r="I64" s="24">
        <v>509</v>
      </c>
      <c r="J64" s="24">
        <v>625</v>
      </c>
      <c r="K64" s="26">
        <v>720</v>
      </c>
      <c r="L64" s="26">
        <v>710</v>
      </c>
      <c r="M64" s="26">
        <v>655</v>
      </c>
      <c r="N64" s="26">
        <v>578</v>
      </c>
      <c r="O64" s="28">
        <v>560</v>
      </c>
      <c r="P64" s="28">
        <v>588</v>
      </c>
      <c r="Q64" s="28">
        <v>679</v>
      </c>
      <c r="R64" s="28">
        <v>686</v>
      </c>
      <c r="S64" s="29">
        <v>545</v>
      </c>
      <c r="T64" s="29">
        <v>579</v>
      </c>
      <c r="U64" s="29">
        <v>393</v>
      </c>
      <c r="V64" s="30">
        <v>395</v>
      </c>
      <c r="W64" s="30">
        <v>495</v>
      </c>
      <c r="X64" s="30">
        <v>490</v>
      </c>
      <c r="Y64" s="31">
        <v>388</v>
      </c>
      <c r="Z64" s="31">
        <v>449</v>
      </c>
      <c r="AA64" s="31">
        <v>468</v>
      </c>
      <c r="AB64" s="33">
        <v>477</v>
      </c>
      <c r="AC64" s="33">
        <v>463</v>
      </c>
      <c r="AD64" s="33">
        <v>452</v>
      </c>
      <c r="AE64" s="33">
        <v>404</v>
      </c>
      <c r="AF64" s="33">
        <v>423</v>
      </c>
      <c r="AG64" s="33">
        <v>292</v>
      </c>
      <c r="AH64" s="33">
        <v>428</v>
      </c>
      <c r="AI64" s="33">
        <v>398</v>
      </c>
      <c r="AJ64" s="33">
        <v>329</v>
      </c>
      <c r="AK64" s="33">
        <v>428</v>
      </c>
      <c r="AL64" s="33">
        <v>416</v>
      </c>
      <c r="AM64" s="33">
        <v>390</v>
      </c>
      <c r="AN64" s="33">
        <v>470</v>
      </c>
      <c r="AO64" s="33">
        <v>440</v>
      </c>
      <c r="AP64" s="33">
        <v>354</v>
      </c>
      <c r="AQ64" s="33">
        <v>390</v>
      </c>
      <c r="AR64" s="33">
        <v>401</v>
      </c>
      <c r="AS64" s="33">
        <v>284</v>
      </c>
      <c r="AT64" s="31">
        <v>325</v>
      </c>
      <c r="AU64" s="35">
        <v>358</v>
      </c>
      <c r="AV64" s="35">
        <v>356</v>
      </c>
      <c r="AW64" s="35">
        <v>374</v>
      </c>
      <c r="AX64" s="35">
        <v>360</v>
      </c>
      <c r="AY64" s="35">
        <v>397</v>
      </c>
      <c r="AZ64" s="35">
        <v>381</v>
      </c>
      <c r="BA64" s="35">
        <v>387</v>
      </c>
      <c r="BB64" s="35">
        <v>356</v>
      </c>
      <c r="BC64" s="21">
        <v>328</v>
      </c>
      <c r="BD64" s="35">
        <v>339</v>
      </c>
      <c r="BE64" s="35">
        <v>300</v>
      </c>
      <c r="BF64" s="35">
        <v>339</v>
      </c>
      <c r="BG64" s="35">
        <v>391</v>
      </c>
      <c r="BH64" s="35">
        <v>283</v>
      </c>
      <c r="BI64" s="35">
        <v>385</v>
      </c>
      <c r="BJ64" s="35">
        <v>357</v>
      </c>
      <c r="BK64" s="35">
        <v>394</v>
      </c>
      <c r="BL64" s="35">
        <v>376</v>
      </c>
      <c r="BM64" s="16">
        <v>344</v>
      </c>
      <c r="BN64" s="21">
        <v>333</v>
      </c>
      <c r="BO64" s="21">
        <v>385</v>
      </c>
      <c r="BP64">
        <v>354</v>
      </c>
      <c r="BQ64">
        <v>333</v>
      </c>
      <c r="BR64">
        <v>289</v>
      </c>
      <c r="BS64">
        <v>384</v>
      </c>
      <c r="BT64">
        <v>442</v>
      </c>
      <c r="BU64">
        <v>436</v>
      </c>
      <c r="BV64">
        <v>369</v>
      </c>
      <c r="BW64">
        <v>438</v>
      </c>
      <c r="BX64">
        <v>468</v>
      </c>
      <c r="BY64">
        <v>445</v>
      </c>
      <c r="BZ64">
        <v>488</v>
      </c>
      <c r="CA64">
        <v>473</v>
      </c>
      <c r="CB64">
        <v>520</v>
      </c>
      <c r="CC64">
        <v>433</v>
      </c>
      <c r="CD64">
        <v>394</v>
      </c>
      <c r="CE64">
        <v>494</v>
      </c>
      <c r="CF64">
        <v>379</v>
      </c>
      <c r="CG64">
        <v>951</v>
      </c>
    </row>
    <row r="65" spans="1:85" x14ac:dyDescent="0.3">
      <c r="A65" s="35" t="s">
        <v>7</v>
      </c>
      <c r="B65" s="22">
        <v>363</v>
      </c>
      <c r="C65" s="22">
        <v>476</v>
      </c>
      <c r="D65" s="22">
        <v>483</v>
      </c>
      <c r="E65" s="23">
        <v>487</v>
      </c>
      <c r="F65" s="23">
        <v>543</v>
      </c>
      <c r="G65" s="24">
        <v>452</v>
      </c>
      <c r="H65" s="24">
        <v>385</v>
      </c>
      <c r="I65" s="24">
        <v>299</v>
      </c>
      <c r="J65" s="24">
        <v>323</v>
      </c>
      <c r="K65" s="26">
        <v>407</v>
      </c>
      <c r="L65" s="26">
        <v>470</v>
      </c>
      <c r="M65" s="26">
        <v>323</v>
      </c>
      <c r="N65" s="26">
        <v>372</v>
      </c>
      <c r="O65" s="28">
        <v>356</v>
      </c>
      <c r="P65" s="28">
        <v>323</v>
      </c>
      <c r="Q65" s="28">
        <v>381</v>
      </c>
      <c r="R65" s="28">
        <v>386</v>
      </c>
      <c r="S65" s="29">
        <v>357</v>
      </c>
      <c r="T65" s="29">
        <v>440</v>
      </c>
      <c r="U65" s="29">
        <v>241</v>
      </c>
      <c r="V65" s="30">
        <v>226</v>
      </c>
      <c r="W65" s="30">
        <v>356</v>
      </c>
      <c r="X65" s="30">
        <v>330</v>
      </c>
      <c r="Y65" s="31">
        <v>280</v>
      </c>
      <c r="Z65" s="31">
        <v>284</v>
      </c>
      <c r="AA65" s="31">
        <v>284</v>
      </c>
      <c r="AB65" s="33">
        <v>295</v>
      </c>
      <c r="AC65" s="33">
        <v>349</v>
      </c>
      <c r="AD65" s="33">
        <v>325</v>
      </c>
      <c r="AE65" s="33">
        <v>292</v>
      </c>
      <c r="AF65" s="33">
        <v>303</v>
      </c>
      <c r="AG65" s="33">
        <v>197</v>
      </c>
      <c r="AH65" s="33">
        <v>243</v>
      </c>
      <c r="AI65" s="33">
        <v>262</v>
      </c>
      <c r="AJ65" s="33">
        <v>244</v>
      </c>
      <c r="AK65" s="33">
        <v>233</v>
      </c>
      <c r="AL65" s="33">
        <v>234</v>
      </c>
      <c r="AM65" s="33">
        <v>218</v>
      </c>
      <c r="AN65" s="33">
        <v>274</v>
      </c>
      <c r="AO65" s="33">
        <v>316</v>
      </c>
      <c r="AP65" s="33">
        <v>285</v>
      </c>
      <c r="AQ65" s="33">
        <v>308</v>
      </c>
      <c r="AR65" s="33">
        <v>281</v>
      </c>
      <c r="AS65" s="33">
        <v>206</v>
      </c>
      <c r="AT65" s="31">
        <v>248</v>
      </c>
      <c r="AU65" s="35">
        <v>238</v>
      </c>
      <c r="AV65" s="35">
        <v>267</v>
      </c>
      <c r="AW65" s="35">
        <v>221</v>
      </c>
      <c r="AX65" s="35">
        <v>262</v>
      </c>
      <c r="AY65" s="35">
        <v>227</v>
      </c>
      <c r="AZ65" s="35">
        <v>285</v>
      </c>
      <c r="BA65" s="35">
        <v>243</v>
      </c>
      <c r="BB65" s="35">
        <v>261</v>
      </c>
      <c r="BC65" s="21">
        <v>229</v>
      </c>
      <c r="BD65" s="35">
        <v>211</v>
      </c>
      <c r="BE65" s="35">
        <v>192</v>
      </c>
      <c r="BF65" s="35">
        <v>246</v>
      </c>
      <c r="BG65" s="35">
        <v>228</v>
      </c>
      <c r="BH65" s="35">
        <v>224</v>
      </c>
      <c r="BI65" s="35">
        <v>251</v>
      </c>
      <c r="BJ65" s="35">
        <v>190</v>
      </c>
      <c r="BK65" s="35">
        <v>235</v>
      </c>
      <c r="BL65" s="35">
        <v>215</v>
      </c>
      <c r="BM65" s="16">
        <v>268</v>
      </c>
      <c r="BN65" s="21">
        <v>239</v>
      </c>
      <c r="BO65" s="21">
        <v>257</v>
      </c>
      <c r="BP65">
        <v>166</v>
      </c>
      <c r="BQ65">
        <v>197</v>
      </c>
      <c r="BR65">
        <v>218</v>
      </c>
      <c r="BS65">
        <v>255</v>
      </c>
      <c r="BT65">
        <v>281</v>
      </c>
      <c r="BU65">
        <v>304</v>
      </c>
      <c r="BV65">
        <v>235</v>
      </c>
      <c r="BW65">
        <v>314</v>
      </c>
      <c r="BX65">
        <v>269</v>
      </c>
      <c r="BY65">
        <v>317</v>
      </c>
      <c r="BZ65">
        <v>314</v>
      </c>
      <c r="CA65">
        <v>289</v>
      </c>
      <c r="CB65">
        <v>309</v>
      </c>
      <c r="CC65">
        <v>275</v>
      </c>
      <c r="CD65">
        <v>267</v>
      </c>
      <c r="CE65">
        <v>334</v>
      </c>
      <c r="CF65">
        <v>261</v>
      </c>
      <c r="CG65">
        <v>530</v>
      </c>
    </row>
    <row r="66" spans="1:85" x14ac:dyDescent="0.3">
      <c r="A66" s="35" t="s">
        <v>35</v>
      </c>
      <c r="B66" s="22">
        <v>158</v>
      </c>
      <c r="C66" s="22">
        <v>196</v>
      </c>
      <c r="D66" s="22">
        <v>181</v>
      </c>
      <c r="E66" s="23">
        <v>186</v>
      </c>
      <c r="F66" s="23">
        <v>224</v>
      </c>
      <c r="G66" s="24">
        <v>181</v>
      </c>
      <c r="H66" s="24">
        <v>194</v>
      </c>
      <c r="I66" s="24">
        <v>138</v>
      </c>
      <c r="J66" s="24">
        <v>144</v>
      </c>
      <c r="K66" s="26">
        <v>186</v>
      </c>
      <c r="L66" s="26">
        <v>193</v>
      </c>
      <c r="M66" s="26">
        <v>182</v>
      </c>
      <c r="N66" s="26">
        <v>189</v>
      </c>
      <c r="O66" s="28">
        <v>168</v>
      </c>
      <c r="P66" s="28">
        <v>134</v>
      </c>
      <c r="Q66" s="28">
        <v>203</v>
      </c>
      <c r="R66" s="28">
        <v>155</v>
      </c>
      <c r="S66" s="29">
        <v>154</v>
      </c>
      <c r="T66" s="29">
        <v>139</v>
      </c>
      <c r="U66" s="29">
        <v>114</v>
      </c>
      <c r="V66" s="30">
        <v>98</v>
      </c>
      <c r="W66" s="30">
        <v>141</v>
      </c>
      <c r="X66" s="30">
        <v>135</v>
      </c>
      <c r="Y66" s="31">
        <v>129</v>
      </c>
      <c r="Z66" s="31">
        <v>111</v>
      </c>
      <c r="AA66" s="31">
        <v>145</v>
      </c>
      <c r="AB66" s="33">
        <v>144</v>
      </c>
      <c r="AC66" s="33">
        <v>153</v>
      </c>
      <c r="AD66" s="33">
        <v>122</v>
      </c>
      <c r="AE66" s="33">
        <v>122</v>
      </c>
      <c r="AF66" s="33">
        <v>112</v>
      </c>
      <c r="AG66" s="33">
        <v>85</v>
      </c>
      <c r="AH66" s="33">
        <v>100</v>
      </c>
      <c r="AI66" s="33">
        <v>98</v>
      </c>
      <c r="AJ66" s="33">
        <v>88</v>
      </c>
      <c r="AK66" s="33">
        <v>98</v>
      </c>
      <c r="AL66" s="33">
        <v>104</v>
      </c>
      <c r="AM66" s="33">
        <v>94</v>
      </c>
      <c r="AN66" s="33">
        <v>131</v>
      </c>
      <c r="AO66" s="33">
        <v>146</v>
      </c>
      <c r="AP66" s="33">
        <v>108</v>
      </c>
      <c r="AQ66" s="33">
        <v>132</v>
      </c>
      <c r="AR66" s="33">
        <v>137</v>
      </c>
      <c r="AS66" s="33">
        <v>89</v>
      </c>
      <c r="AT66" s="31">
        <v>102</v>
      </c>
      <c r="AU66" s="35">
        <v>100</v>
      </c>
      <c r="AV66" s="35">
        <v>115</v>
      </c>
      <c r="AW66" s="35">
        <v>125</v>
      </c>
      <c r="AX66" s="35">
        <v>102</v>
      </c>
      <c r="AY66" s="35">
        <v>105</v>
      </c>
      <c r="AZ66" s="35">
        <v>119</v>
      </c>
      <c r="BA66" s="35">
        <v>104</v>
      </c>
      <c r="BB66" s="35">
        <v>96</v>
      </c>
      <c r="BC66" s="21">
        <v>99</v>
      </c>
      <c r="BD66" s="35">
        <v>96</v>
      </c>
      <c r="BE66" s="35">
        <v>94</v>
      </c>
      <c r="BF66" s="35">
        <v>104</v>
      </c>
      <c r="BG66" s="35">
        <v>78</v>
      </c>
      <c r="BH66" s="35">
        <v>101</v>
      </c>
      <c r="BI66" s="35">
        <v>95</v>
      </c>
      <c r="BJ66" s="35">
        <v>86</v>
      </c>
      <c r="BK66" s="35">
        <v>90</v>
      </c>
      <c r="BL66" s="35">
        <v>96</v>
      </c>
      <c r="BM66" s="16">
        <v>104</v>
      </c>
      <c r="BN66" s="21">
        <v>93</v>
      </c>
      <c r="BO66" s="21">
        <v>91</v>
      </c>
      <c r="BP66">
        <v>75</v>
      </c>
      <c r="BQ66">
        <v>90</v>
      </c>
      <c r="BR66">
        <v>98</v>
      </c>
      <c r="BS66">
        <v>104</v>
      </c>
      <c r="BT66">
        <v>119</v>
      </c>
      <c r="BU66">
        <v>109</v>
      </c>
      <c r="BV66">
        <v>80</v>
      </c>
      <c r="BW66">
        <v>125</v>
      </c>
      <c r="BX66">
        <v>129</v>
      </c>
      <c r="BY66">
        <v>125</v>
      </c>
      <c r="BZ66">
        <v>130</v>
      </c>
      <c r="CA66">
        <v>122</v>
      </c>
      <c r="CB66">
        <v>131</v>
      </c>
      <c r="CC66">
        <v>117</v>
      </c>
      <c r="CD66">
        <v>127</v>
      </c>
      <c r="CE66">
        <v>124</v>
      </c>
      <c r="CF66">
        <v>101</v>
      </c>
      <c r="CG66">
        <v>197</v>
      </c>
    </row>
    <row r="67" spans="1:85" x14ac:dyDescent="0.3">
      <c r="A67" s="35" t="s">
        <v>136</v>
      </c>
      <c r="B67" s="22">
        <v>101</v>
      </c>
      <c r="C67" s="22">
        <v>129</v>
      </c>
      <c r="D67" s="22">
        <v>132</v>
      </c>
      <c r="E67" s="23">
        <v>117</v>
      </c>
      <c r="F67" s="23">
        <v>148</v>
      </c>
      <c r="G67" s="24">
        <v>134</v>
      </c>
      <c r="H67" s="24">
        <v>127</v>
      </c>
      <c r="I67" s="24">
        <v>73</v>
      </c>
      <c r="J67" s="24">
        <v>107</v>
      </c>
      <c r="K67" s="26">
        <v>126</v>
      </c>
      <c r="L67" s="26">
        <v>130</v>
      </c>
      <c r="M67" s="26">
        <v>112</v>
      </c>
      <c r="N67" s="26">
        <v>122</v>
      </c>
      <c r="O67" s="28">
        <v>116</v>
      </c>
      <c r="P67" s="28">
        <v>84</v>
      </c>
      <c r="Q67" s="28">
        <v>125</v>
      </c>
      <c r="R67" s="28">
        <v>126</v>
      </c>
      <c r="S67" s="29">
        <v>93</v>
      </c>
      <c r="T67" s="29">
        <v>95</v>
      </c>
      <c r="U67" s="29">
        <v>75</v>
      </c>
      <c r="V67" s="30">
        <v>64</v>
      </c>
      <c r="W67" s="30">
        <v>102</v>
      </c>
      <c r="X67" s="30">
        <v>118</v>
      </c>
      <c r="Y67" s="31">
        <v>101</v>
      </c>
      <c r="Z67" s="31">
        <v>96</v>
      </c>
      <c r="AA67" s="31">
        <v>106</v>
      </c>
      <c r="AB67" s="33">
        <v>83</v>
      </c>
      <c r="AC67" s="33">
        <v>124</v>
      </c>
      <c r="AD67" s="33">
        <v>74</v>
      </c>
      <c r="AE67" s="33">
        <v>75</v>
      </c>
      <c r="AF67" s="33">
        <v>89</v>
      </c>
      <c r="AG67" s="33">
        <v>59</v>
      </c>
      <c r="AH67" s="33">
        <v>64</v>
      </c>
      <c r="AI67" s="33">
        <v>60</v>
      </c>
      <c r="AJ67" s="33">
        <v>71</v>
      </c>
      <c r="AK67" s="33">
        <v>80</v>
      </c>
      <c r="AL67" s="33">
        <v>76</v>
      </c>
      <c r="AM67" s="33">
        <v>62</v>
      </c>
      <c r="AN67" s="33">
        <v>100</v>
      </c>
      <c r="AO67" s="33">
        <v>81</v>
      </c>
      <c r="AP67" s="33">
        <v>71</v>
      </c>
      <c r="AQ67" s="33">
        <v>77</v>
      </c>
      <c r="AR67" s="33">
        <v>82</v>
      </c>
      <c r="AS67" s="33">
        <v>59</v>
      </c>
      <c r="AT67" s="31">
        <v>76</v>
      </c>
      <c r="AU67" s="35">
        <v>93</v>
      </c>
      <c r="AV67" s="35">
        <v>77</v>
      </c>
      <c r="AW67" s="35">
        <v>49</v>
      </c>
      <c r="AX67" s="35">
        <v>74</v>
      </c>
      <c r="AY67" s="35">
        <v>74</v>
      </c>
      <c r="AZ67" s="35">
        <v>78</v>
      </c>
      <c r="BA67" s="35">
        <v>85</v>
      </c>
      <c r="BB67" s="35">
        <v>75</v>
      </c>
      <c r="BC67" s="21">
        <v>68</v>
      </c>
      <c r="BD67" s="35">
        <v>64</v>
      </c>
      <c r="BE67" s="35">
        <v>53</v>
      </c>
      <c r="BF67" s="35">
        <v>57</v>
      </c>
      <c r="BG67" s="35">
        <v>69</v>
      </c>
      <c r="BH67" s="35">
        <v>79</v>
      </c>
      <c r="BI67" s="35">
        <v>65</v>
      </c>
      <c r="BJ67" s="35">
        <v>62</v>
      </c>
      <c r="BK67" s="35">
        <v>78</v>
      </c>
      <c r="BL67" s="35">
        <v>85</v>
      </c>
      <c r="BM67" s="16">
        <v>68</v>
      </c>
      <c r="BN67" s="21">
        <v>93</v>
      </c>
      <c r="BO67" s="21">
        <v>79</v>
      </c>
      <c r="BP67">
        <v>81</v>
      </c>
      <c r="BQ67">
        <v>44</v>
      </c>
      <c r="BR67">
        <v>72</v>
      </c>
      <c r="BS67">
        <v>89</v>
      </c>
      <c r="BT67">
        <v>63</v>
      </c>
      <c r="BU67">
        <v>89</v>
      </c>
      <c r="BV67">
        <v>65</v>
      </c>
      <c r="BW67">
        <v>87</v>
      </c>
      <c r="BX67">
        <v>83</v>
      </c>
      <c r="BY67">
        <v>99</v>
      </c>
      <c r="BZ67">
        <v>90</v>
      </c>
      <c r="CA67">
        <v>81</v>
      </c>
      <c r="CB67">
        <v>88</v>
      </c>
      <c r="CC67">
        <v>70</v>
      </c>
      <c r="CD67">
        <v>95</v>
      </c>
      <c r="CE67">
        <v>90</v>
      </c>
      <c r="CF67">
        <v>77</v>
      </c>
      <c r="CG67">
        <v>129</v>
      </c>
    </row>
    <row r="68" spans="1:85" x14ac:dyDescent="0.3">
      <c r="A68" s="35" t="s">
        <v>186</v>
      </c>
      <c r="B68" s="22">
        <v>393</v>
      </c>
      <c r="C68" s="22">
        <v>470</v>
      </c>
      <c r="D68" s="22">
        <v>470</v>
      </c>
      <c r="E68" s="23">
        <v>423</v>
      </c>
      <c r="F68" s="23">
        <v>533</v>
      </c>
      <c r="G68" s="24">
        <v>493</v>
      </c>
      <c r="H68" s="24">
        <v>482</v>
      </c>
      <c r="I68" s="24">
        <v>320</v>
      </c>
      <c r="J68" s="24">
        <v>350</v>
      </c>
      <c r="K68" s="26">
        <v>459</v>
      </c>
      <c r="L68" s="26">
        <v>459</v>
      </c>
      <c r="M68" s="26">
        <v>390</v>
      </c>
      <c r="N68" s="26">
        <v>429</v>
      </c>
      <c r="O68" s="28">
        <v>402</v>
      </c>
      <c r="P68" s="28">
        <v>322</v>
      </c>
      <c r="Q68" s="28">
        <v>449</v>
      </c>
      <c r="R68" s="28">
        <v>427</v>
      </c>
      <c r="S68" s="29">
        <v>411</v>
      </c>
      <c r="T68" s="29">
        <v>375</v>
      </c>
      <c r="U68" s="29">
        <v>278</v>
      </c>
      <c r="V68" s="30">
        <v>241</v>
      </c>
      <c r="W68" s="30">
        <v>336</v>
      </c>
      <c r="X68" s="30">
        <v>384</v>
      </c>
      <c r="Y68" s="31">
        <v>302</v>
      </c>
      <c r="Z68" s="31">
        <v>304</v>
      </c>
      <c r="AA68" s="31">
        <v>334</v>
      </c>
      <c r="AB68" s="33">
        <v>292</v>
      </c>
      <c r="AC68" s="33">
        <v>375</v>
      </c>
      <c r="AD68" s="33">
        <v>334</v>
      </c>
      <c r="AE68" s="33">
        <v>347</v>
      </c>
      <c r="AF68" s="33">
        <v>317</v>
      </c>
      <c r="AG68" s="33">
        <v>211</v>
      </c>
      <c r="AH68" s="33">
        <v>274</v>
      </c>
      <c r="AI68" s="33">
        <v>308</v>
      </c>
      <c r="AJ68" s="33">
        <v>318</v>
      </c>
      <c r="AK68" s="33">
        <v>274</v>
      </c>
      <c r="AL68" s="33">
        <v>278</v>
      </c>
      <c r="AM68" s="33">
        <v>263</v>
      </c>
      <c r="AN68" s="33">
        <v>315</v>
      </c>
      <c r="AO68" s="33">
        <v>284</v>
      </c>
      <c r="AP68" s="33">
        <v>303</v>
      </c>
      <c r="AQ68" s="33">
        <v>332</v>
      </c>
      <c r="AR68" s="33">
        <v>313</v>
      </c>
      <c r="AS68" s="33">
        <v>211</v>
      </c>
      <c r="AT68" s="31">
        <v>231</v>
      </c>
      <c r="AU68" s="35">
        <v>276</v>
      </c>
      <c r="AV68" s="35">
        <v>273</v>
      </c>
      <c r="AW68" s="35">
        <v>250</v>
      </c>
      <c r="AX68" s="35">
        <v>294</v>
      </c>
      <c r="AY68" s="35">
        <v>221</v>
      </c>
      <c r="AZ68" s="35">
        <v>270</v>
      </c>
      <c r="BA68" s="35">
        <v>274</v>
      </c>
      <c r="BB68" s="35">
        <v>265</v>
      </c>
      <c r="BC68" s="21">
        <v>258</v>
      </c>
      <c r="BD68" s="35">
        <v>231</v>
      </c>
      <c r="BE68" s="35">
        <v>192</v>
      </c>
      <c r="BF68" s="35">
        <v>221</v>
      </c>
      <c r="BG68" s="35">
        <v>235</v>
      </c>
      <c r="BH68" s="35">
        <v>222</v>
      </c>
      <c r="BI68" s="35">
        <v>230</v>
      </c>
      <c r="BJ68" s="35">
        <v>227</v>
      </c>
      <c r="BK68" s="35">
        <v>249</v>
      </c>
      <c r="BL68" s="35">
        <v>235</v>
      </c>
      <c r="BM68" s="16">
        <v>259</v>
      </c>
      <c r="BN68" s="21">
        <v>291</v>
      </c>
      <c r="BO68" s="21">
        <v>246</v>
      </c>
      <c r="BP68">
        <v>240</v>
      </c>
      <c r="BQ68">
        <v>249</v>
      </c>
      <c r="BR68">
        <v>230</v>
      </c>
      <c r="BS68">
        <v>254</v>
      </c>
      <c r="BT68">
        <v>283</v>
      </c>
      <c r="BU68">
        <v>294</v>
      </c>
      <c r="BV68">
        <v>278</v>
      </c>
      <c r="BW68">
        <v>333</v>
      </c>
      <c r="BX68">
        <v>252</v>
      </c>
      <c r="BY68">
        <v>291</v>
      </c>
      <c r="BZ68">
        <v>315</v>
      </c>
      <c r="CA68">
        <v>318</v>
      </c>
      <c r="CB68">
        <v>320</v>
      </c>
      <c r="CC68">
        <v>273</v>
      </c>
      <c r="CD68">
        <v>274</v>
      </c>
      <c r="CE68">
        <v>311</v>
      </c>
      <c r="CF68">
        <v>215</v>
      </c>
      <c r="CG68">
        <v>412</v>
      </c>
    </row>
    <row r="69" spans="1:85" x14ac:dyDescent="0.3">
      <c r="A69" s="35" t="s">
        <v>24</v>
      </c>
      <c r="B69" s="22">
        <v>296</v>
      </c>
      <c r="C69" s="22">
        <v>307</v>
      </c>
      <c r="D69" s="22">
        <v>354</v>
      </c>
      <c r="E69" s="23">
        <v>296</v>
      </c>
      <c r="F69" s="23">
        <v>367</v>
      </c>
      <c r="G69" s="24">
        <v>328</v>
      </c>
      <c r="H69" s="24">
        <v>333</v>
      </c>
      <c r="I69" s="24">
        <v>243</v>
      </c>
      <c r="J69" s="24">
        <v>265</v>
      </c>
      <c r="K69" s="26">
        <v>334</v>
      </c>
      <c r="L69" s="26">
        <v>308</v>
      </c>
      <c r="M69" s="26">
        <v>272</v>
      </c>
      <c r="N69" s="26">
        <v>329</v>
      </c>
      <c r="O69" s="28">
        <v>348</v>
      </c>
      <c r="P69" s="28">
        <v>238</v>
      </c>
      <c r="Q69" s="28">
        <v>327</v>
      </c>
      <c r="R69" s="28">
        <v>319</v>
      </c>
      <c r="S69" s="29">
        <v>276</v>
      </c>
      <c r="T69" s="29">
        <v>257</v>
      </c>
      <c r="U69" s="29">
        <v>213</v>
      </c>
      <c r="V69" s="30">
        <v>165</v>
      </c>
      <c r="W69" s="30">
        <v>260</v>
      </c>
      <c r="X69" s="30">
        <v>219</v>
      </c>
      <c r="Y69" s="31">
        <v>209</v>
      </c>
      <c r="Z69" s="31">
        <v>222</v>
      </c>
      <c r="AA69" s="31">
        <v>221</v>
      </c>
      <c r="AB69" s="33">
        <v>176</v>
      </c>
      <c r="AC69" s="33">
        <v>230</v>
      </c>
      <c r="AD69" s="33">
        <v>235</v>
      </c>
      <c r="AE69" s="33">
        <v>211</v>
      </c>
      <c r="AF69" s="33">
        <v>229</v>
      </c>
      <c r="AG69" s="33">
        <v>140</v>
      </c>
      <c r="AH69" s="33">
        <v>193</v>
      </c>
      <c r="AI69" s="33">
        <v>236</v>
      </c>
      <c r="AJ69" s="33">
        <v>330</v>
      </c>
      <c r="AK69" s="33">
        <v>200</v>
      </c>
      <c r="AL69" s="33">
        <v>238</v>
      </c>
      <c r="AM69" s="33">
        <v>169</v>
      </c>
      <c r="AN69" s="33">
        <v>217</v>
      </c>
      <c r="AO69" s="33">
        <v>222</v>
      </c>
      <c r="AP69" s="33">
        <v>198</v>
      </c>
      <c r="AQ69" s="33">
        <v>199</v>
      </c>
      <c r="AR69" s="33">
        <v>196</v>
      </c>
      <c r="AS69" s="33">
        <v>129</v>
      </c>
      <c r="AT69" s="31">
        <v>174</v>
      </c>
      <c r="AU69" s="35">
        <v>164</v>
      </c>
      <c r="AV69" s="35">
        <v>194</v>
      </c>
      <c r="AW69" s="35">
        <v>174</v>
      </c>
      <c r="AX69" s="35">
        <v>197</v>
      </c>
      <c r="AY69" s="35">
        <v>172</v>
      </c>
      <c r="AZ69" s="35">
        <v>213</v>
      </c>
      <c r="BA69" s="35">
        <v>179</v>
      </c>
      <c r="BB69" s="35">
        <v>181</v>
      </c>
      <c r="BC69" s="21">
        <v>168</v>
      </c>
      <c r="BD69" s="35">
        <v>140</v>
      </c>
      <c r="BE69" s="35">
        <v>139</v>
      </c>
      <c r="BF69" s="35">
        <v>164</v>
      </c>
      <c r="BG69" s="35">
        <v>160</v>
      </c>
      <c r="BH69" s="35">
        <v>261</v>
      </c>
      <c r="BI69" s="35">
        <v>182</v>
      </c>
      <c r="BJ69" s="35">
        <v>146</v>
      </c>
      <c r="BK69" s="35">
        <v>192</v>
      </c>
      <c r="BL69" s="35">
        <v>156</v>
      </c>
      <c r="BM69" s="16">
        <v>207</v>
      </c>
      <c r="BN69" s="21">
        <v>182</v>
      </c>
      <c r="BO69" s="21">
        <v>131</v>
      </c>
      <c r="BP69">
        <v>146</v>
      </c>
      <c r="BQ69">
        <v>127</v>
      </c>
      <c r="BR69">
        <v>140</v>
      </c>
      <c r="BS69">
        <v>200</v>
      </c>
      <c r="BT69">
        <v>334</v>
      </c>
      <c r="BU69">
        <v>195</v>
      </c>
      <c r="BV69">
        <v>145</v>
      </c>
      <c r="BW69">
        <v>183</v>
      </c>
      <c r="BX69">
        <v>212</v>
      </c>
      <c r="BY69">
        <v>225</v>
      </c>
      <c r="BZ69">
        <v>232</v>
      </c>
      <c r="CA69">
        <v>220</v>
      </c>
      <c r="CB69">
        <v>224</v>
      </c>
      <c r="CC69">
        <v>222</v>
      </c>
      <c r="CD69">
        <v>242</v>
      </c>
      <c r="CE69">
        <v>238</v>
      </c>
      <c r="CF69">
        <v>197</v>
      </c>
      <c r="CG69">
        <v>288</v>
      </c>
    </row>
    <row r="70" spans="1:85" x14ac:dyDescent="0.3">
      <c r="A70" s="35" t="s">
        <v>49</v>
      </c>
      <c r="B70" s="22">
        <v>180</v>
      </c>
      <c r="C70" s="22">
        <v>220</v>
      </c>
      <c r="D70" s="22">
        <v>220</v>
      </c>
      <c r="E70" s="23">
        <v>222</v>
      </c>
      <c r="F70" s="23">
        <v>258</v>
      </c>
      <c r="G70" s="24">
        <v>231</v>
      </c>
      <c r="H70" s="24">
        <v>213</v>
      </c>
      <c r="I70" s="24">
        <v>131</v>
      </c>
      <c r="J70" s="24">
        <v>177</v>
      </c>
      <c r="K70" s="26">
        <v>223</v>
      </c>
      <c r="L70" s="26">
        <v>271</v>
      </c>
      <c r="M70" s="26">
        <v>200</v>
      </c>
      <c r="N70" s="26">
        <v>189</v>
      </c>
      <c r="O70" s="28">
        <v>146</v>
      </c>
      <c r="P70" s="28">
        <v>175</v>
      </c>
      <c r="Q70" s="28">
        <v>184</v>
      </c>
      <c r="R70" s="28">
        <v>155</v>
      </c>
      <c r="S70" s="29">
        <v>189</v>
      </c>
      <c r="T70" s="29">
        <v>129</v>
      </c>
      <c r="U70" s="29">
        <v>129</v>
      </c>
      <c r="V70" s="30">
        <v>108</v>
      </c>
      <c r="W70" s="30">
        <v>157</v>
      </c>
      <c r="X70" s="30">
        <v>217</v>
      </c>
      <c r="Y70" s="31">
        <v>166</v>
      </c>
      <c r="Z70" s="31">
        <v>124</v>
      </c>
      <c r="AA70" s="31">
        <v>143</v>
      </c>
      <c r="AB70" s="33">
        <v>123</v>
      </c>
      <c r="AC70" s="33">
        <v>174</v>
      </c>
      <c r="AD70" s="33">
        <v>137</v>
      </c>
      <c r="AE70" s="33">
        <v>153</v>
      </c>
      <c r="AF70" s="33">
        <v>153</v>
      </c>
      <c r="AG70" s="33">
        <v>85</v>
      </c>
      <c r="AH70" s="33">
        <v>114</v>
      </c>
      <c r="AI70" s="33">
        <v>146</v>
      </c>
      <c r="AJ70" s="33">
        <v>152</v>
      </c>
      <c r="AK70" s="33">
        <v>140</v>
      </c>
      <c r="AL70" s="33">
        <v>105</v>
      </c>
      <c r="AM70" s="33">
        <v>106</v>
      </c>
      <c r="AN70" s="33">
        <v>129</v>
      </c>
      <c r="AO70" s="33">
        <v>121</v>
      </c>
      <c r="AP70" s="33">
        <v>123</v>
      </c>
      <c r="AQ70" s="33">
        <v>116</v>
      </c>
      <c r="AR70" s="33">
        <v>106</v>
      </c>
      <c r="AS70" s="33">
        <v>84</v>
      </c>
      <c r="AT70" s="31">
        <v>100</v>
      </c>
      <c r="AU70" s="35">
        <v>129</v>
      </c>
      <c r="AV70" s="35">
        <v>119</v>
      </c>
      <c r="AW70" s="35">
        <v>90</v>
      </c>
      <c r="AX70" s="35">
        <v>109</v>
      </c>
      <c r="AY70" s="35">
        <v>97</v>
      </c>
      <c r="AZ70" s="35">
        <v>102</v>
      </c>
      <c r="BA70" s="35">
        <v>97</v>
      </c>
      <c r="BB70" s="35">
        <v>118</v>
      </c>
      <c r="BC70" s="21">
        <v>95</v>
      </c>
      <c r="BD70" s="35">
        <v>71</v>
      </c>
      <c r="BE70" s="35">
        <v>67</v>
      </c>
      <c r="BF70" s="35">
        <v>88</v>
      </c>
      <c r="BG70" s="35">
        <v>86</v>
      </c>
      <c r="BH70" s="35">
        <v>133</v>
      </c>
      <c r="BI70" s="35">
        <v>111</v>
      </c>
      <c r="BJ70" s="35">
        <v>94</v>
      </c>
      <c r="BK70" s="35">
        <v>102</v>
      </c>
      <c r="BL70" s="35">
        <v>98</v>
      </c>
      <c r="BM70" s="16">
        <v>120</v>
      </c>
      <c r="BN70" s="21">
        <v>105</v>
      </c>
      <c r="BO70" s="21">
        <v>100</v>
      </c>
      <c r="BP70">
        <v>86</v>
      </c>
      <c r="BQ70">
        <v>88</v>
      </c>
      <c r="BR70">
        <v>114</v>
      </c>
      <c r="BS70">
        <v>132</v>
      </c>
      <c r="BT70">
        <v>128</v>
      </c>
      <c r="BU70">
        <v>106</v>
      </c>
      <c r="BV70">
        <v>88</v>
      </c>
      <c r="BW70">
        <v>113</v>
      </c>
      <c r="BX70">
        <v>104</v>
      </c>
      <c r="BY70">
        <v>125</v>
      </c>
      <c r="BZ70">
        <v>129</v>
      </c>
      <c r="CA70">
        <v>125</v>
      </c>
      <c r="CB70">
        <v>143</v>
      </c>
      <c r="CC70">
        <v>129</v>
      </c>
      <c r="CD70">
        <v>92</v>
      </c>
      <c r="CE70">
        <v>172</v>
      </c>
      <c r="CF70">
        <v>116</v>
      </c>
      <c r="CG70">
        <v>222</v>
      </c>
    </row>
    <row r="71" spans="1:85" x14ac:dyDescent="0.3">
      <c r="A71" s="35" t="s">
        <v>65</v>
      </c>
      <c r="B71" s="22">
        <v>328</v>
      </c>
      <c r="C71" s="22">
        <v>430</v>
      </c>
      <c r="D71" s="22">
        <v>473</v>
      </c>
      <c r="E71" s="23">
        <v>402</v>
      </c>
      <c r="F71" s="23">
        <v>442</v>
      </c>
      <c r="G71" s="24">
        <v>426</v>
      </c>
      <c r="H71" s="24">
        <v>402</v>
      </c>
      <c r="I71" s="24">
        <v>261</v>
      </c>
      <c r="J71" s="24">
        <v>294</v>
      </c>
      <c r="K71" s="26">
        <v>511</v>
      </c>
      <c r="L71" s="26">
        <v>391</v>
      </c>
      <c r="M71" s="26">
        <v>329</v>
      </c>
      <c r="N71" s="26">
        <v>415</v>
      </c>
      <c r="O71" s="28">
        <v>368</v>
      </c>
      <c r="P71" s="28">
        <v>283</v>
      </c>
      <c r="Q71" s="28">
        <v>399</v>
      </c>
      <c r="R71" s="28">
        <v>332</v>
      </c>
      <c r="S71" s="29">
        <v>339</v>
      </c>
      <c r="T71" s="29">
        <v>273</v>
      </c>
      <c r="U71" s="29">
        <v>216</v>
      </c>
      <c r="V71" s="30">
        <v>204</v>
      </c>
      <c r="W71" s="30">
        <v>272</v>
      </c>
      <c r="X71" s="30">
        <v>255</v>
      </c>
      <c r="Y71" s="31">
        <v>269</v>
      </c>
      <c r="Z71" s="31">
        <v>278</v>
      </c>
      <c r="AA71" s="31">
        <v>249</v>
      </c>
      <c r="AB71" s="33">
        <v>226</v>
      </c>
      <c r="AC71" s="33">
        <v>254</v>
      </c>
      <c r="AD71" s="33">
        <v>223</v>
      </c>
      <c r="AE71" s="33">
        <v>254</v>
      </c>
      <c r="AF71" s="33">
        <v>217</v>
      </c>
      <c r="AG71" s="33">
        <v>125</v>
      </c>
      <c r="AH71" s="33">
        <v>191</v>
      </c>
      <c r="AI71" s="33">
        <v>242</v>
      </c>
      <c r="AJ71" s="33">
        <v>250</v>
      </c>
      <c r="AK71" s="33">
        <v>207</v>
      </c>
      <c r="AL71" s="33">
        <v>210</v>
      </c>
      <c r="AM71" s="33">
        <v>216</v>
      </c>
      <c r="AN71" s="33">
        <v>241</v>
      </c>
      <c r="AO71" s="33">
        <v>230</v>
      </c>
      <c r="AP71" s="33">
        <v>237</v>
      </c>
      <c r="AQ71" s="33">
        <v>204</v>
      </c>
      <c r="AR71" s="33">
        <v>178</v>
      </c>
      <c r="AS71" s="33">
        <v>148</v>
      </c>
      <c r="AT71" s="31">
        <v>168</v>
      </c>
      <c r="AU71" s="35">
        <v>183</v>
      </c>
      <c r="AV71" s="35">
        <v>189</v>
      </c>
      <c r="AW71" s="35">
        <v>181</v>
      </c>
      <c r="AX71" s="35">
        <v>183</v>
      </c>
      <c r="AY71" s="35">
        <v>160</v>
      </c>
      <c r="AZ71" s="35">
        <v>215</v>
      </c>
      <c r="BA71" s="35">
        <v>223</v>
      </c>
      <c r="BB71" s="35">
        <v>190</v>
      </c>
      <c r="BC71" s="21">
        <v>184</v>
      </c>
      <c r="BD71" s="35">
        <v>141</v>
      </c>
      <c r="BE71" s="35">
        <v>117</v>
      </c>
      <c r="BF71" s="35">
        <v>169</v>
      </c>
      <c r="BG71" s="35">
        <v>252</v>
      </c>
      <c r="BH71" s="35">
        <v>165</v>
      </c>
      <c r="BI71" s="35">
        <v>182</v>
      </c>
      <c r="BJ71" s="35">
        <v>159</v>
      </c>
      <c r="BK71" s="35">
        <v>168</v>
      </c>
      <c r="BL71" s="35">
        <v>171</v>
      </c>
      <c r="BM71" s="16">
        <v>207</v>
      </c>
      <c r="BN71" s="21">
        <v>213</v>
      </c>
      <c r="BO71" s="21">
        <v>202</v>
      </c>
      <c r="BP71">
        <v>166</v>
      </c>
      <c r="BQ71">
        <v>170</v>
      </c>
      <c r="BR71">
        <v>199</v>
      </c>
      <c r="BS71">
        <v>312</v>
      </c>
      <c r="BT71">
        <v>247</v>
      </c>
      <c r="BU71">
        <v>234</v>
      </c>
      <c r="BV71">
        <v>217</v>
      </c>
      <c r="BW71">
        <v>242</v>
      </c>
      <c r="BX71">
        <v>244</v>
      </c>
      <c r="BY71">
        <v>268</v>
      </c>
      <c r="BZ71">
        <v>276</v>
      </c>
      <c r="CA71">
        <v>240</v>
      </c>
      <c r="CB71">
        <v>245</v>
      </c>
      <c r="CC71">
        <v>221</v>
      </c>
      <c r="CD71">
        <v>272</v>
      </c>
      <c r="CE71">
        <v>270</v>
      </c>
      <c r="CF71">
        <v>180</v>
      </c>
      <c r="CG71">
        <v>324</v>
      </c>
    </row>
    <row r="72" spans="1:85" x14ac:dyDescent="0.3">
      <c r="A72" s="35" t="s">
        <v>85</v>
      </c>
      <c r="B72" s="22">
        <v>432</v>
      </c>
      <c r="C72" s="22">
        <v>560</v>
      </c>
      <c r="D72" s="22">
        <v>534</v>
      </c>
      <c r="E72" s="23">
        <v>461</v>
      </c>
      <c r="F72" s="23">
        <v>517</v>
      </c>
      <c r="G72" s="24">
        <v>512</v>
      </c>
      <c r="H72" s="24">
        <v>480</v>
      </c>
      <c r="I72" s="24">
        <v>286</v>
      </c>
      <c r="J72" s="24">
        <v>367</v>
      </c>
      <c r="K72" s="26">
        <v>463</v>
      </c>
      <c r="L72" s="26">
        <v>605</v>
      </c>
      <c r="M72" s="26">
        <v>405</v>
      </c>
      <c r="N72" s="26">
        <v>419</v>
      </c>
      <c r="O72" s="28">
        <v>397</v>
      </c>
      <c r="P72" s="28">
        <v>339</v>
      </c>
      <c r="Q72" s="28">
        <v>430</v>
      </c>
      <c r="R72" s="28">
        <v>416</v>
      </c>
      <c r="S72" s="29">
        <v>405</v>
      </c>
      <c r="T72" s="29">
        <v>352</v>
      </c>
      <c r="U72" s="29">
        <v>230</v>
      </c>
      <c r="V72" s="30">
        <v>238</v>
      </c>
      <c r="W72" s="30">
        <v>354</v>
      </c>
      <c r="X72" s="30">
        <v>343</v>
      </c>
      <c r="Y72" s="31">
        <v>281</v>
      </c>
      <c r="Z72" s="31">
        <v>335</v>
      </c>
      <c r="AA72" s="31">
        <v>302</v>
      </c>
      <c r="AB72" s="33">
        <v>270</v>
      </c>
      <c r="AC72" s="33">
        <v>320</v>
      </c>
      <c r="AD72" s="33">
        <v>341</v>
      </c>
      <c r="AE72" s="33">
        <v>270</v>
      </c>
      <c r="AF72" s="33">
        <v>309</v>
      </c>
      <c r="AG72" s="33">
        <v>168</v>
      </c>
      <c r="AH72" s="33">
        <v>259</v>
      </c>
      <c r="AI72" s="33">
        <v>282</v>
      </c>
      <c r="AJ72" s="33">
        <v>278</v>
      </c>
      <c r="AK72" s="33">
        <v>217</v>
      </c>
      <c r="AL72" s="33">
        <v>218</v>
      </c>
      <c r="AM72" s="33">
        <v>217</v>
      </c>
      <c r="AN72" s="33">
        <v>288</v>
      </c>
      <c r="AO72" s="33">
        <v>268</v>
      </c>
      <c r="AP72" s="33">
        <v>269</v>
      </c>
      <c r="AQ72" s="33">
        <v>250</v>
      </c>
      <c r="AR72" s="33">
        <v>229</v>
      </c>
      <c r="AS72" s="33">
        <v>186</v>
      </c>
      <c r="AT72" s="31">
        <v>238</v>
      </c>
      <c r="AU72" s="35">
        <v>226</v>
      </c>
      <c r="AV72" s="35">
        <v>244</v>
      </c>
      <c r="AW72" s="35">
        <v>233</v>
      </c>
      <c r="AX72" s="35">
        <v>259</v>
      </c>
      <c r="AY72" s="35">
        <v>211</v>
      </c>
      <c r="AZ72" s="35">
        <v>243</v>
      </c>
      <c r="BA72" s="35">
        <v>237</v>
      </c>
      <c r="BB72" s="35">
        <v>264</v>
      </c>
      <c r="BC72" s="21">
        <v>230</v>
      </c>
      <c r="BD72" s="35">
        <v>196</v>
      </c>
      <c r="BE72" s="35">
        <v>222</v>
      </c>
      <c r="BF72" s="35">
        <v>199</v>
      </c>
      <c r="BG72" s="35">
        <v>198</v>
      </c>
      <c r="BH72" s="35">
        <v>278</v>
      </c>
      <c r="BI72" s="35">
        <v>229</v>
      </c>
      <c r="BJ72" s="35">
        <v>206</v>
      </c>
      <c r="BK72" s="35">
        <v>237</v>
      </c>
      <c r="BL72" s="35">
        <v>231</v>
      </c>
      <c r="BM72" s="16">
        <v>249</v>
      </c>
      <c r="BN72" s="21">
        <v>237</v>
      </c>
      <c r="BO72" s="21">
        <v>220</v>
      </c>
      <c r="BP72">
        <v>199</v>
      </c>
      <c r="BQ72">
        <v>254</v>
      </c>
      <c r="BR72">
        <v>194</v>
      </c>
      <c r="BS72">
        <v>256</v>
      </c>
      <c r="BT72">
        <v>352</v>
      </c>
      <c r="BU72">
        <v>265</v>
      </c>
      <c r="BV72">
        <v>244</v>
      </c>
      <c r="BW72">
        <v>262</v>
      </c>
      <c r="BX72">
        <v>283</v>
      </c>
      <c r="BY72">
        <v>329</v>
      </c>
      <c r="BZ72">
        <v>313</v>
      </c>
      <c r="CA72">
        <v>276</v>
      </c>
      <c r="CB72">
        <v>332</v>
      </c>
      <c r="CC72">
        <v>295</v>
      </c>
      <c r="CD72">
        <v>285</v>
      </c>
      <c r="CE72">
        <v>375</v>
      </c>
      <c r="CF72">
        <v>226</v>
      </c>
      <c r="CG72">
        <v>449</v>
      </c>
    </row>
    <row r="73" spans="1:85" x14ac:dyDescent="0.3">
      <c r="A73" s="35" t="s">
        <v>137</v>
      </c>
      <c r="B73" s="22">
        <v>221</v>
      </c>
      <c r="C73" s="22">
        <v>285</v>
      </c>
      <c r="D73" s="22">
        <v>298</v>
      </c>
      <c r="E73" s="23">
        <v>262</v>
      </c>
      <c r="F73" s="23">
        <v>281</v>
      </c>
      <c r="G73" s="24">
        <v>308</v>
      </c>
      <c r="H73" s="24">
        <v>281</v>
      </c>
      <c r="I73" s="24">
        <v>186</v>
      </c>
      <c r="J73" s="24">
        <v>219</v>
      </c>
      <c r="K73" s="26">
        <v>278</v>
      </c>
      <c r="L73" s="26">
        <v>284</v>
      </c>
      <c r="M73" s="26">
        <v>245</v>
      </c>
      <c r="N73" s="26">
        <v>265</v>
      </c>
      <c r="O73" s="28">
        <v>257</v>
      </c>
      <c r="P73" s="28">
        <v>177</v>
      </c>
      <c r="Q73" s="28">
        <v>225</v>
      </c>
      <c r="R73" s="28">
        <v>221</v>
      </c>
      <c r="S73" s="29">
        <v>219</v>
      </c>
      <c r="T73" s="29">
        <v>219</v>
      </c>
      <c r="U73" s="29">
        <v>160</v>
      </c>
      <c r="V73" s="30">
        <v>143</v>
      </c>
      <c r="W73" s="30">
        <v>192</v>
      </c>
      <c r="X73" s="30">
        <v>174</v>
      </c>
      <c r="Y73" s="31">
        <v>153</v>
      </c>
      <c r="Z73" s="31">
        <v>191</v>
      </c>
      <c r="AA73" s="31">
        <v>194</v>
      </c>
      <c r="AB73" s="33">
        <v>144</v>
      </c>
      <c r="AC73" s="33">
        <v>189</v>
      </c>
      <c r="AD73" s="33">
        <v>179</v>
      </c>
      <c r="AE73" s="33">
        <v>166</v>
      </c>
      <c r="AF73" s="33">
        <v>181</v>
      </c>
      <c r="AG73" s="33">
        <v>94</v>
      </c>
      <c r="AH73" s="33">
        <v>155</v>
      </c>
      <c r="AI73" s="33">
        <v>147</v>
      </c>
      <c r="AJ73" s="33">
        <v>164</v>
      </c>
      <c r="AK73" s="33">
        <v>328</v>
      </c>
      <c r="AL73" s="33">
        <v>190</v>
      </c>
      <c r="AM73" s="33">
        <v>131</v>
      </c>
      <c r="AN73" s="33">
        <v>176</v>
      </c>
      <c r="AO73" s="33">
        <v>180</v>
      </c>
      <c r="AP73" s="33">
        <v>153</v>
      </c>
      <c r="AQ73" s="33">
        <v>164</v>
      </c>
      <c r="AR73" s="33">
        <v>169</v>
      </c>
      <c r="AS73" s="33">
        <v>109</v>
      </c>
      <c r="AT73" s="31">
        <v>147</v>
      </c>
      <c r="AU73" s="35">
        <v>127</v>
      </c>
      <c r="AV73" s="35">
        <v>161</v>
      </c>
      <c r="AW73" s="35">
        <v>137</v>
      </c>
      <c r="AX73" s="35">
        <v>144</v>
      </c>
      <c r="AY73" s="35">
        <v>112</v>
      </c>
      <c r="AZ73" s="35">
        <v>145</v>
      </c>
      <c r="BA73" s="35">
        <v>153</v>
      </c>
      <c r="BB73" s="35">
        <v>125</v>
      </c>
      <c r="BC73" s="21">
        <v>133</v>
      </c>
      <c r="BD73" s="35">
        <v>129</v>
      </c>
      <c r="BE73" s="35">
        <v>105</v>
      </c>
      <c r="BF73" s="35">
        <v>135</v>
      </c>
      <c r="BG73" s="35">
        <v>135</v>
      </c>
      <c r="BH73" s="35">
        <v>140</v>
      </c>
      <c r="BI73" s="35">
        <v>146</v>
      </c>
      <c r="BJ73" s="35">
        <v>144</v>
      </c>
      <c r="BK73" s="35">
        <v>137</v>
      </c>
      <c r="BL73" s="35">
        <v>134</v>
      </c>
      <c r="BM73" s="16">
        <v>158</v>
      </c>
      <c r="BN73" s="21">
        <v>157</v>
      </c>
      <c r="BO73" s="21">
        <v>153</v>
      </c>
      <c r="BP73">
        <v>134</v>
      </c>
      <c r="BQ73">
        <v>103</v>
      </c>
      <c r="BR73">
        <v>122</v>
      </c>
      <c r="BS73">
        <v>185</v>
      </c>
      <c r="BT73">
        <v>178</v>
      </c>
      <c r="BU73">
        <v>152</v>
      </c>
      <c r="BV73">
        <v>139</v>
      </c>
      <c r="BW73">
        <v>152</v>
      </c>
      <c r="BX73">
        <v>165</v>
      </c>
      <c r="BY73">
        <v>177</v>
      </c>
      <c r="BZ73">
        <v>202</v>
      </c>
      <c r="CA73">
        <v>157</v>
      </c>
      <c r="CB73">
        <v>221</v>
      </c>
      <c r="CC73">
        <v>174</v>
      </c>
      <c r="CD73">
        <v>180</v>
      </c>
      <c r="CE73">
        <v>224</v>
      </c>
      <c r="CF73">
        <v>157</v>
      </c>
      <c r="CG73">
        <v>276</v>
      </c>
    </row>
    <row r="74" spans="1:85" x14ac:dyDescent="0.3">
      <c r="A74" s="35" t="s">
        <v>2</v>
      </c>
      <c r="B74" s="22">
        <v>251</v>
      </c>
      <c r="C74" s="22">
        <v>284</v>
      </c>
      <c r="D74" s="22">
        <v>381</v>
      </c>
      <c r="E74" s="23">
        <v>289</v>
      </c>
      <c r="F74" s="23">
        <v>348</v>
      </c>
      <c r="G74" s="24">
        <v>377</v>
      </c>
      <c r="H74" s="24">
        <v>304</v>
      </c>
      <c r="I74" s="24">
        <v>262</v>
      </c>
      <c r="J74" s="24">
        <v>203</v>
      </c>
      <c r="K74" s="26">
        <v>274</v>
      </c>
      <c r="L74" s="26">
        <v>294</v>
      </c>
      <c r="M74" s="26">
        <v>334</v>
      </c>
      <c r="N74" s="26">
        <v>315</v>
      </c>
      <c r="O74" s="28">
        <v>233</v>
      </c>
      <c r="P74" s="28">
        <v>220</v>
      </c>
      <c r="Q74" s="28">
        <v>278</v>
      </c>
      <c r="R74" s="28">
        <v>304</v>
      </c>
      <c r="S74" s="29">
        <v>284</v>
      </c>
      <c r="T74" s="29">
        <v>252</v>
      </c>
      <c r="U74" s="29">
        <v>198</v>
      </c>
      <c r="V74" s="30">
        <v>192</v>
      </c>
      <c r="W74" s="30">
        <v>216</v>
      </c>
      <c r="X74" s="30">
        <v>228</v>
      </c>
      <c r="Y74" s="31">
        <v>222</v>
      </c>
      <c r="Z74" s="31">
        <v>239</v>
      </c>
      <c r="AA74" s="31">
        <v>221</v>
      </c>
      <c r="AB74" s="33">
        <v>201</v>
      </c>
      <c r="AC74" s="33">
        <v>260</v>
      </c>
      <c r="AD74" s="33">
        <v>233</v>
      </c>
      <c r="AE74" s="33">
        <v>270</v>
      </c>
      <c r="AF74" s="33">
        <v>210</v>
      </c>
      <c r="AG74" s="33">
        <v>131</v>
      </c>
      <c r="AH74" s="33">
        <v>191</v>
      </c>
      <c r="AI74" s="33">
        <v>206</v>
      </c>
      <c r="AJ74" s="33">
        <v>211</v>
      </c>
      <c r="AK74" s="33">
        <v>205</v>
      </c>
      <c r="AL74" s="33">
        <v>179</v>
      </c>
      <c r="AM74" s="33">
        <v>149</v>
      </c>
      <c r="AN74" s="33">
        <v>218</v>
      </c>
      <c r="AO74" s="33">
        <v>205</v>
      </c>
      <c r="AP74" s="33">
        <v>203</v>
      </c>
      <c r="AQ74" s="33">
        <v>225</v>
      </c>
      <c r="AR74" s="33">
        <v>183</v>
      </c>
      <c r="AS74" s="33">
        <v>133</v>
      </c>
      <c r="AT74" s="31">
        <v>172</v>
      </c>
      <c r="AU74" s="35">
        <v>191</v>
      </c>
      <c r="AV74" s="35">
        <v>172</v>
      </c>
      <c r="AW74" s="35">
        <v>191</v>
      </c>
      <c r="AX74" s="35">
        <v>243</v>
      </c>
      <c r="AY74" s="35">
        <v>236</v>
      </c>
      <c r="AZ74" s="35">
        <v>296</v>
      </c>
      <c r="BA74" s="35">
        <v>245</v>
      </c>
      <c r="BB74" s="35">
        <v>289</v>
      </c>
      <c r="BC74" s="21">
        <v>261</v>
      </c>
      <c r="BD74" s="35">
        <v>200</v>
      </c>
      <c r="BE74" s="35">
        <v>233</v>
      </c>
      <c r="BF74" s="35">
        <v>247</v>
      </c>
      <c r="BG74" s="35">
        <v>280</v>
      </c>
      <c r="BH74" s="35">
        <v>234</v>
      </c>
      <c r="BI74" s="35">
        <v>371</v>
      </c>
      <c r="BJ74" s="35">
        <v>264</v>
      </c>
      <c r="BK74" s="35">
        <v>263</v>
      </c>
      <c r="BL74" s="35">
        <v>281</v>
      </c>
      <c r="BM74" s="16">
        <v>263</v>
      </c>
      <c r="BN74" s="21">
        <v>300</v>
      </c>
      <c r="BO74" s="21">
        <v>315</v>
      </c>
      <c r="BP74">
        <v>260</v>
      </c>
      <c r="BQ74">
        <v>284</v>
      </c>
      <c r="BR74">
        <v>197</v>
      </c>
      <c r="BS74">
        <v>289</v>
      </c>
      <c r="BT74">
        <v>273</v>
      </c>
      <c r="BU74">
        <v>336</v>
      </c>
      <c r="BV74">
        <v>240</v>
      </c>
      <c r="BW74">
        <v>264</v>
      </c>
      <c r="BX74">
        <v>280</v>
      </c>
      <c r="BY74">
        <v>271</v>
      </c>
      <c r="BZ74">
        <v>269</v>
      </c>
      <c r="CA74">
        <v>273</v>
      </c>
      <c r="CB74">
        <v>302</v>
      </c>
      <c r="CC74">
        <v>231</v>
      </c>
      <c r="CD74">
        <v>251</v>
      </c>
      <c r="CE74">
        <v>329</v>
      </c>
      <c r="CF74">
        <v>220</v>
      </c>
      <c r="CG74">
        <v>413</v>
      </c>
    </row>
    <row r="75" spans="1:85" x14ac:dyDescent="0.3">
      <c r="A75" s="35" t="s">
        <v>9</v>
      </c>
      <c r="B75" s="22">
        <v>225</v>
      </c>
      <c r="C75" s="22">
        <v>263</v>
      </c>
      <c r="D75" s="22">
        <v>286</v>
      </c>
      <c r="E75" s="23">
        <v>273</v>
      </c>
      <c r="F75" s="23">
        <v>332</v>
      </c>
      <c r="G75" s="24">
        <v>291</v>
      </c>
      <c r="H75" s="24">
        <v>242</v>
      </c>
      <c r="I75" s="24">
        <v>196</v>
      </c>
      <c r="J75" s="24">
        <v>184</v>
      </c>
      <c r="K75" s="26">
        <v>284</v>
      </c>
      <c r="L75" s="26">
        <v>263</v>
      </c>
      <c r="M75" s="26">
        <v>315</v>
      </c>
      <c r="N75" s="26">
        <v>257</v>
      </c>
      <c r="O75" s="28">
        <v>269</v>
      </c>
      <c r="P75" s="28">
        <v>252</v>
      </c>
      <c r="Q75" s="28">
        <v>303</v>
      </c>
      <c r="R75" s="28">
        <v>319</v>
      </c>
      <c r="S75" s="29">
        <v>257</v>
      </c>
      <c r="T75" s="29">
        <v>208</v>
      </c>
      <c r="U75" s="29">
        <v>185</v>
      </c>
      <c r="V75" s="30">
        <v>182</v>
      </c>
      <c r="W75" s="30">
        <v>229</v>
      </c>
      <c r="X75" s="30">
        <v>218</v>
      </c>
      <c r="Y75" s="31">
        <v>255</v>
      </c>
      <c r="Z75" s="31">
        <v>207</v>
      </c>
      <c r="AA75" s="31">
        <v>257</v>
      </c>
      <c r="AB75" s="33">
        <v>215</v>
      </c>
      <c r="AC75" s="33">
        <v>210</v>
      </c>
      <c r="AD75" s="33">
        <v>267</v>
      </c>
      <c r="AE75" s="33">
        <v>235</v>
      </c>
      <c r="AF75" s="33">
        <v>211</v>
      </c>
      <c r="AG75" s="33">
        <v>139</v>
      </c>
      <c r="AH75" s="33">
        <v>178</v>
      </c>
      <c r="AI75" s="33">
        <v>170</v>
      </c>
      <c r="AJ75" s="33">
        <v>184</v>
      </c>
      <c r="AK75" s="33">
        <v>229</v>
      </c>
      <c r="AL75" s="33">
        <v>200</v>
      </c>
      <c r="AM75" s="33">
        <v>179</v>
      </c>
      <c r="AN75" s="33">
        <v>206</v>
      </c>
      <c r="AO75" s="33">
        <v>170</v>
      </c>
      <c r="AP75" s="33">
        <v>225</v>
      </c>
      <c r="AQ75" s="33">
        <v>177</v>
      </c>
      <c r="AR75" s="33">
        <v>158</v>
      </c>
      <c r="AS75" s="33">
        <v>150</v>
      </c>
      <c r="AT75" s="31">
        <v>176</v>
      </c>
      <c r="AU75" s="35">
        <v>168</v>
      </c>
      <c r="AV75" s="35">
        <v>172</v>
      </c>
      <c r="AW75" s="35">
        <v>166</v>
      </c>
      <c r="AX75" s="35">
        <v>164</v>
      </c>
      <c r="AY75" s="35">
        <v>153</v>
      </c>
      <c r="AZ75" s="35">
        <v>181</v>
      </c>
      <c r="BA75" s="35">
        <v>176</v>
      </c>
      <c r="BB75" s="35">
        <v>181</v>
      </c>
      <c r="BC75" s="21">
        <v>170</v>
      </c>
      <c r="BD75" s="35">
        <v>128</v>
      </c>
      <c r="BE75" s="35">
        <v>118</v>
      </c>
      <c r="BF75" s="35">
        <v>141</v>
      </c>
      <c r="BG75" s="35">
        <v>145</v>
      </c>
      <c r="BH75" s="35">
        <v>146</v>
      </c>
      <c r="BI75" s="35">
        <v>148</v>
      </c>
      <c r="BJ75" s="35">
        <v>144</v>
      </c>
      <c r="BK75" s="35">
        <v>173</v>
      </c>
      <c r="BL75" s="35">
        <v>153</v>
      </c>
      <c r="BM75" s="16">
        <v>158</v>
      </c>
      <c r="BN75" s="21">
        <v>180</v>
      </c>
      <c r="BO75" s="21">
        <v>118</v>
      </c>
      <c r="BP75">
        <v>151</v>
      </c>
      <c r="BQ75">
        <v>108</v>
      </c>
      <c r="BR75">
        <v>157</v>
      </c>
      <c r="BS75">
        <v>174</v>
      </c>
      <c r="BT75">
        <v>229</v>
      </c>
      <c r="BU75">
        <v>183</v>
      </c>
      <c r="BV75">
        <v>181</v>
      </c>
      <c r="BW75">
        <v>197</v>
      </c>
      <c r="BX75">
        <v>181</v>
      </c>
      <c r="BY75">
        <v>208</v>
      </c>
      <c r="BZ75">
        <v>228</v>
      </c>
      <c r="CA75">
        <v>203</v>
      </c>
      <c r="CB75">
        <v>232</v>
      </c>
      <c r="CC75">
        <v>152</v>
      </c>
      <c r="CD75">
        <v>193</v>
      </c>
      <c r="CE75">
        <v>219</v>
      </c>
      <c r="CF75">
        <v>156</v>
      </c>
      <c r="CG75">
        <v>273</v>
      </c>
    </row>
    <row r="76" spans="1:85" x14ac:dyDescent="0.3">
      <c r="A76" s="35" t="s">
        <v>27</v>
      </c>
      <c r="B76" s="22">
        <v>386</v>
      </c>
      <c r="C76" s="22">
        <v>375</v>
      </c>
      <c r="D76" s="22">
        <v>424</v>
      </c>
      <c r="E76" s="23">
        <v>355</v>
      </c>
      <c r="F76" s="23">
        <v>460</v>
      </c>
      <c r="G76" s="24">
        <v>448</v>
      </c>
      <c r="H76" s="24">
        <v>374</v>
      </c>
      <c r="I76" s="24">
        <v>397</v>
      </c>
      <c r="J76" s="24">
        <v>232</v>
      </c>
      <c r="K76" s="26">
        <v>355</v>
      </c>
      <c r="L76" s="26">
        <v>523</v>
      </c>
      <c r="M76" s="26">
        <v>309</v>
      </c>
      <c r="N76" s="26">
        <v>355</v>
      </c>
      <c r="O76" s="28">
        <v>330</v>
      </c>
      <c r="P76" s="28">
        <v>281</v>
      </c>
      <c r="Q76" s="28">
        <v>399</v>
      </c>
      <c r="R76" s="28">
        <v>384</v>
      </c>
      <c r="S76" s="29">
        <v>332</v>
      </c>
      <c r="T76" s="29">
        <v>330</v>
      </c>
      <c r="U76" s="29">
        <v>247</v>
      </c>
      <c r="V76" s="30">
        <v>199</v>
      </c>
      <c r="W76" s="30">
        <v>236</v>
      </c>
      <c r="X76" s="30">
        <v>323</v>
      </c>
      <c r="Y76" s="31">
        <v>260</v>
      </c>
      <c r="Z76" s="31">
        <v>282</v>
      </c>
      <c r="AA76" s="31">
        <v>289</v>
      </c>
      <c r="AB76" s="33">
        <v>212</v>
      </c>
      <c r="AC76" s="33">
        <v>270</v>
      </c>
      <c r="AD76" s="33">
        <v>265</v>
      </c>
      <c r="AE76" s="33">
        <v>228</v>
      </c>
      <c r="AF76" s="33">
        <v>212</v>
      </c>
      <c r="AG76" s="33">
        <v>223</v>
      </c>
      <c r="AH76" s="33">
        <v>206</v>
      </c>
      <c r="AI76" s="33">
        <v>236</v>
      </c>
      <c r="AJ76" s="33">
        <v>257</v>
      </c>
      <c r="AK76" s="33">
        <v>209</v>
      </c>
      <c r="AL76" s="33">
        <v>238</v>
      </c>
      <c r="AM76" s="33">
        <v>192</v>
      </c>
      <c r="AN76" s="33">
        <v>247</v>
      </c>
      <c r="AO76" s="33">
        <v>198</v>
      </c>
      <c r="AP76" s="33">
        <v>224</v>
      </c>
      <c r="AQ76" s="33">
        <v>236</v>
      </c>
      <c r="AR76" s="33">
        <v>211</v>
      </c>
      <c r="AS76" s="33">
        <v>198</v>
      </c>
      <c r="AT76" s="31">
        <v>168</v>
      </c>
      <c r="AU76" s="35">
        <v>203</v>
      </c>
      <c r="AV76" s="35">
        <v>228</v>
      </c>
      <c r="AW76" s="35">
        <v>222</v>
      </c>
      <c r="AX76" s="35">
        <v>208</v>
      </c>
      <c r="AY76" s="35">
        <v>206</v>
      </c>
      <c r="AZ76" s="35">
        <v>189</v>
      </c>
      <c r="BA76" s="35">
        <v>224</v>
      </c>
      <c r="BB76" s="35">
        <v>226</v>
      </c>
      <c r="BC76" s="21">
        <v>229</v>
      </c>
      <c r="BD76" s="35">
        <v>171</v>
      </c>
      <c r="BE76" s="35">
        <v>229</v>
      </c>
      <c r="BF76" s="35">
        <v>204</v>
      </c>
      <c r="BG76" s="35">
        <v>192</v>
      </c>
      <c r="BH76" s="35">
        <v>181</v>
      </c>
      <c r="BI76" s="35">
        <v>239</v>
      </c>
      <c r="BJ76" s="35">
        <v>143</v>
      </c>
      <c r="BK76" s="35">
        <v>209</v>
      </c>
      <c r="BL76" s="35">
        <v>210</v>
      </c>
      <c r="BM76" s="16">
        <v>201</v>
      </c>
      <c r="BN76" s="21">
        <v>255</v>
      </c>
      <c r="BO76" s="21">
        <v>233</v>
      </c>
      <c r="BP76">
        <v>239</v>
      </c>
      <c r="BQ76">
        <v>221</v>
      </c>
      <c r="BR76">
        <v>223</v>
      </c>
      <c r="BS76">
        <v>275</v>
      </c>
      <c r="BT76">
        <v>285</v>
      </c>
      <c r="BU76">
        <v>310</v>
      </c>
      <c r="BV76">
        <v>250</v>
      </c>
      <c r="BW76">
        <v>277</v>
      </c>
      <c r="BX76">
        <v>294</v>
      </c>
      <c r="BY76">
        <v>274</v>
      </c>
      <c r="BZ76">
        <v>261</v>
      </c>
      <c r="CA76">
        <v>273</v>
      </c>
      <c r="CB76">
        <v>310</v>
      </c>
      <c r="CC76">
        <v>294</v>
      </c>
      <c r="CD76">
        <v>250</v>
      </c>
      <c r="CE76">
        <v>320</v>
      </c>
      <c r="CF76">
        <v>222</v>
      </c>
      <c r="CG76">
        <v>447</v>
      </c>
    </row>
    <row r="77" spans="1:85" x14ac:dyDescent="0.3">
      <c r="A77" s="35" t="s">
        <v>39</v>
      </c>
      <c r="B77" s="22">
        <v>200</v>
      </c>
      <c r="C77" s="22">
        <v>242</v>
      </c>
      <c r="D77" s="22">
        <v>346</v>
      </c>
      <c r="E77" s="23">
        <v>218</v>
      </c>
      <c r="F77" s="23">
        <v>265</v>
      </c>
      <c r="G77" s="24">
        <v>263</v>
      </c>
      <c r="H77" s="24">
        <v>212</v>
      </c>
      <c r="I77" s="24">
        <v>222</v>
      </c>
      <c r="J77" s="24">
        <v>154</v>
      </c>
      <c r="K77" s="26">
        <v>200</v>
      </c>
      <c r="L77" s="26">
        <v>235</v>
      </c>
      <c r="M77" s="26">
        <v>213</v>
      </c>
      <c r="N77" s="26">
        <v>225</v>
      </c>
      <c r="O77" s="28">
        <v>229</v>
      </c>
      <c r="P77" s="28">
        <v>209</v>
      </c>
      <c r="Q77" s="28">
        <v>242</v>
      </c>
      <c r="R77" s="28">
        <v>216</v>
      </c>
      <c r="S77" s="29">
        <v>237</v>
      </c>
      <c r="T77" s="29">
        <v>208</v>
      </c>
      <c r="U77" s="29">
        <v>190</v>
      </c>
      <c r="V77" s="30">
        <v>143</v>
      </c>
      <c r="W77" s="30">
        <v>189</v>
      </c>
      <c r="X77" s="30">
        <v>161</v>
      </c>
      <c r="Y77" s="31">
        <v>179</v>
      </c>
      <c r="Z77" s="31">
        <v>194</v>
      </c>
      <c r="AA77" s="31">
        <v>150</v>
      </c>
      <c r="AB77" s="33">
        <v>135</v>
      </c>
      <c r="AC77" s="33">
        <v>193</v>
      </c>
      <c r="AD77" s="33">
        <v>183</v>
      </c>
      <c r="AE77" s="33">
        <v>166</v>
      </c>
      <c r="AF77" s="33">
        <v>160</v>
      </c>
      <c r="AG77" s="33">
        <v>120</v>
      </c>
      <c r="AH77" s="33">
        <v>134</v>
      </c>
      <c r="AI77" s="33">
        <v>145</v>
      </c>
      <c r="AJ77" s="33">
        <v>144</v>
      </c>
      <c r="AK77" s="33">
        <v>158</v>
      </c>
      <c r="AL77" s="33">
        <v>132</v>
      </c>
      <c r="AM77" s="33">
        <v>118</v>
      </c>
      <c r="AN77" s="33">
        <v>183</v>
      </c>
      <c r="AO77" s="33">
        <v>147</v>
      </c>
      <c r="AP77" s="33">
        <v>129</v>
      </c>
      <c r="AQ77" s="33">
        <v>167</v>
      </c>
      <c r="AR77" s="33">
        <v>118</v>
      </c>
      <c r="AS77" s="33">
        <v>149</v>
      </c>
      <c r="AT77" s="31">
        <v>152</v>
      </c>
      <c r="AU77" s="35">
        <v>165</v>
      </c>
      <c r="AV77" s="35">
        <v>130</v>
      </c>
      <c r="AW77" s="35">
        <v>186</v>
      </c>
      <c r="AX77" s="35">
        <v>199</v>
      </c>
      <c r="AY77" s="35">
        <v>157</v>
      </c>
      <c r="AZ77" s="35">
        <v>226</v>
      </c>
      <c r="BA77" s="35">
        <v>169</v>
      </c>
      <c r="BB77" s="35">
        <v>218</v>
      </c>
      <c r="BC77" s="21">
        <v>196</v>
      </c>
      <c r="BD77" s="35">
        <v>168</v>
      </c>
      <c r="BE77" s="35">
        <v>154</v>
      </c>
      <c r="BF77" s="35">
        <v>172</v>
      </c>
      <c r="BG77" s="35">
        <v>196</v>
      </c>
      <c r="BH77" s="35">
        <v>165</v>
      </c>
      <c r="BI77" s="35">
        <v>265</v>
      </c>
      <c r="BJ77" s="35">
        <v>173</v>
      </c>
      <c r="BK77" s="35">
        <v>217</v>
      </c>
      <c r="BL77" s="35">
        <v>222</v>
      </c>
      <c r="BM77" s="16">
        <v>202</v>
      </c>
      <c r="BN77" s="21">
        <v>228</v>
      </c>
      <c r="BO77" s="21">
        <v>192</v>
      </c>
      <c r="BP77">
        <v>183</v>
      </c>
      <c r="BQ77">
        <v>186</v>
      </c>
      <c r="BR77">
        <v>169</v>
      </c>
      <c r="BS77">
        <v>259</v>
      </c>
      <c r="BT77">
        <v>182</v>
      </c>
      <c r="BU77">
        <v>245</v>
      </c>
      <c r="BV77">
        <v>201</v>
      </c>
      <c r="BW77">
        <v>200</v>
      </c>
      <c r="BX77">
        <v>228</v>
      </c>
      <c r="BY77">
        <v>179</v>
      </c>
      <c r="BZ77">
        <v>238</v>
      </c>
      <c r="CA77">
        <v>191</v>
      </c>
      <c r="CB77">
        <v>212</v>
      </c>
      <c r="CC77">
        <v>171</v>
      </c>
      <c r="CD77">
        <v>192</v>
      </c>
      <c r="CE77">
        <v>213</v>
      </c>
      <c r="CF77">
        <v>139</v>
      </c>
      <c r="CG77">
        <v>209</v>
      </c>
    </row>
    <row r="78" spans="1:85" x14ac:dyDescent="0.3">
      <c r="A78" s="35" t="s">
        <v>58</v>
      </c>
      <c r="B78" s="22">
        <v>73</v>
      </c>
      <c r="C78" s="22">
        <v>116</v>
      </c>
      <c r="D78" s="22">
        <v>101</v>
      </c>
      <c r="E78" s="23">
        <v>93</v>
      </c>
      <c r="F78" s="23">
        <v>80</v>
      </c>
      <c r="G78" s="24">
        <v>109</v>
      </c>
      <c r="H78" s="24">
        <v>103</v>
      </c>
      <c r="I78" s="24">
        <v>74</v>
      </c>
      <c r="J78" s="24">
        <v>56</v>
      </c>
      <c r="K78" s="26">
        <v>93</v>
      </c>
      <c r="L78" s="26">
        <v>101</v>
      </c>
      <c r="M78" s="26">
        <v>95</v>
      </c>
      <c r="N78" s="26">
        <v>74</v>
      </c>
      <c r="O78" s="28">
        <v>73</v>
      </c>
      <c r="P78" s="28">
        <v>75</v>
      </c>
      <c r="Q78" s="28">
        <v>96</v>
      </c>
      <c r="R78" s="28">
        <v>102</v>
      </c>
      <c r="S78" s="29">
        <v>86</v>
      </c>
      <c r="T78" s="29">
        <v>73</v>
      </c>
      <c r="U78" s="29">
        <v>55</v>
      </c>
      <c r="V78" s="30">
        <v>55</v>
      </c>
      <c r="W78" s="30">
        <v>76</v>
      </c>
      <c r="X78" s="30">
        <v>59</v>
      </c>
      <c r="Y78" s="31">
        <v>63</v>
      </c>
      <c r="Z78" s="31">
        <v>77</v>
      </c>
      <c r="AA78" s="31">
        <v>72</v>
      </c>
      <c r="AB78" s="33">
        <v>48</v>
      </c>
      <c r="AC78" s="33">
        <v>55</v>
      </c>
      <c r="AD78" s="33">
        <v>59</v>
      </c>
      <c r="AE78" s="33">
        <v>66</v>
      </c>
      <c r="AF78" s="33">
        <v>51</v>
      </c>
      <c r="AG78" s="33">
        <v>29</v>
      </c>
      <c r="AH78" s="33">
        <v>47</v>
      </c>
      <c r="AI78" s="33">
        <v>59</v>
      </c>
      <c r="AJ78" s="33">
        <v>60</v>
      </c>
      <c r="AK78" s="33">
        <v>44</v>
      </c>
      <c r="AL78" s="33">
        <v>55</v>
      </c>
      <c r="AM78" s="33">
        <v>41</v>
      </c>
      <c r="AN78" s="33">
        <v>83</v>
      </c>
      <c r="AO78" s="33">
        <v>59</v>
      </c>
      <c r="AP78" s="33">
        <v>49</v>
      </c>
      <c r="AQ78" s="33">
        <v>52</v>
      </c>
      <c r="AR78" s="33">
        <v>42</v>
      </c>
      <c r="AS78" s="33">
        <v>43</v>
      </c>
      <c r="AT78" s="31">
        <v>36</v>
      </c>
      <c r="AU78" s="35">
        <v>56</v>
      </c>
      <c r="AV78" s="35">
        <v>42</v>
      </c>
      <c r="AW78" s="35">
        <v>61</v>
      </c>
      <c r="AX78" s="35">
        <v>63</v>
      </c>
      <c r="AY78" s="35">
        <v>38</v>
      </c>
      <c r="AZ78" s="35">
        <v>53</v>
      </c>
      <c r="BA78" s="35">
        <v>56</v>
      </c>
      <c r="BB78" s="35">
        <v>56</v>
      </c>
      <c r="BC78" s="21">
        <v>51</v>
      </c>
      <c r="BD78" s="35">
        <v>53</v>
      </c>
      <c r="BE78" s="35">
        <v>47</v>
      </c>
      <c r="BF78" s="35">
        <v>53</v>
      </c>
      <c r="BG78" s="35">
        <v>42</v>
      </c>
      <c r="BH78" s="35">
        <v>40</v>
      </c>
      <c r="BI78" s="35">
        <v>51</v>
      </c>
      <c r="BJ78" s="35">
        <v>53</v>
      </c>
      <c r="BK78" s="35">
        <v>38</v>
      </c>
      <c r="BL78" s="35">
        <v>59</v>
      </c>
      <c r="BM78" s="16">
        <v>70</v>
      </c>
      <c r="BN78" s="21">
        <v>61</v>
      </c>
      <c r="BO78" s="21">
        <v>61</v>
      </c>
      <c r="BP78">
        <v>68</v>
      </c>
      <c r="BQ78">
        <v>48</v>
      </c>
      <c r="BR78">
        <v>49</v>
      </c>
      <c r="BS78">
        <v>65</v>
      </c>
      <c r="BT78">
        <v>86</v>
      </c>
      <c r="BU78">
        <v>77</v>
      </c>
      <c r="BV78">
        <v>70</v>
      </c>
      <c r="BW78">
        <v>92</v>
      </c>
      <c r="BX78">
        <v>66</v>
      </c>
      <c r="BY78">
        <v>81</v>
      </c>
      <c r="BZ78">
        <v>83</v>
      </c>
      <c r="CA78">
        <v>74</v>
      </c>
      <c r="CB78">
        <v>73</v>
      </c>
      <c r="CC78">
        <v>60</v>
      </c>
      <c r="CD78">
        <v>66</v>
      </c>
      <c r="CE78">
        <v>103</v>
      </c>
      <c r="CF78">
        <v>51</v>
      </c>
      <c r="CG78">
        <v>211</v>
      </c>
    </row>
    <row r="79" spans="1:85" x14ac:dyDescent="0.3">
      <c r="A79" s="35" t="s">
        <v>142</v>
      </c>
      <c r="B79" s="22">
        <v>162</v>
      </c>
      <c r="C79" s="22">
        <v>217</v>
      </c>
      <c r="D79" s="22">
        <v>228</v>
      </c>
      <c r="E79" s="23">
        <v>206</v>
      </c>
      <c r="F79" s="23">
        <v>216</v>
      </c>
      <c r="G79" s="24">
        <v>188</v>
      </c>
      <c r="H79" s="24">
        <v>194</v>
      </c>
      <c r="I79" s="24">
        <v>119</v>
      </c>
      <c r="J79" s="24">
        <v>139</v>
      </c>
      <c r="K79" s="26">
        <v>210</v>
      </c>
      <c r="L79" s="26">
        <v>239</v>
      </c>
      <c r="M79" s="26">
        <v>174</v>
      </c>
      <c r="N79" s="26">
        <v>201</v>
      </c>
      <c r="O79" s="28">
        <v>171</v>
      </c>
      <c r="P79" s="28">
        <v>121</v>
      </c>
      <c r="Q79" s="28">
        <v>187</v>
      </c>
      <c r="R79" s="28">
        <v>163</v>
      </c>
      <c r="S79" s="29">
        <v>131</v>
      </c>
      <c r="T79" s="29">
        <v>141</v>
      </c>
      <c r="U79" s="29">
        <v>112</v>
      </c>
      <c r="V79" s="30">
        <v>127</v>
      </c>
      <c r="W79" s="30">
        <v>127</v>
      </c>
      <c r="X79" s="30">
        <v>165</v>
      </c>
      <c r="Y79" s="31">
        <v>135</v>
      </c>
      <c r="Z79" s="31">
        <v>133</v>
      </c>
      <c r="AA79" s="31">
        <v>108</v>
      </c>
      <c r="AB79" s="33">
        <v>120</v>
      </c>
      <c r="AC79" s="33">
        <v>154</v>
      </c>
      <c r="AD79" s="33">
        <v>113</v>
      </c>
      <c r="AE79" s="33">
        <v>123</v>
      </c>
      <c r="AF79" s="33">
        <v>112</v>
      </c>
      <c r="AG79" s="33">
        <v>113</v>
      </c>
      <c r="AH79" s="33">
        <v>100</v>
      </c>
      <c r="AI79" s="33">
        <v>120</v>
      </c>
      <c r="AJ79" s="33">
        <v>138</v>
      </c>
      <c r="AK79" s="33">
        <v>111</v>
      </c>
      <c r="AL79" s="33">
        <v>118</v>
      </c>
      <c r="AM79" s="33">
        <v>94</v>
      </c>
      <c r="AN79" s="33">
        <v>138</v>
      </c>
      <c r="AO79" s="33">
        <v>107</v>
      </c>
      <c r="AP79" s="33">
        <v>114</v>
      </c>
      <c r="AQ79" s="33">
        <v>117</v>
      </c>
      <c r="AR79" s="33">
        <v>93</v>
      </c>
      <c r="AS79" s="33">
        <v>85</v>
      </c>
      <c r="AT79" s="31">
        <v>76</v>
      </c>
      <c r="AU79" s="35">
        <v>118</v>
      </c>
      <c r="AV79" s="35">
        <v>114</v>
      </c>
      <c r="AW79" s="35">
        <v>119</v>
      </c>
      <c r="AX79" s="35">
        <v>133</v>
      </c>
      <c r="AY79" s="35">
        <v>107</v>
      </c>
      <c r="AZ79" s="35">
        <v>107</v>
      </c>
      <c r="BA79" s="35">
        <v>115</v>
      </c>
      <c r="BB79" s="35">
        <v>112</v>
      </c>
      <c r="BC79" s="21">
        <v>102</v>
      </c>
      <c r="BD79" s="35">
        <v>79</v>
      </c>
      <c r="BE79" s="35">
        <v>74</v>
      </c>
      <c r="BF79" s="35">
        <v>122</v>
      </c>
      <c r="BG79" s="35">
        <v>112</v>
      </c>
      <c r="BH79" s="35">
        <v>117</v>
      </c>
      <c r="BI79" s="35">
        <v>91</v>
      </c>
      <c r="BJ79" s="35">
        <v>91</v>
      </c>
      <c r="BK79" s="35">
        <v>99</v>
      </c>
      <c r="BL79" s="35">
        <v>98</v>
      </c>
      <c r="BM79" s="16">
        <v>107</v>
      </c>
      <c r="BN79" s="21">
        <v>103</v>
      </c>
      <c r="BO79" s="21">
        <v>109</v>
      </c>
      <c r="BP79">
        <v>88</v>
      </c>
      <c r="BQ79">
        <v>104</v>
      </c>
      <c r="BR79">
        <v>87</v>
      </c>
      <c r="BS79">
        <v>127</v>
      </c>
      <c r="BT79">
        <v>119</v>
      </c>
      <c r="BU79">
        <v>148</v>
      </c>
      <c r="BV79">
        <v>107</v>
      </c>
      <c r="BW79">
        <v>132</v>
      </c>
      <c r="BX79">
        <v>141</v>
      </c>
      <c r="BY79">
        <v>114</v>
      </c>
      <c r="BZ79">
        <v>133</v>
      </c>
      <c r="CA79">
        <v>128</v>
      </c>
      <c r="CB79">
        <v>142</v>
      </c>
      <c r="CC79">
        <v>111</v>
      </c>
      <c r="CD79">
        <v>135</v>
      </c>
      <c r="CE79">
        <v>134</v>
      </c>
      <c r="CF79">
        <v>99</v>
      </c>
      <c r="CG79">
        <v>375</v>
      </c>
    </row>
    <row r="80" spans="1:85" x14ac:dyDescent="0.3">
      <c r="A80" s="35" t="s">
        <v>3</v>
      </c>
      <c r="B80" s="22">
        <v>443</v>
      </c>
      <c r="C80" s="22">
        <v>515</v>
      </c>
      <c r="D80" s="22">
        <v>499</v>
      </c>
      <c r="E80" s="23">
        <v>491</v>
      </c>
      <c r="F80" s="23">
        <v>463</v>
      </c>
      <c r="G80" s="24">
        <v>387</v>
      </c>
      <c r="H80" s="24">
        <v>364</v>
      </c>
      <c r="I80" s="24">
        <v>275</v>
      </c>
      <c r="J80" s="24">
        <v>361</v>
      </c>
      <c r="K80" s="26">
        <v>380</v>
      </c>
      <c r="L80" s="26">
        <v>402</v>
      </c>
      <c r="M80" s="26">
        <v>400</v>
      </c>
      <c r="N80" s="26">
        <v>321</v>
      </c>
      <c r="O80" s="28">
        <v>377</v>
      </c>
      <c r="P80" s="28">
        <v>373</v>
      </c>
      <c r="Q80" s="28">
        <v>426</v>
      </c>
      <c r="R80" s="28">
        <v>388</v>
      </c>
      <c r="S80" s="29">
        <v>325</v>
      </c>
      <c r="T80" s="29">
        <v>379</v>
      </c>
      <c r="U80" s="29">
        <v>200</v>
      </c>
      <c r="V80" s="30">
        <v>297</v>
      </c>
      <c r="W80" s="30">
        <v>337</v>
      </c>
      <c r="X80" s="30">
        <v>324</v>
      </c>
      <c r="Y80" s="31">
        <v>248</v>
      </c>
      <c r="Z80" s="31">
        <v>306</v>
      </c>
      <c r="AA80" s="31">
        <v>251</v>
      </c>
      <c r="AB80" s="33">
        <v>227</v>
      </c>
      <c r="AC80" s="33">
        <v>347</v>
      </c>
      <c r="AD80" s="33">
        <v>297</v>
      </c>
      <c r="AE80" s="33">
        <v>229</v>
      </c>
      <c r="AF80" s="33">
        <v>272</v>
      </c>
      <c r="AG80" s="33">
        <v>355</v>
      </c>
      <c r="AH80" s="33">
        <v>243</v>
      </c>
      <c r="AI80" s="33">
        <v>267</v>
      </c>
      <c r="AJ80" s="33">
        <v>200</v>
      </c>
      <c r="AK80" s="33">
        <v>251</v>
      </c>
      <c r="AL80" s="33">
        <v>265</v>
      </c>
      <c r="AM80" s="33">
        <v>255</v>
      </c>
      <c r="AN80" s="33">
        <v>496</v>
      </c>
      <c r="AO80" s="33">
        <v>303</v>
      </c>
      <c r="AP80" s="33">
        <v>246</v>
      </c>
      <c r="AQ80" s="33">
        <v>269</v>
      </c>
      <c r="AR80" s="33">
        <v>242</v>
      </c>
      <c r="AS80" s="33">
        <v>189</v>
      </c>
      <c r="AT80" s="31">
        <v>230</v>
      </c>
      <c r="AU80" s="35">
        <v>241</v>
      </c>
      <c r="AV80" s="35">
        <v>202</v>
      </c>
      <c r="AW80" s="35">
        <v>218</v>
      </c>
      <c r="AX80" s="35">
        <v>252</v>
      </c>
      <c r="AY80" s="35">
        <v>240</v>
      </c>
      <c r="AZ80" s="35">
        <v>206</v>
      </c>
      <c r="BA80" s="35">
        <v>213</v>
      </c>
      <c r="BB80" s="35">
        <v>259</v>
      </c>
      <c r="BC80" s="21">
        <v>244</v>
      </c>
      <c r="BD80" s="35">
        <v>199</v>
      </c>
      <c r="BE80" s="35">
        <v>147</v>
      </c>
      <c r="BF80" s="35">
        <v>174</v>
      </c>
      <c r="BG80" s="35">
        <v>259</v>
      </c>
      <c r="BH80" s="35">
        <v>159</v>
      </c>
      <c r="BI80" s="35">
        <v>200</v>
      </c>
      <c r="BJ80" s="35">
        <v>204</v>
      </c>
      <c r="BK80" s="35">
        <v>218</v>
      </c>
      <c r="BL80" s="35">
        <v>208</v>
      </c>
      <c r="BM80" s="16">
        <v>212</v>
      </c>
      <c r="BN80" s="21">
        <v>269</v>
      </c>
      <c r="BO80" s="21">
        <v>277</v>
      </c>
      <c r="BP80">
        <v>218</v>
      </c>
      <c r="BQ80">
        <v>247</v>
      </c>
      <c r="BR80">
        <v>207</v>
      </c>
      <c r="BS80">
        <v>350</v>
      </c>
      <c r="BT80">
        <v>289</v>
      </c>
      <c r="BU80">
        <v>281</v>
      </c>
      <c r="BV80">
        <v>223</v>
      </c>
      <c r="BW80">
        <v>303</v>
      </c>
      <c r="BX80">
        <v>297</v>
      </c>
      <c r="BY80">
        <v>262</v>
      </c>
      <c r="BZ80">
        <v>298</v>
      </c>
      <c r="CA80">
        <v>258</v>
      </c>
      <c r="CB80">
        <v>290</v>
      </c>
      <c r="CC80">
        <v>313</v>
      </c>
      <c r="CD80">
        <v>255</v>
      </c>
      <c r="CE80">
        <v>307</v>
      </c>
      <c r="CF80">
        <v>237</v>
      </c>
      <c r="CG80">
        <v>405</v>
      </c>
    </row>
    <row r="81" spans="1:85" x14ac:dyDescent="0.3">
      <c r="A81" s="35" t="s">
        <v>14</v>
      </c>
      <c r="B81" s="22">
        <v>286</v>
      </c>
      <c r="C81" s="22">
        <v>362</v>
      </c>
      <c r="D81" s="22">
        <v>342</v>
      </c>
      <c r="E81" s="23">
        <v>353</v>
      </c>
      <c r="F81" s="23">
        <v>349</v>
      </c>
      <c r="G81" s="24">
        <v>272</v>
      </c>
      <c r="H81" s="24">
        <v>327</v>
      </c>
      <c r="I81" s="24">
        <v>229</v>
      </c>
      <c r="J81" s="24">
        <v>265</v>
      </c>
      <c r="K81" s="26">
        <v>327</v>
      </c>
      <c r="L81" s="26">
        <v>385</v>
      </c>
      <c r="M81" s="26">
        <v>287</v>
      </c>
      <c r="N81" s="26">
        <v>257</v>
      </c>
      <c r="O81" s="28">
        <v>330</v>
      </c>
      <c r="P81" s="28">
        <v>258</v>
      </c>
      <c r="Q81" s="28">
        <v>335</v>
      </c>
      <c r="R81" s="28">
        <v>268</v>
      </c>
      <c r="S81" s="29">
        <v>218</v>
      </c>
      <c r="T81" s="29">
        <v>247</v>
      </c>
      <c r="U81" s="29">
        <v>190</v>
      </c>
      <c r="V81" s="30">
        <v>210</v>
      </c>
      <c r="W81" s="30">
        <v>213</v>
      </c>
      <c r="X81" s="30">
        <v>238</v>
      </c>
      <c r="Y81" s="31">
        <v>197</v>
      </c>
      <c r="Z81" s="31">
        <v>208</v>
      </c>
      <c r="AA81" s="31">
        <v>202</v>
      </c>
      <c r="AB81" s="33">
        <v>207</v>
      </c>
      <c r="AC81" s="33">
        <v>270</v>
      </c>
      <c r="AD81" s="33">
        <v>220</v>
      </c>
      <c r="AE81" s="33">
        <v>213</v>
      </c>
      <c r="AF81" s="33">
        <v>223</v>
      </c>
      <c r="AG81" s="33">
        <v>133</v>
      </c>
      <c r="AH81" s="33">
        <v>163</v>
      </c>
      <c r="AI81" s="33">
        <v>177</v>
      </c>
      <c r="AJ81" s="33">
        <v>157</v>
      </c>
      <c r="AK81" s="33">
        <v>147</v>
      </c>
      <c r="AL81" s="33">
        <v>200</v>
      </c>
      <c r="AM81" s="33">
        <v>175</v>
      </c>
      <c r="AN81" s="33">
        <v>203</v>
      </c>
      <c r="AO81" s="33">
        <v>206</v>
      </c>
      <c r="AP81" s="33">
        <v>198</v>
      </c>
      <c r="AQ81" s="33">
        <v>217</v>
      </c>
      <c r="AR81" s="33">
        <v>152</v>
      </c>
      <c r="AS81" s="33">
        <v>150</v>
      </c>
      <c r="AT81" s="31">
        <v>132</v>
      </c>
      <c r="AU81" s="35">
        <v>171</v>
      </c>
      <c r="AV81" s="35">
        <v>158</v>
      </c>
      <c r="AW81" s="35">
        <v>151</v>
      </c>
      <c r="AX81" s="35">
        <v>152</v>
      </c>
      <c r="AY81" s="35">
        <v>179</v>
      </c>
      <c r="AZ81" s="35">
        <v>182</v>
      </c>
      <c r="BA81" s="35">
        <v>160</v>
      </c>
      <c r="BB81" s="35">
        <v>190</v>
      </c>
      <c r="BC81" s="21">
        <v>154</v>
      </c>
      <c r="BD81" s="35">
        <v>140</v>
      </c>
      <c r="BE81" s="35">
        <v>134</v>
      </c>
      <c r="BF81" s="35">
        <v>154</v>
      </c>
      <c r="BG81" s="35">
        <v>117</v>
      </c>
      <c r="BH81" s="35">
        <v>140</v>
      </c>
      <c r="BI81" s="35">
        <v>182</v>
      </c>
      <c r="BJ81" s="35">
        <v>171</v>
      </c>
      <c r="BK81" s="35">
        <v>189</v>
      </c>
      <c r="BL81" s="35">
        <v>166</v>
      </c>
      <c r="BM81" s="16">
        <v>180</v>
      </c>
      <c r="BN81" s="21">
        <v>185</v>
      </c>
      <c r="BO81" s="21">
        <v>207</v>
      </c>
      <c r="BP81">
        <v>149</v>
      </c>
      <c r="BQ81">
        <v>148</v>
      </c>
      <c r="BR81">
        <v>155</v>
      </c>
      <c r="BS81">
        <v>172</v>
      </c>
      <c r="BT81">
        <v>195</v>
      </c>
      <c r="BU81">
        <v>182</v>
      </c>
      <c r="BV81">
        <v>195</v>
      </c>
      <c r="BW81">
        <v>211</v>
      </c>
      <c r="BX81">
        <v>207</v>
      </c>
      <c r="BY81">
        <v>218</v>
      </c>
      <c r="BZ81">
        <v>220</v>
      </c>
      <c r="CA81">
        <v>203</v>
      </c>
      <c r="CB81">
        <v>250</v>
      </c>
      <c r="CC81">
        <v>197</v>
      </c>
      <c r="CD81">
        <v>185</v>
      </c>
      <c r="CE81">
        <v>239</v>
      </c>
      <c r="CF81">
        <v>147</v>
      </c>
      <c r="CG81">
        <v>377</v>
      </c>
    </row>
    <row r="82" spans="1:85" x14ac:dyDescent="0.3">
      <c r="A82" s="35" t="s">
        <v>33</v>
      </c>
      <c r="B82" s="22">
        <v>406</v>
      </c>
      <c r="C82" s="22">
        <v>530</v>
      </c>
      <c r="D82" s="22">
        <v>514</v>
      </c>
      <c r="E82" s="23">
        <v>471</v>
      </c>
      <c r="F82" s="23">
        <v>493</v>
      </c>
      <c r="G82" s="24">
        <v>453</v>
      </c>
      <c r="H82" s="24">
        <v>490</v>
      </c>
      <c r="I82" s="24">
        <v>327</v>
      </c>
      <c r="J82" s="24">
        <v>406</v>
      </c>
      <c r="K82" s="26">
        <v>443</v>
      </c>
      <c r="L82" s="26">
        <v>508</v>
      </c>
      <c r="M82" s="26">
        <v>437</v>
      </c>
      <c r="N82" s="26">
        <v>354</v>
      </c>
      <c r="O82" s="28">
        <v>442</v>
      </c>
      <c r="P82" s="28">
        <v>362</v>
      </c>
      <c r="Q82" s="28">
        <v>403</v>
      </c>
      <c r="R82" s="28">
        <v>377</v>
      </c>
      <c r="S82" s="29">
        <v>332</v>
      </c>
      <c r="T82" s="29">
        <v>382</v>
      </c>
      <c r="U82" s="29">
        <v>249</v>
      </c>
      <c r="V82" s="30">
        <v>333</v>
      </c>
      <c r="W82" s="30">
        <v>326</v>
      </c>
      <c r="X82" s="30">
        <v>337</v>
      </c>
      <c r="Y82" s="31">
        <v>310</v>
      </c>
      <c r="Z82" s="31">
        <v>296</v>
      </c>
      <c r="AA82" s="31">
        <v>325</v>
      </c>
      <c r="AB82" s="33">
        <v>328</v>
      </c>
      <c r="AC82" s="33">
        <v>354</v>
      </c>
      <c r="AD82" s="33">
        <v>347</v>
      </c>
      <c r="AE82" s="33">
        <v>292</v>
      </c>
      <c r="AF82" s="33">
        <v>290</v>
      </c>
      <c r="AG82" s="33">
        <v>193</v>
      </c>
      <c r="AH82" s="33">
        <v>252</v>
      </c>
      <c r="AI82" s="33">
        <v>254</v>
      </c>
      <c r="AJ82" s="33">
        <v>235</v>
      </c>
      <c r="AK82" s="33">
        <v>242</v>
      </c>
      <c r="AL82" s="33">
        <v>270</v>
      </c>
      <c r="AM82" s="33">
        <v>229</v>
      </c>
      <c r="AN82" s="33">
        <v>337</v>
      </c>
      <c r="AO82" s="33">
        <v>299</v>
      </c>
      <c r="AP82" s="33">
        <v>278</v>
      </c>
      <c r="AQ82" s="33">
        <v>254</v>
      </c>
      <c r="AR82" s="33">
        <v>278</v>
      </c>
      <c r="AS82" s="33">
        <v>205</v>
      </c>
      <c r="AT82" s="31">
        <v>234</v>
      </c>
      <c r="AU82" s="35">
        <v>242</v>
      </c>
      <c r="AV82" s="35">
        <v>236</v>
      </c>
      <c r="AW82" s="35">
        <v>222</v>
      </c>
      <c r="AX82" s="35">
        <v>228</v>
      </c>
      <c r="AY82" s="35">
        <v>233</v>
      </c>
      <c r="AZ82" s="35">
        <v>235</v>
      </c>
      <c r="BA82" s="35">
        <v>258</v>
      </c>
      <c r="BB82" s="35">
        <v>263</v>
      </c>
      <c r="BC82" s="21">
        <v>274</v>
      </c>
      <c r="BD82" s="35">
        <v>219</v>
      </c>
      <c r="BE82" s="35">
        <v>230</v>
      </c>
      <c r="BF82" s="35">
        <v>244</v>
      </c>
      <c r="BG82" s="35">
        <v>268</v>
      </c>
      <c r="BH82" s="35">
        <v>259</v>
      </c>
      <c r="BI82" s="35">
        <v>300</v>
      </c>
      <c r="BJ82" s="35">
        <v>252</v>
      </c>
      <c r="BK82" s="35">
        <v>306</v>
      </c>
      <c r="BL82" s="35">
        <v>314</v>
      </c>
      <c r="BM82" s="16">
        <v>282</v>
      </c>
      <c r="BN82" s="21">
        <v>307</v>
      </c>
      <c r="BO82" s="21">
        <v>347</v>
      </c>
      <c r="BP82">
        <v>283</v>
      </c>
      <c r="BQ82">
        <v>284</v>
      </c>
      <c r="BR82">
        <v>280</v>
      </c>
      <c r="BS82">
        <v>346</v>
      </c>
      <c r="BT82">
        <v>343</v>
      </c>
      <c r="BU82">
        <v>363</v>
      </c>
      <c r="BV82">
        <v>324</v>
      </c>
      <c r="BW82">
        <v>324</v>
      </c>
      <c r="BX82">
        <v>327</v>
      </c>
      <c r="BY82">
        <v>293</v>
      </c>
      <c r="BZ82">
        <v>340</v>
      </c>
      <c r="CA82">
        <v>329</v>
      </c>
      <c r="CB82">
        <v>320</v>
      </c>
      <c r="CC82">
        <v>287</v>
      </c>
      <c r="CD82">
        <v>295</v>
      </c>
      <c r="CE82">
        <v>289</v>
      </c>
      <c r="CF82">
        <v>241</v>
      </c>
      <c r="CG82">
        <v>416</v>
      </c>
    </row>
    <row r="83" spans="1:85" x14ac:dyDescent="0.3">
      <c r="A83" s="35" t="s">
        <v>47</v>
      </c>
      <c r="B83" s="22">
        <v>131</v>
      </c>
      <c r="C83" s="22">
        <v>163</v>
      </c>
      <c r="D83" s="22">
        <v>129</v>
      </c>
      <c r="E83" s="23">
        <v>160</v>
      </c>
      <c r="F83" s="23">
        <v>163</v>
      </c>
      <c r="G83" s="24">
        <v>120</v>
      </c>
      <c r="H83" s="24">
        <v>119</v>
      </c>
      <c r="I83" s="24">
        <v>82</v>
      </c>
      <c r="J83" s="24">
        <v>108</v>
      </c>
      <c r="K83" s="26">
        <v>129</v>
      </c>
      <c r="L83" s="26">
        <v>144</v>
      </c>
      <c r="M83" s="26">
        <v>141</v>
      </c>
      <c r="N83" s="26">
        <v>79</v>
      </c>
      <c r="O83" s="28">
        <v>86</v>
      </c>
      <c r="P83" s="28">
        <v>89</v>
      </c>
      <c r="Q83" s="28">
        <v>119</v>
      </c>
      <c r="R83" s="28">
        <v>95</v>
      </c>
      <c r="S83" s="29">
        <v>94</v>
      </c>
      <c r="T83" s="29">
        <v>102</v>
      </c>
      <c r="U83" s="29">
        <v>59</v>
      </c>
      <c r="V83" s="30">
        <v>82</v>
      </c>
      <c r="W83" s="30">
        <v>103</v>
      </c>
      <c r="X83" s="30">
        <v>77</v>
      </c>
      <c r="Y83" s="31">
        <v>87</v>
      </c>
      <c r="Z83" s="31">
        <v>85</v>
      </c>
      <c r="AA83" s="31">
        <v>83</v>
      </c>
      <c r="AB83" s="33">
        <v>61</v>
      </c>
      <c r="AC83" s="33">
        <v>79</v>
      </c>
      <c r="AD83" s="33">
        <v>78</v>
      </c>
      <c r="AE83" s="33">
        <v>62</v>
      </c>
      <c r="AF83" s="33">
        <v>57</v>
      </c>
      <c r="AG83" s="33">
        <v>65</v>
      </c>
      <c r="AH83" s="33">
        <v>73</v>
      </c>
      <c r="AI83" s="33">
        <v>59</v>
      </c>
      <c r="AJ83" s="33">
        <v>69</v>
      </c>
      <c r="AK83" s="33">
        <v>66</v>
      </c>
      <c r="AL83" s="33">
        <v>69</v>
      </c>
      <c r="AM83" s="33">
        <v>55</v>
      </c>
      <c r="AN83" s="33">
        <v>102</v>
      </c>
      <c r="AO83" s="33">
        <v>83</v>
      </c>
      <c r="AP83" s="33">
        <v>80</v>
      </c>
      <c r="AQ83" s="33">
        <v>94</v>
      </c>
      <c r="AR83" s="33">
        <v>82</v>
      </c>
      <c r="AS83" s="33">
        <v>71</v>
      </c>
      <c r="AT83" s="31">
        <v>73</v>
      </c>
      <c r="AU83" s="35">
        <v>78</v>
      </c>
      <c r="AV83" s="35">
        <v>75</v>
      </c>
      <c r="AW83" s="35">
        <v>55</v>
      </c>
      <c r="AX83" s="35">
        <v>55</v>
      </c>
      <c r="AY83" s="35">
        <v>65</v>
      </c>
      <c r="AZ83" s="35">
        <v>78</v>
      </c>
      <c r="BA83" s="35">
        <v>69</v>
      </c>
      <c r="BB83" s="35">
        <v>61</v>
      </c>
      <c r="BC83" s="21">
        <v>59</v>
      </c>
      <c r="BD83" s="35">
        <v>68</v>
      </c>
      <c r="BE83" s="35">
        <v>49</v>
      </c>
      <c r="BF83" s="35">
        <v>63</v>
      </c>
      <c r="BG83" s="35">
        <v>59</v>
      </c>
      <c r="BH83" s="35">
        <v>64</v>
      </c>
      <c r="BI83" s="35">
        <v>60</v>
      </c>
      <c r="BJ83" s="35">
        <v>60</v>
      </c>
      <c r="BK83" s="35">
        <v>67</v>
      </c>
      <c r="BL83" s="35">
        <v>73</v>
      </c>
      <c r="BM83" s="16">
        <v>61</v>
      </c>
      <c r="BN83" s="21">
        <v>64</v>
      </c>
      <c r="BO83" s="21">
        <v>55</v>
      </c>
      <c r="BP83">
        <v>58</v>
      </c>
      <c r="BQ83">
        <v>70</v>
      </c>
      <c r="BR83">
        <v>61</v>
      </c>
      <c r="BS83">
        <v>83</v>
      </c>
      <c r="BT83">
        <v>111</v>
      </c>
      <c r="BU83">
        <v>87</v>
      </c>
      <c r="BV83">
        <v>66</v>
      </c>
      <c r="BW83">
        <v>82</v>
      </c>
      <c r="BX83">
        <v>74</v>
      </c>
      <c r="BY83">
        <v>93</v>
      </c>
      <c r="BZ83">
        <v>100</v>
      </c>
      <c r="CA83">
        <v>97</v>
      </c>
      <c r="CB83">
        <v>102</v>
      </c>
      <c r="CC83">
        <v>70</v>
      </c>
      <c r="CD83">
        <v>90</v>
      </c>
      <c r="CE83">
        <v>113</v>
      </c>
      <c r="CF83">
        <v>77</v>
      </c>
      <c r="CG83">
        <v>203</v>
      </c>
    </row>
    <row r="84" spans="1:85" x14ac:dyDescent="0.3">
      <c r="A84" s="35" t="s">
        <v>62</v>
      </c>
      <c r="B84" s="22">
        <v>425</v>
      </c>
      <c r="C84" s="22">
        <v>506</v>
      </c>
      <c r="D84" s="22">
        <v>457</v>
      </c>
      <c r="E84" s="23">
        <v>471</v>
      </c>
      <c r="F84" s="23">
        <v>517</v>
      </c>
      <c r="G84" s="24">
        <v>403</v>
      </c>
      <c r="H84" s="24">
        <v>466</v>
      </c>
      <c r="I84" s="24">
        <v>339</v>
      </c>
      <c r="J84" s="24">
        <v>439</v>
      </c>
      <c r="K84" s="26">
        <v>421</v>
      </c>
      <c r="L84" s="26">
        <v>456</v>
      </c>
      <c r="M84" s="26">
        <v>395</v>
      </c>
      <c r="N84" s="26">
        <v>364</v>
      </c>
      <c r="O84" s="28">
        <v>405</v>
      </c>
      <c r="P84" s="28">
        <v>400</v>
      </c>
      <c r="Q84" s="28">
        <v>434</v>
      </c>
      <c r="R84" s="28">
        <v>391</v>
      </c>
      <c r="S84" s="29">
        <v>320</v>
      </c>
      <c r="T84" s="29">
        <v>390</v>
      </c>
      <c r="U84" s="29">
        <v>276</v>
      </c>
      <c r="V84" s="30">
        <v>299</v>
      </c>
      <c r="W84" s="30">
        <v>337</v>
      </c>
      <c r="X84" s="30">
        <v>322</v>
      </c>
      <c r="Y84" s="31">
        <v>243</v>
      </c>
      <c r="Z84" s="31">
        <v>295</v>
      </c>
      <c r="AA84" s="31">
        <v>294</v>
      </c>
      <c r="AB84" s="33">
        <v>314</v>
      </c>
      <c r="AC84" s="33">
        <v>360</v>
      </c>
      <c r="AD84" s="33">
        <v>286</v>
      </c>
      <c r="AE84" s="33">
        <v>280</v>
      </c>
      <c r="AF84" s="33">
        <v>343</v>
      </c>
      <c r="AG84" s="33">
        <v>205</v>
      </c>
      <c r="AH84" s="33">
        <v>248</v>
      </c>
      <c r="AI84" s="33">
        <v>263</v>
      </c>
      <c r="AJ84" s="33">
        <v>229</v>
      </c>
      <c r="AK84" s="33">
        <v>264</v>
      </c>
      <c r="AL84" s="33">
        <v>243</v>
      </c>
      <c r="AM84" s="33">
        <v>251</v>
      </c>
      <c r="AN84" s="33">
        <v>283</v>
      </c>
      <c r="AO84" s="33">
        <v>301</v>
      </c>
      <c r="AP84" s="33">
        <v>240</v>
      </c>
      <c r="AQ84" s="33">
        <v>327</v>
      </c>
      <c r="AR84" s="33">
        <v>289</v>
      </c>
      <c r="AS84" s="33">
        <v>226</v>
      </c>
      <c r="AT84" s="31">
        <v>211</v>
      </c>
      <c r="AU84" s="35">
        <v>255</v>
      </c>
      <c r="AV84" s="35">
        <v>241</v>
      </c>
      <c r="AW84" s="35">
        <v>270</v>
      </c>
      <c r="AX84" s="35">
        <v>276</v>
      </c>
      <c r="AY84" s="35">
        <v>245</v>
      </c>
      <c r="AZ84" s="35">
        <v>285</v>
      </c>
      <c r="BA84" s="35">
        <v>248</v>
      </c>
      <c r="BB84" s="35">
        <v>329</v>
      </c>
      <c r="BC84" s="21">
        <v>355</v>
      </c>
      <c r="BD84" s="35">
        <v>291</v>
      </c>
      <c r="BE84" s="35">
        <v>248</v>
      </c>
      <c r="BF84" s="35">
        <v>316</v>
      </c>
      <c r="BG84" s="35">
        <v>311</v>
      </c>
      <c r="BH84" s="35">
        <v>273</v>
      </c>
      <c r="BI84" s="35">
        <v>428</v>
      </c>
      <c r="BJ84" s="35">
        <v>335</v>
      </c>
      <c r="BK84" s="35">
        <v>341</v>
      </c>
      <c r="BL84" s="35">
        <v>360</v>
      </c>
      <c r="BM84" s="16">
        <v>341</v>
      </c>
      <c r="BN84" s="21">
        <v>356</v>
      </c>
      <c r="BO84" s="21">
        <v>382</v>
      </c>
      <c r="BP84">
        <v>309</v>
      </c>
      <c r="BQ84">
        <v>339</v>
      </c>
      <c r="BR84">
        <v>296</v>
      </c>
      <c r="BS84">
        <v>395</v>
      </c>
      <c r="BT84">
        <v>356</v>
      </c>
      <c r="BU84">
        <v>364</v>
      </c>
      <c r="BV84">
        <v>339</v>
      </c>
      <c r="BW84">
        <v>372</v>
      </c>
      <c r="BX84">
        <v>339</v>
      </c>
      <c r="BY84">
        <v>331</v>
      </c>
      <c r="BZ84">
        <v>407</v>
      </c>
      <c r="CA84">
        <v>351</v>
      </c>
      <c r="CB84">
        <v>371</v>
      </c>
      <c r="CC84">
        <v>336</v>
      </c>
      <c r="CD84">
        <v>298</v>
      </c>
      <c r="CE84">
        <v>408</v>
      </c>
      <c r="CF84">
        <v>257</v>
      </c>
      <c r="CG84">
        <v>521</v>
      </c>
    </row>
    <row r="85" spans="1:85" x14ac:dyDescent="0.3">
      <c r="A85" s="35" t="s">
        <v>82</v>
      </c>
      <c r="B85" s="22">
        <v>257</v>
      </c>
      <c r="C85" s="22">
        <v>327</v>
      </c>
      <c r="D85" s="22">
        <v>289</v>
      </c>
      <c r="E85" s="23">
        <v>334</v>
      </c>
      <c r="F85" s="23">
        <v>323</v>
      </c>
      <c r="G85" s="24">
        <v>266</v>
      </c>
      <c r="H85" s="24">
        <v>304</v>
      </c>
      <c r="I85" s="24">
        <v>209</v>
      </c>
      <c r="J85" s="24">
        <v>300</v>
      </c>
      <c r="K85" s="26">
        <v>291</v>
      </c>
      <c r="L85" s="26">
        <v>322</v>
      </c>
      <c r="M85" s="26">
        <v>250</v>
      </c>
      <c r="N85" s="26">
        <v>194</v>
      </c>
      <c r="O85" s="28">
        <v>287</v>
      </c>
      <c r="P85" s="28">
        <v>250</v>
      </c>
      <c r="Q85" s="28">
        <v>289</v>
      </c>
      <c r="R85" s="28">
        <v>248</v>
      </c>
      <c r="S85" s="29">
        <v>207</v>
      </c>
      <c r="T85" s="29">
        <v>226</v>
      </c>
      <c r="U85" s="29">
        <v>182</v>
      </c>
      <c r="V85" s="30">
        <v>198</v>
      </c>
      <c r="W85" s="30">
        <v>216</v>
      </c>
      <c r="X85" s="30">
        <v>224</v>
      </c>
      <c r="Y85" s="31">
        <v>177</v>
      </c>
      <c r="Z85" s="31">
        <v>215</v>
      </c>
      <c r="AA85" s="31">
        <v>216</v>
      </c>
      <c r="AB85" s="33">
        <v>127</v>
      </c>
      <c r="AC85" s="33">
        <v>203</v>
      </c>
      <c r="AD85" s="33">
        <v>215</v>
      </c>
      <c r="AE85" s="33">
        <v>179</v>
      </c>
      <c r="AF85" s="33">
        <v>157</v>
      </c>
      <c r="AG85" s="33">
        <v>127</v>
      </c>
      <c r="AH85" s="33">
        <v>147</v>
      </c>
      <c r="AI85" s="33">
        <v>164</v>
      </c>
      <c r="AJ85" s="33">
        <v>166</v>
      </c>
      <c r="AK85" s="33">
        <v>170</v>
      </c>
      <c r="AL85" s="33">
        <v>198</v>
      </c>
      <c r="AM85" s="33">
        <v>133</v>
      </c>
      <c r="AN85" s="33">
        <v>159</v>
      </c>
      <c r="AO85" s="33">
        <v>167</v>
      </c>
      <c r="AP85" s="33">
        <v>164</v>
      </c>
      <c r="AQ85" s="33">
        <v>192</v>
      </c>
      <c r="AR85" s="33">
        <v>172</v>
      </c>
      <c r="AS85" s="33">
        <v>143</v>
      </c>
      <c r="AT85" s="31">
        <v>129</v>
      </c>
      <c r="AU85" s="35">
        <v>127</v>
      </c>
      <c r="AV85" s="35">
        <v>135</v>
      </c>
      <c r="AW85" s="35">
        <v>176</v>
      </c>
      <c r="AX85" s="35">
        <v>158</v>
      </c>
      <c r="AY85" s="35">
        <v>147</v>
      </c>
      <c r="AZ85" s="35">
        <v>120</v>
      </c>
      <c r="BA85" s="35">
        <v>153</v>
      </c>
      <c r="BB85" s="35">
        <v>168</v>
      </c>
      <c r="BC85" s="21">
        <v>156</v>
      </c>
      <c r="BD85" s="35">
        <v>127</v>
      </c>
      <c r="BE85" s="35">
        <v>100</v>
      </c>
      <c r="BF85" s="35">
        <v>146</v>
      </c>
      <c r="BG85" s="35">
        <v>144</v>
      </c>
      <c r="BH85" s="35">
        <v>125</v>
      </c>
      <c r="BI85" s="35">
        <v>133</v>
      </c>
      <c r="BJ85" s="35">
        <v>122</v>
      </c>
      <c r="BK85" s="35">
        <v>163</v>
      </c>
      <c r="BL85" s="35">
        <v>150</v>
      </c>
      <c r="BM85" s="16">
        <v>157</v>
      </c>
      <c r="BN85" s="21">
        <v>151</v>
      </c>
      <c r="BO85" s="21">
        <v>155</v>
      </c>
      <c r="BP85">
        <v>139</v>
      </c>
      <c r="BQ85">
        <v>140</v>
      </c>
      <c r="BR85">
        <v>134</v>
      </c>
      <c r="BS85">
        <v>158</v>
      </c>
      <c r="BT85">
        <v>171</v>
      </c>
      <c r="BU85">
        <v>198</v>
      </c>
      <c r="BV85">
        <v>170</v>
      </c>
      <c r="BW85">
        <v>176</v>
      </c>
      <c r="BX85">
        <v>209</v>
      </c>
      <c r="BY85">
        <v>186</v>
      </c>
      <c r="BZ85">
        <v>224</v>
      </c>
      <c r="CA85">
        <v>194</v>
      </c>
      <c r="CB85">
        <v>187</v>
      </c>
      <c r="CC85">
        <v>160</v>
      </c>
      <c r="CD85">
        <v>186</v>
      </c>
      <c r="CE85">
        <v>203</v>
      </c>
      <c r="CF85">
        <v>121</v>
      </c>
      <c r="CG85">
        <v>381</v>
      </c>
    </row>
    <row r="86" spans="1:85" x14ac:dyDescent="0.3">
      <c r="A86" s="35" t="s">
        <v>107</v>
      </c>
      <c r="B86" s="22">
        <v>267</v>
      </c>
      <c r="C86" s="22">
        <v>315</v>
      </c>
      <c r="D86" s="22">
        <v>341</v>
      </c>
      <c r="E86" s="23">
        <v>333</v>
      </c>
      <c r="F86" s="23">
        <v>356</v>
      </c>
      <c r="G86" s="24">
        <v>312</v>
      </c>
      <c r="H86" s="24">
        <v>314</v>
      </c>
      <c r="I86" s="24">
        <v>210</v>
      </c>
      <c r="J86" s="24">
        <v>266</v>
      </c>
      <c r="K86" s="26">
        <v>286</v>
      </c>
      <c r="L86" s="26">
        <v>324</v>
      </c>
      <c r="M86" s="26">
        <v>303</v>
      </c>
      <c r="N86" s="26">
        <v>231</v>
      </c>
      <c r="O86" s="28">
        <v>321</v>
      </c>
      <c r="P86" s="28">
        <v>244</v>
      </c>
      <c r="Q86" s="28">
        <v>327</v>
      </c>
      <c r="R86" s="28">
        <v>286</v>
      </c>
      <c r="S86" s="29">
        <v>224</v>
      </c>
      <c r="T86" s="29">
        <v>239</v>
      </c>
      <c r="U86" s="29">
        <v>168</v>
      </c>
      <c r="V86" s="30">
        <v>203</v>
      </c>
      <c r="W86" s="30">
        <v>285</v>
      </c>
      <c r="X86" s="30">
        <v>235</v>
      </c>
      <c r="Y86" s="31">
        <v>214</v>
      </c>
      <c r="Z86" s="31">
        <v>225</v>
      </c>
      <c r="AA86" s="31">
        <v>230</v>
      </c>
      <c r="AB86" s="33">
        <v>192</v>
      </c>
      <c r="AC86" s="33">
        <v>232</v>
      </c>
      <c r="AD86" s="33">
        <v>249</v>
      </c>
      <c r="AE86" s="33">
        <v>198</v>
      </c>
      <c r="AF86" s="33">
        <v>230</v>
      </c>
      <c r="AG86" s="33">
        <v>121</v>
      </c>
      <c r="AH86" s="33">
        <v>177</v>
      </c>
      <c r="AI86" s="33">
        <v>170</v>
      </c>
      <c r="AJ86" s="33">
        <v>175</v>
      </c>
      <c r="AK86" s="33">
        <v>195</v>
      </c>
      <c r="AL86" s="33">
        <v>189</v>
      </c>
      <c r="AM86" s="33">
        <v>159</v>
      </c>
      <c r="AN86" s="33">
        <v>203</v>
      </c>
      <c r="AO86" s="33">
        <v>220</v>
      </c>
      <c r="AP86" s="33">
        <v>203</v>
      </c>
      <c r="AQ86" s="33">
        <v>210</v>
      </c>
      <c r="AR86" s="33">
        <v>179</v>
      </c>
      <c r="AS86" s="33">
        <v>131</v>
      </c>
      <c r="AT86" s="31">
        <v>153</v>
      </c>
      <c r="AU86" s="35">
        <v>172</v>
      </c>
      <c r="AV86" s="35">
        <v>157</v>
      </c>
      <c r="AW86" s="35">
        <v>189</v>
      </c>
      <c r="AX86" s="35">
        <v>178</v>
      </c>
      <c r="AY86" s="35">
        <v>164</v>
      </c>
      <c r="AZ86" s="35">
        <v>189</v>
      </c>
      <c r="BA86" s="35">
        <v>153</v>
      </c>
      <c r="BB86" s="35">
        <v>182</v>
      </c>
      <c r="BC86" s="21">
        <v>211</v>
      </c>
      <c r="BD86" s="35">
        <v>170</v>
      </c>
      <c r="BE86" s="35">
        <v>119</v>
      </c>
      <c r="BF86" s="35">
        <v>146</v>
      </c>
      <c r="BG86" s="35">
        <v>161</v>
      </c>
      <c r="BH86" s="35">
        <v>152</v>
      </c>
      <c r="BI86" s="35">
        <v>160</v>
      </c>
      <c r="BJ86" s="35">
        <v>154</v>
      </c>
      <c r="BK86" s="35">
        <v>163</v>
      </c>
      <c r="BL86" s="35">
        <v>164</v>
      </c>
      <c r="BM86" s="16">
        <v>199</v>
      </c>
      <c r="BN86" s="21">
        <v>208</v>
      </c>
      <c r="BO86" s="21">
        <v>203</v>
      </c>
      <c r="BP86">
        <v>176</v>
      </c>
      <c r="BQ86">
        <v>177</v>
      </c>
      <c r="BR86">
        <v>168</v>
      </c>
      <c r="BS86">
        <v>215</v>
      </c>
      <c r="BT86">
        <v>203</v>
      </c>
      <c r="BU86">
        <v>194</v>
      </c>
      <c r="BV86">
        <v>194</v>
      </c>
      <c r="BW86">
        <v>236</v>
      </c>
      <c r="BX86">
        <v>165</v>
      </c>
      <c r="BY86">
        <v>184</v>
      </c>
      <c r="BZ86">
        <v>236</v>
      </c>
      <c r="CA86">
        <v>198</v>
      </c>
      <c r="CB86">
        <v>208</v>
      </c>
      <c r="CC86">
        <v>191</v>
      </c>
      <c r="CD86">
        <v>185</v>
      </c>
      <c r="CE86">
        <v>233</v>
      </c>
      <c r="CF86">
        <v>159</v>
      </c>
      <c r="CG86">
        <v>357</v>
      </c>
    </row>
    <row r="87" spans="1:85" x14ac:dyDescent="0.3">
      <c r="A87" s="35" t="s">
        <v>138</v>
      </c>
      <c r="B87" s="22">
        <v>269</v>
      </c>
      <c r="C87" s="22">
        <v>323</v>
      </c>
      <c r="D87" s="22">
        <v>293</v>
      </c>
      <c r="E87" s="23">
        <v>283</v>
      </c>
      <c r="F87" s="23">
        <v>286</v>
      </c>
      <c r="G87" s="24">
        <v>286</v>
      </c>
      <c r="H87" s="24">
        <v>275</v>
      </c>
      <c r="I87" s="24">
        <v>192</v>
      </c>
      <c r="J87" s="24">
        <v>214</v>
      </c>
      <c r="K87" s="26">
        <v>293</v>
      </c>
      <c r="L87" s="26">
        <v>297</v>
      </c>
      <c r="M87" s="26">
        <v>190</v>
      </c>
      <c r="N87" s="26">
        <v>231</v>
      </c>
      <c r="O87" s="28">
        <v>250</v>
      </c>
      <c r="P87" s="28">
        <v>243</v>
      </c>
      <c r="Q87" s="28">
        <v>273</v>
      </c>
      <c r="R87" s="28">
        <v>307</v>
      </c>
      <c r="S87" s="29">
        <v>215</v>
      </c>
      <c r="T87" s="29">
        <v>231</v>
      </c>
      <c r="U87" s="29">
        <v>124</v>
      </c>
      <c r="V87" s="30">
        <v>180</v>
      </c>
      <c r="W87" s="30">
        <v>235</v>
      </c>
      <c r="X87" s="30">
        <v>193</v>
      </c>
      <c r="Y87" s="31">
        <v>146</v>
      </c>
      <c r="Z87" s="31">
        <v>192</v>
      </c>
      <c r="AA87" s="31">
        <v>194</v>
      </c>
      <c r="AB87" s="33">
        <v>198</v>
      </c>
      <c r="AC87" s="33">
        <v>197</v>
      </c>
      <c r="AD87" s="33">
        <v>183</v>
      </c>
      <c r="AE87" s="33">
        <v>149</v>
      </c>
      <c r="AF87" s="33">
        <v>164</v>
      </c>
      <c r="AG87" s="33">
        <v>141</v>
      </c>
      <c r="AH87" s="33">
        <v>109</v>
      </c>
      <c r="AI87" s="33">
        <v>152</v>
      </c>
      <c r="AJ87" s="33">
        <v>129</v>
      </c>
      <c r="AK87" s="33">
        <v>150</v>
      </c>
      <c r="AL87" s="33">
        <v>153</v>
      </c>
      <c r="AM87" s="33">
        <v>131</v>
      </c>
      <c r="AN87" s="33">
        <v>171</v>
      </c>
      <c r="AO87" s="33">
        <v>154</v>
      </c>
      <c r="AP87" s="33">
        <v>134</v>
      </c>
      <c r="AQ87" s="33">
        <v>171</v>
      </c>
      <c r="AR87" s="33">
        <v>169</v>
      </c>
      <c r="AS87" s="33">
        <v>143</v>
      </c>
      <c r="AT87" s="31">
        <v>115</v>
      </c>
      <c r="AU87" s="35">
        <v>121</v>
      </c>
      <c r="AV87" s="35">
        <v>123</v>
      </c>
      <c r="AW87" s="35">
        <v>146</v>
      </c>
      <c r="AX87" s="35">
        <v>137</v>
      </c>
      <c r="AY87" s="35">
        <v>127</v>
      </c>
      <c r="AZ87" s="35">
        <v>141</v>
      </c>
      <c r="BA87" s="35">
        <v>128</v>
      </c>
      <c r="BB87" s="35">
        <v>180</v>
      </c>
      <c r="BC87" s="21">
        <v>133</v>
      </c>
      <c r="BD87" s="35">
        <v>120</v>
      </c>
      <c r="BE87" s="35">
        <v>103</v>
      </c>
      <c r="BF87" s="35">
        <v>125</v>
      </c>
      <c r="BG87" s="35">
        <v>137</v>
      </c>
      <c r="BH87" s="35">
        <v>97</v>
      </c>
      <c r="BI87" s="35">
        <v>135</v>
      </c>
      <c r="BJ87" s="35">
        <v>133</v>
      </c>
      <c r="BK87" s="35">
        <v>115</v>
      </c>
      <c r="BL87" s="35">
        <v>130</v>
      </c>
      <c r="BM87" s="16">
        <v>132</v>
      </c>
      <c r="BN87" s="21">
        <v>171</v>
      </c>
      <c r="BO87" s="21">
        <v>130</v>
      </c>
      <c r="BP87">
        <v>126</v>
      </c>
      <c r="BQ87">
        <v>115</v>
      </c>
      <c r="BR87">
        <v>120</v>
      </c>
      <c r="BS87">
        <v>159</v>
      </c>
      <c r="BT87">
        <v>144</v>
      </c>
      <c r="BU87">
        <v>168</v>
      </c>
      <c r="BV87">
        <v>150</v>
      </c>
      <c r="BW87">
        <v>166</v>
      </c>
      <c r="BX87">
        <v>184</v>
      </c>
      <c r="BY87">
        <v>197</v>
      </c>
      <c r="BZ87">
        <v>230</v>
      </c>
      <c r="CA87">
        <v>205</v>
      </c>
      <c r="CB87">
        <v>195</v>
      </c>
      <c r="CC87">
        <v>183</v>
      </c>
      <c r="CD87">
        <v>174</v>
      </c>
      <c r="CE87">
        <v>237</v>
      </c>
      <c r="CF87">
        <v>161</v>
      </c>
      <c r="CG87">
        <v>278</v>
      </c>
    </row>
    <row r="88" spans="1:85" x14ac:dyDescent="0.3">
      <c r="A88" s="35" t="s">
        <v>50</v>
      </c>
      <c r="B88" s="22">
        <v>252</v>
      </c>
      <c r="C88" s="22">
        <v>327</v>
      </c>
      <c r="D88" s="22">
        <v>290</v>
      </c>
      <c r="E88" s="23">
        <v>307</v>
      </c>
      <c r="F88" s="23">
        <v>291</v>
      </c>
      <c r="G88" s="24">
        <v>246</v>
      </c>
      <c r="H88" s="24">
        <v>258</v>
      </c>
      <c r="I88" s="24">
        <v>183</v>
      </c>
      <c r="J88" s="24">
        <v>283</v>
      </c>
      <c r="K88" s="26">
        <v>322</v>
      </c>
      <c r="L88" s="26">
        <v>376</v>
      </c>
      <c r="M88" s="26">
        <v>259</v>
      </c>
      <c r="N88" s="26">
        <v>212</v>
      </c>
      <c r="O88" s="28">
        <v>273</v>
      </c>
      <c r="P88" s="28">
        <v>239</v>
      </c>
      <c r="Q88" s="28">
        <v>297</v>
      </c>
      <c r="R88" s="28">
        <v>276</v>
      </c>
      <c r="S88" s="29">
        <v>199</v>
      </c>
      <c r="T88" s="29">
        <v>207</v>
      </c>
      <c r="U88" s="29">
        <v>191</v>
      </c>
      <c r="V88" s="30">
        <v>230</v>
      </c>
      <c r="W88" s="30">
        <v>239</v>
      </c>
      <c r="X88" s="30">
        <v>244</v>
      </c>
      <c r="Y88" s="31">
        <v>188</v>
      </c>
      <c r="Z88" s="31">
        <v>207</v>
      </c>
      <c r="AA88" s="31">
        <v>217</v>
      </c>
      <c r="AB88" s="33">
        <v>201</v>
      </c>
      <c r="AC88" s="33">
        <v>270</v>
      </c>
      <c r="AD88" s="33">
        <v>229</v>
      </c>
      <c r="AE88" s="33">
        <v>175</v>
      </c>
      <c r="AF88" s="33">
        <v>200</v>
      </c>
      <c r="AG88" s="33">
        <v>179</v>
      </c>
      <c r="AH88" s="33">
        <v>191</v>
      </c>
      <c r="AI88" s="33">
        <v>195</v>
      </c>
      <c r="AJ88" s="33">
        <v>187</v>
      </c>
      <c r="AK88" s="33">
        <v>204</v>
      </c>
      <c r="AL88" s="33">
        <v>205</v>
      </c>
      <c r="AM88" s="33">
        <v>195</v>
      </c>
      <c r="AN88" s="33">
        <v>191</v>
      </c>
      <c r="AO88" s="33">
        <v>207</v>
      </c>
      <c r="AP88" s="33">
        <v>175</v>
      </c>
      <c r="AQ88" s="33">
        <v>173</v>
      </c>
      <c r="AR88" s="33">
        <v>210</v>
      </c>
      <c r="AS88" s="33">
        <v>166</v>
      </c>
      <c r="AT88" s="31">
        <v>169</v>
      </c>
      <c r="AU88" s="35">
        <v>192</v>
      </c>
      <c r="AV88" s="35">
        <v>180</v>
      </c>
      <c r="AW88" s="35">
        <v>205</v>
      </c>
      <c r="AX88" s="35">
        <v>206</v>
      </c>
      <c r="AY88" s="35">
        <v>187</v>
      </c>
      <c r="AZ88" s="35">
        <v>210</v>
      </c>
      <c r="BA88" s="35">
        <v>163</v>
      </c>
      <c r="BB88" s="35">
        <v>180</v>
      </c>
      <c r="BC88" s="21">
        <v>189</v>
      </c>
      <c r="BD88" s="35">
        <v>165</v>
      </c>
      <c r="BE88" s="35">
        <v>134</v>
      </c>
      <c r="BF88" s="35">
        <v>218</v>
      </c>
      <c r="BG88" s="35">
        <v>157</v>
      </c>
      <c r="BH88" s="35">
        <v>164</v>
      </c>
      <c r="BI88" s="35">
        <v>223</v>
      </c>
      <c r="BJ88" s="35">
        <v>175</v>
      </c>
      <c r="BK88" s="35">
        <v>174</v>
      </c>
      <c r="BL88" s="35">
        <v>167</v>
      </c>
      <c r="BM88" s="16">
        <v>141</v>
      </c>
      <c r="BN88" s="21">
        <v>179</v>
      </c>
      <c r="BO88" s="21">
        <v>169</v>
      </c>
      <c r="BP88">
        <v>148</v>
      </c>
      <c r="BQ88">
        <v>176</v>
      </c>
      <c r="BR88">
        <v>145</v>
      </c>
      <c r="BS88">
        <v>208</v>
      </c>
      <c r="BT88">
        <v>231</v>
      </c>
      <c r="BU88">
        <v>218</v>
      </c>
      <c r="BV88">
        <v>187</v>
      </c>
      <c r="BW88">
        <v>237</v>
      </c>
      <c r="BX88">
        <v>233</v>
      </c>
      <c r="BY88">
        <v>224</v>
      </c>
      <c r="BZ88">
        <v>255</v>
      </c>
      <c r="CA88">
        <v>237</v>
      </c>
      <c r="CB88">
        <v>225</v>
      </c>
      <c r="CC88">
        <v>215</v>
      </c>
      <c r="CD88">
        <v>205</v>
      </c>
      <c r="CE88">
        <v>261</v>
      </c>
      <c r="CF88">
        <v>242</v>
      </c>
      <c r="CG88">
        <v>606</v>
      </c>
    </row>
    <row r="89" spans="1:85" x14ac:dyDescent="0.3">
      <c r="A89" s="35" t="s">
        <v>63</v>
      </c>
      <c r="B89" s="22">
        <v>363</v>
      </c>
      <c r="C89" s="22">
        <v>477</v>
      </c>
      <c r="D89" s="22">
        <v>438</v>
      </c>
      <c r="E89" s="23">
        <v>434</v>
      </c>
      <c r="F89" s="23">
        <v>457</v>
      </c>
      <c r="G89" s="24">
        <v>309</v>
      </c>
      <c r="H89" s="24">
        <v>403</v>
      </c>
      <c r="I89" s="24">
        <v>322</v>
      </c>
      <c r="J89" s="24">
        <v>321</v>
      </c>
      <c r="K89" s="26">
        <v>400</v>
      </c>
      <c r="L89" s="26">
        <v>471</v>
      </c>
      <c r="M89" s="26">
        <v>343</v>
      </c>
      <c r="N89" s="26">
        <v>304</v>
      </c>
      <c r="O89" s="28">
        <v>355</v>
      </c>
      <c r="P89" s="28">
        <v>365</v>
      </c>
      <c r="Q89" s="28">
        <v>345</v>
      </c>
      <c r="R89" s="28">
        <v>403</v>
      </c>
      <c r="S89" s="29">
        <v>312</v>
      </c>
      <c r="T89" s="29">
        <v>362</v>
      </c>
      <c r="U89" s="29">
        <v>288</v>
      </c>
      <c r="V89" s="30">
        <v>250</v>
      </c>
      <c r="W89" s="30">
        <v>267</v>
      </c>
      <c r="X89" s="30">
        <v>278</v>
      </c>
      <c r="Y89" s="31">
        <v>258</v>
      </c>
      <c r="Z89" s="31">
        <v>280</v>
      </c>
      <c r="AA89" s="31">
        <v>310</v>
      </c>
      <c r="AB89" s="33">
        <v>254</v>
      </c>
      <c r="AC89" s="33">
        <v>315</v>
      </c>
      <c r="AD89" s="33">
        <v>342</v>
      </c>
      <c r="AE89" s="33">
        <v>230</v>
      </c>
      <c r="AF89" s="33">
        <v>337</v>
      </c>
      <c r="AG89" s="33">
        <v>185</v>
      </c>
      <c r="AH89" s="33">
        <v>242</v>
      </c>
      <c r="AI89" s="33">
        <v>241</v>
      </c>
      <c r="AJ89" s="33">
        <v>199</v>
      </c>
      <c r="AK89" s="33">
        <v>250</v>
      </c>
      <c r="AL89" s="33">
        <v>219</v>
      </c>
      <c r="AM89" s="33">
        <v>227</v>
      </c>
      <c r="AN89" s="33">
        <v>287</v>
      </c>
      <c r="AO89" s="33">
        <v>232</v>
      </c>
      <c r="AP89" s="33">
        <v>229</v>
      </c>
      <c r="AQ89" s="33">
        <v>270</v>
      </c>
      <c r="AR89" s="33">
        <v>247</v>
      </c>
      <c r="AS89" s="33">
        <v>185</v>
      </c>
      <c r="AT89" s="31">
        <v>233</v>
      </c>
      <c r="AU89" s="35">
        <v>254</v>
      </c>
      <c r="AV89" s="35">
        <v>201</v>
      </c>
      <c r="AW89" s="35">
        <v>248</v>
      </c>
      <c r="AX89" s="35">
        <v>267</v>
      </c>
      <c r="AY89" s="35">
        <v>221</v>
      </c>
      <c r="AZ89" s="35">
        <v>232</v>
      </c>
      <c r="BA89" s="35">
        <v>205</v>
      </c>
      <c r="BB89" s="35">
        <v>244</v>
      </c>
      <c r="BC89" s="21">
        <v>210</v>
      </c>
      <c r="BD89" s="35">
        <v>188</v>
      </c>
      <c r="BE89" s="35">
        <v>158</v>
      </c>
      <c r="BF89" s="35">
        <v>179</v>
      </c>
      <c r="BG89" s="35">
        <v>217</v>
      </c>
      <c r="BH89" s="35">
        <v>167</v>
      </c>
      <c r="BI89" s="35">
        <v>219</v>
      </c>
      <c r="BJ89" s="35">
        <v>212</v>
      </c>
      <c r="BK89" s="35">
        <v>206</v>
      </c>
      <c r="BL89" s="35">
        <v>241</v>
      </c>
      <c r="BM89" s="16">
        <v>159</v>
      </c>
      <c r="BN89" s="21">
        <v>192</v>
      </c>
      <c r="BO89" s="21">
        <v>215</v>
      </c>
      <c r="BP89">
        <v>179</v>
      </c>
      <c r="BQ89">
        <v>195</v>
      </c>
      <c r="BR89">
        <v>201</v>
      </c>
      <c r="BS89">
        <v>265</v>
      </c>
      <c r="BT89">
        <v>239</v>
      </c>
      <c r="BU89">
        <v>237</v>
      </c>
      <c r="BV89">
        <v>238</v>
      </c>
      <c r="BW89">
        <v>231</v>
      </c>
      <c r="BX89">
        <v>247</v>
      </c>
      <c r="BY89">
        <v>279</v>
      </c>
      <c r="BZ89">
        <v>277</v>
      </c>
      <c r="CA89">
        <v>249</v>
      </c>
      <c r="CB89">
        <v>264</v>
      </c>
      <c r="CC89">
        <v>270</v>
      </c>
      <c r="CD89">
        <v>242</v>
      </c>
      <c r="CE89">
        <v>316</v>
      </c>
      <c r="CF89">
        <v>207</v>
      </c>
      <c r="CG89">
        <v>520</v>
      </c>
    </row>
    <row r="90" spans="1:85" x14ac:dyDescent="0.3">
      <c r="A90" s="35" t="s">
        <v>99</v>
      </c>
      <c r="B90" s="22">
        <v>186</v>
      </c>
      <c r="C90" s="22">
        <v>218</v>
      </c>
      <c r="D90" s="22">
        <v>217</v>
      </c>
      <c r="E90" s="23">
        <v>208</v>
      </c>
      <c r="F90" s="23">
        <v>213</v>
      </c>
      <c r="G90" s="24">
        <v>161</v>
      </c>
      <c r="H90" s="24">
        <v>174</v>
      </c>
      <c r="I90" s="24">
        <v>177</v>
      </c>
      <c r="J90" s="24">
        <v>161</v>
      </c>
      <c r="K90" s="26">
        <v>177</v>
      </c>
      <c r="L90" s="26">
        <v>197</v>
      </c>
      <c r="M90" s="26">
        <v>164</v>
      </c>
      <c r="N90" s="26">
        <v>145</v>
      </c>
      <c r="O90" s="28">
        <v>190</v>
      </c>
      <c r="P90" s="28">
        <v>164</v>
      </c>
      <c r="Q90" s="28">
        <v>189</v>
      </c>
      <c r="R90" s="28">
        <v>171</v>
      </c>
      <c r="S90" s="29">
        <v>134</v>
      </c>
      <c r="T90" s="29">
        <v>147</v>
      </c>
      <c r="U90" s="29">
        <v>125</v>
      </c>
      <c r="V90" s="30">
        <v>135</v>
      </c>
      <c r="W90" s="30">
        <v>166</v>
      </c>
      <c r="X90" s="30">
        <v>306</v>
      </c>
      <c r="Y90" s="31">
        <v>119</v>
      </c>
      <c r="Z90" s="31">
        <v>113</v>
      </c>
      <c r="AA90" s="31">
        <v>157</v>
      </c>
      <c r="AB90" s="33">
        <v>129</v>
      </c>
      <c r="AC90" s="33">
        <v>179</v>
      </c>
      <c r="AD90" s="33">
        <v>135</v>
      </c>
      <c r="AE90" s="33">
        <v>121</v>
      </c>
      <c r="AF90" s="33">
        <v>128</v>
      </c>
      <c r="AG90" s="33">
        <v>94</v>
      </c>
      <c r="AH90" s="33">
        <v>116</v>
      </c>
      <c r="AI90" s="33">
        <v>112</v>
      </c>
      <c r="AJ90" s="33">
        <v>143</v>
      </c>
      <c r="AK90" s="33">
        <v>150</v>
      </c>
      <c r="AL90" s="33">
        <v>141</v>
      </c>
      <c r="AM90" s="33">
        <v>111</v>
      </c>
      <c r="AN90" s="33">
        <v>173</v>
      </c>
      <c r="AO90" s="33">
        <v>139</v>
      </c>
      <c r="AP90" s="33">
        <v>117</v>
      </c>
      <c r="AQ90" s="33">
        <v>125</v>
      </c>
      <c r="AR90" s="33">
        <v>115</v>
      </c>
      <c r="AS90" s="33">
        <v>90</v>
      </c>
      <c r="AT90" s="31">
        <v>101</v>
      </c>
      <c r="AU90" s="35">
        <v>107</v>
      </c>
      <c r="AV90" s="35">
        <v>126</v>
      </c>
      <c r="AW90" s="35">
        <v>113</v>
      </c>
      <c r="AX90" s="35">
        <v>138</v>
      </c>
      <c r="AY90" s="35">
        <v>120</v>
      </c>
      <c r="AZ90" s="35">
        <v>128</v>
      </c>
      <c r="BA90" s="35">
        <v>120</v>
      </c>
      <c r="BB90" s="35">
        <v>140</v>
      </c>
      <c r="BC90" s="21">
        <v>125</v>
      </c>
      <c r="BD90" s="35">
        <v>96</v>
      </c>
      <c r="BE90" s="35">
        <v>104</v>
      </c>
      <c r="BF90" s="35">
        <v>104</v>
      </c>
      <c r="BG90" s="35">
        <v>90</v>
      </c>
      <c r="BH90" s="35">
        <v>138</v>
      </c>
      <c r="BI90" s="35">
        <v>103</v>
      </c>
      <c r="BJ90" s="35">
        <v>116</v>
      </c>
      <c r="BK90" s="35">
        <v>99</v>
      </c>
      <c r="BL90" s="35">
        <v>121</v>
      </c>
      <c r="BM90" s="16">
        <v>109</v>
      </c>
      <c r="BN90" s="21">
        <v>102</v>
      </c>
      <c r="BO90" s="21">
        <v>116</v>
      </c>
      <c r="BP90">
        <v>116</v>
      </c>
      <c r="BQ90">
        <v>101</v>
      </c>
      <c r="BR90">
        <v>107</v>
      </c>
      <c r="BS90">
        <v>114</v>
      </c>
      <c r="BT90">
        <v>174</v>
      </c>
      <c r="BU90">
        <v>143</v>
      </c>
      <c r="BV90">
        <v>136</v>
      </c>
      <c r="BW90">
        <v>157</v>
      </c>
      <c r="BX90">
        <v>128</v>
      </c>
      <c r="BY90">
        <v>168</v>
      </c>
      <c r="BZ90">
        <v>168</v>
      </c>
      <c r="CA90">
        <v>122</v>
      </c>
      <c r="CB90">
        <v>157</v>
      </c>
      <c r="CC90">
        <v>133</v>
      </c>
      <c r="CD90">
        <v>144</v>
      </c>
      <c r="CE90">
        <v>165</v>
      </c>
      <c r="CF90">
        <v>121</v>
      </c>
      <c r="CG90">
        <v>308</v>
      </c>
    </row>
    <row r="91" spans="1:85" x14ac:dyDescent="0.3">
      <c r="A91" s="35" t="s">
        <v>106</v>
      </c>
      <c r="B91" s="22">
        <v>244</v>
      </c>
      <c r="C91" s="22">
        <v>271</v>
      </c>
      <c r="D91" s="22">
        <v>321</v>
      </c>
      <c r="E91" s="23">
        <v>304</v>
      </c>
      <c r="F91" s="23">
        <v>295</v>
      </c>
      <c r="G91" s="24">
        <v>236</v>
      </c>
      <c r="H91" s="24">
        <v>258</v>
      </c>
      <c r="I91" s="24">
        <v>235</v>
      </c>
      <c r="J91" s="24">
        <v>228</v>
      </c>
      <c r="K91" s="26">
        <v>281</v>
      </c>
      <c r="L91" s="26">
        <v>316</v>
      </c>
      <c r="M91" s="26">
        <v>272</v>
      </c>
      <c r="N91" s="26">
        <v>224</v>
      </c>
      <c r="O91" s="28">
        <v>287</v>
      </c>
      <c r="P91" s="28">
        <v>211</v>
      </c>
      <c r="Q91" s="28">
        <v>249</v>
      </c>
      <c r="R91" s="28">
        <v>228</v>
      </c>
      <c r="S91" s="29">
        <v>171</v>
      </c>
      <c r="T91" s="29">
        <v>200</v>
      </c>
      <c r="U91" s="29">
        <v>196</v>
      </c>
      <c r="V91" s="30">
        <v>193</v>
      </c>
      <c r="W91" s="30">
        <v>250</v>
      </c>
      <c r="X91" s="30">
        <v>275</v>
      </c>
      <c r="Y91" s="31">
        <v>183</v>
      </c>
      <c r="Z91" s="31">
        <v>206</v>
      </c>
      <c r="AA91" s="31">
        <v>192</v>
      </c>
      <c r="AB91" s="33">
        <v>206</v>
      </c>
      <c r="AC91" s="33">
        <v>197</v>
      </c>
      <c r="AD91" s="33">
        <v>189</v>
      </c>
      <c r="AE91" s="33">
        <v>138</v>
      </c>
      <c r="AF91" s="33">
        <v>211</v>
      </c>
      <c r="AG91" s="33">
        <v>131</v>
      </c>
      <c r="AH91" s="33">
        <v>173</v>
      </c>
      <c r="AI91" s="33">
        <v>200</v>
      </c>
      <c r="AJ91" s="33">
        <v>205</v>
      </c>
      <c r="AK91" s="33">
        <v>228</v>
      </c>
      <c r="AL91" s="33">
        <v>193</v>
      </c>
      <c r="AM91" s="33">
        <v>185</v>
      </c>
      <c r="AN91" s="33">
        <v>213</v>
      </c>
      <c r="AO91" s="33">
        <v>163</v>
      </c>
      <c r="AP91" s="33">
        <v>159</v>
      </c>
      <c r="AQ91" s="33">
        <v>160</v>
      </c>
      <c r="AR91" s="33">
        <v>159</v>
      </c>
      <c r="AS91" s="33">
        <v>141</v>
      </c>
      <c r="AT91" s="31">
        <v>131</v>
      </c>
      <c r="AU91" s="35">
        <v>196</v>
      </c>
      <c r="AV91" s="35">
        <v>172</v>
      </c>
      <c r="AW91" s="35">
        <v>200</v>
      </c>
      <c r="AX91" s="35">
        <v>197</v>
      </c>
      <c r="AY91" s="35">
        <v>190</v>
      </c>
      <c r="AZ91" s="35">
        <v>181</v>
      </c>
      <c r="BA91" s="35">
        <v>152</v>
      </c>
      <c r="BB91" s="35">
        <v>164</v>
      </c>
      <c r="BC91" s="21">
        <v>130</v>
      </c>
      <c r="BD91" s="35">
        <v>126</v>
      </c>
      <c r="BE91" s="35">
        <v>142</v>
      </c>
      <c r="BF91" s="35">
        <v>156</v>
      </c>
      <c r="BG91" s="35">
        <v>171</v>
      </c>
      <c r="BH91" s="35">
        <v>146</v>
      </c>
      <c r="BI91" s="35">
        <v>177</v>
      </c>
      <c r="BJ91" s="35">
        <v>161</v>
      </c>
      <c r="BK91" s="35">
        <v>186</v>
      </c>
      <c r="BL91" s="35">
        <v>157</v>
      </c>
      <c r="BM91" s="16">
        <v>128</v>
      </c>
      <c r="BN91" s="21">
        <v>157</v>
      </c>
      <c r="BO91" s="21">
        <v>254</v>
      </c>
      <c r="BP91">
        <v>172</v>
      </c>
      <c r="BQ91">
        <v>147</v>
      </c>
      <c r="BR91">
        <v>176</v>
      </c>
      <c r="BS91">
        <v>205</v>
      </c>
      <c r="BT91">
        <v>288</v>
      </c>
      <c r="BU91">
        <v>268</v>
      </c>
      <c r="BV91">
        <v>200</v>
      </c>
      <c r="BW91">
        <v>219</v>
      </c>
      <c r="BX91">
        <v>228</v>
      </c>
      <c r="BY91">
        <v>196</v>
      </c>
      <c r="BZ91">
        <v>248</v>
      </c>
      <c r="CA91">
        <v>199</v>
      </c>
      <c r="CB91">
        <v>197</v>
      </c>
      <c r="CC91">
        <v>239</v>
      </c>
      <c r="CD91">
        <v>164</v>
      </c>
      <c r="CE91">
        <v>275</v>
      </c>
      <c r="CF91">
        <v>211</v>
      </c>
      <c r="CG91">
        <v>523</v>
      </c>
    </row>
    <row r="92" spans="1:85" x14ac:dyDescent="0.3">
      <c r="A92" s="35" t="s">
        <v>139</v>
      </c>
      <c r="B92" s="22">
        <v>138</v>
      </c>
      <c r="C92" s="22">
        <v>202</v>
      </c>
      <c r="D92" s="22">
        <v>205</v>
      </c>
      <c r="E92" s="23">
        <v>205</v>
      </c>
      <c r="F92" s="23">
        <v>197</v>
      </c>
      <c r="G92" s="24">
        <v>152</v>
      </c>
      <c r="H92" s="24">
        <v>156</v>
      </c>
      <c r="I92" s="24">
        <v>121</v>
      </c>
      <c r="J92" s="24">
        <v>161</v>
      </c>
      <c r="K92" s="26">
        <v>168</v>
      </c>
      <c r="L92" s="26">
        <v>224</v>
      </c>
      <c r="M92" s="26">
        <v>150</v>
      </c>
      <c r="N92" s="26">
        <v>153</v>
      </c>
      <c r="O92" s="28">
        <v>164</v>
      </c>
      <c r="P92" s="28">
        <v>196</v>
      </c>
      <c r="Q92" s="28">
        <v>168</v>
      </c>
      <c r="R92" s="28">
        <v>170</v>
      </c>
      <c r="S92" s="29">
        <v>171</v>
      </c>
      <c r="T92" s="29">
        <v>163</v>
      </c>
      <c r="U92" s="29">
        <v>89</v>
      </c>
      <c r="V92" s="30">
        <v>118</v>
      </c>
      <c r="W92" s="30">
        <v>143</v>
      </c>
      <c r="X92" s="30">
        <v>119</v>
      </c>
      <c r="Y92" s="31">
        <v>114</v>
      </c>
      <c r="Z92" s="31">
        <v>114</v>
      </c>
      <c r="AA92" s="31">
        <v>124</v>
      </c>
      <c r="AB92" s="33">
        <v>179</v>
      </c>
      <c r="AC92" s="33">
        <v>154</v>
      </c>
      <c r="AD92" s="33">
        <v>102</v>
      </c>
      <c r="AE92" s="33">
        <v>127</v>
      </c>
      <c r="AF92" s="33">
        <v>113</v>
      </c>
      <c r="AG92" s="33">
        <v>81</v>
      </c>
      <c r="AH92" s="33">
        <v>95</v>
      </c>
      <c r="AI92" s="33">
        <v>127</v>
      </c>
      <c r="AJ92" s="33">
        <v>110</v>
      </c>
      <c r="AK92" s="33">
        <v>98</v>
      </c>
      <c r="AL92" s="33">
        <v>109</v>
      </c>
      <c r="AM92" s="33">
        <v>98</v>
      </c>
      <c r="AN92" s="33">
        <v>127</v>
      </c>
      <c r="AO92" s="33">
        <v>122</v>
      </c>
      <c r="AP92" s="33">
        <v>92</v>
      </c>
      <c r="AQ92" s="33">
        <v>117</v>
      </c>
      <c r="AR92" s="33">
        <v>117</v>
      </c>
      <c r="AS92" s="33">
        <v>84</v>
      </c>
      <c r="AT92" s="31">
        <v>94</v>
      </c>
      <c r="AU92" s="35">
        <v>122</v>
      </c>
      <c r="AV92" s="35">
        <v>88</v>
      </c>
      <c r="AW92" s="35">
        <v>96</v>
      </c>
      <c r="AX92" s="35">
        <v>128</v>
      </c>
      <c r="AY92" s="35">
        <v>110</v>
      </c>
      <c r="AZ92" s="35">
        <v>101</v>
      </c>
      <c r="BA92" s="35">
        <v>98</v>
      </c>
      <c r="BB92" s="35">
        <v>103</v>
      </c>
      <c r="BC92" s="21">
        <v>98</v>
      </c>
      <c r="BD92" s="35">
        <v>95</v>
      </c>
      <c r="BE92" s="35">
        <v>91</v>
      </c>
      <c r="BF92" s="35">
        <v>87</v>
      </c>
      <c r="BG92" s="35">
        <v>102</v>
      </c>
      <c r="BH92" s="35">
        <v>90</v>
      </c>
      <c r="BI92" s="35">
        <v>133</v>
      </c>
      <c r="BJ92" s="35">
        <v>104</v>
      </c>
      <c r="BK92" s="35">
        <v>119</v>
      </c>
      <c r="BL92" s="35">
        <v>112</v>
      </c>
      <c r="BM92" s="16">
        <v>106</v>
      </c>
      <c r="BN92" s="21">
        <v>120</v>
      </c>
      <c r="BO92" s="21">
        <v>90</v>
      </c>
      <c r="BP92">
        <v>117</v>
      </c>
      <c r="BQ92">
        <v>112</v>
      </c>
      <c r="BR92">
        <v>111</v>
      </c>
      <c r="BS92">
        <v>155</v>
      </c>
      <c r="BT92">
        <v>157</v>
      </c>
      <c r="BU92">
        <v>156</v>
      </c>
      <c r="BV92">
        <v>143</v>
      </c>
      <c r="BW92">
        <v>150</v>
      </c>
      <c r="BX92">
        <v>146</v>
      </c>
      <c r="BY92">
        <v>149</v>
      </c>
      <c r="BZ92">
        <v>127</v>
      </c>
      <c r="CA92">
        <v>155</v>
      </c>
      <c r="CB92">
        <v>151</v>
      </c>
      <c r="CC92">
        <v>153</v>
      </c>
      <c r="CD92">
        <v>123</v>
      </c>
      <c r="CE92">
        <v>137</v>
      </c>
      <c r="CF92">
        <v>106</v>
      </c>
      <c r="CG92">
        <v>342</v>
      </c>
    </row>
    <row r="93" spans="1:85" x14ac:dyDescent="0.3">
      <c r="A93" s="35" t="s">
        <v>160</v>
      </c>
      <c r="B93" s="22">
        <v>318</v>
      </c>
      <c r="C93" s="22">
        <v>377</v>
      </c>
      <c r="D93" s="22">
        <v>365</v>
      </c>
      <c r="E93" s="23">
        <v>353</v>
      </c>
      <c r="F93" s="23">
        <v>347</v>
      </c>
      <c r="G93" s="24">
        <v>298</v>
      </c>
      <c r="H93" s="24">
        <v>334</v>
      </c>
      <c r="I93" s="24">
        <v>224</v>
      </c>
      <c r="J93" s="24">
        <v>296</v>
      </c>
      <c r="K93" s="26">
        <v>406</v>
      </c>
      <c r="L93" s="26">
        <v>360</v>
      </c>
      <c r="M93" s="26">
        <v>341</v>
      </c>
      <c r="N93" s="26">
        <v>285</v>
      </c>
      <c r="O93" s="28">
        <v>321</v>
      </c>
      <c r="P93" s="28">
        <v>284</v>
      </c>
      <c r="Q93" s="28">
        <v>326</v>
      </c>
      <c r="R93" s="28">
        <v>272</v>
      </c>
      <c r="S93" s="29">
        <v>233</v>
      </c>
      <c r="T93" s="29">
        <v>290</v>
      </c>
      <c r="U93" s="29">
        <v>197</v>
      </c>
      <c r="V93" s="30">
        <v>224</v>
      </c>
      <c r="W93" s="30">
        <v>284</v>
      </c>
      <c r="X93" s="30">
        <v>285</v>
      </c>
      <c r="Y93" s="31">
        <v>190</v>
      </c>
      <c r="Z93" s="31">
        <v>234</v>
      </c>
      <c r="AA93" s="31">
        <v>217</v>
      </c>
      <c r="AB93" s="33">
        <v>209</v>
      </c>
      <c r="AC93" s="33">
        <v>256</v>
      </c>
      <c r="AD93" s="33">
        <v>211</v>
      </c>
      <c r="AE93" s="33">
        <v>185</v>
      </c>
      <c r="AF93" s="33">
        <v>269</v>
      </c>
      <c r="AG93" s="33">
        <v>186</v>
      </c>
      <c r="AH93" s="33">
        <v>223</v>
      </c>
      <c r="AI93" s="33">
        <v>235</v>
      </c>
      <c r="AJ93" s="33">
        <v>201</v>
      </c>
      <c r="AK93" s="33">
        <v>192</v>
      </c>
      <c r="AL93" s="33">
        <v>196</v>
      </c>
      <c r="AM93" s="33">
        <v>212</v>
      </c>
      <c r="AN93" s="33">
        <v>247</v>
      </c>
      <c r="AO93" s="33">
        <v>233</v>
      </c>
      <c r="AP93" s="33">
        <v>185</v>
      </c>
      <c r="AQ93" s="33">
        <v>199</v>
      </c>
      <c r="AR93" s="33">
        <v>177</v>
      </c>
      <c r="AS93" s="33">
        <v>164</v>
      </c>
      <c r="AT93" s="31">
        <v>147</v>
      </c>
      <c r="AU93" s="35">
        <v>205</v>
      </c>
      <c r="AV93" s="35">
        <v>214</v>
      </c>
      <c r="AW93" s="35">
        <v>237</v>
      </c>
      <c r="AX93" s="35">
        <v>234</v>
      </c>
      <c r="AY93" s="35">
        <v>219</v>
      </c>
      <c r="AZ93" s="35">
        <v>204</v>
      </c>
      <c r="BA93" s="35">
        <v>186</v>
      </c>
      <c r="BB93" s="35">
        <v>189</v>
      </c>
      <c r="BC93" s="21">
        <v>198</v>
      </c>
      <c r="BD93" s="35">
        <v>192</v>
      </c>
      <c r="BE93" s="35">
        <v>157</v>
      </c>
      <c r="BF93" s="35">
        <v>183</v>
      </c>
      <c r="BG93" s="35">
        <v>189</v>
      </c>
      <c r="BH93" s="35">
        <v>162</v>
      </c>
      <c r="BI93" s="35">
        <v>217</v>
      </c>
      <c r="BJ93" s="35">
        <v>191</v>
      </c>
      <c r="BK93" s="35">
        <v>177</v>
      </c>
      <c r="BL93" s="35">
        <v>177</v>
      </c>
      <c r="BM93" s="16">
        <v>168</v>
      </c>
      <c r="BN93" s="21">
        <v>196</v>
      </c>
      <c r="BO93" s="21">
        <v>163</v>
      </c>
      <c r="BP93">
        <v>182</v>
      </c>
      <c r="BQ93">
        <v>155</v>
      </c>
      <c r="BR93">
        <v>172</v>
      </c>
      <c r="BS93">
        <v>245</v>
      </c>
      <c r="BT93">
        <v>261</v>
      </c>
      <c r="BU93">
        <v>258</v>
      </c>
      <c r="BV93">
        <v>219</v>
      </c>
      <c r="BW93">
        <v>281</v>
      </c>
      <c r="BX93">
        <v>288</v>
      </c>
      <c r="BY93">
        <v>233</v>
      </c>
      <c r="BZ93">
        <v>272</v>
      </c>
      <c r="CA93">
        <v>239</v>
      </c>
      <c r="CB93">
        <v>282</v>
      </c>
      <c r="CC93">
        <v>252</v>
      </c>
      <c r="CD93">
        <v>216</v>
      </c>
      <c r="CE93">
        <v>333</v>
      </c>
      <c r="CF93">
        <v>208</v>
      </c>
      <c r="CG93">
        <v>686</v>
      </c>
    </row>
    <row r="94" spans="1:85" x14ac:dyDescent="0.3">
      <c r="A94" s="35" t="s">
        <v>167</v>
      </c>
      <c r="B94" s="22">
        <v>218</v>
      </c>
      <c r="C94" s="22">
        <v>236</v>
      </c>
      <c r="D94" s="22">
        <v>260</v>
      </c>
      <c r="E94" s="23">
        <v>202</v>
      </c>
      <c r="F94" s="23">
        <v>223</v>
      </c>
      <c r="G94" s="24">
        <v>167</v>
      </c>
      <c r="H94" s="24">
        <v>195</v>
      </c>
      <c r="I94" s="24">
        <v>146</v>
      </c>
      <c r="J94" s="24">
        <v>165</v>
      </c>
      <c r="K94" s="26">
        <v>224</v>
      </c>
      <c r="L94" s="26">
        <v>241</v>
      </c>
      <c r="M94" s="26">
        <v>221</v>
      </c>
      <c r="N94" s="26">
        <v>165</v>
      </c>
      <c r="O94" s="28">
        <v>216</v>
      </c>
      <c r="P94" s="28">
        <v>192</v>
      </c>
      <c r="Q94" s="28">
        <v>193</v>
      </c>
      <c r="R94" s="28">
        <v>199</v>
      </c>
      <c r="S94" s="29">
        <v>143</v>
      </c>
      <c r="T94" s="29">
        <v>181</v>
      </c>
      <c r="U94" s="29">
        <v>117</v>
      </c>
      <c r="V94" s="30">
        <v>142</v>
      </c>
      <c r="W94" s="30">
        <v>157</v>
      </c>
      <c r="X94" s="30">
        <v>157</v>
      </c>
      <c r="Y94" s="31">
        <v>126</v>
      </c>
      <c r="Z94" s="31">
        <v>137</v>
      </c>
      <c r="AA94" s="31">
        <v>166</v>
      </c>
      <c r="AB94" s="33">
        <v>158</v>
      </c>
      <c r="AC94" s="33">
        <v>141</v>
      </c>
      <c r="AD94" s="33">
        <v>154</v>
      </c>
      <c r="AE94" s="33">
        <v>120</v>
      </c>
      <c r="AF94" s="33">
        <v>152</v>
      </c>
      <c r="AG94" s="33">
        <v>102</v>
      </c>
      <c r="AH94" s="33">
        <v>132</v>
      </c>
      <c r="AI94" s="33">
        <v>161</v>
      </c>
      <c r="AJ94" s="33">
        <v>131</v>
      </c>
      <c r="AK94" s="33">
        <v>126</v>
      </c>
      <c r="AL94" s="33">
        <v>109</v>
      </c>
      <c r="AM94" s="33">
        <v>141</v>
      </c>
      <c r="AN94" s="33">
        <v>148</v>
      </c>
      <c r="AO94" s="33">
        <v>138</v>
      </c>
      <c r="AP94" s="33">
        <v>126</v>
      </c>
      <c r="AQ94" s="33">
        <v>117</v>
      </c>
      <c r="AR94" s="33">
        <v>107</v>
      </c>
      <c r="AS94" s="33">
        <v>101</v>
      </c>
      <c r="AT94" s="31">
        <v>125</v>
      </c>
      <c r="AU94" s="35">
        <v>116</v>
      </c>
      <c r="AV94" s="35">
        <v>107</v>
      </c>
      <c r="AW94" s="35">
        <v>121</v>
      </c>
      <c r="AX94" s="35">
        <v>120</v>
      </c>
      <c r="AY94" s="35">
        <v>123</v>
      </c>
      <c r="AZ94" s="35">
        <v>135</v>
      </c>
      <c r="BA94" s="35">
        <v>124</v>
      </c>
      <c r="BB94" s="35">
        <v>105</v>
      </c>
      <c r="BC94" s="21">
        <v>106</v>
      </c>
      <c r="BD94" s="35">
        <v>90</v>
      </c>
      <c r="BE94" s="35">
        <v>83</v>
      </c>
      <c r="BF94" s="35">
        <v>115</v>
      </c>
      <c r="BG94" s="35">
        <v>107</v>
      </c>
      <c r="BH94" s="35">
        <v>121</v>
      </c>
      <c r="BI94" s="35">
        <v>119</v>
      </c>
      <c r="BJ94" s="35">
        <v>120</v>
      </c>
      <c r="BK94" s="35">
        <v>105</v>
      </c>
      <c r="BL94" s="35">
        <v>126</v>
      </c>
      <c r="BM94" s="16">
        <v>114</v>
      </c>
      <c r="BN94" s="21">
        <v>141</v>
      </c>
      <c r="BO94" s="21">
        <v>121</v>
      </c>
      <c r="BP94">
        <v>112</v>
      </c>
      <c r="BQ94">
        <v>121</v>
      </c>
      <c r="BR94">
        <v>126</v>
      </c>
      <c r="BS94">
        <v>147</v>
      </c>
      <c r="BT94">
        <v>172</v>
      </c>
      <c r="BU94">
        <v>170</v>
      </c>
      <c r="BV94">
        <v>144</v>
      </c>
      <c r="BW94">
        <v>171</v>
      </c>
      <c r="BX94">
        <v>158</v>
      </c>
      <c r="BY94">
        <v>156</v>
      </c>
      <c r="BZ94">
        <v>161</v>
      </c>
      <c r="CA94">
        <v>156</v>
      </c>
      <c r="CB94">
        <v>159</v>
      </c>
      <c r="CC94">
        <v>153</v>
      </c>
      <c r="CD94">
        <v>123</v>
      </c>
      <c r="CE94">
        <v>194</v>
      </c>
      <c r="CF94">
        <v>145</v>
      </c>
      <c r="CG94">
        <v>354</v>
      </c>
    </row>
    <row r="95" spans="1:85" x14ac:dyDescent="0.3">
      <c r="A95" s="35" t="s">
        <v>177</v>
      </c>
      <c r="B95" s="22">
        <v>97</v>
      </c>
      <c r="C95" s="22">
        <v>157</v>
      </c>
      <c r="D95" s="22">
        <v>146</v>
      </c>
      <c r="E95" s="23">
        <v>116</v>
      </c>
      <c r="F95" s="23">
        <v>138</v>
      </c>
      <c r="G95" s="24">
        <v>102</v>
      </c>
      <c r="H95" s="24">
        <v>117</v>
      </c>
      <c r="I95" s="24">
        <v>82</v>
      </c>
      <c r="J95" s="24">
        <v>94</v>
      </c>
      <c r="K95" s="26">
        <v>98</v>
      </c>
      <c r="L95" s="26">
        <v>121</v>
      </c>
      <c r="M95" s="26">
        <v>101</v>
      </c>
      <c r="N95" s="26">
        <v>82</v>
      </c>
      <c r="O95" s="28">
        <v>122</v>
      </c>
      <c r="P95" s="28">
        <v>101</v>
      </c>
      <c r="Q95" s="28">
        <v>115</v>
      </c>
      <c r="R95" s="28">
        <v>99</v>
      </c>
      <c r="S95" s="29">
        <v>81</v>
      </c>
      <c r="T95" s="29">
        <v>109</v>
      </c>
      <c r="U95" s="29">
        <v>78</v>
      </c>
      <c r="V95" s="30">
        <v>69</v>
      </c>
      <c r="W95" s="30">
        <v>94</v>
      </c>
      <c r="X95" s="30">
        <v>86</v>
      </c>
      <c r="Y95" s="31">
        <v>70</v>
      </c>
      <c r="Z95" s="31">
        <v>78</v>
      </c>
      <c r="AA95" s="31">
        <v>80</v>
      </c>
      <c r="AB95" s="33">
        <v>134</v>
      </c>
      <c r="AC95" s="33">
        <v>126</v>
      </c>
      <c r="AD95" s="33">
        <v>103</v>
      </c>
      <c r="AE95" s="33">
        <v>66</v>
      </c>
      <c r="AF95" s="33">
        <v>90</v>
      </c>
      <c r="AG95" s="33">
        <v>55</v>
      </c>
      <c r="AH95" s="33">
        <v>63</v>
      </c>
      <c r="AI95" s="33">
        <v>68</v>
      </c>
      <c r="AJ95" s="33">
        <v>57</v>
      </c>
      <c r="AK95" s="33">
        <v>66</v>
      </c>
      <c r="AL95" s="33">
        <v>87</v>
      </c>
      <c r="AM95" s="33">
        <v>68</v>
      </c>
      <c r="AN95" s="33">
        <v>111</v>
      </c>
      <c r="AO95" s="33">
        <v>82</v>
      </c>
      <c r="AP95" s="33">
        <v>56</v>
      </c>
      <c r="AQ95" s="33">
        <v>86</v>
      </c>
      <c r="AR95" s="33">
        <v>89</v>
      </c>
      <c r="AS95" s="33">
        <v>58</v>
      </c>
      <c r="AT95" s="31">
        <v>72</v>
      </c>
      <c r="AU95" s="35">
        <v>86</v>
      </c>
      <c r="AV95" s="35">
        <v>72</v>
      </c>
      <c r="AW95" s="35">
        <v>67</v>
      </c>
      <c r="AX95" s="35">
        <v>73</v>
      </c>
      <c r="AY95" s="35">
        <v>67</v>
      </c>
      <c r="AZ95" s="35">
        <v>57</v>
      </c>
      <c r="BA95" s="35">
        <v>70</v>
      </c>
      <c r="BB95" s="35">
        <v>87</v>
      </c>
      <c r="BC95" s="21">
        <v>66</v>
      </c>
      <c r="BD95" s="35">
        <v>66</v>
      </c>
      <c r="BE95" s="35">
        <v>34</v>
      </c>
      <c r="BF95" s="35">
        <v>68</v>
      </c>
      <c r="BG95" s="35">
        <v>67</v>
      </c>
      <c r="BH95" s="35">
        <v>58</v>
      </c>
      <c r="BI95" s="35">
        <v>69</v>
      </c>
      <c r="BJ95" s="35">
        <v>70</v>
      </c>
      <c r="BK95" s="35">
        <v>70</v>
      </c>
      <c r="BL95" s="35">
        <v>83</v>
      </c>
      <c r="BM95" s="16">
        <v>67</v>
      </c>
      <c r="BN95" s="21">
        <v>70</v>
      </c>
      <c r="BO95" s="21">
        <v>63</v>
      </c>
      <c r="BP95">
        <v>81</v>
      </c>
      <c r="BQ95">
        <v>73</v>
      </c>
      <c r="BR95">
        <v>67</v>
      </c>
      <c r="BS95">
        <v>96</v>
      </c>
      <c r="BT95">
        <v>77</v>
      </c>
      <c r="BU95">
        <v>92</v>
      </c>
      <c r="BV95">
        <v>81</v>
      </c>
      <c r="BW95">
        <v>102</v>
      </c>
      <c r="BX95">
        <v>83</v>
      </c>
      <c r="BY95">
        <v>100</v>
      </c>
      <c r="BZ95">
        <v>99</v>
      </c>
      <c r="CA95">
        <v>101</v>
      </c>
      <c r="CB95">
        <v>79</v>
      </c>
      <c r="CC95">
        <v>86</v>
      </c>
      <c r="CD95">
        <v>90</v>
      </c>
      <c r="CE95">
        <v>106</v>
      </c>
      <c r="CF95">
        <v>85</v>
      </c>
      <c r="CG95">
        <v>211</v>
      </c>
    </row>
    <row r="96" spans="1:85" x14ac:dyDescent="0.3">
      <c r="A96" s="35" t="s">
        <v>563</v>
      </c>
      <c r="B96" s="22">
        <v>779</v>
      </c>
      <c r="C96" s="22">
        <v>900</v>
      </c>
      <c r="D96" s="22">
        <v>959</v>
      </c>
      <c r="E96" s="23">
        <v>778</v>
      </c>
      <c r="F96" s="23">
        <v>948</v>
      </c>
      <c r="G96" s="24">
        <v>861</v>
      </c>
      <c r="H96" s="24">
        <v>763</v>
      </c>
      <c r="I96" s="24">
        <v>581</v>
      </c>
      <c r="J96" s="24">
        <v>660</v>
      </c>
      <c r="K96" s="26">
        <v>867</v>
      </c>
      <c r="L96" s="26">
        <v>1070</v>
      </c>
      <c r="M96" s="26">
        <v>816</v>
      </c>
      <c r="N96" s="26">
        <v>848</v>
      </c>
      <c r="O96" s="28">
        <v>729</v>
      </c>
      <c r="P96" s="28">
        <v>600</v>
      </c>
      <c r="Q96" s="28">
        <v>741</v>
      </c>
      <c r="R96" s="28">
        <v>654</v>
      </c>
      <c r="S96" s="29">
        <v>626</v>
      </c>
      <c r="T96" s="29">
        <v>589</v>
      </c>
      <c r="U96" s="29">
        <v>521</v>
      </c>
      <c r="V96" s="30">
        <v>499</v>
      </c>
      <c r="W96" s="30">
        <v>688</v>
      </c>
      <c r="X96" s="30">
        <v>738</v>
      </c>
      <c r="Y96" s="31">
        <v>616</v>
      </c>
      <c r="Z96" s="31">
        <v>612</v>
      </c>
      <c r="AA96" s="31">
        <v>548</v>
      </c>
      <c r="AB96" s="33">
        <v>459</v>
      </c>
      <c r="AC96" s="33">
        <v>663</v>
      </c>
      <c r="AD96" s="33">
        <v>620</v>
      </c>
      <c r="AE96" s="33">
        <v>514</v>
      </c>
      <c r="AF96" s="33">
        <v>494</v>
      </c>
      <c r="AG96" s="33">
        <v>368</v>
      </c>
      <c r="AH96" s="33">
        <v>543</v>
      </c>
      <c r="AI96" s="33">
        <v>569</v>
      </c>
      <c r="AJ96" s="33">
        <v>585</v>
      </c>
      <c r="AK96" s="33">
        <v>568</v>
      </c>
      <c r="AL96" s="33">
        <v>583</v>
      </c>
      <c r="AM96" s="33">
        <v>447</v>
      </c>
      <c r="AN96" s="33">
        <v>647</v>
      </c>
      <c r="AO96" s="33">
        <v>569</v>
      </c>
      <c r="AP96" s="33">
        <v>486</v>
      </c>
      <c r="AQ96" s="33">
        <v>540</v>
      </c>
      <c r="AR96" s="33">
        <v>467</v>
      </c>
      <c r="AS96" s="33">
        <v>389</v>
      </c>
      <c r="AT96" s="31">
        <v>478</v>
      </c>
      <c r="AU96" s="35">
        <v>506</v>
      </c>
      <c r="AV96" s="35">
        <v>602</v>
      </c>
      <c r="AW96" s="35">
        <v>538</v>
      </c>
      <c r="AX96" s="35">
        <v>559</v>
      </c>
      <c r="AY96" s="35">
        <v>422</v>
      </c>
      <c r="AZ96" s="35">
        <v>480</v>
      </c>
      <c r="BA96" s="35">
        <v>543</v>
      </c>
      <c r="BB96" s="35">
        <v>874</v>
      </c>
      <c r="BC96" s="21">
        <v>481</v>
      </c>
      <c r="BD96" s="35">
        <v>368</v>
      </c>
      <c r="BE96" s="35">
        <v>399</v>
      </c>
      <c r="BF96" s="35">
        <v>481</v>
      </c>
      <c r="BG96" s="35">
        <v>463</v>
      </c>
      <c r="BH96" s="35">
        <v>507</v>
      </c>
      <c r="BI96" s="35">
        <v>748</v>
      </c>
      <c r="BJ96" s="35">
        <v>536</v>
      </c>
      <c r="BK96" s="35">
        <v>567</v>
      </c>
      <c r="BL96" s="35">
        <v>670</v>
      </c>
      <c r="BM96" s="16">
        <v>599</v>
      </c>
      <c r="BN96" s="21">
        <v>715</v>
      </c>
      <c r="BO96" s="21">
        <v>616</v>
      </c>
      <c r="BP96">
        <v>591</v>
      </c>
      <c r="BQ96">
        <v>493</v>
      </c>
      <c r="BR96">
        <v>557</v>
      </c>
      <c r="BS96">
        <v>715</v>
      </c>
      <c r="BT96">
        <v>818</v>
      </c>
      <c r="BU96">
        <v>723</v>
      </c>
      <c r="BV96">
        <v>635</v>
      </c>
      <c r="BW96">
        <v>725</v>
      </c>
      <c r="BX96">
        <v>677</v>
      </c>
      <c r="BY96">
        <v>663</v>
      </c>
      <c r="BZ96">
        <v>728</v>
      </c>
      <c r="CA96">
        <v>663</v>
      </c>
      <c r="CB96">
        <v>703</v>
      </c>
      <c r="CC96">
        <v>616</v>
      </c>
      <c r="CD96">
        <v>658</v>
      </c>
      <c r="CE96">
        <v>829</v>
      </c>
      <c r="CF96">
        <v>561</v>
      </c>
      <c r="CG96">
        <v>1329</v>
      </c>
    </row>
    <row r="97" spans="1:85" x14ac:dyDescent="0.3">
      <c r="A97" s="35" t="s">
        <v>56</v>
      </c>
      <c r="B97" s="22">
        <v>336</v>
      </c>
      <c r="C97" s="22">
        <v>452</v>
      </c>
      <c r="D97" s="22">
        <v>421</v>
      </c>
      <c r="E97" s="23">
        <v>353</v>
      </c>
      <c r="F97" s="23">
        <v>420</v>
      </c>
      <c r="G97" s="24">
        <v>369</v>
      </c>
      <c r="H97" s="24">
        <v>361</v>
      </c>
      <c r="I97" s="24">
        <v>233</v>
      </c>
      <c r="J97" s="24">
        <v>253</v>
      </c>
      <c r="K97" s="26">
        <v>361</v>
      </c>
      <c r="L97" s="26">
        <v>477</v>
      </c>
      <c r="M97" s="26">
        <v>387</v>
      </c>
      <c r="N97" s="26">
        <v>377</v>
      </c>
      <c r="O97" s="28">
        <v>365</v>
      </c>
      <c r="P97" s="28">
        <v>259</v>
      </c>
      <c r="Q97" s="28">
        <v>387</v>
      </c>
      <c r="R97" s="28">
        <v>384</v>
      </c>
      <c r="S97" s="29">
        <v>384</v>
      </c>
      <c r="T97" s="29">
        <v>328</v>
      </c>
      <c r="U97" s="29">
        <v>249</v>
      </c>
      <c r="V97" s="30">
        <v>244</v>
      </c>
      <c r="W97" s="30">
        <v>317</v>
      </c>
      <c r="X97" s="30">
        <v>338</v>
      </c>
      <c r="Y97" s="31">
        <v>322</v>
      </c>
      <c r="Z97" s="31">
        <v>299</v>
      </c>
      <c r="AA97" s="31">
        <v>293</v>
      </c>
      <c r="AB97" s="33">
        <v>229</v>
      </c>
      <c r="AC97" s="33">
        <v>277</v>
      </c>
      <c r="AD97" s="33">
        <v>297</v>
      </c>
      <c r="AE97" s="33">
        <v>276</v>
      </c>
      <c r="AF97" s="33">
        <v>273</v>
      </c>
      <c r="AG97" s="33">
        <v>174</v>
      </c>
      <c r="AH97" s="33">
        <v>206</v>
      </c>
      <c r="AI97" s="33">
        <v>256</v>
      </c>
      <c r="AJ97" s="33">
        <v>273</v>
      </c>
      <c r="AK97" s="33">
        <v>250</v>
      </c>
      <c r="AL97" s="33">
        <v>252</v>
      </c>
      <c r="AM97" s="33">
        <v>252</v>
      </c>
      <c r="AN97" s="33">
        <v>258</v>
      </c>
      <c r="AO97" s="33">
        <v>267</v>
      </c>
      <c r="AP97" s="33">
        <v>260</v>
      </c>
      <c r="AQ97" s="33">
        <v>274</v>
      </c>
      <c r="AR97" s="33">
        <v>238</v>
      </c>
      <c r="AS97" s="33">
        <v>169</v>
      </c>
      <c r="AT97" s="31">
        <v>210</v>
      </c>
      <c r="AU97" s="35">
        <v>245</v>
      </c>
      <c r="AV97" s="35">
        <v>232</v>
      </c>
      <c r="AW97" s="35">
        <v>202</v>
      </c>
      <c r="AX97" s="35">
        <v>241</v>
      </c>
      <c r="AY97" s="35">
        <v>237</v>
      </c>
      <c r="AZ97" s="35">
        <v>249</v>
      </c>
      <c r="BA97" s="35">
        <v>263</v>
      </c>
      <c r="BB97" s="35">
        <v>232</v>
      </c>
      <c r="BC97" s="21">
        <v>195</v>
      </c>
      <c r="BD97" s="35">
        <v>165</v>
      </c>
      <c r="BE97" s="35">
        <v>198</v>
      </c>
      <c r="BF97" s="35">
        <v>205</v>
      </c>
      <c r="BG97" s="35">
        <v>278</v>
      </c>
      <c r="BH97" s="35">
        <v>189</v>
      </c>
      <c r="BI97" s="35">
        <v>365</v>
      </c>
      <c r="BJ97" s="35">
        <v>246</v>
      </c>
      <c r="BK97" s="35">
        <v>257</v>
      </c>
      <c r="BL97" s="35">
        <v>289</v>
      </c>
      <c r="BM97" s="16">
        <v>317</v>
      </c>
      <c r="BN97" s="21">
        <v>328</v>
      </c>
      <c r="BO97" s="21">
        <v>283</v>
      </c>
      <c r="BP97">
        <v>244</v>
      </c>
      <c r="BQ97">
        <v>276</v>
      </c>
      <c r="BR97">
        <v>282</v>
      </c>
      <c r="BS97">
        <v>368</v>
      </c>
      <c r="BT97">
        <v>296</v>
      </c>
      <c r="BU97">
        <v>315</v>
      </c>
      <c r="BV97">
        <v>301</v>
      </c>
      <c r="BW97">
        <v>352</v>
      </c>
      <c r="BX97">
        <v>375</v>
      </c>
      <c r="BY97">
        <v>303</v>
      </c>
      <c r="BZ97">
        <v>378</v>
      </c>
      <c r="CA97">
        <v>296</v>
      </c>
      <c r="CB97">
        <v>351</v>
      </c>
      <c r="CC97">
        <v>307</v>
      </c>
      <c r="CD97">
        <v>302</v>
      </c>
      <c r="CE97">
        <v>371</v>
      </c>
      <c r="CF97">
        <v>288</v>
      </c>
      <c r="CG97">
        <v>515</v>
      </c>
    </row>
    <row r="98" spans="1:85" x14ac:dyDescent="0.3">
      <c r="A98" s="35" t="s">
        <v>79</v>
      </c>
      <c r="B98" s="22">
        <v>422</v>
      </c>
      <c r="C98" s="22">
        <v>519</v>
      </c>
      <c r="D98" s="22">
        <v>529</v>
      </c>
      <c r="E98" s="23">
        <v>423</v>
      </c>
      <c r="F98" s="23">
        <v>528</v>
      </c>
      <c r="G98" s="24">
        <v>505</v>
      </c>
      <c r="H98" s="24">
        <v>479</v>
      </c>
      <c r="I98" s="24">
        <v>843</v>
      </c>
      <c r="J98" s="24">
        <v>407</v>
      </c>
      <c r="K98" s="26">
        <v>481</v>
      </c>
      <c r="L98" s="26">
        <v>536</v>
      </c>
      <c r="M98" s="26">
        <v>482</v>
      </c>
      <c r="N98" s="26">
        <v>498</v>
      </c>
      <c r="O98" s="28">
        <v>421</v>
      </c>
      <c r="P98" s="28">
        <v>316</v>
      </c>
      <c r="Q98" s="28">
        <v>470</v>
      </c>
      <c r="R98" s="28">
        <v>446</v>
      </c>
      <c r="S98" s="29">
        <v>386</v>
      </c>
      <c r="T98" s="29">
        <v>425</v>
      </c>
      <c r="U98" s="29">
        <v>300</v>
      </c>
      <c r="V98" s="30">
        <v>311</v>
      </c>
      <c r="W98" s="30">
        <v>431</v>
      </c>
      <c r="X98" s="30">
        <v>405</v>
      </c>
      <c r="Y98" s="31">
        <v>368</v>
      </c>
      <c r="Z98" s="31">
        <v>400</v>
      </c>
      <c r="AA98" s="31">
        <v>343</v>
      </c>
      <c r="AB98" s="33">
        <v>296</v>
      </c>
      <c r="AC98" s="33">
        <v>374</v>
      </c>
      <c r="AD98" s="33">
        <v>319</v>
      </c>
      <c r="AE98" s="33">
        <v>276</v>
      </c>
      <c r="AF98" s="33">
        <v>320</v>
      </c>
      <c r="AG98" s="33">
        <v>243</v>
      </c>
      <c r="AH98" s="33">
        <v>300</v>
      </c>
      <c r="AI98" s="33">
        <v>320</v>
      </c>
      <c r="AJ98" s="33">
        <v>328</v>
      </c>
      <c r="AK98" s="33">
        <v>304</v>
      </c>
      <c r="AL98" s="33">
        <v>313</v>
      </c>
      <c r="AM98" s="33">
        <v>261</v>
      </c>
      <c r="AN98" s="33">
        <v>310</v>
      </c>
      <c r="AO98" s="33">
        <v>320</v>
      </c>
      <c r="AP98" s="33">
        <v>293</v>
      </c>
      <c r="AQ98" s="33">
        <v>269</v>
      </c>
      <c r="AR98" s="33">
        <v>260</v>
      </c>
      <c r="AS98" s="33">
        <v>186</v>
      </c>
      <c r="AT98" s="31">
        <v>269</v>
      </c>
      <c r="AU98" s="35">
        <v>282</v>
      </c>
      <c r="AV98" s="35">
        <v>297</v>
      </c>
      <c r="AW98" s="35">
        <v>322</v>
      </c>
      <c r="AX98" s="35">
        <v>307</v>
      </c>
      <c r="AY98" s="35">
        <v>320</v>
      </c>
      <c r="AZ98" s="35">
        <v>363</v>
      </c>
      <c r="BA98" s="35">
        <v>343</v>
      </c>
      <c r="BB98" s="35">
        <v>366</v>
      </c>
      <c r="BC98" s="21">
        <v>395</v>
      </c>
      <c r="BD98" s="35">
        <v>344</v>
      </c>
      <c r="BE98" s="35">
        <v>329</v>
      </c>
      <c r="BF98" s="35">
        <v>408</v>
      </c>
      <c r="BG98" s="35">
        <v>394</v>
      </c>
      <c r="BH98" s="35">
        <v>360</v>
      </c>
      <c r="BI98" s="35">
        <v>602</v>
      </c>
      <c r="BJ98" s="35">
        <v>393</v>
      </c>
      <c r="BK98" s="35">
        <v>417</v>
      </c>
      <c r="BL98" s="35">
        <v>423</v>
      </c>
      <c r="BM98" s="16">
        <v>388</v>
      </c>
      <c r="BN98" s="21">
        <v>411</v>
      </c>
      <c r="BO98" s="21">
        <v>419</v>
      </c>
      <c r="BP98">
        <v>369</v>
      </c>
      <c r="BQ98">
        <v>363</v>
      </c>
      <c r="BR98">
        <v>334</v>
      </c>
      <c r="BS98">
        <v>455</v>
      </c>
      <c r="BT98">
        <v>441</v>
      </c>
      <c r="BU98">
        <v>452</v>
      </c>
      <c r="BV98">
        <v>393</v>
      </c>
      <c r="BW98">
        <v>442</v>
      </c>
      <c r="BX98">
        <v>434</v>
      </c>
      <c r="BY98">
        <v>362</v>
      </c>
      <c r="BZ98">
        <v>401</v>
      </c>
      <c r="CA98">
        <v>377</v>
      </c>
      <c r="CB98">
        <v>395</v>
      </c>
      <c r="CC98">
        <v>340</v>
      </c>
      <c r="CD98">
        <v>374</v>
      </c>
      <c r="CE98">
        <v>427</v>
      </c>
      <c r="CF98">
        <v>315</v>
      </c>
      <c r="CG98">
        <v>542</v>
      </c>
    </row>
    <row r="99" spans="1:85" x14ac:dyDescent="0.3">
      <c r="A99" s="35" t="s">
        <v>90</v>
      </c>
      <c r="B99" s="22">
        <v>233</v>
      </c>
      <c r="C99" s="22">
        <v>285</v>
      </c>
      <c r="D99" s="22">
        <v>268</v>
      </c>
      <c r="E99" s="23">
        <v>248</v>
      </c>
      <c r="F99" s="23">
        <v>350</v>
      </c>
      <c r="G99" s="24">
        <v>257</v>
      </c>
      <c r="H99" s="24">
        <v>233</v>
      </c>
      <c r="I99" s="24">
        <v>191</v>
      </c>
      <c r="J99" s="24">
        <v>213</v>
      </c>
      <c r="K99" s="26">
        <v>255</v>
      </c>
      <c r="L99" s="26">
        <v>268</v>
      </c>
      <c r="M99" s="26">
        <v>271</v>
      </c>
      <c r="N99" s="26">
        <v>256</v>
      </c>
      <c r="O99" s="28">
        <v>217</v>
      </c>
      <c r="P99" s="28">
        <v>208</v>
      </c>
      <c r="Q99" s="28">
        <v>261</v>
      </c>
      <c r="R99" s="28">
        <v>263</v>
      </c>
      <c r="S99" s="29">
        <v>234</v>
      </c>
      <c r="T99" s="29">
        <v>260</v>
      </c>
      <c r="U99" s="29">
        <v>178</v>
      </c>
      <c r="V99" s="30">
        <v>185</v>
      </c>
      <c r="W99" s="30">
        <v>236</v>
      </c>
      <c r="X99" s="30">
        <v>250</v>
      </c>
      <c r="Y99" s="31">
        <v>229</v>
      </c>
      <c r="Z99" s="31">
        <v>191</v>
      </c>
      <c r="AA99" s="31">
        <v>217</v>
      </c>
      <c r="AB99" s="33">
        <v>181</v>
      </c>
      <c r="AC99" s="33">
        <v>252</v>
      </c>
      <c r="AD99" s="33">
        <v>229</v>
      </c>
      <c r="AE99" s="33">
        <v>181</v>
      </c>
      <c r="AF99" s="33">
        <v>208</v>
      </c>
      <c r="AG99" s="33">
        <v>123</v>
      </c>
      <c r="AH99" s="33">
        <v>185</v>
      </c>
      <c r="AI99" s="33">
        <v>192</v>
      </c>
      <c r="AJ99" s="33">
        <v>159</v>
      </c>
      <c r="AK99" s="33">
        <v>172</v>
      </c>
      <c r="AL99" s="33">
        <v>181</v>
      </c>
      <c r="AM99" s="33">
        <v>159</v>
      </c>
      <c r="AN99" s="33">
        <v>196</v>
      </c>
      <c r="AO99" s="33">
        <v>186</v>
      </c>
      <c r="AP99" s="33">
        <v>199</v>
      </c>
      <c r="AQ99" s="33">
        <v>169</v>
      </c>
      <c r="AR99" s="33">
        <v>158</v>
      </c>
      <c r="AS99" s="33">
        <v>141</v>
      </c>
      <c r="AT99" s="31">
        <v>159</v>
      </c>
      <c r="AU99" s="35">
        <v>172</v>
      </c>
      <c r="AV99" s="35">
        <v>171</v>
      </c>
      <c r="AW99" s="35">
        <v>180</v>
      </c>
      <c r="AX99" s="35">
        <v>192</v>
      </c>
      <c r="AY99" s="35">
        <v>150</v>
      </c>
      <c r="AZ99" s="35">
        <v>190</v>
      </c>
      <c r="BA99" s="35">
        <v>179</v>
      </c>
      <c r="BB99" s="35">
        <v>209</v>
      </c>
      <c r="BC99" s="21">
        <v>192</v>
      </c>
      <c r="BD99" s="35">
        <v>128</v>
      </c>
      <c r="BE99" s="35">
        <v>125</v>
      </c>
      <c r="BF99" s="35">
        <v>147</v>
      </c>
      <c r="BG99" s="35">
        <v>158</v>
      </c>
      <c r="BH99" s="35">
        <v>160</v>
      </c>
      <c r="BI99" s="35">
        <v>140</v>
      </c>
      <c r="BJ99" s="35">
        <v>135</v>
      </c>
      <c r="BK99" s="35">
        <v>148</v>
      </c>
      <c r="BL99" s="35">
        <v>124</v>
      </c>
      <c r="BM99" s="16">
        <v>153</v>
      </c>
      <c r="BN99" s="21">
        <v>159</v>
      </c>
      <c r="BO99" s="21">
        <v>163</v>
      </c>
      <c r="BP99">
        <v>145</v>
      </c>
      <c r="BQ99">
        <v>130</v>
      </c>
      <c r="BR99">
        <v>166</v>
      </c>
      <c r="BS99">
        <v>197</v>
      </c>
      <c r="BT99">
        <v>213</v>
      </c>
      <c r="BU99">
        <v>212</v>
      </c>
      <c r="BV99">
        <v>185</v>
      </c>
      <c r="BW99">
        <v>197</v>
      </c>
      <c r="BX99">
        <v>210</v>
      </c>
      <c r="BY99">
        <v>218</v>
      </c>
      <c r="BZ99">
        <v>221</v>
      </c>
      <c r="CA99">
        <v>246</v>
      </c>
      <c r="CB99">
        <v>219</v>
      </c>
      <c r="CC99">
        <v>210</v>
      </c>
      <c r="CD99">
        <v>195</v>
      </c>
      <c r="CE99">
        <v>221</v>
      </c>
      <c r="CF99">
        <v>196</v>
      </c>
      <c r="CG99">
        <v>387</v>
      </c>
    </row>
    <row r="100" spans="1:85" x14ac:dyDescent="0.3">
      <c r="A100" s="35" t="s">
        <v>126</v>
      </c>
      <c r="B100" s="22">
        <v>220</v>
      </c>
      <c r="C100" s="22">
        <v>271</v>
      </c>
      <c r="D100" s="22">
        <v>269</v>
      </c>
      <c r="E100" s="23">
        <v>235</v>
      </c>
      <c r="F100" s="23">
        <v>286</v>
      </c>
      <c r="G100" s="24">
        <v>250</v>
      </c>
      <c r="H100" s="24">
        <v>215</v>
      </c>
      <c r="I100" s="24">
        <v>158</v>
      </c>
      <c r="J100" s="24">
        <v>187</v>
      </c>
      <c r="K100" s="26">
        <v>324</v>
      </c>
      <c r="L100" s="26">
        <v>298</v>
      </c>
      <c r="M100" s="26">
        <v>226</v>
      </c>
      <c r="N100" s="26">
        <v>221</v>
      </c>
      <c r="O100" s="28">
        <v>212</v>
      </c>
      <c r="P100" s="28">
        <v>168</v>
      </c>
      <c r="Q100" s="28">
        <v>237</v>
      </c>
      <c r="R100" s="28">
        <v>221</v>
      </c>
      <c r="S100" s="29">
        <v>207</v>
      </c>
      <c r="T100" s="29">
        <v>185</v>
      </c>
      <c r="U100" s="29">
        <v>125</v>
      </c>
      <c r="V100" s="30">
        <v>155</v>
      </c>
      <c r="W100" s="30">
        <v>285</v>
      </c>
      <c r="X100" s="30">
        <v>235</v>
      </c>
      <c r="Y100" s="31">
        <v>169</v>
      </c>
      <c r="Z100" s="31">
        <v>157</v>
      </c>
      <c r="AA100" s="31">
        <v>168</v>
      </c>
      <c r="AB100" s="33">
        <v>127</v>
      </c>
      <c r="AC100" s="33">
        <v>206</v>
      </c>
      <c r="AD100" s="33">
        <v>147</v>
      </c>
      <c r="AE100" s="33">
        <v>156</v>
      </c>
      <c r="AF100" s="33">
        <v>124</v>
      </c>
      <c r="AG100" s="33">
        <v>117</v>
      </c>
      <c r="AH100" s="33">
        <v>129</v>
      </c>
      <c r="AI100" s="33">
        <v>210</v>
      </c>
      <c r="AJ100" s="33">
        <v>131</v>
      </c>
      <c r="AK100" s="33">
        <v>163</v>
      </c>
      <c r="AL100" s="33">
        <v>133</v>
      </c>
      <c r="AM100" s="33">
        <v>128</v>
      </c>
      <c r="AN100" s="33">
        <v>168</v>
      </c>
      <c r="AO100" s="33">
        <v>163</v>
      </c>
      <c r="AP100" s="33">
        <v>157</v>
      </c>
      <c r="AQ100" s="33">
        <v>150</v>
      </c>
      <c r="AR100" s="33">
        <v>125</v>
      </c>
      <c r="AS100" s="33">
        <v>92</v>
      </c>
      <c r="AT100" s="31">
        <v>139</v>
      </c>
      <c r="AU100" s="35">
        <v>183</v>
      </c>
      <c r="AV100" s="35">
        <v>148</v>
      </c>
      <c r="AW100" s="35">
        <v>161</v>
      </c>
      <c r="AX100" s="35">
        <v>152</v>
      </c>
      <c r="AY100" s="35">
        <v>123</v>
      </c>
      <c r="AZ100" s="35">
        <v>177</v>
      </c>
      <c r="BA100" s="35">
        <v>153</v>
      </c>
      <c r="BB100" s="35">
        <v>187</v>
      </c>
      <c r="BC100" s="21">
        <v>161</v>
      </c>
      <c r="BD100" s="35">
        <v>121</v>
      </c>
      <c r="BE100" s="35">
        <v>167</v>
      </c>
      <c r="BF100" s="35">
        <v>168</v>
      </c>
      <c r="BG100" s="35">
        <v>231</v>
      </c>
      <c r="BH100" s="35">
        <v>192</v>
      </c>
      <c r="BI100" s="35">
        <v>295</v>
      </c>
      <c r="BJ100" s="35">
        <v>164</v>
      </c>
      <c r="BK100" s="35">
        <v>200</v>
      </c>
      <c r="BL100" s="35">
        <v>189</v>
      </c>
      <c r="BM100" s="16">
        <v>193</v>
      </c>
      <c r="BN100" s="21">
        <v>231</v>
      </c>
      <c r="BO100" s="21">
        <v>205</v>
      </c>
      <c r="BP100">
        <v>187</v>
      </c>
      <c r="BQ100">
        <v>158</v>
      </c>
      <c r="BR100">
        <v>177</v>
      </c>
      <c r="BS100">
        <v>256</v>
      </c>
      <c r="BT100">
        <v>254</v>
      </c>
      <c r="BU100">
        <v>235</v>
      </c>
      <c r="BV100">
        <v>191</v>
      </c>
      <c r="BW100">
        <v>226</v>
      </c>
      <c r="BX100">
        <v>206</v>
      </c>
      <c r="BY100">
        <v>192</v>
      </c>
      <c r="BZ100">
        <v>210</v>
      </c>
      <c r="CA100">
        <v>222</v>
      </c>
      <c r="CB100">
        <v>256</v>
      </c>
      <c r="CC100">
        <v>183</v>
      </c>
      <c r="CD100">
        <v>219</v>
      </c>
      <c r="CE100">
        <v>242</v>
      </c>
      <c r="CF100">
        <v>183</v>
      </c>
      <c r="CG100">
        <v>390</v>
      </c>
    </row>
    <row r="101" spans="1:85" x14ac:dyDescent="0.3">
      <c r="A101" s="35" t="s">
        <v>174</v>
      </c>
      <c r="B101" s="22">
        <v>259</v>
      </c>
      <c r="C101" s="22">
        <v>309</v>
      </c>
      <c r="D101" s="22">
        <v>302</v>
      </c>
      <c r="E101" s="23">
        <v>283</v>
      </c>
      <c r="F101" s="23">
        <v>307</v>
      </c>
      <c r="G101" s="24">
        <v>285</v>
      </c>
      <c r="H101" s="24">
        <v>238</v>
      </c>
      <c r="I101" s="24">
        <v>165</v>
      </c>
      <c r="J101" s="24">
        <v>206</v>
      </c>
      <c r="K101" s="26">
        <v>326</v>
      </c>
      <c r="L101" s="26">
        <v>249</v>
      </c>
      <c r="M101" s="26">
        <v>223</v>
      </c>
      <c r="N101" s="26">
        <v>239</v>
      </c>
      <c r="O101" s="28">
        <v>223</v>
      </c>
      <c r="P101" s="28">
        <v>221</v>
      </c>
      <c r="Q101" s="28">
        <v>216</v>
      </c>
      <c r="R101" s="28">
        <v>246</v>
      </c>
      <c r="S101" s="29">
        <v>197</v>
      </c>
      <c r="T101" s="29">
        <v>218</v>
      </c>
      <c r="U101" s="29">
        <v>148</v>
      </c>
      <c r="V101" s="30">
        <v>181</v>
      </c>
      <c r="W101" s="30">
        <v>229</v>
      </c>
      <c r="X101" s="30">
        <v>198</v>
      </c>
      <c r="Y101" s="31">
        <v>194</v>
      </c>
      <c r="Z101" s="31">
        <v>178</v>
      </c>
      <c r="AA101" s="31">
        <v>205</v>
      </c>
      <c r="AB101" s="33">
        <v>159</v>
      </c>
      <c r="AC101" s="33">
        <v>179</v>
      </c>
      <c r="AD101" s="33">
        <v>184</v>
      </c>
      <c r="AE101" s="33">
        <v>178</v>
      </c>
      <c r="AF101" s="33">
        <v>151</v>
      </c>
      <c r="AG101" s="33">
        <v>118</v>
      </c>
      <c r="AH101" s="33">
        <v>150</v>
      </c>
      <c r="AI101" s="33">
        <v>173</v>
      </c>
      <c r="AJ101" s="33">
        <v>185</v>
      </c>
      <c r="AK101" s="33">
        <v>150</v>
      </c>
      <c r="AL101" s="33">
        <v>166</v>
      </c>
      <c r="AM101" s="33">
        <v>155</v>
      </c>
      <c r="AN101" s="33">
        <v>196</v>
      </c>
      <c r="AO101" s="33">
        <v>184</v>
      </c>
      <c r="AP101" s="33">
        <v>159</v>
      </c>
      <c r="AQ101" s="33">
        <v>155</v>
      </c>
      <c r="AR101" s="33">
        <v>155</v>
      </c>
      <c r="AS101" s="33">
        <v>132</v>
      </c>
      <c r="AT101" s="31">
        <v>161</v>
      </c>
      <c r="AU101" s="35">
        <v>154</v>
      </c>
      <c r="AV101" s="35">
        <v>155</v>
      </c>
      <c r="AW101" s="35">
        <v>147</v>
      </c>
      <c r="AX101" s="35">
        <v>146</v>
      </c>
      <c r="AY101" s="35">
        <v>147</v>
      </c>
      <c r="AZ101" s="35">
        <v>164</v>
      </c>
      <c r="BA101" s="35">
        <v>197</v>
      </c>
      <c r="BB101" s="35">
        <v>199</v>
      </c>
      <c r="BC101" s="21">
        <v>141</v>
      </c>
      <c r="BD101" s="35">
        <v>140</v>
      </c>
      <c r="BE101" s="35">
        <v>112</v>
      </c>
      <c r="BF101" s="35">
        <v>157</v>
      </c>
      <c r="BG101" s="35">
        <v>168</v>
      </c>
      <c r="BH101" s="35">
        <v>140</v>
      </c>
      <c r="BI101" s="35">
        <v>191</v>
      </c>
      <c r="BJ101" s="35">
        <v>152</v>
      </c>
      <c r="BK101" s="35">
        <v>158</v>
      </c>
      <c r="BL101" s="35">
        <v>189</v>
      </c>
      <c r="BM101" s="16">
        <v>192</v>
      </c>
      <c r="BN101" s="21">
        <v>184</v>
      </c>
      <c r="BO101" s="21">
        <v>199</v>
      </c>
      <c r="BP101">
        <v>150</v>
      </c>
      <c r="BQ101">
        <v>164</v>
      </c>
      <c r="BR101">
        <v>159</v>
      </c>
      <c r="BS101">
        <v>221</v>
      </c>
      <c r="BT101">
        <v>204</v>
      </c>
      <c r="BU101">
        <v>200</v>
      </c>
      <c r="BV101">
        <v>180</v>
      </c>
      <c r="BW101">
        <v>223</v>
      </c>
      <c r="BX101">
        <v>224</v>
      </c>
      <c r="BY101">
        <v>203</v>
      </c>
      <c r="BZ101">
        <v>239</v>
      </c>
      <c r="CA101">
        <v>204</v>
      </c>
      <c r="CB101">
        <v>247</v>
      </c>
      <c r="CC101">
        <v>221</v>
      </c>
      <c r="CD101">
        <v>224</v>
      </c>
      <c r="CE101">
        <v>260</v>
      </c>
      <c r="CF101">
        <v>216</v>
      </c>
      <c r="CG101">
        <v>455</v>
      </c>
    </row>
    <row r="102" spans="1:85" x14ac:dyDescent="0.3">
      <c r="A102" s="35" t="s">
        <v>10</v>
      </c>
      <c r="B102" s="22">
        <v>682</v>
      </c>
      <c r="C102" s="22">
        <v>793</v>
      </c>
      <c r="D102" s="22">
        <v>798</v>
      </c>
      <c r="E102" s="23">
        <v>778</v>
      </c>
      <c r="F102" s="23">
        <v>826</v>
      </c>
      <c r="G102" s="24">
        <v>815</v>
      </c>
      <c r="H102" s="24">
        <v>859</v>
      </c>
      <c r="I102" s="24">
        <v>543</v>
      </c>
      <c r="J102" s="24">
        <v>572</v>
      </c>
      <c r="K102" s="26">
        <v>769</v>
      </c>
      <c r="L102" s="26">
        <v>808</v>
      </c>
      <c r="M102" s="26">
        <v>701</v>
      </c>
      <c r="N102" s="26">
        <v>737</v>
      </c>
      <c r="O102" s="28">
        <v>738</v>
      </c>
      <c r="P102" s="28">
        <v>584</v>
      </c>
      <c r="Q102" s="28">
        <v>769</v>
      </c>
      <c r="R102" s="28">
        <v>758</v>
      </c>
      <c r="S102" s="29">
        <v>632</v>
      </c>
      <c r="T102" s="29">
        <v>646</v>
      </c>
      <c r="U102" s="29">
        <v>456</v>
      </c>
      <c r="V102" s="30">
        <v>494</v>
      </c>
      <c r="W102" s="30">
        <v>621</v>
      </c>
      <c r="X102" s="30">
        <v>581</v>
      </c>
      <c r="Y102" s="31">
        <v>538</v>
      </c>
      <c r="Z102" s="31">
        <v>482</v>
      </c>
      <c r="AA102" s="31">
        <v>506</v>
      </c>
      <c r="AB102" s="33">
        <v>510</v>
      </c>
      <c r="AC102" s="33">
        <v>548</v>
      </c>
      <c r="AD102" s="33">
        <v>551</v>
      </c>
      <c r="AE102" s="33">
        <v>548</v>
      </c>
      <c r="AF102" s="33">
        <v>516</v>
      </c>
      <c r="AG102" s="33">
        <v>351</v>
      </c>
      <c r="AH102" s="33">
        <v>480</v>
      </c>
      <c r="AI102" s="33">
        <v>424</v>
      </c>
      <c r="AJ102" s="33">
        <v>492</v>
      </c>
      <c r="AK102" s="33">
        <v>470</v>
      </c>
      <c r="AL102" s="33">
        <v>457</v>
      </c>
      <c r="AM102" s="33">
        <v>440</v>
      </c>
      <c r="AN102" s="33">
        <v>537</v>
      </c>
      <c r="AO102" s="33">
        <v>530</v>
      </c>
      <c r="AP102" s="33">
        <v>503</v>
      </c>
      <c r="AQ102" s="33">
        <v>512</v>
      </c>
      <c r="AR102" s="33">
        <v>490</v>
      </c>
      <c r="AS102" s="33">
        <v>342</v>
      </c>
      <c r="AT102" s="31">
        <v>431</v>
      </c>
      <c r="AU102" s="35">
        <v>408</v>
      </c>
      <c r="AV102" s="35">
        <v>432</v>
      </c>
      <c r="AW102" s="35">
        <v>475</v>
      </c>
      <c r="AX102" s="35">
        <v>467</v>
      </c>
      <c r="AY102" s="35">
        <v>419</v>
      </c>
      <c r="AZ102" s="35">
        <v>446</v>
      </c>
      <c r="BA102" s="35">
        <v>437</v>
      </c>
      <c r="BB102" s="35">
        <v>452</v>
      </c>
      <c r="BC102" s="21">
        <v>447</v>
      </c>
      <c r="BD102" s="35">
        <v>396</v>
      </c>
      <c r="BE102" s="35">
        <v>372</v>
      </c>
      <c r="BF102" s="35">
        <v>371</v>
      </c>
      <c r="BG102" s="35">
        <v>451</v>
      </c>
      <c r="BH102" s="35">
        <v>381</v>
      </c>
      <c r="BI102" s="35">
        <v>545</v>
      </c>
      <c r="BJ102" s="35">
        <v>472</v>
      </c>
      <c r="BK102" s="35">
        <v>498</v>
      </c>
      <c r="BL102" s="35">
        <v>491</v>
      </c>
      <c r="BM102" s="16">
        <v>472</v>
      </c>
      <c r="BN102" s="21">
        <v>556</v>
      </c>
      <c r="BO102" s="21">
        <v>573</v>
      </c>
      <c r="BP102">
        <v>495</v>
      </c>
      <c r="BQ102">
        <v>434</v>
      </c>
      <c r="BR102">
        <v>449</v>
      </c>
      <c r="BS102">
        <v>566</v>
      </c>
      <c r="BT102">
        <v>567</v>
      </c>
      <c r="BU102">
        <v>519</v>
      </c>
      <c r="BV102">
        <v>473</v>
      </c>
      <c r="BW102">
        <v>550</v>
      </c>
      <c r="BX102">
        <v>576</v>
      </c>
      <c r="BY102">
        <v>533</v>
      </c>
      <c r="BZ102">
        <v>576</v>
      </c>
      <c r="CA102">
        <v>535</v>
      </c>
      <c r="CB102">
        <v>625</v>
      </c>
      <c r="CC102">
        <v>537</v>
      </c>
      <c r="CD102">
        <v>545</v>
      </c>
      <c r="CE102">
        <v>601</v>
      </c>
      <c r="CF102">
        <v>388</v>
      </c>
      <c r="CG102">
        <v>900</v>
      </c>
    </row>
    <row r="103" spans="1:85" x14ac:dyDescent="0.3">
      <c r="A103" s="35" t="s">
        <v>16</v>
      </c>
      <c r="B103" s="22">
        <v>410</v>
      </c>
      <c r="C103" s="22">
        <v>535</v>
      </c>
      <c r="D103" s="22">
        <v>503</v>
      </c>
      <c r="E103" s="23">
        <v>429</v>
      </c>
      <c r="F103" s="23">
        <v>508</v>
      </c>
      <c r="G103" s="24">
        <v>465</v>
      </c>
      <c r="H103" s="24">
        <v>465</v>
      </c>
      <c r="I103" s="24">
        <v>323</v>
      </c>
      <c r="J103" s="24">
        <v>350</v>
      </c>
      <c r="K103" s="26">
        <v>451</v>
      </c>
      <c r="L103" s="26">
        <v>436</v>
      </c>
      <c r="M103" s="26">
        <v>355</v>
      </c>
      <c r="N103" s="26">
        <v>420</v>
      </c>
      <c r="O103" s="28">
        <v>463</v>
      </c>
      <c r="P103" s="28">
        <v>358</v>
      </c>
      <c r="Q103" s="28">
        <v>442</v>
      </c>
      <c r="R103" s="28">
        <v>395</v>
      </c>
      <c r="S103" s="29">
        <v>363</v>
      </c>
      <c r="T103" s="29">
        <v>393</v>
      </c>
      <c r="U103" s="29">
        <v>218</v>
      </c>
      <c r="V103" s="30">
        <v>295</v>
      </c>
      <c r="W103" s="30">
        <v>373</v>
      </c>
      <c r="X103" s="30">
        <v>368</v>
      </c>
      <c r="Y103" s="31">
        <v>329</v>
      </c>
      <c r="Z103" s="31">
        <v>311</v>
      </c>
      <c r="AA103" s="31">
        <v>354</v>
      </c>
      <c r="AB103" s="33">
        <v>259</v>
      </c>
      <c r="AC103" s="33">
        <v>306</v>
      </c>
      <c r="AD103" s="33">
        <v>330</v>
      </c>
      <c r="AE103" s="33">
        <v>336</v>
      </c>
      <c r="AF103" s="33">
        <v>274</v>
      </c>
      <c r="AG103" s="33">
        <v>174</v>
      </c>
      <c r="AH103" s="33">
        <v>264</v>
      </c>
      <c r="AI103" s="33">
        <v>258</v>
      </c>
      <c r="AJ103" s="33">
        <v>263</v>
      </c>
      <c r="AK103" s="33">
        <v>268</v>
      </c>
      <c r="AL103" s="33">
        <v>289</v>
      </c>
      <c r="AM103" s="33">
        <v>276</v>
      </c>
      <c r="AN103" s="33">
        <v>307</v>
      </c>
      <c r="AO103" s="33">
        <v>325</v>
      </c>
      <c r="AP103" s="33">
        <v>296</v>
      </c>
      <c r="AQ103" s="33">
        <v>285</v>
      </c>
      <c r="AR103" s="33">
        <v>277</v>
      </c>
      <c r="AS103" s="33">
        <v>205</v>
      </c>
      <c r="AT103" s="31">
        <v>242</v>
      </c>
      <c r="AU103" s="35">
        <v>282</v>
      </c>
      <c r="AV103" s="35">
        <v>276</v>
      </c>
      <c r="AW103" s="35">
        <v>248</v>
      </c>
      <c r="AX103" s="35">
        <v>280</v>
      </c>
      <c r="AY103" s="35">
        <v>249</v>
      </c>
      <c r="AZ103" s="35">
        <v>250</v>
      </c>
      <c r="BA103" s="35">
        <v>279</v>
      </c>
      <c r="BB103" s="35">
        <v>246</v>
      </c>
      <c r="BC103" s="21">
        <v>224</v>
      </c>
      <c r="BD103" s="35">
        <v>189</v>
      </c>
      <c r="BE103" s="35">
        <v>191</v>
      </c>
      <c r="BF103" s="35">
        <v>221</v>
      </c>
      <c r="BG103" s="35">
        <v>269</v>
      </c>
      <c r="BH103" s="35">
        <v>218</v>
      </c>
      <c r="BI103" s="35">
        <v>350</v>
      </c>
      <c r="BJ103" s="35">
        <v>270</v>
      </c>
      <c r="BK103" s="35">
        <v>290</v>
      </c>
      <c r="BL103" s="35">
        <v>265</v>
      </c>
      <c r="BM103" s="16">
        <v>296</v>
      </c>
      <c r="BN103" s="21">
        <v>312</v>
      </c>
      <c r="BO103" s="21">
        <v>303</v>
      </c>
      <c r="BP103">
        <v>296</v>
      </c>
      <c r="BQ103">
        <v>273</v>
      </c>
      <c r="BR103">
        <v>289</v>
      </c>
      <c r="BS103">
        <v>368</v>
      </c>
      <c r="BT103">
        <v>316</v>
      </c>
      <c r="BU103">
        <v>325</v>
      </c>
      <c r="BV103">
        <v>300</v>
      </c>
      <c r="BW103">
        <v>345</v>
      </c>
      <c r="BX103">
        <v>338</v>
      </c>
      <c r="BY103">
        <v>317</v>
      </c>
      <c r="BZ103">
        <v>363</v>
      </c>
      <c r="CA103">
        <v>322</v>
      </c>
      <c r="CB103">
        <v>356</v>
      </c>
      <c r="CC103">
        <v>328</v>
      </c>
      <c r="CD103">
        <v>327</v>
      </c>
      <c r="CE103">
        <v>369</v>
      </c>
      <c r="CF103">
        <v>282</v>
      </c>
      <c r="CG103">
        <v>673</v>
      </c>
    </row>
    <row r="104" spans="1:85" x14ac:dyDescent="0.3">
      <c r="A104" s="35" t="s">
        <v>18</v>
      </c>
      <c r="B104" s="22">
        <v>158</v>
      </c>
      <c r="C104" s="22">
        <v>184</v>
      </c>
      <c r="D104" s="22">
        <v>208</v>
      </c>
      <c r="E104" s="23">
        <v>184</v>
      </c>
      <c r="F104" s="23">
        <v>209</v>
      </c>
      <c r="G104" s="24">
        <v>231</v>
      </c>
      <c r="H104" s="24">
        <v>182</v>
      </c>
      <c r="I104" s="24">
        <v>114</v>
      </c>
      <c r="J104" s="24">
        <v>119</v>
      </c>
      <c r="K104" s="26">
        <v>153</v>
      </c>
      <c r="L104" s="26">
        <v>194</v>
      </c>
      <c r="M104" s="26">
        <v>186</v>
      </c>
      <c r="N104" s="26">
        <v>164</v>
      </c>
      <c r="O104" s="28">
        <v>169</v>
      </c>
      <c r="P104" s="28">
        <v>125</v>
      </c>
      <c r="Q104" s="28">
        <v>141</v>
      </c>
      <c r="R104" s="28">
        <v>161</v>
      </c>
      <c r="S104" s="29">
        <v>140</v>
      </c>
      <c r="T104" s="29">
        <v>147</v>
      </c>
      <c r="U104" s="29">
        <v>105</v>
      </c>
      <c r="V104" s="30">
        <v>115</v>
      </c>
      <c r="W104" s="30">
        <v>159</v>
      </c>
      <c r="X104" s="30">
        <v>125</v>
      </c>
      <c r="Y104" s="31">
        <v>147</v>
      </c>
      <c r="Z104" s="31">
        <v>122</v>
      </c>
      <c r="AA104" s="31">
        <v>141</v>
      </c>
      <c r="AB104" s="33">
        <v>91</v>
      </c>
      <c r="AC104" s="33">
        <v>114</v>
      </c>
      <c r="AD104" s="33">
        <v>112</v>
      </c>
      <c r="AE104" s="33">
        <v>126</v>
      </c>
      <c r="AF104" s="33">
        <v>105</v>
      </c>
      <c r="AG104" s="33">
        <v>65</v>
      </c>
      <c r="AH104" s="33">
        <v>104</v>
      </c>
      <c r="AI104" s="33">
        <v>81</v>
      </c>
      <c r="AJ104" s="33">
        <v>95</v>
      </c>
      <c r="AK104" s="33">
        <v>70</v>
      </c>
      <c r="AL104" s="33">
        <v>196</v>
      </c>
      <c r="AM104" s="33">
        <v>100</v>
      </c>
      <c r="AN104" s="33">
        <v>132</v>
      </c>
      <c r="AO104" s="33">
        <v>124</v>
      </c>
      <c r="AP104" s="33">
        <v>93</v>
      </c>
      <c r="AQ104" s="33">
        <v>93</v>
      </c>
      <c r="AR104" s="33">
        <v>89</v>
      </c>
      <c r="AS104" s="33">
        <v>81</v>
      </c>
      <c r="AT104" s="31">
        <v>78</v>
      </c>
      <c r="AU104" s="35">
        <v>90</v>
      </c>
      <c r="AV104" s="35">
        <v>106</v>
      </c>
      <c r="AW104" s="35">
        <v>109</v>
      </c>
      <c r="AX104" s="35">
        <v>119</v>
      </c>
      <c r="AY104" s="35">
        <v>78</v>
      </c>
      <c r="AZ104" s="35">
        <v>83</v>
      </c>
      <c r="BA104" s="35">
        <v>110</v>
      </c>
      <c r="BB104" s="35">
        <v>104</v>
      </c>
      <c r="BC104" s="21">
        <v>85</v>
      </c>
      <c r="BD104" s="35">
        <v>78</v>
      </c>
      <c r="BE104" s="35">
        <v>91</v>
      </c>
      <c r="BF104" s="35">
        <v>72</v>
      </c>
      <c r="BG104" s="35">
        <v>96</v>
      </c>
      <c r="BH104" s="35">
        <v>88</v>
      </c>
      <c r="BI104" s="35">
        <v>103</v>
      </c>
      <c r="BJ104" s="35">
        <v>105</v>
      </c>
      <c r="BK104" s="35">
        <v>116</v>
      </c>
      <c r="BL104" s="35">
        <v>120</v>
      </c>
      <c r="BM104" s="16">
        <v>110</v>
      </c>
      <c r="BN104" s="21">
        <v>127</v>
      </c>
      <c r="BO104" s="21">
        <v>119</v>
      </c>
      <c r="BP104">
        <v>115</v>
      </c>
      <c r="BQ104">
        <v>135</v>
      </c>
      <c r="BR104">
        <v>120</v>
      </c>
      <c r="BS104">
        <v>158</v>
      </c>
      <c r="BT104">
        <v>148</v>
      </c>
      <c r="BU104">
        <v>154</v>
      </c>
      <c r="BV104">
        <v>133</v>
      </c>
      <c r="BW104">
        <v>124</v>
      </c>
      <c r="BX104">
        <v>180</v>
      </c>
      <c r="BY104">
        <v>142</v>
      </c>
      <c r="BZ104">
        <v>125</v>
      </c>
      <c r="CA104">
        <v>151</v>
      </c>
      <c r="CB104">
        <v>135</v>
      </c>
      <c r="CC104">
        <v>127</v>
      </c>
      <c r="CD104">
        <v>124</v>
      </c>
      <c r="CE104">
        <v>151</v>
      </c>
      <c r="CF104">
        <v>107</v>
      </c>
      <c r="CG104">
        <v>211</v>
      </c>
    </row>
    <row r="105" spans="1:85" x14ac:dyDescent="0.3">
      <c r="A105" s="35" t="s">
        <v>28</v>
      </c>
      <c r="B105" s="22">
        <v>230</v>
      </c>
      <c r="C105" s="22">
        <v>326</v>
      </c>
      <c r="D105" s="22">
        <v>322</v>
      </c>
      <c r="E105" s="23">
        <v>263</v>
      </c>
      <c r="F105" s="23">
        <v>336</v>
      </c>
      <c r="G105" s="24">
        <v>325</v>
      </c>
      <c r="H105" s="24">
        <v>320</v>
      </c>
      <c r="I105" s="24">
        <v>176</v>
      </c>
      <c r="J105" s="24">
        <v>239</v>
      </c>
      <c r="K105" s="26">
        <v>312</v>
      </c>
      <c r="L105" s="26">
        <v>473</v>
      </c>
      <c r="M105" s="26">
        <v>246</v>
      </c>
      <c r="N105" s="26">
        <v>301</v>
      </c>
      <c r="O105" s="28">
        <v>218</v>
      </c>
      <c r="P105" s="28">
        <v>209</v>
      </c>
      <c r="Q105" s="28">
        <v>264</v>
      </c>
      <c r="R105" s="28">
        <v>241</v>
      </c>
      <c r="S105" s="29">
        <v>239</v>
      </c>
      <c r="T105" s="29">
        <v>222</v>
      </c>
      <c r="U105" s="29">
        <v>151</v>
      </c>
      <c r="V105" s="30">
        <v>176</v>
      </c>
      <c r="W105" s="30">
        <v>211</v>
      </c>
      <c r="X105" s="30">
        <v>225</v>
      </c>
      <c r="Y105" s="31">
        <v>192</v>
      </c>
      <c r="Z105" s="31">
        <v>178</v>
      </c>
      <c r="AA105" s="31">
        <v>179</v>
      </c>
      <c r="AB105" s="33">
        <v>180</v>
      </c>
      <c r="AC105" s="33">
        <v>189</v>
      </c>
      <c r="AD105" s="33">
        <v>169</v>
      </c>
      <c r="AE105" s="33">
        <v>199</v>
      </c>
      <c r="AF105" s="33">
        <v>212</v>
      </c>
      <c r="AG105" s="33">
        <v>124</v>
      </c>
      <c r="AH105" s="33">
        <v>155</v>
      </c>
      <c r="AI105" s="33">
        <v>169</v>
      </c>
      <c r="AJ105" s="33">
        <v>176</v>
      </c>
      <c r="AK105" s="33">
        <v>179</v>
      </c>
      <c r="AL105" s="33">
        <v>184</v>
      </c>
      <c r="AM105" s="33">
        <v>150</v>
      </c>
      <c r="AN105" s="33">
        <v>190</v>
      </c>
      <c r="AO105" s="33">
        <v>179</v>
      </c>
      <c r="AP105" s="33">
        <v>160</v>
      </c>
      <c r="AQ105" s="33">
        <v>196</v>
      </c>
      <c r="AR105" s="33">
        <v>196</v>
      </c>
      <c r="AS105" s="33">
        <v>115</v>
      </c>
      <c r="AT105" s="31">
        <v>161</v>
      </c>
      <c r="AU105" s="35">
        <v>187</v>
      </c>
      <c r="AV105" s="35">
        <v>169</v>
      </c>
      <c r="AW105" s="35">
        <v>192</v>
      </c>
      <c r="AX105" s="35">
        <v>172</v>
      </c>
      <c r="AY105" s="35">
        <v>135</v>
      </c>
      <c r="AZ105" s="35">
        <v>173</v>
      </c>
      <c r="BA105" s="35">
        <v>169</v>
      </c>
      <c r="BB105" s="35">
        <v>181</v>
      </c>
      <c r="BC105" s="21">
        <v>179</v>
      </c>
      <c r="BD105" s="35">
        <v>140</v>
      </c>
      <c r="BE105" s="35">
        <v>99</v>
      </c>
      <c r="BF105" s="35">
        <v>131</v>
      </c>
      <c r="BG105" s="35">
        <v>147</v>
      </c>
      <c r="BH105" s="35">
        <v>162</v>
      </c>
      <c r="BI105" s="35">
        <v>153</v>
      </c>
      <c r="BJ105" s="35">
        <v>137</v>
      </c>
      <c r="BK105" s="35">
        <v>133</v>
      </c>
      <c r="BL105" s="35">
        <v>147</v>
      </c>
      <c r="BM105" s="16">
        <v>153</v>
      </c>
      <c r="BN105" s="21">
        <v>137</v>
      </c>
      <c r="BO105" s="21">
        <v>141</v>
      </c>
      <c r="BP105">
        <v>141</v>
      </c>
      <c r="BQ105">
        <v>139</v>
      </c>
      <c r="BR105">
        <v>169</v>
      </c>
      <c r="BS105">
        <v>184</v>
      </c>
      <c r="BT105">
        <v>197</v>
      </c>
      <c r="BU105">
        <v>204</v>
      </c>
      <c r="BV105">
        <v>163</v>
      </c>
      <c r="BW105">
        <v>207</v>
      </c>
      <c r="BX105">
        <v>170</v>
      </c>
      <c r="BY105">
        <v>182</v>
      </c>
      <c r="BZ105">
        <v>197</v>
      </c>
      <c r="CA105">
        <v>196</v>
      </c>
      <c r="CB105">
        <v>187</v>
      </c>
      <c r="CC105">
        <v>177</v>
      </c>
      <c r="CD105">
        <v>172</v>
      </c>
      <c r="CE105">
        <v>198</v>
      </c>
      <c r="CF105">
        <v>145</v>
      </c>
      <c r="CG105">
        <v>287</v>
      </c>
    </row>
    <row r="106" spans="1:85" x14ac:dyDescent="0.3">
      <c r="A106" s="35" t="s">
        <v>30</v>
      </c>
      <c r="B106" s="22">
        <v>428</v>
      </c>
      <c r="C106" s="22">
        <v>493</v>
      </c>
      <c r="D106" s="22">
        <v>489</v>
      </c>
      <c r="E106" s="23">
        <v>442</v>
      </c>
      <c r="F106" s="23">
        <v>559</v>
      </c>
      <c r="G106" s="24">
        <v>566</v>
      </c>
      <c r="H106" s="24">
        <v>538</v>
      </c>
      <c r="I106" s="24">
        <v>332</v>
      </c>
      <c r="J106" s="24">
        <v>332</v>
      </c>
      <c r="K106" s="26">
        <v>445</v>
      </c>
      <c r="L106" s="26">
        <v>488</v>
      </c>
      <c r="M106" s="26">
        <v>427</v>
      </c>
      <c r="N106" s="26">
        <v>503</v>
      </c>
      <c r="O106" s="28">
        <v>414</v>
      </c>
      <c r="P106" s="28">
        <v>348</v>
      </c>
      <c r="Q106" s="28">
        <v>425</v>
      </c>
      <c r="R106" s="28">
        <v>455</v>
      </c>
      <c r="S106" s="29">
        <v>415</v>
      </c>
      <c r="T106" s="29">
        <v>428</v>
      </c>
      <c r="U106" s="29">
        <v>256</v>
      </c>
      <c r="V106" s="30">
        <v>300</v>
      </c>
      <c r="W106" s="30">
        <v>457</v>
      </c>
      <c r="X106" s="30">
        <v>399</v>
      </c>
      <c r="Y106" s="31">
        <v>384</v>
      </c>
      <c r="Z106" s="31">
        <v>368</v>
      </c>
      <c r="AA106" s="31">
        <v>360</v>
      </c>
      <c r="AB106" s="33">
        <v>322</v>
      </c>
      <c r="AC106" s="33">
        <v>334</v>
      </c>
      <c r="AD106" s="33">
        <v>366</v>
      </c>
      <c r="AE106" s="33">
        <v>341</v>
      </c>
      <c r="AF106" s="33">
        <v>356</v>
      </c>
      <c r="AG106" s="33">
        <v>179</v>
      </c>
      <c r="AH106" s="33">
        <v>288</v>
      </c>
      <c r="AI106" s="33">
        <v>262</v>
      </c>
      <c r="AJ106" s="33">
        <v>316</v>
      </c>
      <c r="AK106" s="33">
        <v>267</v>
      </c>
      <c r="AL106" s="33">
        <v>347</v>
      </c>
      <c r="AM106" s="33">
        <v>276</v>
      </c>
      <c r="AN106" s="33">
        <v>342</v>
      </c>
      <c r="AO106" s="33">
        <v>335</v>
      </c>
      <c r="AP106" s="33">
        <v>304</v>
      </c>
      <c r="AQ106" s="33">
        <v>349</v>
      </c>
      <c r="AR106" s="33">
        <v>333</v>
      </c>
      <c r="AS106" s="33">
        <v>224</v>
      </c>
      <c r="AT106" s="31">
        <v>262</v>
      </c>
      <c r="AU106" s="35">
        <v>276</v>
      </c>
      <c r="AV106" s="35">
        <v>306</v>
      </c>
      <c r="AW106" s="35">
        <v>290</v>
      </c>
      <c r="AX106" s="35">
        <v>304</v>
      </c>
      <c r="AY106" s="35">
        <v>233</v>
      </c>
      <c r="AZ106" s="35">
        <v>272</v>
      </c>
      <c r="BA106" s="35">
        <v>303</v>
      </c>
      <c r="BB106" s="35">
        <v>282</v>
      </c>
      <c r="BC106" s="21">
        <v>265</v>
      </c>
      <c r="BD106" s="35">
        <v>244</v>
      </c>
      <c r="BE106" s="35">
        <v>223</v>
      </c>
      <c r="BF106" s="35">
        <v>229</v>
      </c>
      <c r="BG106" s="35">
        <v>316</v>
      </c>
      <c r="BH106" s="35">
        <v>255</v>
      </c>
      <c r="BI106" s="35">
        <v>263</v>
      </c>
      <c r="BJ106" s="35">
        <v>232</v>
      </c>
      <c r="BK106" s="35">
        <v>261</v>
      </c>
      <c r="BL106" s="35">
        <v>258</v>
      </c>
      <c r="BM106" s="16">
        <v>290</v>
      </c>
      <c r="BN106" s="21">
        <v>276</v>
      </c>
      <c r="BO106" s="21">
        <v>259</v>
      </c>
      <c r="BP106">
        <v>243</v>
      </c>
      <c r="BQ106">
        <v>208</v>
      </c>
      <c r="BR106">
        <v>224</v>
      </c>
      <c r="BS106">
        <v>346</v>
      </c>
      <c r="BT106">
        <v>307</v>
      </c>
      <c r="BU106">
        <v>274</v>
      </c>
      <c r="BV106">
        <v>238</v>
      </c>
      <c r="BW106">
        <v>290</v>
      </c>
      <c r="BX106">
        <v>304</v>
      </c>
      <c r="BY106">
        <v>306</v>
      </c>
      <c r="BZ106">
        <v>325</v>
      </c>
      <c r="CA106">
        <v>290</v>
      </c>
      <c r="CB106">
        <v>323</v>
      </c>
      <c r="CC106">
        <v>302</v>
      </c>
      <c r="CD106">
        <v>304</v>
      </c>
      <c r="CE106">
        <v>386</v>
      </c>
      <c r="CF106">
        <v>259</v>
      </c>
      <c r="CG106">
        <v>441</v>
      </c>
    </row>
    <row r="107" spans="1:85" x14ac:dyDescent="0.3">
      <c r="A107" s="35" t="s">
        <v>38</v>
      </c>
      <c r="B107" s="22">
        <v>487</v>
      </c>
      <c r="C107" s="22">
        <v>651</v>
      </c>
      <c r="D107" s="22">
        <v>583</v>
      </c>
      <c r="E107" s="23">
        <v>556</v>
      </c>
      <c r="F107" s="23">
        <v>688</v>
      </c>
      <c r="G107" s="24">
        <v>626</v>
      </c>
      <c r="H107" s="24">
        <v>566</v>
      </c>
      <c r="I107" s="24">
        <v>506</v>
      </c>
      <c r="J107" s="24">
        <v>463</v>
      </c>
      <c r="K107" s="26">
        <v>609</v>
      </c>
      <c r="L107" s="26">
        <v>783</v>
      </c>
      <c r="M107" s="26">
        <v>586</v>
      </c>
      <c r="N107" s="26">
        <v>514</v>
      </c>
      <c r="O107" s="28">
        <v>566</v>
      </c>
      <c r="P107" s="28">
        <v>458</v>
      </c>
      <c r="Q107" s="28">
        <v>564</v>
      </c>
      <c r="R107" s="28">
        <v>568</v>
      </c>
      <c r="S107" s="29">
        <v>527</v>
      </c>
      <c r="T107" s="29">
        <v>518</v>
      </c>
      <c r="U107" s="29">
        <v>354</v>
      </c>
      <c r="V107" s="30">
        <v>374</v>
      </c>
      <c r="W107" s="30">
        <v>477</v>
      </c>
      <c r="X107" s="30">
        <v>466</v>
      </c>
      <c r="Y107" s="31">
        <v>357</v>
      </c>
      <c r="Z107" s="31">
        <v>429</v>
      </c>
      <c r="AA107" s="31">
        <v>395</v>
      </c>
      <c r="AB107" s="33">
        <v>363</v>
      </c>
      <c r="AC107" s="33">
        <v>441</v>
      </c>
      <c r="AD107" s="33">
        <v>414</v>
      </c>
      <c r="AE107" s="33">
        <v>428</v>
      </c>
      <c r="AF107" s="33">
        <v>390</v>
      </c>
      <c r="AG107" s="33">
        <v>257</v>
      </c>
      <c r="AH107" s="33">
        <v>377</v>
      </c>
      <c r="AI107" s="33">
        <v>368</v>
      </c>
      <c r="AJ107" s="33">
        <v>418</v>
      </c>
      <c r="AK107" s="33">
        <v>353</v>
      </c>
      <c r="AL107" s="33">
        <v>389</v>
      </c>
      <c r="AM107" s="33">
        <v>393</v>
      </c>
      <c r="AN107" s="33">
        <v>404</v>
      </c>
      <c r="AO107" s="33">
        <v>417</v>
      </c>
      <c r="AP107" s="33">
        <v>375</v>
      </c>
      <c r="AQ107" s="33">
        <v>401</v>
      </c>
      <c r="AR107" s="33">
        <v>348</v>
      </c>
      <c r="AS107" s="33">
        <v>308</v>
      </c>
      <c r="AT107" s="31">
        <v>319</v>
      </c>
      <c r="AU107" s="35">
        <v>356</v>
      </c>
      <c r="AV107" s="35">
        <v>335</v>
      </c>
      <c r="AW107" s="35">
        <v>287</v>
      </c>
      <c r="AX107" s="35">
        <v>367</v>
      </c>
      <c r="AY107" s="35">
        <v>296</v>
      </c>
      <c r="AZ107" s="35">
        <v>361</v>
      </c>
      <c r="BA107" s="35">
        <v>359</v>
      </c>
      <c r="BB107" s="35">
        <v>369</v>
      </c>
      <c r="BC107" s="21">
        <v>341</v>
      </c>
      <c r="BD107" s="35">
        <v>266</v>
      </c>
      <c r="BE107" s="35">
        <v>267</v>
      </c>
      <c r="BF107" s="35">
        <v>291</v>
      </c>
      <c r="BG107" s="35">
        <v>283</v>
      </c>
      <c r="BH107" s="35">
        <v>305</v>
      </c>
      <c r="BI107" s="35">
        <v>349</v>
      </c>
      <c r="BJ107" s="35">
        <v>265</v>
      </c>
      <c r="BK107" s="35">
        <v>273</v>
      </c>
      <c r="BL107" s="35">
        <v>317</v>
      </c>
      <c r="BM107" s="16">
        <v>343</v>
      </c>
      <c r="BN107" s="21">
        <v>329</v>
      </c>
      <c r="BO107" s="21">
        <v>369</v>
      </c>
      <c r="BP107">
        <v>309</v>
      </c>
      <c r="BQ107">
        <v>307</v>
      </c>
      <c r="BR107">
        <v>325</v>
      </c>
      <c r="BS107">
        <v>358</v>
      </c>
      <c r="BT107">
        <v>430</v>
      </c>
      <c r="BU107">
        <v>387</v>
      </c>
      <c r="BV107">
        <v>362</v>
      </c>
      <c r="BW107">
        <v>456</v>
      </c>
      <c r="BX107">
        <v>440</v>
      </c>
      <c r="BY107">
        <v>390</v>
      </c>
      <c r="BZ107">
        <v>446</v>
      </c>
      <c r="CA107">
        <v>410</v>
      </c>
      <c r="CB107">
        <v>473</v>
      </c>
      <c r="CC107">
        <v>410</v>
      </c>
      <c r="CD107">
        <v>387</v>
      </c>
      <c r="CE107">
        <v>481</v>
      </c>
      <c r="CF107">
        <v>346</v>
      </c>
      <c r="CG107">
        <v>755</v>
      </c>
    </row>
    <row r="108" spans="1:85" x14ac:dyDescent="0.3">
      <c r="A108" s="35" t="s">
        <v>60</v>
      </c>
      <c r="B108" s="22">
        <v>297</v>
      </c>
      <c r="C108" s="22">
        <v>397</v>
      </c>
      <c r="D108" s="22">
        <v>412</v>
      </c>
      <c r="E108" s="23">
        <v>397</v>
      </c>
      <c r="F108" s="23">
        <v>407</v>
      </c>
      <c r="G108" s="24">
        <v>351</v>
      </c>
      <c r="H108" s="24">
        <v>395</v>
      </c>
      <c r="I108" s="24">
        <v>250</v>
      </c>
      <c r="J108" s="24">
        <v>301</v>
      </c>
      <c r="K108" s="26">
        <v>364</v>
      </c>
      <c r="L108" s="26">
        <v>402</v>
      </c>
      <c r="M108" s="26">
        <v>323</v>
      </c>
      <c r="N108" s="26">
        <v>342</v>
      </c>
      <c r="O108" s="28">
        <v>301</v>
      </c>
      <c r="P108" s="28">
        <v>309</v>
      </c>
      <c r="Q108" s="28">
        <v>382</v>
      </c>
      <c r="R108" s="28">
        <v>321</v>
      </c>
      <c r="S108" s="29">
        <v>303</v>
      </c>
      <c r="T108" s="29">
        <v>304</v>
      </c>
      <c r="U108" s="29">
        <v>205</v>
      </c>
      <c r="V108" s="30">
        <v>217</v>
      </c>
      <c r="W108" s="30">
        <v>294</v>
      </c>
      <c r="X108" s="30">
        <v>273</v>
      </c>
      <c r="Y108" s="31">
        <v>255</v>
      </c>
      <c r="Z108" s="31">
        <v>257</v>
      </c>
      <c r="AA108" s="31">
        <v>220</v>
      </c>
      <c r="AB108" s="33">
        <v>215</v>
      </c>
      <c r="AC108" s="33">
        <v>295</v>
      </c>
      <c r="AD108" s="33">
        <v>293</v>
      </c>
      <c r="AE108" s="33">
        <v>268</v>
      </c>
      <c r="AF108" s="33">
        <v>226</v>
      </c>
      <c r="AG108" s="33">
        <v>157</v>
      </c>
      <c r="AH108" s="33">
        <v>237</v>
      </c>
      <c r="AI108" s="33">
        <v>247</v>
      </c>
      <c r="AJ108" s="33">
        <v>235</v>
      </c>
      <c r="AK108" s="33">
        <v>229</v>
      </c>
      <c r="AL108" s="33">
        <v>217</v>
      </c>
      <c r="AM108" s="33">
        <v>183</v>
      </c>
      <c r="AN108" s="33">
        <v>276</v>
      </c>
      <c r="AO108" s="33">
        <v>256</v>
      </c>
      <c r="AP108" s="33">
        <v>241</v>
      </c>
      <c r="AQ108" s="33">
        <v>220</v>
      </c>
      <c r="AR108" s="33">
        <v>239</v>
      </c>
      <c r="AS108" s="33">
        <v>159</v>
      </c>
      <c r="AT108" s="31">
        <v>222</v>
      </c>
      <c r="AU108" s="35">
        <v>203</v>
      </c>
      <c r="AV108" s="35">
        <v>201</v>
      </c>
      <c r="AW108" s="35">
        <v>223</v>
      </c>
      <c r="AX108" s="35">
        <v>197</v>
      </c>
      <c r="AY108" s="35">
        <v>171</v>
      </c>
      <c r="AZ108" s="35">
        <v>194</v>
      </c>
      <c r="BA108" s="35">
        <v>237</v>
      </c>
      <c r="BB108" s="35">
        <v>225</v>
      </c>
      <c r="BC108" s="21">
        <v>194</v>
      </c>
      <c r="BD108" s="35">
        <v>191</v>
      </c>
      <c r="BE108" s="35">
        <v>137</v>
      </c>
      <c r="BF108" s="35">
        <v>196</v>
      </c>
      <c r="BG108" s="35">
        <v>180</v>
      </c>
      <c r="BH108" s="35">
        <v>172</v>
      </c>
      <c r="BI108" s="35">
        <v>211</v>
      </c>
      <c r="BJ108" s="35">
        <v>189</v>
      </c>
      <c r="BK108" s="35">
        <v>217</v>
      </c>
      <c r="BL108" s="35">
        <v>237</v>
      </c>
      <c r="BM108" s="16">
        <v>217</v>
      </c>
      <c r="BN108" s="21">
        <v>224</v>
      </c>
      <c r="BO108" s="21">
        <v>204</v>
      </c>
      <c r="BP108">
        <v>169</v>
      </c>
      <c r="BQ108">
        <v>140</v>
      </c>
      <c r="BR108">
        <v>166</v>
      </c>
      <c r="BS108">
        <v>208</v>
      </c>
      <c r="BT108">
        <v>192</v>
      </c>
      <c r="BU108">
        <v>230</v>
      </c>
      <c r="BV108">
        <v>200</v>
      </c>
      <c r="BW108">
        <v>241</v>
      </c>
      <c r="BX108">
        <v>277</v>
      </c>
      <c r="BY108">
        <v>242</v>
      </c>
      <c r="BZ108">
        <v>277</v>
      </c>
      <c r="CA108">
        <v>237</v>
      </c>
      <c r="CB108">
        <v>255</v>
      </c>
      <c r="CC108">
        <v>217</v>
      </c>
      <c r="CD108">
        <v>225</v>
      </c>
      <c r="CE108">
        <v>255</v>
      </c>
      <c r="CF108">
        <v>168</v>
      </c>
      <c r="CG108">
        <v>385</v>
      </c>
    </row>
    <row r="109" spans="1:85" x14ac:dyDescent="0.3">
      <c r="A109" s="35" t="s">
        <v>76</v>
      </c>
      <c r="B109" s="22">
        <v>306</v>
      </c>
      <c r="C109" s="22">
        <v>388</v>
      </c>
      <c r="D109" s="22">
        <v>414</v>
      </c>
      <c r="E109" s="23">
        <v>381</v>
      </c>
      <c r="F109" s="23">
        <v>503</v>
      </c>
      <c r="G109" s="24">
        <v>454</v>
      </c>
      <c r="H109" s="24">
        <v>432</v>
      </c>
      <c r="I109" s="24">
        <v>319</v>
      </c>
      <c r="J109" s="24">
        <v>321</v>
      </c>
      <c r="K109" s="26">
        <v>433</v>
      </c>
      <c r="L109" s="26">
        <v>427</v>
      </c>
      <c r="M109" s="26">
        <v>353</v>
      </c>
      <c r="N109" s="26">
        <v>404</v>
      </c>
      <c r="O109" s="28">
        <v>372</v>
      </c>
      <c r="P109" s="28">
        <v>337</v>
      </c>
      <c r="Q109" s="28">
        <v>379</v>
      </c>
      <c r="R109" s="28">
        <v>385</v>
      </c>
      <c r="S109" s="29">
        <v>367</v>
      </c>
      <c r="T109" s="29">
        <v>382</v>
      </c>
      <c r="U109" s="29">
        <v>263</v>
      </c>
      <c r="V109" s="30">
        <v>285</v>
      </c>
      <c r="W109" s="30">
        <v>332</v>
      </c>
      <c r="X109" s="30">
        <v>346</v>
      </c>
      <c r="Y109" s="31">
        <v>299</v>
      </c>
      <c r="Z109" s="31">
        <v>351</v>
      </c>
      <c r="AA109" s="31">
        <v>315</v>
      </c>
      <c r="AB109" s="33">
        <v>248</v>
      </c>
      <c r="AC109" s="33">
        <v>306</v>
      </c>
      <c r="AD109" s="33">
        <v>326</v>
      </c>
      <c r="AE109" s="33">
        <v>325</v>
      </c>
      <c r="AF109" s="33">
        <v>277</v>
      </c>
      <c r="AG109" s="33">
        <v>157</v>
      </c>
      <c r="AH109" s="33">
        <v>270</v>
      </c>
      <c r="AI109" s="33">
        <v>230</v>
      </c>
      <c r="AJ109" s="33">
        <v>246</v>
      </c>
      <c r="AK109" s="33">
        <v>257</v>
      </c>
      <c r="AL109" s="33">
        <v>259</v>
      </c>
      <c r="AM109" s="33">
        <v>211</v>
      </c>
      <c r="AN109" s="33">
        <v>296</v>
      </c>
      <c r="AO109" s="33">
        <v>257</v>
      </c>
      <c r="AP109" s="33">
        <v>254</v>
      </c>
      <c r="AQ109" s="33">
        <v>231</v>
      </c>
      <c r="AR109" s="33">
        <v>228</v>
      </c>
      <c r="AS109" s="33">
        <v>179</v>
      </c>
      <c r="AT109" s="31">
        <v>196</v>
      </c>
      <c r="AU109" s="35">
        <v>228</v>
      </c>
      <c r="AV109" s="35">
        <v>241</v>
      </c>
      <c r="AW109" s="35">
        <v>222</v>
      </c>
      <c r="AX109" s="35">
        <v>230</v>
      </c>
      <c r="AY109" s="35">
        <v>213</v>
      </c>
      <c r="AZ109" s="35">
        <v>241</v>
      </c>
      <c r="BA109" s="35">
        <v>195</v>
      </c>
      <c r="BB109" s="35">
        <v>231</v>
      </c>
      <c r="BC109" s="21">
        <v>225</v>
      </c>
      <c r="BD109" s="35">
        <v>221</v>
      </c>
      <c r="BE109" s="35">
        <v>207</v>
      </c>
      <c r="BF109" s="35">
        <v>215</v>
      </c>
      <c r="BG109" s="35">
        <v>243</v>
      </c>
      <c r="BH109" s="35">
        <v>239</v>
      </c>
      <c r="BI109" s="35">
        <v>341</v>
      </c>
      <c r="BJ109" s="35">
        <v>247</v>
      </c>
      <c r="BK109" s="35">
        <v>291</v>
      </c>
      <c r="BL109" s="35">
        <v>269</v>
      </c>
      <c r="BM109" s="16">
        <v>262</v>
      </c>
      <c r="BN109" s="21">
        <v>303</v>
      </c>
      <c r="BO109" s="21">
        <v>315</v>
      </c>
      <c r="BP109">
        <v>268</v>
      </c>
      <c r="BQ109">
        <v>276</v>
      </c>
      <c r="BR109">
        <v>282</v>
      </c>
      <c r="BS109">
        <v>388</v>
      </c>
      <c r="BT109">
        <v>345</v>
      </c>
      <c r="BU109">
        <v>342</v>
      </c>
      <c r="BV109">
        <v>263</v>
      </c>
      <c r="BW109">
        <v>333</v>
      </c>
      <c r="BX109">
        <v>339</v>
      </c>
      <c r="BY109">
        <v>315</v>
      </c>
      <c r="BZ109">
        <v>359</v>
      </c>
      <c r="CA109">
        <v>306</v>
      </c>
      <c r="CB109">
        <v>407</v>
      </c>
      <c r="CC109">
        <v>321</v>
      </c>
      <c r="CD109">
        <v>286</v>
      </c>
      <c r="CE109">
        <v>360</v>
      </c>
      <c r="CF109">
        <v>263</v>
      </c>
      <c r="CG109">
        <v>460</v>
      </c>
    </row>
    <row r="110" spans="1:85" x14ac:dyDescent="0.3">
      <c r="A110" s="35" t="s">
        <v>94</v>
      </c>
      <c r="B110" s="22">
        <v>140</v>
      </c>
      <c r="C110" s="22">
        <v>170</v>
      </c>
      <c r="D110" s="22">
        <v>202</v>
      </c>
      <c r="E110" s="23">
        <v>179</v>
      </c>
      <c r="F110" s="23">
        <v>174</v>
      </c>
      <c r="G110" s="24">
        <v>178</v>
      </c>
      <c r="H110" s="24">
        <v>212</v>
      </c>
      <c r="I110" s="24">
        <v>117</v>
      </c>
      <c r="J110" s="24">
        <v>142</v>
      </c>
      <c r="K110" s="26">
        <v>143</v>
      </c>
      <c r="L110" s="26">
        <v>161</v>
      </c>
      <c r="M110" s="26">
        <v>154</v>
      </c>
      <c r="N110" s="26">
        <v>166</v>
      </c>
      <c r="O110" s="28">
        <v>178</v>
      </c>
      <c r="P110" s="28">
        <v>121</v>
      </c>
      <c r="Q110" s="28">
        <v>140</v>
      </c>
      <c r="R110" s="28">
        <v>154</v>
      </c>
      <c r="S110" s="29">
        <v>129</v>
      </c>
      <c r="T110" s="29">
        <v>198</v>
      </c>
      <c r="U110" s="29">
        <v>56</v>
      </c>
      <c r="V110" s="30">
        <v>114</v>
      </c>
      <c r="W110" s="30">
        <v>116</v>
      </c>
      <c r="X110" s="30">
        <v>140</v>
      </c>
      <c r="Y110" s="31">
        <v>120</v>
      </c>
      <c r="Z110" s="31">
        <v>118</v>
      </c>
      <c r="AA110" s="31">
        <v>90</v>
      </c>
      <c r="AB110" s="33">
        <v>101</v>
      </c>
      <c r="AC110" s="33">
        <v>124</v>
      </c>
      <c r="AD110" s="33">
        <v>119</v>
      </c>
      <c r="AE110" s="33">
        <v>120</v>
      </c>
      <c r="AF110" s="33">
        <v>83</v>
      </c>
      <c r="AG110" s="33">
        <v>54</v>
      </c>
      <c r="AH110" s="33">
        <v>101</v>
      </c>
      <c r="AI110" s="33">
        <v>101</v>
      </c>
      <c r="AJ110" s="33">
        <v>82</v>
      </c>
      <c r="AK110" s="33">
        <v>90</v>
      </c>
      <c r="AL110" s="33">
        <v>93</v>
      </c>
      <c r="AM110" s="33">
        <v>93</v>
      </c>
      <c r="AN110" s="33">
        <v>125</v>
      </c>
      <c r="AO110" s="33">
        <v>103</v>
      </c>
      <c r="AP110" s="33">
        <v>110</v>
      </c>
      <c r="AQ110" s="33">
        <v>103</v>
      </c>
      <c r="AR110" s="33">
        <v>98</v>
      </c>
      <c r="AS110" s="33">
        <v>73</v>
      </c>
      <c r="AT110" s="31">
        <v>89</v>
      </c>
      <c r="AU110" s="35">
        <v>86</v>
      </c>
      <c r="AV110" s="35">
        <v>109</v>
      </c>
      <c r="AW110" s="35">
        <v>122</v>
      </c>
      <c r="AX110" s="35">
        <v>94</v>
      </c>
      <c r="AY110" s="35">
        <v>77</v>
      </c>
      <c r="AZ110" s="35">
        <v>107</v>
      </c>
      <c r="BA110" s="35">
        <v>97</v>
      </c>
      <c r="BB110" s="35">
        <v>105</v>
      </c>
      <c r="BC110" s="21">
        <v>98</v>
      </c>
      <c r="BD110" s="35">
        <v>93</v>
      </c>
      <c r="BE110" s="35">
        <v>65</v>
      </c>
      <c r="BF110" s="35">
        <v>73</v>
      </c>
      <c r="BG110" s="35">
        <v>72</v>
      </c>
      <c r="BH110" s="35">
        <v>84</v>
      </c>
      <c r="BI110" s="35">
        <v>88</v>
      </c>
      <c r="BJ110" s="35">
        <v>74</v>
      </c>
      <c r="BK110" s="35">
        <v>73</v>
      </c>
      <c r="BL110" s="35">
        <v>80</v>
      </c>
      <c r="BM110" s="16">
        <v>91</v>
      </c>
      <c r="BN110" s="21">
        <v>76</v>
      </c>
      <c r="BO110" s="21">
        <v>69</v>
      </c>
      <c r="BP110">
        <v>73</v>
      </c>
      <c r="BQ110">
        <v>60</v>
      </c>
      <c r="BR110">
        <v>62</v>
      </c>
      <c r="BS110">
        <v>118</v>
      </c>
      <c r="BT110">
        <v>91</v>
      </c>
      <c r="BU110">
        <v>74</v>
      </c>
      <c r="BV110">
        <v>75</v>
      </c>
      <c r="BW110">
        <v>103</v>
      </c>
      <c r="BX110">
        <v>107</v>
      </c>
      <c r="BY110">
        <v>94</v>
      </c>
      <c r="BZ110">
        <v>85</v>
      </c>
      <c r="CA110">
        <v>93</v>
      </c>
      <c r="CB110">
        <v>117</v>
      </c>
      <c r="CC110">
        <v>100</v>
      </c>
      <c r="CD110">
        <v>82</v>
      </c>
      <c r="CE110">
        <v>121</v>
      </c>
      <c r="CF110">
        <v>70</v>
      </c>
      <c r="CG110">
        <v>143</v>
      </c>
    </row>
    <row r="111" spans="1:85" x14ac:dyDescent="0.3">
      <c r="A111" s="35" t="s">
        <v>124</v>
      </c>
      <c r="B111" s="22">
        <v>194</v>
      </c>
      <c r="C111" s="22">
        <v>262</v>
      </c>
      <c r="D111" s="22">
        <v>221</v>
      </c>
      <c r="E111" s="23">
        <v>215</v>
      </c>
      <c r="F111" s="23">
        <v>223</v>
      </c>
      <c r="G111" s="24">
        <v>241</v>
      </c>
      <c r="H111" s="24">
        <v>228</v>
      </c>
      <c r="I111" s="24">
        <v>144</v>
      </c>
      <c r="J111" s="24">
        <v>192</v>
      </c>
      <c r="K111" s="26">
        <v>209</v>
      </c>
      <c r="L111" s="26">
        <v>211</v>
      </c>
      <c r="M111" s="26">
        <v>196</v>
      </c>
      <c r="N111" s="26">
        <v>205</v>
      </c>
      <c r="O111" s="28">
        <v>207</v>
      </c>
      <c r="P111" s="28">
        <v>139</v>
      </c>
      <c r="Q111" s="28">
        <v>203</v>
      </c>
      <c r="R111" s="28">
        <v>231</v>
      </c>
      <c r="S111" s="29">
        <v>184</v>
      </c>
      <c r="T111" s="29">
        <v>178</v>
      </c>
      <c r="U111" s="29">
        <v>109</v>
      </c>
      <c r="V111" s="30">
        <v>135</v>
      </c>
      <c r="W111" s="30">
        <v>143</v>
      </c>
      <c r="X111" s="30">
        <v>173</v>
      </c>
      <c r="Y111" s="31">
        <v>146</v>
      </c>
      <c r="Z111" s="31">
        <v>160</v>
      </c>
      <c r="AA111" s="31">
        <v>150</v>
      </c>
      <c r="AB111" s="33">
        <v>109</v>
      </c>
      <c r="AC111" s="33">
        <v>144</v>
      </c>
      <c r="AD111" s="33">
        <v>163</v>
      </c>
      <c r="AE111" s="33">
        <v>129</v>
      </c>
      <c r="AF111" s="33">
        <v>134</v>
      </c>
      <c r="AG111" s="33">
        <v>99</v>
      </c>
      <c r="AH111" s="33">
        <v>121</v>
      </c>
      <c r="AI111" s="33">
        <v>155</v>
      </c>
      <c r="AJ111" s="33">
        <v>110</v>
      </c>
      <c r="AK111" s="33">
        <v>106</v>
      </c>
      <c r="AL111" s="33">
        <v>114</v>
      </c>
      <c r="AM111" s="33">
        <v>125</v>
      </c>
      <c r="AN111" s="33">
        <v>133</v>
      </c>
      <c r="AO111" s="33">
        <v>119</v>
      </c>
      <c r="AP111" s="33">
        <v>127</v>
      </c>
      <c r="AQ111" s="33">
        <v>131</v>
      </c>
      <c r="AR111" s="33">
        <v>135</v>
      </c>
      <c r="AS111" s="33">
        <v>85</v>
      </c>
      <c r="AT111" s="31">
        <v>116</v>
      </c>
      <c r="AU111" s="35">
        <v>99</v>
      </c>
      <c r="AV111" s="35">
        <v>129</v>
      </c>
      <c r="AW111" s="35">
        <v>115</v>
      </c>
      <c r="AX111" s="35">
        <v>114</v>
      </c>
      <c r="AY111" s="35">
        <v>101</v>
      </c>
      <c r="AZ111" s="35">
        <v>116</v>
      </c>
      <c r="BA111" s="35">
        <v>119</v>
      </c>
      <c r="BB111" s="35">
        <v>137</v>
      </c>
      <c r="BC111" s="21">
        <v>130</v>
      </c>
      <c r="BD111" s="35">
        <v>76</v>
      </c>
      <c r="BE111" s="35">
        <v>91</v>
      </c>
      <c r="BF111" s="35">
        <v>113</v>
      </c>
      <c r="BG111" s="35">
        <v>76</v>
      </c>
      <c r="BH111" s="35">
        <v>105</v>
      </c>
      <c r="BI111" s="35">
        <v>125</v>
      </c>
      <c r="BJ111" s="35">
        <v>93</v>
      </c>
      <c r="BK111" s="35">
        <v>113</v>
      </c>
      <c r="BL111" s="35">
        <v>106</v>
      </c>
      <c r="BM111" s="16">
        <v>123</v>
      </c>
      <c r="BN111" s="21">
        <v>115</v>
      </c>
      <c r="BO111" s="21">
        <v>124</v>
      </c>
      <c r="BP111">
        <v>86</v>
      </c>
      <c r="BQ111">
        <v>102</v>
      </c>
      <c r="BR111">
        <v>107</v>
      </c>
      <c r="BS111">
        <v>120</v>
      </c>
      <c r="BT111">
        <v>131</v>
      </c>
      <c r="BU111">
        <v>129</v>
      </c>
      <c r="BV111">
        <v>123</v>
      </c>
      <c r="BW111">
        <v>148</v>
      </c>
      <c r="BX111">
        <v>151</v>
      </c>
      <c r="BY111">
        <v>157</v>
      </c>
      <c r="BZ111">
        <v>166</v>
      </c>
      <c r="CA111">
        <v>137</v>
      </c>
      <c r="CB111">
        <v>155</v>
      </c>
      <c r="CC111">
        <v>135</v>
      </c>
      <c r="CD111">
        <v>116</v>
      </c>
      <c r="CE111">
        <v>169</v>
      </c>
      <c r="CF111">
        <v>102</v>
      </c>
      <c r="CG111">
        <v>269</v>
      </c>
    </row>
    <row r="112" spans="1:85" x14ac:dyDescent="0.3">
      <c r="A112" s="35" t="s">
        <v>161</v>
      </c>
      <c r="B112" s="22">
        <v>457</v>
      </c>
      <c r="C112" s="22">
        <v>567</v>
      </c>
      <c r="D112" s="22">
        <v>644</v>
      </c>
      <c r="E112" s="23">
        <v>530</v>
      </c>
      <c r="F112" s="23">
        <v>635</v>
      </c>
      <c r="G112" s="24">
        <v>549</v>
      </c>
      <c r="H112" s="24">
        <v>545</v>
      </c>
      <c r="I112" s="24">
        <v>450</v>
      </c>
      <c r="J112" s="24">
        <v>437</v>
      </c>
      <c r="K112" s="26">
        <v>576</v>
      </c>
      <c r="L112" s="26">
        <v>702</v>
      </c>
      <c r="M112" s="26">
        <v>603</v>
      </c>
      <c r="N112" s="26">
        <v>597</v>
      </c>
      <c r="O112" s="28">
        <v>568</v>
      </c>
      <c r="P112" s="28">
        <v>507</v>
      </c>
      <c r="Q112" s="28">
        <v>609</v>
      </c>
      <c r="R112" s="28">
        <v>572</v>
      </c>
      <c r="S112" s="29">
        <v>460</v>
      </c>
      <c r="T112" s="29">
        <v>458</v>
      </c>
      <c r="U112" s="29">
        <v>354</v>
      </c>
      <c r="V112" s="30">
        <v>444</v>
      </c>
      <c r="W112" s="30">
        <v>555</v>
      </c>
      <c r="X112" s="30">
        <v>605</v>
      </c>
      <c r="Y112" s="31">
        <v>458</v>
      </c>
      <c r="Z112" s="31">
        <v>453</v>
      </c>
      <c r="AA112" s="31">
        <v>429</v>
      </c>
      <c r="AB112" s="33">
        <v>355</v>
      </c>
      <c r="AC112" s="33">
        <v>440</v>
      </c>
      <c r="AD112" s="33">
        <v>488</v>
      </c>
      <c r="AE112" s="33">
        <v>398</v>
      </c>
      <c r="AF112" s="33">
        <v>440</v>
      </c>
      <c r="AG112" s="33">
        <v>303</v>
      </c>
      <c r="AH112" s="33">
        <v>432</v>
      </c>
      <c r="AI112" s="33">
        <v>419</v>
      </c>
      <c r="AJ112" s="33">
        <v>460</v>
      </c>
      <c r="AK112" s="33">
        <v>463</v>
      </c>
      <c r="AL112" s="33">
        <v>412</v>
      </c>
      <c r="AM112" s="33">
        <v>393</v>
      </c>
      <c r="AN112" s="33">
        <v>502</v>
      </c>
      <c r="AO112" s="33">
        <v>434</v>
      </c>
      <c r="AP112" s="33">
        <v>449</v>
      </c>
      <c r="AQ112" s="33">
        <v>427</v>
      </c>
      <c r="AR112" s="33">
        <v>401</v>
      </c>
      <c r="AS112" s="33">
        <v>324</v>
      </c>
      <c r="AT112" s="31">
        <v>388</v>
      </c>
      <c r="AU112" s="35">
        <v>421</v>
      </c>
      <c r="AV112" s="35">
        <v>445</v>
      </c>
      <c r="AW112" s="35">
        <v>404</v>
      </c>
      <c r="AX112" s="35">
        <v>437</v>
      </c>
      <c r="AY112" s="35">
        <v>334</v>
      </c>
      <c r="AZ112" s="35">
        <v>373</v>
      </c>
      <c r="BA112" s="35">
        <v>380</v>
      </c>
      <c r="BB112" s="35">
        <v>408</v>
      </c>
      <c r="BC112" s="21">
        <v>401</v>
      </c>
      <c r="BD112" s="35">
        <v>328</v>
      </c>
      <c r="BE112" s="35">
        <v>257</v>
      </c>
      <c r="BF112" s="35">
        <v>366</v>
      </c>
      <c r="BG112" s="35">
        <v>343</v>
      </c>
      <c r="BH112" s="35">
        <v>387</v>
      </c>
      <c r="BI112" s="35">
        <v>414</v>
      </c>
      <c r="BJ112" s="35">
        <v>335</v>
      </c>
      <c r="BK112" s="35">
        <v>336</v>
      </c>
      <c r="BL112" s="35">
        <v>350</v>
      </c>
      <c r="BM112" s="16">
        <v>379</v>
      </c>
      <c r="BN112" s="21">
        <v>358</v>
      </c>
      <c r="BO112" s="21">
        <v>394</v>
      </c>
      <c r="BP112">
        <v>384</v>
      </c>
      <c r="BQ112">
        <v>342</v>
      </c>
      <c r="BR112">
        <v>385</v>
      </c>
      <c r="BS112">
        <v>475</v>
      </c>
      <c r="BT112">
        <v>511</v>
      </c>
      <c r="BU112">
        <v>476</v>
      </c>
      <c r="BV112">
        <v>432</v>
      </c>
      <c r="BW112">
        <v>479</v>
      </c>
      <c r="BX112">
        <v>496</v>
      </c>
      <c r="BY112">
        <v>447</v>
      </c>
      <c r="BZ112">
        <v>472</v>
      </c>
      <c r="CA112">
        <v>448</v>
      </c>
      <c r="CB112">
        <v>501</v>
      </c>
      <c r="CC112">
        <v>407</v>
      </c>
      <c r="CD112">
        <v>455</v>
      </c>
      <c r="CE112">
        <v>555</v>
      </c>
      <c r="CF112">
        <v>381</v>
      </c>
      <c r="CG112">
        <v>750</v>
      </c>
    </row>
    <row r="113" spans="1:85" x14ac:dyDescent="0.3">
      <c r="A113" s="35" t="s">
        <v>169</v>
      </c>
      <c r="B113" s="22">
        <v>122</v>
      </c>
      <c r="C113" s="22">
        <v>153</v>
      </c>
      <c r="D113" s="22">
        <v>181</v>
      </c>
      <c r="E113" s="23">
        <v>136</v>
      </c>
      <c r="F113" s="23">
        <v>171</v>
      </c>
      <c r="G113" s="24">
        <v>152</v>
      </c>
      <c r="H113" s="24">
        <v>139</v>
      </c>
      <c r="I113" s="24">
        <v>104</v>
      </c>
      <c r="J113" s="24">
        <v>105</v>
      </c>
      <c r="K113" s="26">
        <v>159</v>
      </c>
      <c r="L113" s="26">
        <v>179</v>
      </c>
      <c r="M113" s="26">
        <v>127</v>
      </c>
      <c r="N113" s="26">
        <v>136</v>
      </c>
      <c r="O113" s="28">
        <v>143</v>
      </c>
      <c r="P113" s="28">
        <v>106</v>
      </c>
      <c r="Q113" s="28">
        <v>114</v>
      </c>
      <c r="R113" s="28">
        <v>141</v>
      </c>
      <c r="S113" s="29">
        <v>98</v>
      </c>
      <c r="T113" s="29">
        <v>101</v>
      </c>
      <c r="U113" s="29">
        <v>65</v>
      </c>
      <c r="V113" s="30">
        <v>79</v>
      </c>
      <c r="W113" s="30">
        <v>127</v>
      </c>
      <c r="X113" s="30">
        <v>121</v>
      </c>
      <c r="Y113" s="31">
        <v>93</v>
      </c>
      <c r="Z113" s="31">
        <v>102</v>
      </c>
      <c r="AA113" s="31">
        <v>90</v>
      </c>
      <c r="AB113" s="33">
        <v>97</v>
      </c>
      <c r="AC113" s="33">
        <v>112</v>
      </c>
      <c r="AD113" s="33">
        <v>101</v>
      </c>
      <c r="AE113" s="33">
        <v>103</v>
      </c>
      <c r="AF113" s="33">
        <v>75</v>
      </c>
      <c r="AG113" s="33">
        <v>54</v>
      </c>
      <c r="AH113" s="33">
        <v>73</v>
      </c>
      <c r="AI113" s="33">
        <v>73</v>
      </c>
      <c r="AJ113" s="33">
        <v>83</v>
      </c>
      <c r="AK113" s="33">
        <v>81</v>
      </c>
      <c r="AL113" s="33">
        <v>82</v>
      </c>
      <c r="AM113" s="33">
        <v>80</v>
      </c>
      <c r="AN113" s="33">
        <v>98</v>
      </c>
      <c r="AO113" s="33">
        <v>85</v>
      </c>
      <c r="AP113" s="33">
        <v>85</v>
      </c>
      <c r="AQ113" s="33">
        <v>92</v>
      </c>
      <c r="AR113" s="33">
        <v>87</v>
      </c>
      <c r="AS113" s="33">
        <v>67</v>
      </c>
      <c r="AT113" s="31">
        <v>83</v>
      </c>
      <c r="AU113" s="35">
        <v>80</v>
      </c>
      <c r="AV113" s="35">
        <v>81</v>
      </c>
      <c r="AW113" s="35">
        <v>80</v>
      </c>
      <c r="AX113" s="35">
        <v>91</v>
      </c>
      <c r="AY113" s="35">
        <v>89</v>
      </c>
      <c r="AZ113" s="35">
        <v>79</v>
      </c>
      <c r="BA113" s="35">
        <v>95</v>
      </c>
      <c r="BB113" s="35">
        <v>72</v>
      </c>
      <c r="BC113" s="21">
        <v>81</v>
      </c>
      <c r="BD113" s="35">
        <v>60</v>
      </c>
      <c r="BE113" s="35">
        <v>87</v>
      </c>
      <c r="BF113" s="35">
        <v>68</v>
      </c>
      <c r="BG113" s="35">
        <v>112</v>
      </c>
      <c r="BH113" s="35">
        <v>79</v>
      </c>
      <c r="BI113" s="35">
        <v>106</v>
      </c>
      <c r="BJ113" s="35">
        <v>79</v>
      </c>
      <c r="BK113" s="35">
        <v>109</v>
      </c>
      <c r="BL113" s="35">
        <v>94</v>
      </c>
      <c r="BM113" s="16">
        <v>106</v>
      </c>
      <c r="BN113" s="21">
        <v>102</v>
      </c>
      <c r="BO113" s="21">
        <v>111</v>
      </c>
      <c r="BP113">
        <v>101</v>
      </c>
      <c r="BQ113">
        <v>80</v>
      </c>
      <c r="BR113">
        <v>101</v>
      </c>
      <c r="BS113">
        <v>103</v>
      </c>
      <c r="BT113">
        <v>131</v>
      </c>
      <c r="BU113">
        <v>106</v>
      </c>
      <c r="BV113">
        <v>86</v>
      </c>
      <c r="BW113">
        <v>130</v>
      </c>
      <c r="BX113">
        <v>113</v>
      </c>
      <c r="BY113">
        <v>116</v>
      </c>
      <c r="BZ113">
        <v>117</v>
      </c>
      <c r="CA113">
        <v>116</v>
      </c>
      <c r="CB113">
        <v>133</v>
      </c>
      <c r="CC113">
        <v>107</v>
      </c>
      <c r="CD113">
        <v>94</v>
      </c>
      <c r="CE113">
        <v>148</v>
      </c>
      <c r="CF113">
        <v>101</v>
      </c>
      <c r="CG113">
        <v>231</v>
      </c>
    </row>
    <row r="114" spans="1:85" x14ac:dyDescent="0.3">
      <c r="A114" s="35" t="s">
        <v>31</v>
      </c>
      <c r="B114" s="22">
        <v>368</v>
      </c>
      <c r="C114" s="22">
        <v>436</v>
      </c>
      <c r="D114" s="22">
        <v>391</v>
      </c>
      <c r="E114" s="23">
        <v>316</v>
      </c>
      <c r="F114" s="23">
        <v>466</v>
      </c>
      <c r="G114" s="24">
        <v>419</v>
      </c>
      <c r="H114" s="24">
        <v>365</v>
      </c>
      <c r="I114" s="24">
        <v>307</v>
      </c>
      <c r="J114" s="24">
        <v>283</v>
      </c>
      <c r="K114" s="26">
        <v>391</v>
      </c>
      <c r="L114" s="26">
        <v>401</v>
      </c>
      <c r="M114" s="26">
        <v>376</v>
      </c>
      <c r="N114" s="26">
        <v>414</v>
      </c>
      <c r="O114" s="28">
        <v>401</v>
      </c>
      <c r="P114" s="28">
        <v>327</v>
      </c>
      <c r="Q114" s="28">
        <v>379</v>
      </c>
      <c r="R114" s="28">
        <v>385</v>
      </c>
      <c r="S114" s="29">
        <v>320</v>
      </c>
      <c r="T114" s="29">
        <v>319</v>
      </c>
      <c r="U114" s="29">
        <v>223</v>
      </c>
      <c r="V114" s="30">
        <v>227</v>
      </c>
      <c r="W114" s="30">
        <v>339</v>
      </c>
      <c r="X114" s="30">
        <v>293</v>
      </c>
      <c r="Y114" s="31">
        <v>254</v>
      </c>
      <c r="Z114" s="31">
        <v>267</v>
      </c>
      <c r="AA114" s="31">
        <v>359</v>
      </c>
      <c r="AB114" s="33">
        <v>250</v>
      </c>
      <c r="AC114" s="33">
        <v>312</v>
      </c>
      <c r="AD114" s="33">
        <v>284</v>
      </c>
      <c r="AE114" s="33">
        <v>260</v>
      </c>
      <c r="AF114" s="33">
        <v>293</v>
      </c>
      <c r="AG114" s="33">
        <v>186</v>
      </c>
      <c r="AH114" s="33">
        <v>203</v>
      </c>
      <c r="AI114" s="33">
        <v>231</v>
      </c>
      <c r="AJ114" s="33">
        <v>236</v>
      </c>
      <c r="AK114" s="33">
        <v>203</v>
      </c>
      <c r="AL114" s="33">
        <v>192</v>
      </c>
      <c r="AM114" s="33">
        <v>199</v>
      </c>
      <c r="AN114" s="33">
        <v>244</v>
      </c>
      <c r="AO114" s="33">
        <v>249</v>
      </c>
      <c r="AP114" s="33">
        <v>278</v>
      </c>
      <c r="AQ114" s="33">
        <v>236</v>
      </c>
      <c r="AR114" s="33">
        <v>233</v>
      </c>
      <c r="AS114" s="33">
        <v>177</v>
      </c>
      <c r="AT114" s="31">
        <v>151</v>
      </c>
      <c r="AU114" s="35">
        <v>203</v>
      </c>
      <c r="AV114" s="35">
        <v>212</v>
      </c>
      <c r="AW114" s="35">
        <v>215</v>
      </c>
      <c r="AX114" s="35">
        <v>236</v>
      </c>
      <c r="AY114" s="35">
        <v>169</v>
      </c>
      <c r="AZ114" s="35">
        <v>225</v>
      </c>
      <c r="BA114" s="35">
        <v>189</v>
      </c>
      <c r="BB114" s="35">
        <v>203</v>
      </c>
      <c r="BC114" s="21">
        <v>193</v>
      </c>
      <c r="BD114" s="35">
        <v>168</v>
      </c>
      <c r="BE114" s="35">
        <v>160</v>
      </c>
      <c r="BF114" s="35">
        <v>169</v>
      </c>
      <c r="BG114" s="35">
        <v>167</v>
      </c>
      <c r="BH114" s="35">
        <v>194</v>
      </c>
      <c r="BI114" s="35">
        <v>228</v>
      </c>
      <c r="BJ114" s="35">
        <v>188</v>
      </c>
      <c r="BK114" s="35">
        <v>236</v>
      </c>
      <c r="BL114" s="35">
        <v>202</v>
      </c>
      <c r="BM114" s="16">
        <v>243</v>
      </c>
      <c r="BN114" s="21">
        <v>270</v>
      </c>
      <c r="BO114" s="21">
        <v>275</v>
      </c>
      <c r="BP114">
        <v>215</v>
      </c>
      <c r="BQ114">
        <v>185</v>
      </c>
      <c r="BR114">
        <v>218</v>
      </c>
      <c r="BS114">
        <v>277</v>
      </c>
      <c r="BT114">
        <v>244</v>
      </c>
      <c r="BU114">
        <v>247</v>
      </c>
      <c r="BV114">
        <v>216</v>
      </c>
      <c r="BW114">
        <v>242</v>
      </c>
      <c r="BX114">
        <v>243</v>
      </c>
      <c r="BY114">
        <v>241</v>
      </c>
      <c r="BZ114">
        <v>272</v>
      </c>
      <c r="CA114">
        <v>278</v>
      </c>
      <c r="CB114">
        <v>298</v>
      </c>
      <c r="CC114">
        <v>234</v>
      </c>
      <c r="CD114">
        <v>244</v>
      </c>
      <c r="CE114">
        <v>299</v>
      </c>
      <c r="CF114">
        <v>207</v>
      </c>
      <c r="CG114">
        <v>348</v>
      </c>
    </row>
    <row r="115" spans="1:85" x14ac:dyDescent="0.3">
      <c r="A115" s="35" t="s">
        <v>41</v>
      </c>
      <c r="B115" s="22">
        <v>148</v>
      </c>
      <c r="C115" s="22">
        <v>158</v>
      </c>
      <c r="D115" s="22">
        <v>194</v>
      </c>
      <c r="E115" s="23">
        <v>172</v>
      </c>
      <c r="F115" s="23">
        <v>176</v>
      </c>
      <c r="G115" s="24">
        <v>184</v>
      </c>
      <c r="H115" s="24">
        <v>158</v>
      </c>
      <c r="I115" s="24">
        <v>128</v>
      </c>
      <c r="J115" s="24">
        <v>127</v>
      </c>
      <c r="K115" s="26">
        <v>157</v>
      </c>
      <c r="L115" s="26">
        <v>178</v>
      </c>
      <c r="M115" s="26">
        <v>244</v>
      </c>
      <c r="N115" s="26">
        <v>163</v>
      </c>
      <c r="O115" s="28">
        <v>127</v>
      </c>
      <c r="P115" s="28">
        <v>125</v>
      </c>
      <c r="Q115" s="28">
        <v>168</v>
      </c>
      <c r="R115" s="28">
        <v>161</v>
      </c>
      <c r="S115" s="29">
        <v>153</v>
      </c>
      <c r="T115" s="29">
        <v>142</v>
      </c>
      <c r="U115" s="29">
        <v>88</v>
      </c>
      <c r="V115" s="30">
        <v>92</v>
      </c>
      <c r="W115" s="30">
        <v>133</v>
      </c>
      <c r="X115" s="30">
        <v>125</v>
      </c>
      <c r="Y115" s="31">
        <v>117</v>
      </c>
      <c r="Z115" s="31">
        <v>131</v>
      </c>
      <c r="AA115" s="31">
        <v>135</v>
      </c>
      <c r="AB115" s="33">
        <v>96</v>
      </c>
      <c r="AC115" s="33">
        <v>129</v>
      </c>
      <c r="AD115" s="33">
        <v>116</v>
      </c>
      <c r="AE115" s="33">
        <v>113</v>
      </c>
      <c r="AF115" s="33">
        <v>109</v>
      </c>
      <c r="AG115" s="33">
        <v>214</v>
      </c>
      <c r="AH115" s="33">
        <v>76</v>
      </c>
      <c r="AI115" s="33">
        <v>120</v>
      </c>
      <c r="AJ115" s="33">
        <v>95</v>
      </c>
      <c r="AK115" s="33">
        <v>103</v>
      </c>
      <c r="AL115" s="33">
        <v>100</v>
      </c>
      <c r="AM115" s="33">
        <v>85</v>
      </c>
      <c r="AN115" s="33">
        <v>93</v>
      </c>
      <c r="AO115" s="33">
        <v>134</v>
      </c>
      <c r="AP115" s="33">
        <v>94</v>
      </c>
      <c r="AQ115" s="33">
        <v>119</v>
      </c>
      <c r="AR115" s="33">
        <v>114</v>
      </c>
      <c r="AS115" s="33">
        <v>80</v>
      </c>
      <c r="AT115" s="31">
        <v>80</v>
      </c>
      <c r="AU115" s="35">
        <v>95</v>
      </c>
      <c r="AV115" s="35">
        <v>133</v>
      </c>
      <c r="AW115" s="35">
        <v>100</v>
      </c>
      <c r="AX115" s="35">
        <v>109</v>
      </c>
      <c r="AY115" s="35">
        <v>100</v>
      </c>
      <c r="AZ115" s="35">
        <v>100</v>
      </c>
      <c r="BA115" s="35">
        <v>110</v>
      </c>
      <c r="BB115" s="35">
        <v>90</v>
      </c>
      <c r="BC115" s="21">
        <v>63</v>
      </c>
      <c r="BD115" s="35">
        <v>68</v>
      </c>
      <c r="BE115" s="35">
        <v>65</v>
      </c>
      <c r="BF115" s="35">
        <v>85</v>
      </c>
      <c r="BG115" s="35">
        <v>87</v>
      </c>
      <c r="BH115" s="35">
        <v>99</v>
      </c>
      <c r="BI115" s="35">
        <v>106</v>
      </c>
      <c r="BJ115" s="35">
        <v>104</v>
      </c>
      <c r="BK115" s="35">
        <v>124</v>
      </c>
      <c r="BL115" s="35">
        <v>133</v>
      </c>
      <c r="BM115" s="16">
        <v>133</v>
      </c>
      <c r="BN115" s="21">
        <v>129</v>
      </c>
      <c r="BO115" s="21">
        <v>134</v>
      </c>
      <c r="BP115">
        <v>117</v>
      </c>
      <c r="BQ115">
        <v>113</v>
      </c>
      <c r="BR115">
        <v>121</v>
      </c>
      <c r="BS115">
        <v>158</v>
      </c>
      <c r="BT115">
        <v>161</v>
      </c>
      <c r="BU115">
        <v>147</v>
      </c>
      <c r="BV115">
        <v>154</v>
      </c>
      <c r="BW115">
        <v>137</v>
      </c>
      <c r="BX115">
        <v>144</v>
      </c>
      <c r="BY115">
        <v>124</v>
      </c>
      <c r="BZ115">
        <v>155</v>
      </c>
      <c r="CA115">
        <v>120</v>
      </c>
      <c r="CB115">
        <v>165</v>
      </c>
      <c r="CC115">
        <v>135</v>
      </c>
      <c r="CD115">
        <v>145</v>
      </c>
      <c r="CE115">
        <v>139</v>
      </c>
      <c r="CF115">
        <v>113</v>
      </c>
      <c r="CG115">
        <v>244</v>
      </c>
    </row>
    <row r="116" spans="1:85" x14ac:dyDescent="0.3">
      <c r="A116" s="35" t="s">
        <v>66</v>
      </c>
      <c r="B116" s="22">
        <v>213</v>
      </c>
      <c r="C116" s="22">
        <v>231</v>
      </c>
      <c r="D116" s="22">
        <v>270</v>
      </c>
      <c r="E116" s="23">
        <v>277</v>
      </c>
      <c r="F116" s="23">
        <v>297</v>
      </c>
      <c r="G116" s="24">
        <v>289</v>
      </c>
      <c r="H116" s="24">
        <v>255</v>
      </c>
      <c r="I116" s="24">
        <v>199</v>
      </c>
      <c r="J116" s="24">
        <v>183</v>
      </c>
      <c r="K116" s="26">
        <v>254</v>
      </c>
      <c r="L116" s="26">
        <v>273</v>
      </c>
      <c r="M116" s="26">
        <v>265</v>
      </c>
      <c r="N116" s="26">
        <v>230</v>
      </c>
      <c r="O116" s="28">
        <v>235</v>
      </c>
      <c r="P116" s="28">
        <v>175</v>
      </c>
      <c r="Q116" s="28">
        <v>234</v>
      </c>
      <c r="R116" s="28">
        <v>210</v>
      </c>
      <c r="S116" s="29">
        <v>207</v>
      </c>
      <c r="T116" s="29">
        <v>172</v>
      </c>
      <c r="U116" s="29">
        <v>169</v>
      </c>
      <c r="V116" s="30">
        <v>131</v>
      </c>
      <c r="W116" s="30">
        <v>194</v>
      </c>
      <c r="X116" s="30">
        <v>198</v>
      </c>
      <c r="Y116" s="31">
        <v>178</v>
      </c>
      <c r="Z116" s="31">
        <v>159</v>
      </c>
      <c r="AA116" s="31">
        <v>185</v>
      </c>
      <c r="AB116" s="33">
        <v>155</v>
      </c>
      <c r="AC116" s="33">
        <v>191</v>
      </c>
      <c r="AD116" s="33">
        <v>180</v>
      </c>
      <c r="AE116" s="33">
        <v>161</v>
      </c>
      <c r="AF116" s="33">
        <v>141</v>
      </c>
      <c r="AG116" s="33">
        <v>103</v>
      </c>
      <c r="AH116" s="33">
        <v>156</v>
      </c>
      <c r="AI116" s="33">
        <v>147</v>
      </c>
      <c r="AJ116" s="33">
        <v>132</v>
      </c>
      <c r="AK116" s="33">
        <v>168</v>
      </c>
      <c r="AL116" s="33">
        <v>174</v>
      </c>
      <c r="AM116" s="33">
        <v>172</v>
      </c>
      <c r="AN116" s="33">
        <v>185</v>
      </c>
      <c r="AO116" s="33">
        <v>185</v>
      </c>
      <c r="AP116" s="33">
        <v>183</v>
      </c>
      <c r="AQ116" s="33">
        <v>168</v>
      </c>
      <c r="AR116" s="33">
        <v>176</v>
      </c>
      <c r="AS116" s="33">
        <v>116</v>
      </c>
      <c r="AT116" s="31">
        <v>130</v>
      </c>
      <c r="AU116" s="35">
        <v>165</v>
      </c>
      <c r="AV116" s="35">
        <v>140</v>
      </c>
      <c r="AW116" s="35">
        <v>146</v>
      </c>
      <c r="AX116" s="35">
        <v>154</v>
      </c>
      <c r="AY116" s="35">
        <v>139</v>
      </c>
      <c r="AZ116" s="35">
        <v>172</v>
      </c>
      <c r="BA116" s="35">
        <v>136</v>
      </c>
      <c r="BB116" s="35">
        <v>155</v>
      </c>
      <c r="BC116" s="21">
        <v>117</v>
      </c>
      <c r="BD116" s="35">
        <v>102</v>
      </c>
      <c r="BE116" s="35">
        <v>105</v>
      </c>
      <c r="BF116" s="35">
        <v>144</v>
      </c>
      <c r="BG116" s="35">
        <v>122</v>
      </c>
      <c r="BH116" s="35">
        <v>132</v>
      </c>
      <c r="BI116" s="35">
        <v>202</v>
      </c>
      <c r="BJ116" s="35">
        <v>136</v>
      </c>
      <c r="BK116" s="35">
        <v>154</v>
      </c>
      <c r="BL116" s="35">
        <v>159</v>
      </c>
      <c r="BM116" s="16">
        <v>180</v>
      </c>
      <c r="BN116" s="21">
        <v>184</v>
      </c>
      <c r="BO116" s="21">
        <v>197</v>
      </c>
      <c r="BP116">
        <v>167</v>
      </c>
      <c r="BQ116">
        <v>139</v>
      </c>
      <c r="BR116">
        <v>168</v>
      </c>
      <c r="BS116">
        <v>210</v>
      </c>
      <c r="BT116">
        <v>198</v>
      </c>
      <c r="BU116">
        <v>179</v>
      </c>
      <c r="BV116">
        <v>155</v>
      </c>
      <c r="BW116">
        <v>210</v>
      </c>
      <c r="BX116">
        <v>185</v>
      </c>
      <c r="BY116">
        <v>205</v>
      </c>
      <c r="BZ116">
        <v>234</v>
      </c>
      <c r="CA116">
        <v>206</v>
      </c>
      <c r="CB116">
        <v>203</v>
      </c>
      <c r="CC116">
        <v>168</v>
      </c>
      <c r="CD116">
        <v>201</v>
      </c>
      <c r="CE116">
        <v>213</v>
      </c>
      <c r="CF116">
        <v>156</v>
      </c>
      <c r="CG116">
        <v>308</v>
      </c>
    </row>
    <row r="117" spans="1:85" x14ac:dyDescent="0.3">
      <c r="A117" s="35" t="s">
        <v>69</v>
      </c>
      <c r="B117" s="22">
        <v>431</v>
      </c>
      <c r="C117" s="22">
        <v>566</v>
      </c>
      <c r="D117" s="22">
        <v>613</v>
      </c>
      <c r="E117" s="23">
        <v>488</v>
      </c>
      <c r="F117" s="23">
        <v>621</v>
      </c>
      <c r="G117" s="24">
        <v>592</v>
      </c>
      <c r="H117" s="24">
        <v>599</v>
      </c>
      <c r="I117" s="24">
        <v>413</v>
      </c>
      <c r="J117" s="24">
        <v>357</v>
      </c>
      <c r="K117" s="26">
        <v>483</v>
      </c>
      <c r="L117" s="26">
        <v>495</v>
      </c>
      <c r="M117" s="26">
        <v>528</v>
      </c>
      <c r="N117" s="26">
        <v>532</v>
      </c>
      <c r="O117" s="28">
        <v>495</v>
      </c>
      <c r="P117" s="28">
        <v>425</v>
      </c>
      <c r="Q117" s="28">
        <v>517</v>
      </c>
      <c r="R117" s="28">
        <v>517</v>
      </c>
      <c r="S117" s="29">
        <v>492</v>
      </c>
      <c r="T117" s="29">
        <v>427</v>
      </c>
      <c r="U117" s="29">
        <v>311</v>
      </c>
      <c r="V117" s="30">
        <v>338</v>
      </c>
      <c r="W117" s="30">
        <v>368</v>
      </c>
      <c r="X117" s="30">
        <v>450</v>
      </c>
      <c r="Y117" s="31">
        <v>383</v>
      </c>
      <c r="Z117" s="31">
        <v>365</v>
      </c>
      <c r="AA117" s="31">
        <v>419</v>
      </c>
      <c r="AB117" s="33">
        <v>250</v>
      </c>
      <c r="AC117" s="33">
        <v>352</v>
      </c>
      <c r="AD117" s="33">
        <v>343</v>
      </c>
      <c r="AE117" s="33">
        <v>367</v>
      </c>
      <c r="AF117" s="33">
        <v>395</v>
      </c>
      <c r="AG117" s="33">
        <v>217</v>
      </c>
      <c r="AH117" s="33">
        <v>293</v>
      </c>
      <c r="AI117" s="33">
        <v>309</v>
      </c>
      <c r="AJ117" s="33">
        <v>270</v>
      </c>
      <c r="AK117" s="33">
        <v>307</v>
      </c>
      <c r="AL117" s="33">
        <v>363</v>
      </c>
      <c r="AM117" s="33">
        <v>269</v>
      </c>
      <c r="AN117" s="33">
        <v>326</v>
      </c>
      <c r="AO117" s="33">
        <v>352</v>
      </c>
      <c r="AP117" s="33">
        <v>335</v>
      </c>
      <c r="AQ117" s="33">
        <v>304</v>
      </c>
      <c r="AR117" s="33">
        <v>325</v>
      </c>
      <c r="AS117" s="33">
        <v>236</v>
      </c>
      <c r="AT117" s="31">
        <v>251</v>
      </c>
      <c r="AU117" s="35">
        <v>293</v>
      </c>
      <c r="AV117" s="35">
        <v>320</v>
      </c>
      <c r="AW117" s="35">
        <v>270</v>
      </c>
      <c r="AX117" s="35">
        <v>323</v>
      </c>
      <c r="AY117" s="35">
        <v>268</v>
      </c>
      <c r="AZ117" s="35">
        <v>307</v>
      </c>
      <c r="BA117" s="35">
        <v>281</v>
      </c>
      <c r="BB117" s="35">
        <v>298</v>
      </c>
      <c r="BC117" s="21">
        <v>285</v>
      </c>
      <c r="BD117" s="35">
        <v>257</v>
      </c>
      <c r="BE117" s="35">
        <v>226</v>
      </c>
      <c r="BF117" s="35">
        <v>280</v>
      </c>
      <c r="BG117" s="35">
        <v>242</v>
      </c>
      <c r="BH117" s="35">
        <v>244</v>
      </c>
      <c r="BI117" s="35">
        <v>314</v>
      </c>
      <c r="BJ117" s="35">
        <v>280</v>
      </c>
      <c r="BK117" s="35">
        <v>311</v>
      </c>
      <c r="BL117" s="35">
        <v>327</v>
      </c>
      <c r="BM117" s="16">
        <v>338</v>
      </c>
      <c r="BN117" s="21">
        <v>395</v>
      </c>
      <c r="BO117" s="21">
        <v>374</v>
      </c>
      <c r="BP117">
        <v>312</v>
      </c>
      <c r="BQ117">
        <v>355</v>
      </c>
      <c r="BR117">
        <v>309</v>
      </c>
      <c r="BS117">
        <v>429</v>
      </c>
      <c r="BT117">
        <v>379</v>
      </c>
      <c r="BU117">
        <v>373</v>
      </c>
      <c r="BV117">
        <v>345</v>
      </c>
      <c r="BW117">
        <v>497</v>
      </c>
      <c r="BX117">
        <v>416</v>
      </c>
      <c r="BY117">
        <v>435</v>
      </c>
      <c r="BZ117">
        <v>440</v>
      </c>
      <c r="CA117">
        <v>400</v>
      </c>
      <c r="CB117">
        <v>444</v>
      </c>
      <c r="CC117">
        <v>364</v>
      </c>
      <c r="CD117">
        <v>372</v>
      </c>
      <c r="CE117">
        <v>444</v>
      </c>
      <c r="CF117">
        <v>252</v>
      </c>
      <c r="CG117">
        <v>579</v>
      </c>
    </row>
    <row r="118" spans="1:85" x14ac:dyDescent="0.3">
      <c r="A118" s="35" t="s">
        <v>155</v>
      </c>
      <c r="B118" s="22">
        <v>257</v>
      </c>
      <c r="C118" s="22">
        <v>327</v>
      </c>
      <c r="D118" s="22">
        <v>345</v>
      </c>
      <c r="E118" s="23">
        <v>266</v>
      </c>
      <c r="F118" s="23">
        <v>333</v>
      </c>
      <c r="G118" s="24">
        <v>326</v>
      </c>
      <c r="H118" s="24">
        <v>351</v>
      </c>
      <c r="I118" s="24">
        <v>202</v>
      </c>
      <c r="J118" s="24">
        <v>231</v>
      </c>
      <c r="K118" s="26">
        <v>283</v>
      </c>
      <c r="L118" s="26">
        <v>282</v>
      </c>
      <c r="M118" s="26">
        <v>273</v>
      </c>
      <c r="N118" s="26">
        <v>287</v>
      </c>
      <c r="O118" s="28">
        <v>280</v>
      </c>
      <c r="P118" s="28">
        <v>218</v>
      </c>
      <c r="Q118" s="28">
        <v>273</v>
      </c>
      <c r="R118" s="28">
        <v>277</v>
      </c>
      <c r="S118" s="29">
        <v>282</v>
      </c>
      <c r="T118" s="29">
        <v>249</v>
      </c>
      <c r="U118" s="29">
        <v>180</v>
      </c>
      <c r="V118" s="30">
        <v>168</v>
      </c>
      <c r="W118" s="30">
        <v>221</v>
      </c>
      <c r="X118" s="30">
        <v>229</v>
      </c>
      <c r="Y118" s="31">
        <v>211</v>
      </c>
      <c r="Z118" s="31">
        <v>207</v>
      </c>
      <c r="AA118" s="31">
        <v>212</v>
      </c>
      <c r="AB118" s="33">
        <v>142</v>
      </c>
      <c r="AC118" s="33">
        <v>223</v>
      </c>
      <c r="AD118" s="33">
        <v>197</v>
      </c>
      <c r="AE118" s="33">
        <v>182</v>
      </c>
      <c r="AF118" s="33">
        <v>180</v>
      </c>
      <c r="AG118" s="33">
        <v>124</v>
      </c>
      <c r="AH118" s="33">
        <v>176</v>
      </c>
      <c r="AI118" s="33">
        <v>185</v>
      </c>
      <c r="AJ118" s="33">
        <v>191</v>
      </c>
      <c r="AK118" s="33">
        <v>170</v>
      </c>
      <c r="AL118" s="33">
        <v>193</v>
      </c>
      <c r="AM118" s="33">
        <v>146</v>
      </c>
      <c r="AN118" s="33">
        <v>190</v>
      </c>
      <c r="AO118" s="33">
        <v>186</v>
      </c>
      <c r="AP118" s="33">
        <v>194</v>
      </c>
      <c r="AQ118" s="33">
        <v>181</v>
      </c>
      <c r="AR118" s="33">
        <v>177</v>
      </c>
      <c r="AS118" s="33">
        <v>137</v>
      </c>
      <c r="AT118" s="31">
        <v>153</v>
      </c>
      <c r="AU118" s="35">
        <v>148</v>
      </c>
      <c r="AV118" s="35">
        <v>181</v>
      </c>
      <c r="AW118" s="35">
        <v>141</v>
      </c>
      <c r="AX118" s="35">
        <v>160</v>
      </c>
      <c r="AY118" s="35">
        <v>145</v>
      </c>
      <c r="AZ118" s="35">
        <v>163</v>
      </c>
      <c r="BA118" s="35">
        <v>153</v>
      </c>
      <c r="BB118" s="35">
        <v>163</v>
      </c>
      <c r="BC118" s="21">
        <v>167</v>
      </c>
      <c r="BD118" s="35">
        <v>130</v>
      </c>
      <c r="BE118" s="35">
        <v>150</v>
      </c>
      <c r="BF118" s="35">
        <v>155</v>
      </c>
      <c r="BG118" s="35">
        <v>170</v>
      </c>
      <c r="BH118" s="35">
        <v>156</v>
      </c>
      <c r="BI118" s="35">
        <v>224</v>
      </c>
      <c r="BJ118" s="35">
        <v>179</v>
      </c>
      <c r="BK118" s="35">
        <v>218</v>
      </c>
      <c r="BL118" s="35">
        <v>223</v>
      </c>
      <c r="BM118" s="16">
        <v>173</v>
      </c>
      <c r="BN118" s="21">
        <v>208</v>
      </c>
      <c r="BO118" s="21">
        <v>209</v>
      </c>
      <c r="BP118">
        <v>198</v>
      </c>
      <c r="BQ118">
        <v>197</v>
      </c>
      <c r="BR118">
        <v>152</v>
      </c>
      <c r="BS118">
        <v>229</v>
      </c>
      <c r="BT118">
        <v>228</v>
      </c>
      <c r="BU118">
        <v>224</v>
      </c>
      <c r="BV118">
        <v>196</v>
      </c>
      <c r="BW118">
        <v>190</v>
      </c>
      <c r="BX118">
        <v>217</v>
      </c>
      <c r="BY118">
        <v>192</v>
      </c>
      <c r="BZ118">
        <v>234</v>
      </c>
      <c r="CA118">
        <v>207</v>
      </c>
      <c r="CB118">
        <v>228</v>
      </c>
      <c r="CC118">
        <v>212</v>
      </c>
      <c r="CD118">
        <v>219</v>
      </c>
      <c r="CE118">
        <v>264</v>
      </c>
      <c r="CF118">
        <v>163</v>
      </c>
      <c r="CG118">
        <v>296</v>
      </c>
    </row>
    <row r="119" spans="1:85" x14ac:dyDescent="0.3">
      <c r="A119" s="35" t="s">
        <v>163</v>
      </c>
      <c r="B119" s="22">
        <v>180</v>
      </c>
      <c r="C119" s="22">
        <v>217</v>
      </c>
      <c r="D119" s="22">
        <v>223</v>
      </c>
      <c r="E119" s="23">
        <v>192</v>
      </c>
      <c r="F119" s="23">
        <v>228</v>
      </c>
      <c r="G119" s="24">
        <v>233</v>
      </c>
      <c r="H119" s="24">
        <v>205</v>
      </c>
      <c r="I119" s="24">
        <v>158</v>
      </c>
      <c r="J119" s="24">
        <v>133</v>
      </c>
      <c r="K119" s="26">
        <v>232</v>
      </c>
      <c r="L119" s="26">
        <v>258</v>
      </c>
      <c r="M119" s="26">
        <v>209</v>
      </c>
      <c r="N119" s="26">
        <v>229</v>
      </c>
      <c r="O119" s="28">
        <v>193</v>
      </c>
      <c r="P119" s="28">
        <v>170</v>
      </c>
      <c r="Q119" s="28">
        <v>186</v>
      </c>
      <c r="R119" s="28">
        <v>224</v>
      </c>
      <c r="S119" s="29">
        <v>195</v>
      </c>
      <c r="T119" s="29">
        <v>152</v>
      </c>
      <c r="U119" s="29">
        <v>115</v>
      </c>
      <c r="V119" s="30">
        <v>124</v>
      </c>
      <c r="W119" s="30">
        <v>189</v>
      </c>
      <c r="X119" s="30">
        <v>155</v>
      </c>
      <c r="Y119" s="31">
        <v>129</v>
      </c>
      <c r="Z119" s="31">
        <v>165</v>
      </c>
      <c r="AA119" s="31">
        <v>154</v>
      </c>
      <c r="AB119" s="33">
        <v>119</v>
      </c>
      <c r="AC119" s="33">
        <v>160</v>
      </c>
      <c r="AD119" s="33">
        <v>157</v>
      </c>
      <c r="AE119" s="33">
        <v>145</v>
      </c>
      <c r="AF119" s="33">
        <v>140</v>
      </c>
      <c r="AG119" s="33">
        <v>95</v>
      </c>
      <c r="AH119" s="33">
        <v>129</v>
      </c>
      <c r="AI119" s="33">
        <v>121</v>
      </c>
      <c r="AJ119" s="33">
        <v>120</v>
      </c>
      <c r="AK119" s="33">
        <v>115</v>
      </c>
      <c r="AL119" s="33">
        <v>134</v>
      </c>
      <c r="AM119" s="33">
        <v>108</v>
      </c>
      <c r="AN119" s="33">
        <v>141</v>
      </c>
      <c r="AO119" s="33">
        <v>147</v>
      </c>
      <c r="AP119" s="33">
        <v>140</v>
      </c>
      <c r="AQ119" s="33">
        <v>148</v>
      </c>
      <c r="AR119" s="33">
        <v>133</v>
      </c>
      <c r="AS119" s="33">
        <v>94</v>
      </c>
      <c r="AT119" s="31">
        <v>106</v>
      </c>
      <c r="AU119" s="35">
        <v>127</v>
      </c>
      <c r="AV119" s="35">
        <v>120</v>
      </c>
      <c r="AW119" s="35">
        <v>120</v>
      </c>
      <c r="AX119" s="35">
        <v>109</v>
      </c>
      <c r="AY119" s="35">
        <v>106</v>
      </c>
      <c r="AZ119" s="35">
        <v>111</v>
      </c>
      <c r="BA119" s="35">
        <v>134</v>
      </c>
      <c r="BB119" s="35">
        <v>142</v>
      </c>
      <c r="BC119" s="21">
        <v>117</v>
      </c>
      <c r="BD119" s="35">
        <v>91</v>
      </c>
      <c r="BE119" s="35">
        <v>89</v>
      </c>
      <c r="BF119" s="35">
        <v>100</v>
      </c>
      <c r="BG119" s="35">
        <v>128</v>
      </c>
      <c r="BH119" s="35">
        <v>104</v>
      </c>
      <c r="BI119" s="35">
        <v>146</v>
      </c>
      <c r="BJ119" s="35">
        <v>125</v>
      </c>
      <c r="BK119" s="35">
        <v>142</v>
      </c>
      <c r="BL119" s="35">
        <v>135</v>
      </c>
      <c r="BM119" s="16">
        <v>133</v>
      </c>
      <c r="BN119" s="21">
        <v>157</v>
      </c>
      <c r="BO119" s="21">
        <v>164</v>
      </c>
      <c r="BP119">
        <v>131</v>
      </c>
      <c r="BQ119">
        <v>132</v>
      </c>
      <c r="BR119">
        <v>144</v>
      </c>
      <c r="BS119">
        <v>148</v>
      </c>
      <c r="BT119">
        <v>174</v>
      </c>
      <c r="BU119">
        <v>190</v>
      </c>
      <c r="BV119">
        <v>162</v>
      </c>
      <c r="BW119">
        <v>182</v>
      </c>
      <c r="BX119">
        <v>161</v>
      </c>
      <c r="BY119">
        <v>177</v>
      </c>
      <c r="BZ119">
        <v>187</v>
      </c>
      <c r="CA119">
        <v>162</v>
      </c>
      <c r="CB119">
        <v>184</v>
      </c>
      <c r="CC119">
        <v>156</v>
      </c>
      <c r="CD119">
        <v>159</v>
      </c>
      <c r="CE119">
        <v>198</v>
      </c>
      <c r="CF119">
        <v>129</v>
      </c>
      <c r="CG119">
        <v>293</v>
      </c>
    </row>
    <row r="120" spans="1:85" x14ac:dyDescent="0.3">
      <c r="A120" s="35" t="s">
        <v>11</v>
      </c>
      <c r="B120" s="22">
        <v>390</v>
      </c>
      <c r="C120" s="22">
        <v>602</v>
      </c>
      <c r="D120" s="22">
        <v>491</v>
      </c>
      <c r="E120" s="23">
        <v>436</v>
      </c>
      <c r="F120" s="23">
        <v>589</v>
      </c>
      <c r="G120" s="24">
        <v>556</v>
      </c>
      <c r="H120" s="24">
        <v>549</v>
      </c>
      <c r="I120" s="24">
        <v>368</v>
      </c>
      <c r="J120" s="24">
        <v>374</v>
      </c>
      <c r="K120" s="26">
        <v>458</v>
      </c>
      <c r="L120" s="26">
        <v>452</v>
      </c>
      <c r="M120" s="26">
        <v>441</v>
      </c>
      <c r="N120" s="26">
        <v>444</v>
      </c>
      <c r="O120" s="28">
        <v>397</v>
      </c>
      <c r="P120" s="28">
        <v>370</v>
      </c>
      <c r="Q120" s="28">
        <v>412</v>
      </c>
      <c r="R120" s="28">
        <v>416</v>
      </c>
      <c r="S120" s="29">
        <v>429</v>
      </c>
      <c r="T120" s="29">
        <v>360</v>
      </c>
      <c r="U120" s="29">
        <v>245</v>
      </c>
      <c r="V120" s="30">
        <v>222</v>
      </c>
      <c r="W120" s="30">
        <v>364</v>
      </c>
      <c r="X120" s="30">
        <v>375</v>
      </c>
      <c r="Y120" s="31">
        <v>306</v>
      </c>
      <c r="Z120" s="31">
        <v>347</v>
      </c>
      <c r="AA120" s="31">
        <v>294</v>
      </c>
      <c r="AB120" s="33">
        <v>289</v>
      </c>
      <c r="AC120" s="33">
        <v>322</v>
      </c>
      <c r="AD120" s="33">
        <v>317</v>
      </c>
      <c r="AE120" s="33">
        <v>335</v>
      </c>
      <c r="AF120" s="33">
        <v>276</v>
      </c>
      <c r="AG120" s="33">
        <v>186</v>
      </c>
      <c r="AH120" s="33">
        <v>247</v>
      </c>
      <c r="AI120" s="33">
        <v>273</v>
      </c>
      <c r="AJ120" s="33">
        <v>272</v>
      </c>
      <c r="AK120" s="33">
        <v>242</v>
      </c>
      <c r="AL120" s="33">
        <v>263</v>
      </c>
      <c r="AM120" s="33">
        <v>236</v>
      </c>
      <c r="AN120" s="33">
        <v>290</v>
      </c>
      <c r="AO120" s="33">
        <v>306</v>
      </c>
      <c r="AP120" s="33">
        <v>261</v>
      </c>
      <c r="AQ120" s="33">
        <v>313</v>
      </c>
      <c r="AR120" s="33">
        <v>317</v>
      </c>
      <c r="AS120" s="33">
        <v>219</v>
      </c>
      <c r="AT120" s="31">
        <v>226</v>
      </c>
      <c r="AU120" s="35">
        <v>261</v>
      </c>
      <c r="AV120" s="35">
        <v>278</v>
      </c>
      <c r="AW120" s="35">
        <v>254</v>
      </c>
      <c r="AX120" s="35">
        <v>287</v>
      </c>
      <c r="AY120" s="35">
        <v>239</v>
      </c>
      <c r="AZ120" s="35">
        <v>281</v>
      </c>
      <c r="BA120" s="35">
        <v>297</v>
      </c>
      <c r="BB120" s="35">
        <v>270</v>
      </c>
      <c r="BC120" s="21">
        <v>287</v>
      </c>
      <c r="BD120" s="35">
        <v>202</v>
      </c>
      <c r="BE120" s="35">
        <v>190</v>
      </c>
      <c r="BF120" s="35">
        <v>198</v>
      </c>
      <c r="BG120" s="35">
        <v>211</v>
      </c>
      <c r="BH120" s="35">
        <v>244</v>
      </c>
      <c r="BI120" s="35">
        <v>250</v>
      </c>
      <c r="BJ120" s="35">
        <v>231</v>
      </c>
      <c r="BK120" s="35">
        <v>257</v>
      </c>
      <c r="BL120" s="35">
        <v>265</v>
      </c>
      <c r="BM120" s="16">
        <v>240</v>
      </c>
      <c r="BN120" s="21">
        <v>295</v>
      </c>
      <c r="BO120" s="21">
        <v>251</v>
      </c>
      <c r="BP120">
        <v>273</v>
      </c>
      <c r="BQ120">
        <v>228</v>
      </c>
      <c r="BR120">
        <v>276</v>
      </c>
      <c r="BS120">
        <v>341</v>
      </c>
      <c r="BT120">
        <v>350</v>
      </c>
      <c r="BU120">
        <v>342</v>
      </c>
      <c r="BV120">
        <v>246</v>
      </c>
      <c r="BW120">
        <v>365</v>
      </c>
      <c r="BX120">
        <v>380</v>
      </c>
      <c r="BY120">
        <v>393</v>
      </c>
      <c r="BZ120">
        <v>414</v>
      </c>
      <c r="CA120">
        <v>313</v>
      </c>
      <c r="CB120">
        <v>425</v>
      </c>
      <c r="CC120">
        <v>345</v>
      </c>
      <c r="CD120">
        <v>304</v>
      </c>
      <c r="CE120">
        <v>329</v>
      </c>
      <c r="CF120">
        <v>324</v>
      </c>
      <c r="CG120">
        <v>484</v>
      </c>
    </row>
    <row r="121" spans="1:85" x14ac:dyDescent="0.3">
      <c r="A121" s="35" t="s">
        <v>51</v>
      </c>
      <c r="B121" s="22">
        <v>167</v>
      </c>
      <c r="C121" s="22">
        <v>259</v>
      </c>
      <c r="D121" s="22">
        <v>215</v>
      </c>
      <c r="E121" s="23">
        <v>244</v>
      </c>
      <c r="F121" s="23">
        <v>245</v>
      </c>
      <c r="G121" s="24">
        <v>245</v>
      </c>
      <c r="H121" s="24">
        <v>259</v>
      </c>
      <c r="I121" s="24">
        <v>166</v>
      </c>
      <c r="J121" s="24">
        <v>173</v>
      </c>
      <c r="K121" s="26">
        <v>204</v>
      </c>
      <c r="L121" s="26">
        <v>219</v>
      </c>
      <c r="M121" s="26">
        <v>237</v>
      </c>
      <c r="N121" s="26">
        <v>225</v>
      </c>
      <c r="O121" s="28">
        <v>206</v>
      </c>
      <c r="P121" s="28">
        <v>167</v>
      </c>
      <c r="Q121" s="28">
        <v>195</v>
      </c>
      <c r="R121" s="28">
        <v>212</v>
      </c>
      <c r="S121" s="29">
        <v>166</v>
      </c>
      <c r="T121" s="29">
        <v>185</v>
      </c>
      <c r="U121" s="29">
        <v>142</v>
      </c>
      <c r="V121" s="30">
        <v>146</v>
      </c>
      <c r="W121" s="30">
        <v>182</v>
      </c>
      <c r="X121" s="30">
        <v>191</v>
      </c>
      <c r="Y121" s="31">
        <v>144</v>
      </c>
      <c r="Z121" s="31">
        <v>143</v>
      </c>
      <c r="AA121" s="31">
        <v>152</v>
      </c>
      <c r="AB121" s="33">
        <v>153</v>
      </c>
      <c r="AC121" s="33">
        <v>150</v>
      </c>
      <c r="AD121" s="33">
        <v>156</v>
      </c>
      <c r="AE121" s="33">
        <v>177</v>
      </c>
      <c r="AF121" s="33">
        <v>124</v>
      </c>
      <c r="AG121" s="33">
        <v>91</v>
      </c>
      <c r="AH121" s="33">
        <v>135</v>
      </c>
      <c r="AI121" s="33">
        <v>155</v>
      </c>
      <c r="AJ121" s="33">
        <v>127</v>
      </c>
      <c r="AK121" s="33">
        <v>140</v>
      </c>
      <c r="AL121" s="33">
        <v>127</v>
      </c>
      <c r="AM121" s="33">
        <v>124</v>
      </c>
      <c r="AN121" s="33">
        <v>191</v>
      </c>
      <c r="AO121" s="33">
        <v>157</v>
      </c>
      <c r="AP121" s="33">
        <v>123</v>
      </c>
      <c r="AQ121" s="33">
        <v>153</v>
      </c>
      <c r="AR121" s="33">
        <v>127</v>
      </c>
      <c r="AS121" s="33">
        <v>106</v>
      </c>
      <c r="AT121" s="31">
        <v>104</v>
      </c>
      <c r="AU121" s="35">
        <v>111</v>
      </c>
      <c r="AV121" s="35">
        <v>147</v>
      </c>
      <c r="AW121" s="35">
        <v>137</v>
      </c>
      <c r="AX121" s="35">
        <v>132</v>
      </c>
      <c r="AY121" s="35">
        <v>112</v>
      </c>
      <c r="AZ121" s="35">
        <v>133</v>
      </c>
      <c r="BA121" s="35">
        <v>148</v>
      </c>
      <c r="BB121" s="35">
        <v>173</v>
      </c>
      <c r="BC121" s="21">
        <v>126</v>
      </c>
      <c r="BD121" s="35">
        <v>110</v>
      </c>
      <c r="BE121" s="35">
        <v>103</v>
      </c>
      <c r="BF121" s="35">
        <v>103</v>
      </c>
      <c r="BG121" s="35">
        <v>111</v>
      </c>
      <c r="BH121" s="35">
        <v>94</v>
      </c>
      <c r="BI121" s="35">
        <v>117</v>
      </c>
      <c r="BJ121" s="35">
        <v>105</v>
      </c>
      <c r="BK121" s="35">
        <v>121</v>
      </c>
      <c r="BL121" s="35">
        <v>113</v>
      </c>
      <c r="BM121" s="16">
        <v>119</v>
      </c>
      <c r="BN121" s="21">
        <v>122</v>
      </c>
      <c r="BO121" s="21">
        <v>116</v>
      </c>
      <c r="BP121">
        <v>111</v>
      </c>
      <c r="BQ121">
        <v>88</v>
      </c>
      <c r="BR121">
        <v>109</v>
      </c>
      <c r="BS121">
        <v>158</v>
      </c>
      <c r="BT121">
        <v>132</v>
      </c>
      <c r="BU121">
        <v>148</v>
      </c>
      <c r="BV121">
        <v>124</v>
      </c>
      <c r="BW121">
        <v>146</v>
      </c>
      <c r="BX121">
        <v>138</v>
      </c>
      <c r="BY121">
        <v>143</v>
      </c>
      <c r="BZ121">
        <v>160</v>
      </c>
      <c r="CA121">
        <v>146</v>
      </c>
      <c r="CB121">
        <v>167</v>
      </c>
      <c r="CC121">
        <v>138</v>
      </c>
      <c r="CD121">
        <v>137</v>
      </c>
      <c r="CE121">
        <v>190</v>
      </c>
      <c r="CF121">
        <v>120</v>
      </c>
      <c r="CG121">
        <v>362</v>
      </c>
    </row>
    <row r="122" spans="1:85" x14ac:dyDescent="0.3">
      <c r="A122" s="35" t="s">
        <v>57</v>
      </c>
      <c r="B122" s="22">
        <v>283</v>
      </c>
      <c r="C122" s="22">
        <v>381</v>
      </c>
      <c r="D122" s="22">
        <v>389</v>
      </c>
      <c r="E122" s="23">
        <v>318</v>
      </c>
      <c r="F122" s="23">
        <v>347</v>
      </c>
      <c r="G122" s="24">
        <v>314</v>
      </c>
      <c r="H122" s="24">
        <v>276</v>
      </c>
      <c r="I122" s="24">
        <v>220</v>
      </c>
      <c r="J122" s="24">
        <v>219</v>
      </c>
      <c r="K122" s="26">
        <v>310</v>
      </c>
      <c r="L122" s="26">
        <v>289</v>
      </c>
      <c r="M122" s="26">
        <v>234</v>
      </c>
      <c r="N122" s="26">
        <v>271</v>
      </c>
      <c r="O122" s="28">
        <v>246</v>
      </c>
      <c r="P122" s="28">
        <v>201</v>
      </c>
      <c r="Q122" s="28">
        <v>250</v>
      </c>
      <c r="R122" s="28">
        <v>223</v>
      </c>
      <c r="S122" s="29">
        <v>253</v>
      </c>
      <c r="T122" s="29">
        <v>238</v>
      </c>
      <c r="U122" s="29">
        <v>173</v>
      </c>
      <c r="V122" s="30">
        <v>178</v>
      </c>
      <c r="W122" s="30">
        <v>236</v>
      </c>
      <c r="X122" s="30">
        <v>234</v>
      </c>
      <c r="Y122" s="31">
        <v>205</v>
      </c>
      <c r="Z122" s="31">
        <v>226</v>
      </c>
      <c r="AA122" s="31">
        <v>179</v>
      </c>
      <c r="AB122" s="33">
        <v>189</v>
      </c>
      <c r="AC122" s="33">
        <v>212</v>
      </c>
      <c r="AD122" s="33">
        <v>182</v>
      </c>
      <c r="AE122" s="33">
        <v>177</v>
      </c>
      <c r="AF122" s="33">
        <v>179</v>
      </c>
      <c r="AG122" s="33">
        <v>112</v>
      </c>
      <c r="AH122" s="33">
        <v>157</v>
      </c>
      <c r="AI122" s="33">
        <v>194</v>
      </c>
      <c r="AJ122" s="33">
        <v>185</v>
      </c>
      <c r="AK122" s="33">
        <v>157</v>
      </c>
      <c r="AL122" s="33">
        <v>185</v>
      </c>
      <c r="AM122" s="33">
        <v>165</v>
      </c>
      <c r="AN122" s="33">
        <v>184</v>
      </c>
      <c r="AO122" s="33">
        <v>174</v>
      </c>
      <c r="AP122" s="33">
        <v>166</v>
      </c>
      <c r="AQ122" s="33">
        <v>181</v>
      </c>
      <c r="AR122" s="33">
        <v>154</v>
      </c>
      <c r="AS122" s="33">
        <v>113</v>
      </c>
      <c r="AT122" s="31">
        <v>113</v>
      </c>
      <c r="AU122" s="35">
        <v>189</v>
      </c>
      <c r="AV122" s="35">
        <v>147</v>
      </c>
      <c r="AW122" s="35">
        <v>132</v>
      </c>
      <c r="AX122" s="35">
        <v>165</v>
      </c>
      <c r="AY122" s="35">
        <v>138</v>
      </c>
      <c r="AZ122" s="35">
        <v>171</v>
      </c>
      <c r="BA122" s="35">
        <v>153</v>
      </c>
      <c r="BB122" s="35">
        <v>202</v>
      </c>
      <c r="BC122" s="21">
        <v>196</v>
      </c>
      <c r="BD122" s="35">
        <v>151</v>
      </c>
      <c r="BE122" s="35">
        <v>167</v>
      </c>
      <c r="BF122" s="35">
        <v>181</v>
      </c>
      <c r="BG122" s="35">
        <v>225</v>
      </c>
      <c r="BH122" s="35">
        <v>190</v>
      </c>
      <c r="BI122" s="35">
        <v>311</v>
      </c>
      <c r="BJ122" s="35">
        <v>199</v>
      </c>
      <c r="BK122" s="35">
        <v>236</v>
      </c>
      <c r="BL122" s="35">
        <v>222</v>
      </c>
      <c r="BM122" s="16">
        <v>196</v>
      </c>
      <c r="BN122" s="21">
        <v>261</v>
      </c>
      <c r="BO122" s="21">
        <v>258</v>
      </c>
      <c r="BP122">
        <v>221</v>
      </c>
      <c r="BQ122">
        <v>208</v>
      </c>
      <c r="BR122">
        <v>213</v>
      </c>
      <c r="BS122">
        <v>268</v>
      </c>
      <c r="BT122">
        <v>233</v>
      </c>
      <c r="BU122">
        <v>230</v>
      </c>
      <c r="BV122">
        <v>217</v>
      </c>
      <c r="BW122">
        <v>225</v>
      </c>
      <c r="BX122">
        <v>238</v>
      </c>
      <c r="BY122">
        <v>224</v>
      </c>
      <c r="BZ122">
        <v>271</v>
      </c>
      <c r="CA122">
        <v>250</v>
      </c>
      <c r="CB122">
        <v>249</v>
      </c>
      <c r="CC122">
        <v>235</v>
      </c>
      <c r="CD122">
        <v>224</v>
      </c>
      <c r="CE122">
        <v>283</v>
      </c>
      <c r="CF122">
        <v>199</v>
      </c>
      <c r="CG122">
        <v>420</v>
      </c>
    </row>
    <row r="123" spans="1:85" x14ac:dyDescent="0.3">
      <c r="A123" s="35" t="s">
        <v>64</v>
      </c>
      <c r="B123" s="22">
        <v>235</v>
      </c>
      <c r="C123" s="22">
        <v>287</v>
      </c>
      <c r="D123" s="22">
        <v>286</v>
      </c>
      <c r="E123" s="23">
        <v>207</v>
      </c>
      <c r="F123" s="23">
        <v>324</v>
      </c>
      <c r="G123" s="24">
        <v>285</v>
      </c>
      <c r="H123" s="24">
        <v>251</v>
      </c>
      <c r="I123" s="24">
        <v>166</v>
      </c>
      <c r="J123" s="24">
        <v>203</v>
      </c>
      <c r="K123" s="26">
        <v>259</v>
      </c>
      <c r="L123" s="26">
        <v>302</v>
      </c>
      <c r="M123" s="26">
        <v>234</v>
      </c>
      <c r="N123" s="26">
        <v>224</v>
      </c>
      <c r="O123" s="28">
        <v>212</v>
      </c>
      <c r="P123" s="28">
        <v>184</v>
      </c>
      <c r="Q123" s="28">
        <v>213</v>
      </c>
      <c r="R123" s="28">
        <v>212</v>
      </c>
      <c r="S123" s="29">
        <v>205</v>
      </c>
      <c r="T123" s="29">
        <v>205</v>
      </c>
      <c r="U123" s="29">
        <v>155</v>
      </c>
      <c r="V123" s="30">
        <v>151</v>
      </c>
      <c r="W123" s="30">
        <v>216</v>
      </c>
      <c r="X123" s="30">
        <v>177</v>
      </c>
      <c r="Y123" s="31">
        <v>178</v>
      </c>
      <c r="Z123" s="31">
        <v>190</v>
      </c>
      <c r="AA123" s="31">
        <v>167</v>
      </c>
      <c r="AB123" s="33">
        <v>147</v>
      </c>
      <c r="AC123" s="33">
        <v>173</v>
      </c>
      <c r="AD123" s="33">
        <v>200</v>
      </c>
      <c r="AE123" s="33">
        <v>157</v>
      </c>
      <c r="AF123" s="33">
        <v>178</v>
      </c>
      <c r="AG123" s="33">
        <v>114</v>
      </c>
      <c r="AH123" s="33">
        <v>157</v>
      </c>
      <c r="AI123" s="33">
        <v>165</v>
      </c>
      <c r="AJ123" s="33">
        <v>138</v>
      </c>
      <c r="AK123" s="33">
        <v>159</v>
      </c>
      <c r="AL123" s="33">
        <v>145</v>
      </c>
      <c r="AM123" s="33">
        <v>107</v>
      </c>
      <c r="AN123" s="33">
        <v>171</v>
      </c>
      <c r="AO123" s="33">
        <v>168</v>
      </c>
      <c r="AP123" s="33">
        <v>145</v>
      </c>
      <c r="AQ123" s="33">
        <v>174</v>
      </c>
      <c r="AR123" s="33">
        <v>144</v>
      </c>
      <c r="AS123" s="33">
        <v>98</v>
      </c>
      <c r="AT123" s="31">
        <v>101</v>
      </c>
      <c r="AU123" s="35">
        <v>143</v>
      </c>
      <c r="AV123" s="35">
        <v>127</v>
      </c>
      <c r="AW123" s="35">
        <v>117</v>
      </c>
      <c r="AX123" s="35">
        <v>130</v>
      </c>
      <c r="AY123" s="35">
        <v>107</v>
      </c>
      <c r="AZ123" s="35">
        <v>165</v>
      </c>
      <c r="BA123" s="35">
        <v>133</v>
      </c>
      <c r="BB123" s="35">
        <v>139</v>
      </c>
      <c r="BC123" s="21">
        <v>131</v>
      </c>
      <c r="BD123" s="35">
        <v>123</v>
      </c>
      <c r="BE123" s="35">
        <v>111</v>
      </c>
      <c r="BF123" s="35">
        <v>130</v>
      </c>
      <c r="BG123" s="35">
        <v>132</v>
      </c>
      <c r="BH123" s="35">
        <v>108</v>
      </c>
      <c r="BI123" s="35">
        <v>132</v>
      </c>
      <c r="BJ123" s="35">
        <v>107</v>
      </c>
      <c r="BK123" s="35">
        <v>142</v>
      </c>
      <c r="BL123" s="35">
        <v>141</v>
      </c>
      <c r="BM123" s="16">
        <v>140</v>
      </c>
      <c r="BN123" s="21">
        <v>129</v>
      </c>
      <c r="BO123" s="21">
        <v>122</v>
      </c>
      <c r="BP123">
        <v>115</v>
      </c>
      <c r="BQ123">
        <v>91</v>
      </c>
      <c r="BR123">
        <v>159</v>
      </c>
      <c r="BS123">
        <v>116</v>
      </c>
      <c r="BT123">
        <v>153</v>
      </c>
      <c r="BU123">
        <v>141</v>
      </c>
      <c r="BV123">
        <v>127</v>
      </c>
      <c r="BW123">
        <v>179</v>
      </c>
      <c r="BX123">
        <v>128</v>
      </c>
      <c r="BY123">
        <v>174</v>
      </c>
      <c r="BZ123">
        <v>135</v>
      </c>
      <c r="CA123">
        <v>164</v>
      </c>
      <c r="CB123">
        <v>165</v>
      </c>
      <c r="CC123">
        <v>154</v>
      </c>
      <c r="CD123">
        <v>146</v>
      </c>
      <c r="CE123">
        <v>171</v>
      </c>
      <c r="CF123">
        <v>96</v>
      </c>
      <c r="CG123">
        <v>299</v>
      </c>
    </row>
    <row r="124" spans="1:85" x14ac:dyDescent="0.3">
      <c r="A124" s="35" t="s">
        <v>70</v>
      </c>
      <c r="B124" s="22">
        <v>281</v>
      </c>
      <c r="C124" s="22">
        <v>377</v>
      </c>
      <c r="D124" s="22">
        <v>314</v>
      </c>
      <c r="E124" s="23">
        <v>313</v>
      </c>
      <c r="F124" s="23">
        <v>401</v>
      </c>
      <c r="G124" s="24">
        <v>342</v>
      </c>
      <c r="H124" s="24">
        <v>338</v>
      </c>
      <c r="I124" s="24">
        <v>246</v>
      </c>
      <c r="J124" s="24">
        <v>263</v>
      </c>
      <c r="K124" s="26">
        <v>306</v>
      </c>
      <c r="L124" s="26">
        <v>371</v>
      </c>
      <c r="M124" s="26">
        <v>250</v>
      </c>
      <c r="N124" s="26">
        <v>289</v>
      </c>
      <c r="O124" s="28">
        <v>284</v>
      </c>
      <c r="P124" s="28">
        <v>227</v>
      </c>
      <c r="Q124" s="28">
        <v>273</v>
      </c>
      <c r="R124" s="28">
        <v>274</v>
      </c>
      <c r="S124" s="29">
        <v>268</v>
      </c>
      <c r="T124" s="29">
        <v>278</v>
      </c>
      <c r="U124" s="29">
        <v>200</v>
      </c>
      <c r="V124" s="30">
        <v>178</v>
      </c>
      <c r="W124" s="30">
        <v>249</v>
      </c>
      <c r="X124" s="30">
        <v>265</v>
      </c>
      <c r="Y124" s="31">
        <v>245</v>
      </c>
      <c r="Z124" s="31">
        <v>230</v>
      </c>
      <c r="AA124" s="31">
        <v>246</v>
      </c>
      <c r="AB124" s="33">
        <v>196</v>
      </c>
      <c r="AC124" s="33">
        <v>314</v>
      </c>
      <c r="AD124" s="33">
        <v>232</v>
      </c>
      <c r="AE124" s="33">
        <v>190</v>
      </c>
      <c r="AF124" s="33">
        <v>197</v>
      </c>
      <c r="AG124" s="33">
        <v>141</v>
      </c>
      <c r="AH124" s="33">
        <v>199</v>
      </c>
      <c r="AI124" s="33">
        <v>234</v>
      </c>
      <c r="AJ124" s="33">
        <v>193</v>
      </c>
      <c r="AK124" s="33">
        <v>185</v>
      </c>
      <c r="AL124" s="33">
        <v>186</v>
      </c>
      <c r="AM124" s="33">
        <v>128</v>
      </c>
      <c r="AN124" s="33">
        <v>204</v>
      </c>
      <c r="AO124" s="33">
        <v>158</v>
      </c>
      <c r="AP124" s="33">
        <v>179</v>
      </c>
      <c r="AQ124" s="33">
        <v>191</v>
      </c>
      <c r="AR124" s="33">
        <v>202</v>
      </c>
      <c r="AS124" s="33">
        <v>152</v>
      </c>
      <c r="AT124" s="31">
        <v>126</v>
      </c>
      <c r="AU124" s="35">
        <v>203</v>
      </c>
      <c r="AV124" s="35">
        <v>163</v>
      </c>
      <c r="AW124" s="35">
        <v>161</v>
      </c>
      <c r="AX124" s="35">
        <v>184</v>
      </c>
      <c r="AY124" s="35">
        <v>146</v>
      </c>
      <c r="AZ124" s="35">
        <v>170</v>
      </c>
      <c r="BA124" s="35">
        <v>153</v>
      </c>
      <c r="BB124" s="35">
        <v>181</v>
      </c>
      <c r="BC124" s="21">
        <v>165</v>
      </c>
      <c r="BD124" s="35">
        <v>157</v>
      </c>
      <c r="BE124" s="35">
        <v>126</v>
      </c>
      <c r="BF124" s="35">
        <v>150</v>
      </c>
      <c r="BG124" s="35">
        <v>160</v>
      </c>
      <c r="BH124" s="35">
        <v>164</v>
      </c>
      <c r="BI124" s="35">
        <v>180</v>
      </c>
      <c r="BJ124" s="35">
        <v>129</v>
      </c>
      <c r="BK124" s="35">
        <v>176</v>
      </c>
      <c r="BL124" s="35">
        <v>194</v>
      </c>
      <c r="BM124" s="16">
        <v>165</v>
      </c>
      <c r="BN124" s="21">
        <v>185</v>
      </c>
      <c r="BO124" s="21">
        <v>142</v>
      </c>
      <c r="BP124">
        <v>124</v>
      </c>
      <c r="BQ124">
        <v>124</v>
      </c>
      <c r="BR124">
        <v>183</v>
      </c>
      <c r="BS124">
        <v>178</v>
      </c>
      <c r="BT124">
        <v>191</v>
      </c>
      <c r="BU124">
        <v>202</v>
      </c>
      <c r="BV124">
        <v>171</v>
      </c>
      <c r="BW124">
        <v>229</v>
      </c>
      <c r="BX124">
        <v>192</v>
      </c>
      <c r="BY124">
        <v>215</v>
      </c>
      <c r="BZ124">
        <v>228</v>
      </c>
      <c r="CA124">
        <v>198</v>
      </c>
      <c r="CB124">
        <v>245</v>
      </c>
      <c r="CC124">
        <v>206</v>
      </c>
      <c r="CD124">
        <v>187</v>
      </c>
      <c r="CE124">
        <v>231</v>
      </c>
      <c r="CF124">
        <v>194</v>
      </c>
      <c r="CG124">
        <v>381</v>
      </c>
    </row>
    <row r="125" spans="1:85" x14ac:dyDescent="0.3">
      <c r="A125" s="35" t="s">
        <v>78</v>
      </c>
      <c r="B125" s="22">
        <v>241</v>
      </c>
      <c r="C125" s="22">
        <v>178</v>
      </c>
      <c r="D125" s="22">
        <v>164</v>
      </c>
      <c r="E125" s="23">
        <v>130</v>
      </c>
      <c r="F125" s="23">
        <v>212</v>
      </c>
      <c r="G125" s="24">
        <v>165</v>
      </c>
      <c r="H125" s="24">
        <v>165</v>
      </c>
      <c r="I125" s="24">
        <v>98</v>
      </c>
      <c r="J125" s="24">
        <v>120</v>
      </c>
      <c r="K125" s="26">
        <v>142</v>
      </c>
      <c r="L125" s="26">
        <v>151</v>
      </c>
      <c r="M125" s="26">
        <v>130</v>
      </c>
      <c r="N125" s="26">
        <v>141</v>
      </c>
      <c r="O125" s="28">
        <v>129</v>
      </c>
      <c r="P125" s="28">
        <v>99</v>
      </c>
      <c r="Q125" s="28">
        <v>148</v>
      </c>
      <c r="R125" s="28">
        <v>105</v>
      </c>
      <c r="S125" s="29">
        <v>124</v>
      </c>
      <c r="T125" s="29">
        <v>127</v>
      </c>
      <c r="U125" s="29">
        <v>78</v>
      </c>
      <c r="V125" s="30">
        <v>92</v>
      </c>
      <c r="W125" s="30">
        <v>104</v>
      </c>
      <c r="X125" s="30">
        <v>138</v>
      </c>
      <c r="Y125" s="31">
        <v>190</v>
      </c>
      <c r="Z125" s="31">
        <v>120</v>
      </c>
      <c r="AA125" s="31">
        <v>82</v>
      </c>
      <c r="AB125" s="33">
        <v>88</v>
      </c>
      <c r="AC125" s="33">
        <v>101</v>
      </c>
      <c r="AD125" s="33">
        <v>76</v>
      </c>
      <c r="AE125" s="33">
        <v>99</v>
      </c>
      <c r="AF125" s="33">
        <v>115</v>
      </c>
      <c r="AG125" s="33">
        <v>64</v>
      </c>
      <c r="AH125" s="33">
        <v>81</v>
      </c>
      <c r="AI125" s="33">
        <v>88</v>
      </c>
      <c r="AJ125" s="33">
        <v>72</v>
      </c>
      <c r="AK125" s="33">
        <v>93</v>
      </c>
      <c r="AL125" s="33">
        <v>168</v>
      </c>
      <c r="AM125" s="33">
        <v>71</v>
      </c>
      <c r="AN125" s="33">
        <v>100</v>
      </c>
      <c r="AO125" s="33">
        <v>88</v>
      </c>
      <c r="AP125" s="33">
        <v>88</v>
      </c>
      <c r="AQ125" s="33">
        <v>75</v>
      </c>
      <c r="AR125" s="33">
        <v>89</v>
      </c>
      <c r="AS125" s="33">
        <v>72</v>
      </c>
      <c r="AT125" s="31">
        <v>63</v>
      </c>
      <c r="AU125" s="35">
        <v>92</v>
      </c>
      <c r="AV125" s="35">
        <v>84</v>
      </c>
      <c r="AW125" s="35">
        <v>81</v>
      </c>
      <c r="AX125" s="35">
        <v>91</v>
      </c>
      <c r="AY125" s="35">
        <v>80</v>
      </c>
      <c r="AZ125" s="35">
        <v>75</v>
      </c>
      <c r="BA125" s="35">
        <v>82</v>
      </c>
      <c r="BB125" s="35">
        <v>103</v>
      </c>
      <c r="BC125" s="21">
        <v>106</v>
      </c>
      <c r="BD125" s="35">
        <v>77</v>
      </c>
      <c r="BE125" s="35">
        <v>47</v>
      </c>
      <c r="BF125" s="35">
        <v>77</v>
      </c>
      <c r="BG125" s="35">
        <v>79</v>
      </c>
      <c r="BH125" s="35">
        <v>93</v>
      </c>
      <c r="BI125" s="35">
        <v>83</v>
      </c>
      <c r="BJ125" s="35">
        <v>83</v>
      </c>
      <c r="BK125" s="35">
        <v>74</v>
      </c>
      <c r="BL125" s="35">
        <v>77</v>
      </c>
      <c r="BM125" s="16">
        <v>62</v>
      </c>
      <c r="BN125" s="21">
        <v>81</v>
      </c>
      <c r="BO125" s="21">
        <v>76</v>
      </c>
      <c r="BP125">
        <v>63</v>
      </c>
      <c r="BQ125">
        <v>69</v>
      </c>
      <c r="BR125">
        <v>67</v>
      </c>
      <c r="BS125">
        <v>94</v>
      </c>
      <c r="BT125">
        <v>88</v>
      </c>
      <c r="BU125">
        <v>86</v>
      </c>
      <c r="BV125">
        <v>80</v>
      </c>
      <c r="BW125">
        <v>90</v>
      </c>
      <c r="BX125">
        <v>100</v>
      </c>
      <c r="BY125">
        <v>91</v>
      </c>
      <c r="BZ125">
        <v>75</v>
      </c>
      <c r="CA125">
        <v>89</v>
      </c>
      <c r="CB125">
        <v>93</v>
      </c>
      <c r="CC125">
        <v>115</v>
      </c>
      <c r="CD125">
        <v>84</v>
      </c>
      <c r="CE125">
        <v>121</v>
      </c>
      <c r="CF125">
        <v>89</v>
      </c>
      <c r="CG125">
        <v>182</v>
      </c>
    </row>
    <row r="126" spans="1:85" x14ac:dyDescent="0.3">
      <c r="A126" s="35" t="s">
        <v>80</v>
      </c>
      <c r="B126" s="22">
        <v>432</v>
      </c>
      <c r="C126" s="22">
        <v>465</v>
      </c>
      <c r="D126" s="22">
        <v>475</v>
      </c>
      <c r="E126" s="23">
        <v>465</v>
      </c>
      <c r="F126" s="23">
        <v>439</v>
      </c>
      <c r="G126" s="24">
        <v>402</v>
      </c>
      <c r="H126" s="24">
        <v>428</v>
      </c>
      <c r="I126" s="24">
        <v>307</v>
      </c>
      <c r="J126" s="24">
        <v>374</v>
      </c>
      <c r="K126" s="26">
        <v>441</v>
      </c>
      <c r="L126" s="26">
        <v>441</v>
      </c>
      <c r="M126" s="26">
        <v>414</v>
      </c>
      <c r="N126" s="26">
        <v>346</v>
      </c>
      <c r="O126" s="28">
        <v>436</v>
      </c>
      <c r="P126" s="28">
        <v>387</v>
      </c>
      <c r="Q126" s="28">
        <v>393</v>
      </c>
      <c r="R126" s="28">
        <v>347</v>
      </c>
      <c r="S126" s="29">
        <v>269</v>
      </c>
      <c r="T126" s="29">
        <v>379</v>
      </c>
      <c r="U126" s="29">
        <v>284</v>
      </c>
      <c r="V126" s="30">
        <v>277</v>
      </c>
      <c r="W126" s="30">
        <v>351</v>
      </c>
      <c r="X126" s="30">
        <v>388</v>
      </c>
      <c r="Y126" s="31">
        <v>276</v>
      </c>
      <c r="Z126" s="31">
        <v>365</v>
      </c>
      <c r="AA126" s="31">
        <v>355</v>
      </c>
      <c r="AB126" s="33">
        <v>335</v>
      </c>
      <c r="AC126" s="33">
        <v>337</v>
      </c>
      <c r="AD126" s="33">
        <v>319</v>
      </c>
      <c r="AE126" s="33">
        <v>244</v>
      </c>
      <c r="AF126" s="33">
        <v>264</v>
      </c>
      <c r="AG126" s="33">
        <v>214</v>
      </c>
      <c r="AH126" s="33">
        <v>284</v>
      </c>
      <c r="AI126" s="33">
        <v>314</v>
      </c>
      <c r="AJ126" s="33">
        <v>259</v>
      </c>
      <c r="AK126" s="33">
        <v>303</v>
      </c>
      <c r="AL126" s="33">
        <v>280</v>
      </c>
      <c r="AM126" s="33">
        <v>258</v>
      </c>
      <c r="AN126" s="33">
        <v>291</v>
      </c>
      <c r="AO126" s="33">
        <v>265</v>
      </c>
      <c r="AP126" s="33">
        <v>208</v>
      </c>
      <c r="AQ126" s="33">
        <v>238</v>
      </c>
      <c r="AR126" s="33">
        <v>209</v>
      </c>
      <c r="AS126" s="33">
        <v>231</v>
      </c>
      <c r="AT126" s="31">
        <v>223</v>
      </c>
      <c r="AU126" s="35">
        <v>243</v>
      </c>
      <c r="AV126" s="35">
        <v>209</v>
      </c>
      <c r="AW126" s="35">
        <v>242</v>
      </c>
      <c r="AX126" s="35">
        <v>269</v>
      </c>
      <c r="AY126" s="35">
        <v>218</v>
      </c>
      <c r="AZ126" s="35">
        <v>251</v>
      </c>
      <c r="BA126" s="35">
        <v>221</v>
      </c>
      <c r="BB126" s="35">
        <v>209</v>
      </c>
      <c r="BC126" s="21">
        <v>221</v>
      </c>
      <c r="BD126" s="35">
        <v>223</v>
      </c>
      <c r="BE126" s="35">
        <v>154</v>
      </c>
      <c r="BF126" s="35">
        <v>236</v>
      </c>
      <c r="BG126" s="35">
        <v>210</v>
      </c>
      <c r="BH126" s="35">
        <v>205</v>
      </c>
      <c r="BI126" s="35">
        <v>254</v>
      </c>
      <c r="BJ126" s="35">
        <v>243</v>
      </c>
      <c r="BK126" s="35">
        <v>211</v>
      </c>
      <c r="BL126" s="35">
        <v>255</v>
      </c>
      <c r="BM126" s="16">
        <v>194</v>
      </c>
      <c r="BN126" s="21">
        <v>225</v>
      </c>
      <c r="BO126" s="21">
        <v>186</v>
      </c>
      <c r="BP126">
        <v>235</v>
      </c>
      <c r="BQ126">
        <v>163</v>
      </c>
      <c r="BR126">
        <v>210</v>
      </c>
      <c r="BS126">
        <v>225</v>
      </c>
      <c r="BT126">
        <v>298</v>
      </c>
      <c r="BU126">
        <v>259</v>
      </c>
      <c r="BV126">
        <v>250</v>
      </c>
      <c r="BW126">
        <v>274</v>
      </c>
      <c r="BX126">
        <v>287</v>
      </c>
      <c r="BY126">
        <v>262</v>
      </c>
      <c r="BZ126">
        <v>289</v>
      </c>
      <c r="CA126">
        <v>277</v>
      </c>
      <c r="CB126">
        <v>329</v>
      </c>
      <c r="CC126">
        <v>303</v>
      </c>
      <c r="CD126">
        <v>253</v>
      </c>
      <c r="CE126">
        <v>361</v>
      </c>
      <c r="CF126">
        <v>270</v>
      </c>
      <c r="CG126">
        <v>569</v>
      </c>
    </row>
    <row r="127" spans="1:85" x14ac:dyDescent="0.3">
      <c r="A127" s="35" t="s">
        <v>103</v>
      </c>
      <c r="B127" s="22">
        <v>348</v>
      </c>
      <c r="C127" s="22">
        <v>444</v>
      </c>
      <c r="D127" s="22">
        <v>413</v>
      </c>
      <c r="E127" s="23">
        <v>393</v>
      </c>
      <c r="F127" s="23">
        <v>388</v>
      </c>
      <c r="G127" s="24">
        <v>384</v>
      </c>
      <c r="H127" s="24">
        <v>406</v>
      </c>
      <c r="I127" s="24">
        <v>277</v>
      </c>
      <c r="J127" s="24">
        <v>348</v>
      </c>
      <c r="K127" s="26">
        <v>397</v>
      </c>
      <c r="L127" s="26">
        <v>426</v>
      </c>
      <c r="M127" s="26">
        <v>428</v>
      </c>
      <c r="N127" s="26">
        <v>374</v>
      </c>
      <c r="O127" s="28">
        <v>337</v>
      </c>
      <c r="P127" s="28">
        <v>304</v>
      </c>
      <c r="Q127" s="28">
        <v>332</v>
      </c>
      <c r="R127" s="28">
        <v>304</v>
      </c>
      <c r="S127" s="29">
        <v>323</v>
      </c>
      <c r="T127" s="29">
        <v>276</v>
      </c>
      <c r="U127" s="29">
        <v>197</v>
      </c>
      <c r="V127" s="30">
        <v>240</v>
      </c>
      <c r="W127" s="30">
        <v>336</v>
      </c>
      <c r="X127" s="30">
        <v>332</v>
      </c>
      <c r="Y127" s="31">
        <v>278</v>
      </c>
      <c r="Z127" s="31">
        <v>269</v>
      </c>
      <c r="AA127" s="31">
        <v>268</v>
      </c>
      <c r="AB127" s="33">
        <v>198</v>
      </c>
      <c r="AC127" s="33">
        <v>277</v>
      </c>
      <c r="AD127" s="33">
        <v>247</v>
      </c>
      <c r="AE127" s="33">
        <v>218</v>
      </c>
      <c r="AF127" s="33">
        <v>206</v>
      </c>
      <c r="AG127" s="33">
        <v>149</v>
      </c>
      <c r="AH127" s="33">
        <v>208</v>
      </c>
      <c r="AI127" s="33">
        <v>263</v>
      </c>
      <c r="AJ127" s="33">
        <v>230</v>
      </c>
      <c r="AK127" s="33">
        <v>243</v>
      </c>
      <c r="AL127" s="33">
        <v>221</v>
      </c>
      <c r="AM127" s="33">
        <v>198</v>
      </c>
      <c r="AN127" s="33">
        <v>277</v>
      </c>
      <c r="AO127" s="33">
        <v>244</v>
      </c>
      <c r="AP127" s="33">
        <v>226</v>
      </c>
      <c r="AQ127" s="33">
        <v>233</v>
      </c>
      <c r="AR127" s="33">
        <v>209</v>
      </c>
      <c r="AS127" s="33">
        <v>165</v>
      </c>
      <c r="AT127" s="31">
        <v>204</v>
      </c>
      <c r="AU127" s="35">
        <v>220</v>
      </c>
      <c r="AV127" s="35">
        <v>242</v>
      </c>
      <c r="AW127" s="35">
        <v>217</v>
      </c>
      <c r="AX127" s="35">
        <v>229</v>
      </c>
      <c r="AY127" s="35">
        <v>195</v>
      </c>
      <c r="AZ127" s="35">
        <v>203</v>
      </c>
      <c r="BA127" s="35">
        <v>195</v>
      </c>
      <c r="BB127" s="35">
        <v>213</v>
      </c>
      <c r="BC127" s="21">
        <v>192</v>
      </c>
      <c r="BD127" s="35">
        <v>169</v>
      </c>
      <c r="BE127" s="35">
        <v>164</v>
      </c>
      <c r="BF127" s="35">
        <v>189</v>
      </c>
      <c r="BG127" s="35">
        <v>202</v>
      </c>
      <c r="BH127" s="35">
        <v>216</v>
      </c>
      <c r="BI127" s="35">
        <v>250</v>
      </c>
      <c r="BJ127" s="35">
        <v>179</v>
      </c>
      <c r="BK127" s="35">
        <v>248</v>
      </c>
      <c r="BL127" s="35">
        <v>208</v>
      </c>
      <c r="BM127" s="16">
        <v>192</v>
      </c>
      <c r="BN127" s="21">
        <v>199</v>
      </c>
      <c r="BO127" s="21">
        <v>221</v>
      </c>
      <c r="BP127">
        <v>191</v>
      </c>
      <c r="BQ127">
        <v>199</v>
      </c>
      <c r="BR127">
        <v>229</v>
      </c>
      <c r="BS127">
        <v>284</v>
      </c>
      <c r="BT127">
        <v>282</v>
      </c>
      <c r="BU127">
        <v>251</v>
      </c>
      <c r="BV127">
        <v>235</v>
      </c>
      <c r="BW127">
        <v>284</v>
      </c>
      <c r="BX127">
        <v>275</v>
      </c>
      <c r="BY127">
        <v>263</v>
      </c>
      <c r="BZ127">
        <v>285</v>
      </c>
      <c r="CA127">
        <v>251</v>
      </c>
      <c r="CB127">
        <v>320</v>
      </c>
      <c r="CC127">
        <v>245</v>
      </c>
      <c r="CD127">
        <v>270</v>
      </c>
      <c r="CE127">
        <v>315</v>
      </c>
      <c r="CF127">
        <v>219</v>
      </c>
      <c r="CG127">
        <v>455</v>
      </c>
    </row>
    <row r="128" spans="1:85" x14ac:dyDescent="0.3">
      <c r="A128" s="35" t="s">
        <v>130</v>
      </c>
      <c r="B128" s="22">
        <v>301</v>
      </c>
      <c r="C128" s="22">
        <v>381</v>
      </c>
      <c r="D128" s="22">
        <v>360</v>
      </c>
      <c r="E128" s="23">
        <v>303</v>
      </c>
      <c r="F128" s="23">
        <v>322</v>
      </c>
      <c r="G128" s="24">
        <v>361</v>
      </c>
      <c r="H128" s="24">
        <v>319</v>
      </c>
      <c r="I128" s="24">
        <v>219</v>
      </c>
      <c r="J128" s="24">
        <v>218</v>
      </c>
      <c r="K128" s="26">
        <v>299</v>
      </c>
      <c r="L128" s="26">
        <v>310</v>
      </c>
      <c r="M128" s="26">
        <v>276</v>
      </c>
      <c r="N128" s="26">
        <v>302</v>
      </c>
      <c r="O128" s="28">
        <v>255</v>
      </c>
      <c r="P128" s="28">
        <v>213</v>
      </c>
      <c r="Q128" s="28">
        <v>301</v>
      </c>
      <c r="R128" s="28">
        <v>257</v>
      </c>
      <c r="S128" s="29">
        <v>284</v>
      </c>
      <c r="T128" s="29">
        <v>252</v>
      </c>
      <c r="U128" s="29">
        <v>171</v>
      </c>
      <c r="V128" s="30">
        <v>171</v>
      </c>
      <c r="W128" s="30">
        <v>218</v>
      </c>
      <c r="X128" s="30">
        <v>223</v>
      </c>
      <c r="Y128" s="31">
        <v>229</v>
      </c>
      <c r="Z128" s="31">
        <v>205</v>
      </c>
      <c r="AA128" s="31">
        <v>236</v>
      </c>
      <c r="AB128" s="33">
        <v>183</v>
      </c>
      <c r="AC128" s="33">
        <v>236</v>
      </c>
      <c r="AD128" s="33">
        <v>226</v>
      </c>
      <c r="AE128" s="33">
        <v>203</v>
      </c>
      <c r="AF128" s="33">
        <v>197</v>
      </c>
      <c r="AG128" s="33">
        <v>128</v>
      </c>
      <c r="AH128" s="33">
        <v>170</v>
      </c>
      <c r="AI128" s="33">
        <v>179</v>
      </c>
      <c r="AJ128" s="33">
        <v>207</v>
      </c>
      <c r="AK128" s="33">
        <v>202</v>
      </c>
      <c r="AL128" s="33">
        <v>182</v>
      </c>
      <c r="AM128" s="33">
        <v>158</v>
      </c>
      <c r="AN128" s="33">
        <v>180</v>
      </c>
      <c r="AO128" s="33">
        <v>182</v>
      </c>
      <c r="AP128" s="33">
        <v>179</v>
      </c>
      <c r="AQ128" s="33">
        <v>198</v>
      </c>
      <c r="AR128" s="33">
        <v>164</v>
      </c>
      <c r="AS128" s="33">
        <v>151</v>
      </c>
      <c r="AT128" s="31">
        <v>172</v>
      </c>
      <c r="AU128" s="35">
        <v>155</v>
      </c>
      <c r="AV128" s="35">
        <v>206</v>
      </c>
      <c r="AW128" s="35">
        <v>157</v>
      </c>
      <c r="AX128" s="35">
        <v>187</v>
      </c>
      <c r="AY128" s="35">
        <v>158</v>
      </c>
      <c r="AZ128" s="35">
        <v>192</v>
      </c>
      <c r="BA128" s="35">
        <v>182</v>
      </c>
      <c r="BB128" s="35">
        <v>181</v>
      </c>
      <c r="BC128" s="21">
        <v>171</v>
      </c>
      <c r="BD128" s="35">
        <v>151</v>
      </c>
      <c r="BE128" s="35">
        <v>116</v>
      </c>
      <c r="BF128" s="35">
        <v>158</v>
      </c>
      <c r="BG128" s="35">
        <v>151</v>
      </c>
      <c r="BH128" s="35">
        <v>151</v>
      </c>
      <c r="BI128" s="35">
        <v>140</v>
      </c>
      <c r="BJ128" s="35">
        <v>151</v>
      </c>
      <c r="BK128" s="35">
        <v>135</v>
      </c>
      <c r="BL128" s="35">
        <v>124</v>
      </c>
      <c r="BM128" s="16">
        <v>160</v>
      </c>
      <c r="BN128" s="21">
        <v>156</v>
      </c>
      <c r="BO128" s="21">
        <v>143</v>
      </c>
      <c r="BP128">
        <v>137</v>
      </c>
      <c r="BQ128">
        <v>144</v>
      </c>
      <c r="BR128">
        <v>144</v>
      </c>
      <c r="BS128">
        <v>172</v>
      </c>
      <c r="BT128">
        <v>170</v>
      </c>
      <c r="BU128">
        <v>166</v>
      </c>
      <c r="BV128">
        <v>149</v>
      </c>
      <c r="BW128">
        <v>203</v>
      </c>
      <c r="BX128">
        <v>172</v>
      </c>
      <c r="BY128">
        <v>189</v>
      </c>
      <c r="BZ128">
        <v>228</v>
      </c>
      <c r="CA128">
        <v>181</v>
      </c>
      <c r="CB128">
        <v>212</v>
      </c>
      <c r="CC128">
        <v>194</v>
      </c>
      <c r="CD128">
        <v>179</v>
      </c>
      <c r="CE128">
        <v>222</v>
      </c>
      <c r="CF128">
        <v>156</v>
      </c>
      <c r="CG128">
        <v>273</v>
      </c>
    </row>
    <row r="129" spans="1:85" x14ac:dyDescent="0.3">
      <c r="A129" s="35" t="s">
        <v>162</v>
      </c>
      <c r="B129" s="22">
        <v>239</v>
      </c>
      <c r="C129" s="22">
        <v>326</v>
      </c>
      <c r="D129" s="22">
        <v>288</v>
      </c>
      <c r="E129" s="23">
        <v>257</v>
      </c>
      <c r="F129" s="23">
        <v>316</v>
      </c>
      <c r="G129" s="24">
        <v>279</v>
      </c>
      <c r="H129" s="24">
        <v>257</v>
      </c>
      <c r="I129" s="24">
        <v>224</v>
      </c>
      <c r="J129" s="24">
        <v>195</v>
      </c>
      <c r="K129" s="26">
        <v>271</v>
      </c>
      <c r="L129" s="26">
        <v>259</v>
      </c>
      <c r="M129" s="26">
        <v>377</v>
      </c>
      <c r="N129" s="26">
        <v>233</v>
      </c>
      <c r="O129" s="28">
        <v>224</v>
      </c>
      <c r="P129" s="28">
        <v>158</v>
      </c>
      <c r="Q129" s="28">
        <v>225</v>
      </c>
      <c r="R129" s="28">
        <v>216</v>
      </c>
      <c r="S129" s="29">
        <v>196</v>
      </c>
      <c r="T129" s="29">
        <v>168</v>
      </c>
      <c r="U129" s="29">
        <v>158</v>
      </c>
      <c r="V129" s="30">
        <v>133</v>
      </c>
      <c r="W129" s="30">
        <v>196</v>
      </c>
      <c r="X129" s="30">
        <v>207</v>
      </c>
      <c r="Y129" s="31">
        <v>193</v>
      </c>
      <c r="Z129" s="31">
        <v>173</v>
      </c>
      <c r="AA129" s="31">
        <v>163</v>
      </c>
      <c r="AB129" s="33">
        <v>179</v>
      </c>
      <c r="AC129" s="33">
        <v>164</v>
      </c>
      <c r="AD129" s="33">
        <v>150</v>
      </c>
      <c r="AE129" s="33">
        <v>144</v>
      </c>
      <c r="AF129" s="33">
        <v>151</v>
      </c>
      <c r="AG129" s="33">
        <v>113</v>
      </c>
      <c r="AH129" s="33">
        <v>151</v>
      </c>
      <c r="AI129" s="33">
        <v>151</v>
      </c>
      <c r="AJ129" s="33">
        <v>142</v>
      </c>
      <c r="AK129" s="33">
        <v>139</v>
      </c>
      <c r="AL129" s="33">
        <v>194</v>
      </c>
      <c r="AM129" s="33">
        <v>133</v>
      </c>
      <c r="AN129" s="33">
        <v>177</v>
      </c>
      <c r="AO129" s="33">
        <v>172</v>
      </c>
      <c r="AP129" s="33">
        <v>161</v>
      </c>
      <c r="AQ129" s="33">
        <v>180</v>
      </c>
      <c r="AR129" s="33">
        <v>157</v>
      </c>
      <c r="AS129" s="33">
        <v>119</v>
      </c>
      <c r="AT129" s="31">
        <v>120</v>
      </c>
      <c r="AU129" s="35">
        <v>180</v>
      </c>
      <c r="AV129" s="35">
        <v>143</v>
      </c>
      <c r="AW129" s="35">
        <v>124</v>
      </c>
      <c r="AX129" s="35">
        <v>164</v>
      </c>
      <c r="AY129" s="35">
        <v>123</v>
      </c>
      <c r="AZ129" s="35">
        <v>134</v>
      </c>
      <c r="BA129" s="35">
        <v>127</v>
      </c>
      <c r="BB129" s="35">
        <v>170</v>
      </c>
      <c r="BC129" s="21">
        <v>132</v>
      </c>
      <c r="BD129" s="35">
        <v>120</v>
      </c>
      <c r="BE129" s="35">
        <v>127</v>
      </c>
      <c r="BF129" s="35">
        <v>132</v>
      </c>
      <c r="BG129" s="35">
        <v>141</v>
      </c>
      <c r="BH129" s="35">
        <v>117</v>
      </c>
      <c r="BI129" s="35">
        <v>169</v>
      </c>
      <c r="BJ129" s="35">
        <v>153</v>
      </c>
      <c r="BK129" s="35">
        <v>148</v>
      </c>
      <c r="BL129" s="35">
        <v>147</v>
      </c>
      <c r="BM129" s="16">
        <v>169</v>
      </c>
      <c r="BN129" s="21">
        <v>172</v>
      </c>
      <c r="BO129" s="21">
        <v>180</v>
      </c>
      <c r="BP129">
        <v>155</v>
      </c>
      <c r="BQ129">
        <v>143</v>
      </c>
      <c r="BR129">
        <v>161</v>
      </c>
      <c r="BS129">
        <v>225</v>
      </c>
      <c r="BT129">
        <v>193</v>
      </c>
      <c r="BU129">
        <v>208</v>
      </c>
      <c r="BV129">
        <v>159</v>
      </c>
      <c r="BW129">
        <v>209</v>
      </c>
      <c r="BX129">
        <v>221</v>
      </c>
      <c r="BY129">
        <v>197</v>
      </c>
      <c r="BZ129">
        <v>239</v>
      </c>
      <c r="CA129">
        <v>228</v>
      </c>
      <c r="CB129">
        <v>215</v>
      </c>
      <c r="CC129">
        <v>235</v>
      </c>
      <c r="CD129">
        <v>179</v>
      </c>
      <c r="CE129">
        <v>241</v>
      </c>
      <c r="CF129">
        <v>176</v>
      </c>
      <c r="CG129">
        <v>342</v>
      </c>
    </row>
    <row r="130" spans="1:85" x14ac:dyDescent="0.3">
      <c r="A130" s="35" t="s">
        <v>181</v>
      </c>
      <c r="B130" s="22">
        <v>197</v>
      </c>
      <c r="C130" s="22">
        <v>210</v>
      </c>
      <c r="D130" s="22">
        <v>229</v>
      </c>
      <c r="E130" s="23">
        <v>209</v>
      </c>
      <c r="F130" s="23">
        <v>259</v>
      </c>
      <c r="G130" s="24">
        <v>224</v>
      </c>
      <c r="H130" s="24">
        <v>217</v>
      </c>
      <c r="I130" s="24">
        <v>157</v>
      </c>
      <c r="J130" s="24">
        <v>163</v>
      </c>
      <c r="K130" s="26">
        <v>215</v>
      </c>
      <c r="L130" s="26">
        <v>218</v>
      </c>
      <c r="M130" s="26">
        <v>311</v>
      </c>
      <c r="N130" s="26">
        <v>220</v>
      </c>
      <c r="O130" s="28">
        <v>171</v>
      </c>
      <c r="P130" s="28">
        <v>155</v>
      </c>
      <c r="Q130" s="28">
        <v>180</v>
      </c>
      <c r="R130" s="28">
        <v>166</v>
      </c>
      <c r="S130" s="29">
        <v>172</v>
      </c>
      <c r="T130" s="29">
        <v>197</v>
      </c>
      <c r="U130" s="29">
        <v>138</v>
      </c>
      <c r="V130" s="30">
        <v>118</v>
      </c>
      <c r="W130" s="30">
        <v>145</v>
      </c>
      <c r="X130" s="30">
        <v>160</v>
      </c>
      <c r="Y130" s="31">
        <v>122</v>
      </c>
      <c r="Z130" s="31">
        <v>146</v>
      </c>
      <c r="AA130" s="31">
        <v>176</v>
      </c>
      <c r="AB130" s="33">
        <v>125</v>
      </c>
      <c r="AC130" s="33">
        <v>168</v>
      </c>
      <c r="AD130" s="33">
        <v>151</v>
      </c>
      <c r="AE130" s="33">
        <v>141</v>
      </c>
      <c r="AF130" s="33">
        <v>111</v>
      </c>
      <c r="AG130" s="33">
        <v>97</v>
      </c>
      <c r="AH130" s="33">
        <v>126</v>
      </c>
      <c r="AI130" s="33">
        <v>154</v>
      </c>
      <c r="AJ130" s="33">
        <v>133</v>
      </c>
      <c r="AK130" s="33">
        <v>125</v>
      </c>
      <c r="AL130" s="33">
        <v>129</v>
      </c>
      <c r="AM130" s="33">
        <v>111</v>
      </c>
      <c r="AN130" s="33">
        <v>139</v>
      </c>
      <c r="AO130" s="33">
        <v>173</v>
      </c>
      <c r="AP130" s="33">
        <v>149</v>
      </c>
      <c r="AQ130" s="33">
        <v>152</v>
      </c>
      <c r="AR130" s="33">
        <v>115</v>
      </c>
      <c r="AS130" s="33">
        <v>95</v>
      </c>
      <c r="AT130" s="31">
        <v>124</v>
      </c>
      <c r="AU130" s="35">
        <v>141</v>
      </c>
      <c r="AV130" s="35">
        <v>112</v>
      </c>
      <c r="AW130" s="35">
        <v>104</v>
      </c>
      <c r="AX130" s="35">
        <v>125</v>
      </c>
      <c r="AY130" s="35">
        <v>96</v>
      </c>
      <c r="AZ130" s="35">
        <v>134</v>
      </c>
      <c r="BA130" s="35">
        <v>140</v>
      </c>
      <c r="BB130" s="35">
        <v>120</v>
      </c>
      <c r="BC130" s="21">
        <v>153</v>
      </c>
      <c r="BD130" s="35">
        <v>98</v>
      </c>
      <c r="BE130" s="35">
        <v>102</v>
      </c>
      <c r="BF130" s="35">
        <v>130</v>
      </c>
      <c r="BG130" s="35">
        <v>117</v>
      </c>
      <c r="BH130" s="35">
        <v>124</v>
      </c>
      <c r="BI130" s="35">
        <v>124</v>
      </c>
      <c r="BJ130" s="35">
        <v>117</v>
      </c>
      <c r="BK130" s="35">
        <v>120</v>
      </c>
      <c r="BL130" s="35">
        <v>145</v>
      </c>
      <c r="BM130" s="16">
        <v>104</v>
      </c>
      <c r="BN130" s="21">
        <v>143</v>
      </c>
      <c r="BO130" s="21">
        <v>161</v>
      </c>
      <c r="BP130">
        <v>153</v>
      </c>
      <c r="BQ130">
        <v>106</v>
      </c>
      <c r="BR130">
        <v>130</v>
      </c>
      <c r="BS130">
        <v>192</v>
      </c>
      <c r="BT130">
        <v>172</v>
      </c>
      <c r="BU130">
        <v>172</v>
      </c>
      <c r="BV130">
        <v>148</v>
      </c>
      <c r="BW130">
        <v>185</v>
      </c>
      <c r="BX130">
        <v>164</v>
      </c>
      <c r="BY130">
        <v>174</v>
      </c>
      <c r="BZ130">
        <v>172</v>
      </c>
      <c r="CA130">
        <v>162</v>
      </c>
      <c r="CB130">
        <v>209</v>
      </c>
      <c r="CC130">
        <v>180</v>
      </c>
      <c r="CD130">
        <v>142</v>
      </c>
      <c r="CE130">
        <v>196</v>
      </c>
      <c r="CF130">
        <v>166</v>
      </c>
      <c r="CG130">
        <v>361</v>
      </c>
    </row>
    <row r="131" spans="1:85" x14ac:dyDescent="0.3">
      <c r="A131" s="35" t="s">
        <v>21</v>
      </c>
      <c r="B131" s="22">
        <v>294</v>
      </c>
      <c r="C131" s="22">
        <v>349</v>
      </c>
      <c r="D131" s="22">
        <v>339</v>
      </c>
      <c r="E131" s="23">
        <v>362</v>
      </c>
      <c r="F131" s="23">
        <v>359</v>
      </c>
      <c r="G131" s="24">
        <v>274</v>
      </c>
      <c r="H131" s="24">
        <v>378</v>
      </c>
      <c r="I131" s="24">
        <v>244</v>
      </c>
      <c r="J131" s="24">
        <v>303</v>
      </c>
      <c r="K131" s="26">
        <v>347</v>
      </c>
      <c r="L131" s="26">
        <v>312</v>
      </c>
      <c r="M131" s="26">
        <v>312</v>
      </c>
      <c r="N131" s="26">
        <v>300</v>
      </c>
      <c r="O131" s="28">
        <v>300</v>
      </c>
      <c r="P131" s="28">
        <v>319</v>
      </c>
      <c r="Q131" s="28">
        <v>313</v>
      </c>
      <c r="R131" s="28">
        <v>283</v>
      </c>
      <c r="S131" s="29">
        <v>243</v>
      </c>
      <c r="T131" s="29">
        <v>285</v>
      </c>
      <c r="U131" s="29">
        <v>209</v>
      </c>
      <c r="V131" s="30">
        <v>184</v>
      </c>
      <c r="W131" s="30">
        <v>259</v>
      </c>
      <c r="X131" s="30">
        <v>233</v>
      </c>
      <c r="Y131" s="31">
        <v>194</v>
      </c>
      <c r="Z131" s="31">
        <v>239</v>
      </c>
      <c r="AA131" s="31">
        <v>222</v>
      </c>
      <c r="AB131" s="33">
        <v>250</v>
      </c>
      <c r="AC131" s="33">
        <v>234</v>
      </c>
      <c r="AD131" s="33">
        <v>230</v>
      </c>
      <c r="AE131" s="33">
        <v>190</v>
      </c>
      <c r="AF131" s="33">
        <v>217</v>
      </c>
      <c r="AG131" s="33">
        <v>158</v>
      </c>
      <c r="AH131" s="33">
        <v>186</v>
      </c>
      <c r="AI131" s="33">
        <v>215</v>
      </c>
      <c r="AJ131" s="33">
        <v>163</v>
      </c>
      <c r="AK131" s="33">
        <v>192</v>
      </c>
      <c r="AL131" s="33">
        <v>203</v>
      </c>
      <c r="AM131" s="33">
        <v>172</v>
      </c>
      <c r="AN131" s="33">
        <v>218</v>
      </c>
      <c r="AO131" s="33">
        <v>223</v>
      </c>
      <c r="AP131" s="33">
        <v>179</v>
      </c>
      <c r="AQ131" s="33">
        <v>204</v>
      </c>
      <c r="AR131" s="33">
        <v>223</v>
      </c>
      <c r="AS131" s="33">
        <v>162</v>
      </c>
      <c r="AT131" s="31">
        <v>156</v>
      </c>
      <c r="AU131" s="35">
        <v>177</v>
      </c>
      <c r="AV131" s="35">
        <v>144</v>
      </c>
      <c r="AW131" s="35">
        <v>237</v>
      </c>
      <c r="AX131" s="35">
        <v>202</v>
      </c>
      <c r="AY131" s="35">
        <v>160</v>
      </c>
      <c r="AZ131" s="35">
        <v>164</v>
      </c>
      <c r="BA131" s="35">
        <v>146</v>
      </c>
      <c r="BB131" s="35">
        <v>174</v>
      </c>
      <c r="BC131" s="21">
        <v>183</v>
      </c>
      <c r="BD131" s="35">
        <v>158</v>
      </c>
      <c r="BE131" s="35">
        <v>128</v>
      </c>
      <c r="BF131" s="35">
        <v>157</v>
      </c>
      <c r="BG131" s="35">
        <v>191</v>
      </c>
      <c r="BH131" s="35">
        <v>149</v>
      </c>
      <c r="BI131" s="35">
        <v>247</v>
      </c>
      <c r="BJ131" s="35">
        <v>198</v>
      </c>
      <c r="BK131" s="35">
        <v>208</v>
      </c>
      <c r="BL131" s="35">
        <v>232</v>
      </c>
      <c r="BM131" s="16">
        <v>221</v>
      </c>
      <c r="BN131" s="21">
        <v>212</v>
      </c>
      <c r="BO131" s="21">
        <v>245</v>
      </c>
      <c r="BP131">
        <v>218</v>
      </c>
      <c r="BQ131">
        <v>177</v>
      </c>
      <c r="BR131">
        <v>205</v>
      </c>
      <c r="BS131">
        <v>204</v>
      </c>
      <c r="BT131">
        <v>225</v>
      </c>
      <c r="BU131">
        <v>209</v>
      </c>
      <c r="BV131">
        <v>270</v>
      </c>
      <c r="BW131">
        <v>233</v>
      </c>
      <c r="BX131">
        <v>265</v>
      </c>
      <c r="BY131">
        <v>245</v>
      </c>
      <c r="BZ131">
        <v>274</v>
      </c>
      <c r="CA131">
        <v>257</v>
      </c>
      <c r="CB131">
        <v>277</v>
      </c>
      <c r="CC131">
        <v>251</v>
      </c>
      <c r="CD131">
        <v>230</v>
      </c>
      <c r="CE131">
        <v>258</v>
      </c>
      <c r="CF131">
        <v>193</v>
      </c>
      <c r="CG131">
        <v>347</v>
      </c>
    </row>
    <row r="132" spans="1:85" x14ac:dyDescent="0.3">
      <c r="A132" s="35" t="s">
        <v>44</v>
      </c>
      <c r="B132" s="22">
        <v>377</v>
      </c>
      <c r="C132" s="22">
        <v>493</v>
      </c>
      <c r="D132" s="22">
        <v>465</v>
      </c>
      <c r="E132" s="23">
        <v>412</v>
      </c>
      <c r="F132" s="23">
        <v>545</v>
      </c>
      <c r="G132" s="24">
        <v>374</v>
      </c>
      <c r="H132" s="24">
        <v>459</v>
      </c>
      <c r="I132" s="24">
        <v>329</v>
      </c>
      <c r="J132" s="24">
        <v>322</v>
      </c>
      <c r="K132" s="26">
        <v>405</v>
      </c>
      <c r="L132" s="26">
        <v>463</v>
      </c>
      <c r="M132" s="26">
        <v>391</v>
      </c>
      <c r="N132" s="26">
        <v>304</v>
      </c>
      <c r="O132" s="28">
        <v>384</v>
      </c>
      <c r="P132" s="28">
        <v>359</v>
      </c>
      <c r="Q132" s="28">
        <v>379</v>
      </c>
      <c r="R132" s="28">
        <v>400</v>
      </c>
      <c r="S132" s="29">
        <v>323</v>
      </c>
      <c r="T132" s="29">
        <v>367</v>
      </c>
      <c r="U132" s="29">
        <v>282</v>
      </c>
      <c r="V132" s="30">
        <v>304</v>
      </c>
      <c r="W132" s="30">
        <v>389</v>
      </c>
      <c r="X132" s="30">
        <v>300</v>
      </c>
      <c r="Y132" s="31">
        <v>256</v>
      </c>
      <c r="Z132" s="31">
        <v>325</v>
      </c>
      <c r="AA132" s="31">
        <v>276</v>
      </c>
      <c r="AB132" s="33">
        <v>284</v>
      </c>
      <c r="AC132" s="33">
        <v>379</v>
      </c>
      <c r="AD132" s="33">
        <v>373</v>
      </c>
      <c r="AE132" s="33">
        <v>269</v>
      </c>
      <c r="AF132" s="33">
        <v>286</v>
      </c>
      <c r="AG132" s="33">
        <v>239</v>
      </c>
      <c r="AH132" s="33">
        <v>229</v>
      </c>
      <c r="AI132" s="33">
        <v>325</v>
      </c>
      <c r="AJ132" s="33">
        <v>224</v>
      </c>
      <c r="AK132" s="33">
        <v>278</v>
      </c>
      <c r="AL132" s="33">
        <v>257</v>
      </c>
      <c r="AM132" s="33">
        <v>427</v>
      </c>
      <c r="AN132" s="33">
        <v>313</v>
      </c>
      <c r="AO132" s="33">
        <v>294</v>
      </c>
      <c r="AP132" s="33">
        <v>244</v>
      </c>
      <c r="AQ132" s="33">
        <v>263</v>
      </c>
      <c r="AR132" s="33">
        <v>259</v>
      </c>
      <c r="AS132" s="33">
        <v>215</v>
      </c>
      <c r="AT132" s="31">
        <v>213</v>
      </c>
      <c r="AU132" s="35">
        <v>222</v>
      </c>
      <c r="AV132" s="35">
        <v>218</v>
      </c>
      <c r="AW132" s="35">
        <v>226</v>
      </c>
      <c r="AX132" s="35">
        <v>277</v>
      </c>
      <c r="AY132" s="35">
        <v>237</v>
      </c>
      <c r="AZ132" s="35">
        <v>225</v>
      </c>
      <c r="BA132" s="35">
        <v>247</v>
      </c>
      <c r="BB132" s="35">
        <v>265</v>
      </c>
      <c r="BC132" s="21">
        <v>245</v>
      </c>
      <c r="BD132" s="35">
        <v>273</v>
      </c>
      <c r="BE132" s="35">
        <v>202</v>
      </c>
      <c r="BF132" s="35">
        <v>221</v>
      </c>
      <c r="BG132" s="35">
        <v>257</v>
      </c>
      <c r="BH132" s="35">
        <v>214</v>
      </c>
      <c r="BI132" s="35">
        <v>256</v>
      </c>
      <c r="BJ132" s="35">
        <v>231</v>
      </c>
      <c r="BK132" s="35">
        <v>276</v>
      </c>
      <c r="BL132" s="35">
        <v>237</v>
      </c>
      <c r="BM132" s="16">
        <v>192</v>
      </c>
      <c r="BN132" s="21">
        <v>291</v>
      </c>
      <c r="BO132" s="21">
        <v>277</v>
      </c>
      <c r="BP132">
        <v>224</v>
      </c>
      <c r="BQ132">
        <v>209</v>
      </c>
      <c r="BR132">
        <v>196</v>
      </c>
      <c r="BS132">
        <v>223</v>
      </c>
      <c r="BT132">
        <v>286</v>
      </c>
      <c r="BU132">
        <v>286</v>
      </c>
      <c r="BV132">
        <v>254</v>
      </c>
      <c r="BW132">
        <v>311</v>
      </c>
      <c r="BX132">
        <v>277</v>
      </c>
      <c r="BY132">
        <v>250</v>
      </c>
      <c r="BZ132">
        <v>314</v>
      </c>
      <c r="CA132">
        <v>284</v>
      </c>
      <c r="CB132">
        <v>332</v>
      </c>
      <c r="CC132">
        <v>281</v>
      </c>
      <c r="CD132">
        <v>283</v>
      </c>
      <c r="CE132">
        <v>291</v>
      </c>
      <c r="CF132">
        <v>218</v>
      </c>
      <c r="CG132">
        <v>439</v>
      </c>
    </row>
    <row r="133" spans="1:85" x14ac:dyDescent="0.3">
      <c r="A133" s="35" t="s">
        <v>52</v>
      </c>
      <c r="B133" s="22">
        <v>276</v>
      </c>
      <c r="C133" s="22">
        <v>330</v>
      </c>
      <c r="D133" s="22">
        <v>319</v>
      </c>
      <c r="E133" s="23">
        <v>333</v>
      </c>
      <c r="F133" s="23">
        <v>362</v>
      </c>
      <c r="G133" s="24">
        <v>272</v>
      </c>
      <c r="H133" s="24">
        <v>350</v>
      </c>
      <c r="I133" s="24">
        <v>250</v>
      </c>
      <c r="J133" s="24">
        <v>263</v>
      </c>
      <c r="K133" s="26">
        <v>301</v>
      </c>
      <c r="L133" s="26">
        <v>293</v>
      </c>
      <c r="M133" s="26">
        <v>267</v>
      </c>
      <c r="N133" s="26">
        <v>234</v>
      </c>
      <c r="O133" s="28">
        <v>293</v>
      </c>
      <c r="P133" s="28">
        <v>265</v>
      </c>
      <c r="Q133" s="28">
        <v>335</v>
      </c>
      <c r="R133" s="28">
        <v>283</v>
      </c>
      <c r="S133" s="29">
        <v>213</v>
      </c>
      <c r="T133" s="29">
        <v>263</v>
      </c>
      <c r="U133" s="29">
        <v>183</v>
      </c>
      <c r="V133" s="30">
        <v>205</v>
      </c>
      <c r="W133" s="30">
        <v>242</v>
      </c>
      <c r="X133" s="30">
        <v>230</v>
      </c>
      <c r="Y133" s="31">
        <v>189</v>
      </c>
      <c r="Z133" s="31">
        <v>183</v>
      </c>
      <c r="AA133" s="31">
        <v>234</v>
      </c>
      <c r="AB133" s="33">
        <v>211</v>
      </c>
      <c r="AC133" s="33">
        <v>260</v>
      </c>
      <c r="AD133" s="33">
        <v>210</v>
      </c>
      <c r="AE133" s="33">
        <v>198</v>
      </c>
      <c r="AF133" s="33">
        <v>187</v>
      </c>
      <c r="AG133" s="33">
        <v>146</v>
      </c>
      <c r="AH133" s="33">
        <v>180</v>
      </c>
      <c r="AI133" s="33">
        <v>184</v>
      </c>
      <c r="AJ133" s="33">
        <v>177</v>
      </c>
      <c r="AK133" s="33">
        <v>176</v>
      </c>
      <c r="AL133" s="33">
        <v>200</v>
      </c>
      <c r="AM133" s="33">
        <v>172</v>
      </c>
      <c r="AN133" s="33">
        <v>186</v>
      </c>
      <c r="AO133" s="33">
        <v>212</v>
      </c>
      <c r="AP133" s="33">
        <v>185</v>
      </c>
      <c r="AQ133" s="33">
        <v>172</v>
      </c>
      <c r="AR133" s="33">
        <v>185</v>
      </c>
      <c r="AS133" s="33">
        <v>125</v>
      </c>
      <c r="AT133" s="31">
        <v>160</v>
      </c>
      <c r="AU133" s="35">
        <v>157</v>
      </c>
      <c r="AV133" s="35">
        <v>171</v>
      </c>
      <c r="AW133" s="35">
        <v>165</v>
      </c>
      <c r="AX133" s="35">
        <v>186</v>
      </c>
      <c r="AY133" s="35">
        <v>160</v>
      </c>
      <c r="AZ133" s="35">
        <v>195</v>
      </c>
      <c r="BA133" s="35">
        <v>178</v>
      </c>
      <c r="BB133" s="35">
        <v>161</v>
      </c>
      <c r="BC133" s="21">
        <v>168</v>
      </c>
      <c r="BD133" s="35">
        <v>161</v>
      </c>
      <c r="BE133" s="35">
        <v>127</v>
      </c>
      <c r="BF133" s="35">
        <v>158</v>
      </c>
      <c r="BG133" s="35">
        <v>142</v>
      </c>
      <c r="BH133" s="35">
        <v>139</v>
      </c>
      <c r="BI133" s="35">
        <v>152</v>
      </c>
      <c r="BJ133" s="35">
        <v>185</v>
      </c>
      <c r="BK133" s="35">
        <v>167</v>
      </c>
      <c r="BL133" s="35">
        <v>146</v>
      </c>
      <c r="BM133" s="16">
        <v>142</v>
      </c>
      <c r="BN133" s="21">
        <v>168</v>
      </c>
      <c r="BO133" s="21">
        <v>145</v>
      </c>
      <c r="BP133">
        <v>153</v>
      </c>
      <c r="BQ133">
        <v>134</v>
      </c>
      <c r="BR133">
        <v>133</v>
      </c>
      <c r="BS133">
        <v>193</v>
      </c>
      <c r="BT133">
        <v>195</v>
      </c>
      <c r="BU133">
        <v>189</v>
      </c>
      <c r="BV133">
        <v>176</v>
      </c>
      <c r="BW133">
        <v>200</v>
      </c>
      <c r="BX133">
        <v>219</v>
      </c>
      <c r="BY133">
        <v>218</v>
      </c>
      <c r="BZ133">
        <v>212</v>
      </c>
      <c r="CA133">
        <v>220</v>
      </c>
      <c r="CB133">
        <v>204</v>
      </c>
      <c r="CC133">
        <v>215</v>
      </c>
      <c r="CD133">
        <v>212</v>
      </c>
      <c r="CE133">
        <v>192</v>
      </c>
      <c r="CF133">
        <v>172</v>
      </c>
      <c r="CG133">
        <v>402</v>
      </c>
    </row>
    <row r="134" spans="1:85" x14ac:dyDescent="0.3">
      <c r="A134" s="35" t="s">
        <v>81</v>
      </c>
      <c r="B134" s="22">
        <v>268</v>
      </c>
      <c r="C134" s="22">
        <v>354</v>
      </c>
      <c r="D134" s="22">
        <v>334</v>
      </c>
      <c r="E134" s="23">
        <v>308</v>
      </c>
      <c r="F134" s="23">
        <v>304</v>
      </c>
      <c r="G134" s="24">
        <v>296</v>
      </c>
      <c r="H134" s="24">
        <v>309</v>
      </c>
      <c r="I134" s="24">
        <v>234</v>
      </c>
      <c r="J134" s="24">
        <v>213</v>
      </c>
      <c r="K134" s="26">
        <v>282</v>
      </c>
      <c r="L134" s="26">
        <v>323</v>
      </c>
      <c r="M134" s="26">
        <v>251</v>
      </c>
      <c r="N134" s="26">
        <v>258</v>
      </c>
      <c r="O134" s="28">
        <v>285</v>
      </c>
      <c r="P134" s="28">
        <v>244</v>
      </c>
      <c r="Q134" s="28">
        <v>287</v>
      </c>
      <c r="R134" s="28">
        <v>296</v>
      </c>
      <c r="S134" s="29">
        <v>248</v>
      </c>
      <c r="T134" s="29">
        <v>254</v>
      </c>
      <c r="U134" s="29">
        <v>200</v>
      </c>
      <c r="V134" s="30">
        <v>192</v>
      </c>
      <c r="W134" s="30">
        <v>217</v>
      </c>
      <c r="X134" s="30">
        <v>271</v>
      </c>
      <c r="Y134" s="31">
        <v>148</v>
      </c>
      <c r="Z134" s="31">
        <v>224</v>
      </c>
      <c r="AA134" s="31">
        <v>213</v>
      </c>
      <c r="AB134" s="33">
        <v>224</v>
      </c>
      <c r="AC134" s="33">
        <v>219</v>
      </c>
      <c r="AD134" s="33">
        <v>210</v>
      </c>
      <c r="AE134" s="33">
        <v>191</v>
      </c>
      <c r="AF134" s="33">
        <v>230</v>
      </c>
      <c r="AG134" s="33">
        <v>175</v>
      </c>
      <c r="AH134" s="33">
        <v>189</v>
      </c>
      <c r="AI134" s="33">
        <v>177</v>
      </c>
      <c r="AJ134" s="33">
        <v>164</v>
      </c>
      <c r="AK134" s="33">
        <v>198</v>
      </c>
      <c r="AL134" s="33">
        <v>190</v>
      </c>
      <c r="AM134" s="33">
        <v>157</v>
      </c>
      <c r="AN134" s="33">
        <v>223</v>
      </c>
      <c r="AO134" s="33">
        <v>223</v>
      </c>
      <c r="AP134" s="33">
        <v>201</v>
      </c>
      <c r="AQ134" s="33">
        <v>252</v>
      </c>
      <c r="AR134" s="33">
        <v>191</v>
      </c>
      <c r="AS134" s="33">
        <v>162</v>
      </c>
      <c r="AT134" s="31">
        <v>174</v>
      </c>
      <c r="AU134" s="35">
        <v>179</v>
      </c>
      <c r="AV134" s="35">
        <v>192</v>
      </c>
      <c r="AW134" s="35">
        <v>179</v>
      </c>
      <c r="AX134" s="35">
        <v>182</v>
      </c>
      <c r="AY134" s="35">
        <v>157</v>
      </c>
      <c r="AZ134" s="35">
        <v>210</v>
      </c>
      <c r="BA134" s="35">
        <v>184</v>
      </c>
      <c r="BB134" s="35">
        <v>198</v>
      </c>
      <c r="BC134" s="21">
        <v>174</v>
      </c>
      <c r="BD134" s="35">
        <v>156</v>
      </c>
      <c r="BE134" s="35">
        <v>125</v>
      </c>
      <c r="BF134" s="35">
        <v>147</v>
      </c>
      <c r="BG134" s="35">
        <v>173</v>
      </c>
      <c r="BH134" s="35">
        <v>143</v>
      </c>
      <c r="BI134" s="35">
        <v>191</v>
      </c>
      <c r="BJ134" s="35">
        <v>166</v>
      </c>
      <c r="BK134" s="35">
        <v>177</v>
      </c>
      <c r="BL134" s="35">
        <v>194</v>
      </c>
      <c r="BM134" s="16">
        <v>191</v>
      </c>
      <c r="BN134" s="21">
        <v>218</v>
      </c>
      <c r="BO134" s="21">
        <v>158</v>
      </c>
      <c r="BP134">
        <v>185</v>
      </c>
      <c r="BQ134">
        <v>157</v>
      </c>
      <c r="BR134">
        <v>154</v>
      </c>
      <c r="BS134">
        <v>241</v>
      </c>
      <c r="BT134">
        <v>219</v>
      </c>
      <c r="BU134">
        <v>190</v>
      </c>
      <c r="BV134">
        <v>207</v>
      </c>
      <c r="BW134">
        <v>215</v>
      </c>
      <c r="BX134">
        <v>238</v>
      </c>
      <c r="BY134">
        <v>243</v>
      </c>
      <c r="BZ134">
        <v>245</v>
      </c>
      <c r="CA134">
        <v>223</v>
      </c>
      <c r="CB134">
        <v>265</v>
      </c>
      <c r="CC134">
        <v>204</v>
      </c>
      <c r="CD134">
        <v>205</v>
      </c>
      <c r="CE134">
        <v>231</v>
      </c>
      <c r="CF134">
        <v>156</v>
      </c>
      <c r="CG134">
        <v>359</v>
      </c>
    </row>
    <row r="135" spans="1:85" x14ac:dyDescent="0.3">
      <c r="A135" s="35" t="s">
        <v>108</v>
      </c>
      <c r="B135" s="22">
        <v>356</v>
      </c>
      <c r="C135" s="22">
        <v>380</v>
      </c>
      <c r="D135" s="22">
        <v>373</v>
      </c>
      <c r="E135" s="23">
        <v>394</v>
      </c>
      <c r="F135" s="23">
        <v>421</v>
      </c>
      <c r="G135" s="24">
        <v>368</v>
      </c>
      <c r="H135" s="24">
        <v>377</v>
      </c>
      <c r="I135" s="24">
        <v>324</v>
      </c>
      <c r="J135" s="24">
        <v>349</v>
      </c>
      <c r="K135" s="26">
        <v>358</v>
      </c>
      <c r="L135" s="26">
        <v>384</v>
      </c>
      <c r="M135" s="26">
        <v>352</v>
      </c>
      <c r="N135" s="26">
        <v>274</v>
      </c>
      <c r="O135" s="28">
        <v>329</v>
      </c>
      <c r="P135" s="28">
        <v>341</v>
      </c>
      <c r="Q135" s="28">
        <v>307</v>
      </c>
      <c r="R135" s="28">
        <v>427</v>
      </c>
      <c r="S135" s="29">
        <v>523</v>
      </c>
      <c r="T135" s="29">
        <v>295</v>
      </c>
      <c r="U135" s="29">
        <v>252</v>
      </c>
      <c r="V135" s="30">
        <v>244</v>
      </c>
      <c r="W135" s="30">
        <v>314</v>
      </c>
      <c r="X135" s="30">
        <v>282</v>
      </c>
      <c r="Y135" s="31">
        <v>234</v>
      </c>
      <c r="Z135" s="31">
        <v>199</v>
      </c>
      <c r="AA135" s="31">
        <v>257</v>
      </c>
      <c r="AB135" s="33">
        <v>245</v>
      </c>
      <c r="AC135" s="33">
        <v>256</v>
      </c>
      <c r="AD135" s="33">
        <v>265</v>
      </c>
      <c r="AE135" s="33">
        <v>188</v>
      </c>
      <c r="AF135" s="33">
        <v>263</v>
      </c>
      <c r="AG135" s="33">
        <v>205</v>
      </c>
      <c r="AH135" s="33">
        <v>241</v>
      </c>
      <c r="AI135" s="33">
        <v>228</v>
      </c>
      <c r="AJ135" s="33">
        <v>188</v>
      </c>
      <c r="AK135" s="33">
        <v>228</v>
      </c>
      <c r="AL135" s="33">
        <v>232</v>
      </c>
      <c r="AM135" s="33">
        <v>209</v>
      </c>
      <c r="AN135" s="33">
        <v>237</v>
      </c>
      <c r="AO135" s="33">
        <v>220</v>
      </c>
      <c r="AP135" s="33">
        <v>202</v>
      </c>
      <c r="AQ135" s="33">
        <v>230</v>
      </c>
      <c r="AR135" s="33">
        <v>222</v>
      </c>
      <c r="AS135" s="33">
        <v>195</v>
      </c>
      <c r="AT135" s="31">
        <v>213</v>
      </c>
      <c r="AU135" s="35">
        <v>212</v>
      </c>
      <c r="AV135" s="35">
        <v>179</v>
      </c>
      <c r="AW135" s="35">
        <v>187</v>
      </c>
      <c r="AX135" s="35">
        <v>213</v>
      </c>
      <c r="AY135" s="35">
        <v>198</v>
      </c>
      <c r="AZ135" s="35">
        <v>226</v>
      </c>
      <c r="BA135" s="35">
        <v>195</v>
      </c>
      <c r="BB135" s="35">
        <v>213</v>
      </c>
      <c r="BC135" s="21">
        <v>206</v>
      </c>
      <c r="BD135" s="35">
        <v>199</v>
      </c>
      <c r="BE135" s="35">
        <v>163</v>
      </c>
      <c r="BF135" s="35">
        <v>167</v>
      </c>
      <c r="BG135" s="35">
        <v>199</v>
      </c>
      <c r="BH135" s="35">
        <v>172</v>
      </c>
      <c r="BI135" s="35">
        <v>219</v>
      </c>
      <c r="BJ135" s="35">
        <v>184</v>
      </c>
      <c r="BK135" s="35">
        <v>204</v>
      </c>
      <c r="BL135" s="35">
        <v>183</v>
      </c>
      <c r="BM135" s="16">
        <v>205</v>
      </c>
      <c r="BN135" s="21">
        <v>181</v>
      </c>
      <c r="BO135" s="21">
        <v>192</v>
      </c>
      <c r="BP135">
        <v>180</v>
      </c>
      <c r="BQ135">
        <v>152</v>
      </c>
      <c r="BR135">
        <v>164</v>
      </c>
      <c r="BS135">
        <v>219</v>
      </c>
      <c r="BT135">
        <v>232</v>
      </c>
      <c r="BU135">
        <v>244</v>
      </c>
      <c r="BV135">
        <v>214</v>
      </c>
      <c r="BW135">
        <v>236</v>
      </c>
      <c r="BX135">
        <v>252</v>
      </c>
      <c r="BY135">
        <v>236</v>
      </c>
      <c r="BZ135">
        <v>244</v>
      </c>
      <c r="CA135">
        <v>246</v>
      </c>
      <c r="CB135">
        <v>278</v>
      </c>
      <c r="CC135">
        <v>215</v>
      </c>
      <c r="CD135">
        <v>242</v>
      </c>
      <c r="CE135">
        <v>255</v>
      </c>
      <c r="CF135">
        <v>174</v>
      </c>
      <c r="CG135">
        <v>378</v>
      </c>
    </row>
    <row r="136" spans="1:85" x14ac:dyDescent="0.3">
      <c r="A136" s="35" t="s">
        <v>150</v>
      </c>
      <c r="B136" s="22">
        <v>222</v>
      </c>
      <c r="C136" s="22">
        <v>291</v>
      </c>
      <c r="D136" s="22">
        <v>346</v>
      </c>
      <c r="E136" s="23">
        <v>347</v>
      </c>
      <c r="F136" s="23">
        <v>413</v>
      </c>
      <c r="G136" s="24">
        <v>296</v>
      </c>
      <c r="H136" s="24">
        <v>347</v>
      </c>
      <c r="I136" s="24">
        <v>202</v>
      </c>
      <c r="J136" s="24">
        <v>263</v>
      </c>
      <c r="K136" s="26">
        <v>255</v>
      </c>
      <c r="L136" s="26">
        <v>281</v>
      </c>
      <c r="M136" s="26">
        <v>233</v>
      </c>
      <c r="N136" s="26">
        <v>223</v>
      </c>
      <c r="O136" s="28">
        <v>235</v>
      </c>
      <c r="P136" s="28">
        <v>234</v>
      </c>
      <c r="Q136" s="28">
        <v>268</v>
      </c>
      <c r="R136" s="28">
        <v>298</v>
      </c>
      <c r="S136" s="29">
        <v>249</v>
      </c>
      <c r="T136" s="29">
        <v>255</v>
      </c>
      <c r="U136" s="29">
        <v>180</v>
      </c>
      <c r="V136" s="30">
        <v>185</v>
      </c>
      <c r="W136" s="30">
        <v>207</v>
      </c>
      <c r="X136" s="30">
        <v>219</v>
      </c>
      <c r="Y136" s="31">
        <v>172</v>
      </c>
      <c r="Z136" s="31">
        <v>195</v>
      </c>
      <c r="AA136" s="31">
        <v>194</v>
      </c>
      <c r="AB136" s="33">
        <v>207</v>
      </c>
      <c r="AC136" s="33">
        <v>239</v>
      </c>
      <c r="AD136" s="33">
        <v>216</v>
      </c>
      <c r="AE136" s="33">
        <v>192</v>
      </c>
      <c r="AF136" s="33">
        <v>224</v>
      </c>
      <c r="AG136" s="33">
        <v>154</v>
      </c>
      <c r="AH136" s="33">
        <v>148</v>
      </c>
      <c r="AI136" s="33">
        <v>202</v>
      </c>
      <c r="AJ136" s="33">
        <v>146</v>
      </c>
      <c r="AK136" s="33">
        <v>169</v>
      </c>
      <c r="AL136" s="33">
        <v>205</v>
      </c>
      <c r="AM136" s="33">
        <v>182</v>
      </c>
      <c r="AN136" s="33">
        <v>190</v>
      </c>
      <c r="AO136" s="33">
        <v>199</v>
      </c>
      <c r="AP136" s="33">
        <v>186</v>
      </c>
      <c r="AQ136" s="33">
        <v>192</v>
      </c>
      <c r="AR136" s="33">
        <v>207</v>
      </c>
      <c r="AS136" s="33">
        <v>176</v>
      </c>
      <c r="AT136" s="31">
        <v>160</v>
      </c>
      <c r="AU136" s="35">
        <v>160</v>
      </c>
      <c r="AV136" s="35">
        <v>153</v>
      </c>
      <c r="AW136" s="35">
        <v>165</v>
      </c>
      <c r="AX136" s="35">
        <v>173</v>
      </c>
      <c r="AY136" s="35">
        <v>168</v>
      </c>
      <c r="AZ136" s="35">
        <v>173</v>
      </c>
      <c r="BA136" s="35">
        <v>171</v>
      </c>
      <c r="BB136" s="35">
        <v>173</v>
      </c>
      <c r="BC136" s="21">
        <v>173</v>
      </c>
      <c r="BD136" s="35">
        <v>194</v>
      </c>
      <c r="BE136" s="35">
        <v>189</v>
      </c>
      <c r="BF136" s="35">
        <v>187</v>
      </c>
      <c r="BG136" s="35">
        <v>173</v>
      </c>
      <c r="BH136" s="35">
        <v>173</v>
      </c>
      <c r="BI136" s="35">
        <v>256</v>
      </c>
      <c r="BJ136" s="35">
        <v>192</v>
      </c>
      <c r="BK136" s="35">
        <v>226</v>
      </c>
      <c r="BL136" s="35">
        <v>211</v>
      </c>
      <c r="BM136" s="16">
        <v>216</v>
      </c>
      <c r="BN136" s="21">
        <v>232</v>
      </c>
      <c r="BO136" s="21">
        <v>260</v>
      </c>
      <c r="BP136">
        <v>232</v>
      </c>
      <c r="BQ136">
        <v>182</v>
      </c>
      <c r="BR136">
        <v>191</v>
      </c>
      <c r="BS136">
        <v>286</v>
      </c>
      <c r="BT136">
        <v>262</v>
      </c>
      <c r="BU136">
        <v>223</v>
      </c>
      <c r="BV136">
        <v>228</v>
      </c>
      <c r="BW136">
        <v>217</v>
      </c>
      <c r="BX136">
        <v>233</v>
      </c>
      <c r="BY136">
        <v>220</v>
      </c>
      <c r="BZ136">
        <v>254</v>
      </c>
      <c r="CA136">
        <v>238</v>
      </c>
      <c r="CB136">
        <v>243</v>
      </c>
      <c r="CC136">
        <v>223</v>
      </c>
      <c r="CD136">
        <v>206</v>
      </c>
      <c r="CE136">
        <v>267</v>
      </c>
      <c r="CF136">
        <v>152</v>
      </c>
      <c r="CG136">
        <v>302</v>
      </c>
    </row>
    <row r="137" spans="1:85" x14ac:dyDescent="0.3">
      <c r="A137" s="35" t="s">
        <v>153</v>
      </c>
      <c r="B137" s="22">
        <v>326</v>
      </c>
      <c r="C137" s="22">
        <v>323</v>
      </c>
      <c r="D137" s="22">
        <v>391</v>
      </c>
      <c r="E137" s="23">
        <v>371</v>
      </c>
      <c r="F137" s="23">
        <v>434</v>
      </c>
      <c r="G137" s="24">
        <v>323</v>
      </c>
      <c r="H137" s="24">
        <v>351</v>
      </c>
      <c r="I137" s="24">
        <v>275</v>
      </c>
      <c r="J137" s="24">
        <v>286</v>
      </c>
      <c r="K137" s="26">
        <v>312</v>
      </c>
      <c r="L137" s="26">
        <v>553</v>
      </c>
      <c r="M137" s="26">
        <v>325</v>
      </c>
      <c r="N137" s="26">
        <v>283</v>
      </c>
      <c r="O137" s="28">
        <v>321</v>
      </c>
      <c r="P137" s="28">
        <v>320</v>
      </c>
      <c r="Q137" s="28">
        <v>353</v>
      </c>
      <c r="R137" s="28">
        <v>323</v>
      </c>
      <c r="S137" s="29">
        <v>271</v>
      </c>
      <c r="T137" s="29">
        <v>312</v>
      </c>
      <c r="U137" s="29">
        <v>203</v>
      </c>
      <c r="V137" s="30">
        <v>232</v>
      </c>
      <c r="W137" s="30">
        <v>282</v>
      </c>
      <c r="X137" s="30">
        <v>299</v>
      </c>
      <c r="Y137" s="31">
        <v>211</v>
      </c>
      <c r="Z137" s="31">
        <v>278</v>
      </c>
      <c r="AA137" s="31">
        <v>246</v>
      </c>
      <c r="AB137" s="33">
        <v>269</v>
      </c>
      <c r="AC137" s="33">
        <v>259</v>
      </c>
      <c r="AD137" s="33">
        <v>228</v>
      </c>
      <c r="AE137" s="33">
        <v>207</v>
      </c>
      <c r="AF137" s="33">
        <v>255</v>
      </c>
      <c r="AG137" s="33">
        <v>179</v>
      </c>
      <c r="AH137" s="33">
        <v>241</v>
      </c>
      <c r="AI137" s="33">
        <v>232</v>
      </c>
      <c r="AJ137" s="33">
        <v>190</v>
      </c>
      <c r="AK137" s="33">
        <v>205</v>
      </c>
      <c r="AL137" s="33">
        <v>205</v>
      </c>
      <c r="AM137" s="33">
        <v>189</v>
      </c>
      <c r="AN137" s="33">
        <v>258</v>
      </c>
      <c r="AO137" s="33">
        <v>208</v>
      </c>
      <c r="AP137" s="33">
        <v>199</v>
      </c>
      <c r="AQ137" s="33">
        <v>206</v>
      </c>
      <c r="AR137" s="33">
        <v>213</v>
      </c>
      <c r="AS137" s="33">
        <v>164</v>
      </c>
      <c r="AT137" s="31">
        <v>197</v>
      </c>
      <c r="AU137" s="35">
        <v>180</v>
      </c>
      <c r="AV137" s="35">
        <v>180</v>
      </c>
      <c r="AW137" s="35">
        <v>208</v>
      </c>
      <c r="AX137" s="35">
        <v>210</v>
      </c>
      <c r="AY137" s="35">
        <v>186</v>
      </c>
      <c r="AZ137" s="35">
        <v>213</v>
      </c>
      <c r="BA137" s="35">
        <v>187</v>
      </c>
      <c r="BB137" s="35">
        <v>206</v>
      </c>
      <c r="BC137" s="21">
        <v>191</v>
      </c>
      <c r="BD137" s="35">
        <v>190</v>
      </c>
      <c r="BE137" s="35">
        <v>164</v>
      </c>
      <c r="BF137" s="35">
        <v>179</v>
      </c>
      <c r="BG137" s="35">
        <v>205</v>
      </c>
      <c r="BH137" s="35">
        <v>157</v>
      </c>
      <c r="BI137" s="35">
        <v>209</v>
      </c>
      <c r="BJ137" s="35">
        <v>177</v>
      </c>
      <c r="BK137" s="35">
        <v>210</v>
      </c>
      <c r="BL137" s="35">
        <v>178</v>
      </c>
      <c r="BM137" s="16">
        <v>171</v>
      </c>
      <c r="BN137" s="21">
        <v>202</v>
      </c>
      <c r="BO137" s="21">
        <v>212</v>
      </c>
      <c r="BP137">
        <v>202</v>
      </c>
      <c r="BQ137">
        <v>173</v>
      </c>
      <c r="BR137">
        <v>167</v>
      </c>
      <c r="BS137">
        <v>222</v>
      </c>
      <c r="BT137">
        <v>242</v>
      </c>
      <c r="BU137">
        <v>194</v>
      </c>
      <c r="BV137">
        <v>211</v>
      </c>
      <c r="BW137">
        <v>251</v>
      </c>
      <c r="BX137">
        <v>267</v>
      </c>
      <c r="BY137">
        <v>251</v>
      </c>
      <c r="BZ137">
        <v>252</v>
      </c>
      <c r="CA137">
        <v>257</v>
      </c>
      <c r="CB137">
        <v>236</v>
      </c>
      <c r="CC137">
        <v>193</v>
      </c>
      <c r="CD137">
        <v>237</v>
      </c>
      <c r="CE137">
        <v>286</v>
      </c>
      <c r="CF137">
        <v>178</v>
      </c>
      <c r="CG137">
        <v>377</v>
      </c>
    </row>
    <row r="138" spans="1:85" x14ac:dyDescent="0.3">
      <c r="A138" s="35" t="s">
        <v>165</v>
      </c>
      <c r="B138" s="22">
        <v>170</v>
      </c>
      <c r="C138" s="22">
        <v>211</v>
      </c>
      <c r="D138" s="22">
        <v>235</v>
      </c>
      <c r="E138" s="23">
        <v>257</v>
      </c>
      <c r="F138" s="23">
        <v>254</v>
      </c>
      <c r="G138" s="24">
        <v>205</v>
      </c>
      <c r="H138" s="24">
        <v>250</v>
      </c>
      <c r="I138" s="24">
        <v>160</v>
      </c>
      <c r="J138" s="24">
        <v>156</v>
      </c>
      <c r="K138" s="26">
        <v>172</v>
      </c>
      <c r="L138" s="26">
        <v>207</v>
      </c>
      <c r="M138" s="26">
        <v>176</v>
      </c>
      <c r="N138" s="26">
        <v>151</v>
      </c>
      <c r="O138" s="28">
        <v>192</v>
      </c>
      <c r="P138" s="28">
        <v>172</v>
      </c>
      <c r="Q138" s="28">
        <v>224</v>
      </c>
      <c r="R138" s="28">
        <v>211</v>
      </c>
      <c r="S138" s="29">
        <v>169</v>
      </c>
      <c r="T138" s="29">
        <v>189</v>
      </c>
      <c r="U138" s="29">
        <v>138</v>
      </c>
      <c r="V138" s="30">
        <v>159</v>
      </c>
      <c r="W138" s="30">
        <v>158</v>
      </c>
      <c r="X138" s="30">
        <v>160</v>
      </c>
      <c r="Y138" s="31">
        <v>111</v>
      </c>
      <c r="Z138" s="31">
        <v>147</v>
      </c>
      <c r="AA138" s="31">
        <v>141</v>
      </c>
      <c r="AB138" s="33">
        <v>158</v>
      </c>
      <c r="AC138" s="33">
        <v>148</v>
      </c>
      <c r="AD138" s="33">
        <v>173</v>
      </c>
      <c r="AE138" s="33">
        <v>153</v>
      </c>
      <c r="AF138" s="33">
        <v>168</v>
      </c>
      <c r="AG138" s="33">
        <v>105</v>
      </c>
      <c r="AH138" s="33">
        <v>119</v>
      </c>
      <c r="AI138" s="33">
        <v>137</v>
      </c>
      <c r="AJ138" s="33">
        <v>124</v>
      </c>
      <c r="AK138" s="33">
        <v>133</v>
      </c>
      <c r="AL138" s="33">
        <v>140</v>
      </c>
      <c r="AM138" s="33">
        <v>135</v>
      </c>
      <c r="AN138" s="33">
        <v>142</v>
      </c>
      <c r="AO138" s="33">
        <v>154</v>
      </c>
      <c r="AP138" s="33">
        <v>127</v>
      </c>
      <c r="AQ138" s="33">
        <v>144</v>
      </c>
      <c r="AR138" s="33">
        <v>134</v>
      </c>
      <c r="AS138" s="33">
        <v>99</v>
      </c>
      <c r="AT138" s="31">
        <v>112</v>
      </c>
      <c r="AU138" s="35">
        <v>115</v>
      </c>
      <c r="AV138" s="35">
        <v>101</v>
      </c>
      <c r="AW138" s="35">
        <v>119</v>
      </c>
      <c r="AX138" s="35">
        <v>120</v>
      </c>
      <c r="AY138" s="35">
        <v>118</v>
      </c>
      <c r="AZ138" s="35">
        <v>144</v>
      </c>
      <c r="BA138" s="35">
        <v>127</v>
      </c>
      <c r="BB138" s="35">
        <v>117</v>
      </c>
      <c r="BC138" s="21">
        <v>122</v>
      </c>
      <c r="BD138" s="35">
        <v>105</v>
      </c>
      <c r="BE138" s="35">
        <v>96</v>
      </c>
      <c r="BF138" s="35">
        <v>114</v>
      </c>
      <c r="BG138" s="35">
        <v>120</v>
      </c>
      <c r="BH138" s="35">
        <v>99</v>
      </c>
      <c r="BI138" s="35">
        <v>152</v>
      </c>
      <c r="BJ138" s="35">
        <v>116</v>
      </c>
      <c r="BK138" s="35">
        <v>132</v>
      </c>
      <c r="BL138" s="35">
        <v>134</v>
      </c>
      <c r="BM138" s="16">
        <v>140</v>
      </c>
      <c r="BN138" s="21">
        <v>141</v>
      </c>
      <c r="BO138" s="21">
        <v>153</v>
      </c>
      <c r="BP138">
        <v>139</v>
      </c>
      <c r="BQ138">
        <v>106</v>
      </c>
      <c r="BR138">
        <v>120</v>
      </c>
      <c r="BS138">
        <v>172</v>
      </c>
      <c r="BT138">
        <v>190</v>
      </c>
      <c r="BU138">
        <v>159</v>
      </c>
      <c r="BV138">
        <v>142</v>
      </c>
      <c r="BW138">
        <v>176</v>
      </c>
      <c r="BX138">
        <v>169</v>
      </c>
      <c r="BY138">
        <v>149</v>
      </c>
      <c r="BZ138">
        <v>190</v>
      </c>
      <c r="CA138">
        <v>162</v>
      </c>
      <c r="CB138">
        <v>171</v>
      </c>
      <c r="CC138">
        <v>150</v>
      </c>
      <c r="CD138">
        <v>154</v>
      </c>
      <c r="CE138">
        <v>155</v>
      </c>
      <c r="CF138">
        <v>142</v>
      </c>
      <c r="CG138">
        <v>231</v>
      </c>
    </row>
    <row r="139" spans="1:85" x14ac:dyDescent="0.3">
      <c r="A139" s="35" t="s">
        <v>172</v>
      </c>
      <c r="B139" s="22">
        <v>268</v>
      </c>
      <c r="C139" s="22">
        <v>443</v>
      </c>
      <c r="D139" s="22">
        <v>382</v>
      </c>
      <c r="E139" s="23">
        <v>379</v>
      </c>
      <c r="F139" s="23">
        <v>340</v>
      </c>
      <c r="G139" s="24">
        <v>328</v>
      </c>
      <c r="H139" s="24">
        <v>411</v>
      </c>
      <c r="I139" s="24">
        <v>320</v>
      </c>
      <c r="J139" s="24">
        <v>289</v>
      </c>
      <c r="K139" s="26">
        <v>328</v>
      </c>
      <c r="L139" s="26">
        <v>332</v>
      </c>
      <c r="M139" s="26">
        <v>273</v>
      </c>
      <c r="N139" s="26">
        <v>289</v>
      </c>
      <c r="O139" s="28">
        <v>320</v>
      </c>
      <c r="P139" s="28">
        <v>289</v>
      </c>
      <c r="Q139" s="28">
        <v>328</v>
      </c>
      <c r="R139" s="28">
        <v>345</v>
      </c>
      <c r="S139" s="29">
        <v>272</v>
      </c>
      <c r="T139" s="29">
        <v>283</v>
      </c>
      <c r="U139" s="29">
        <v>208</v>
      </c>
      <c r="V139" s="30">
        <v>287</v>
      </c>
      <c r="W139" s="30">
        <v>274</v>
      </c>
      <c r="X139" s="30">
        <v>281</v>
      </c>
      <c r="Y139" s="31">
        <v>205</v>
      </c>
      <c r="Z139" s="31">
        <v>271</v>
      </c>
      <c r="AA139" s="31">
        <v>280</v>
      </c>
      <c r="AB139" s="33">
        <v>284</v>
      </c>
      <c r="AC139" s="33">
        <v>258</v>
      </c>
      <c r="AD139" s="33">
        <v>293</v>
      </c>
      <c r="AE139" s="33">
        <v>235</v>
      </c>
      <c r="AF139" s="33">
        <v>325</v>
      </c>
      <c r="AG139" s="33">
        <v>192</v>
      </c>
      <c r="AH139" s="33">
        <v>225</v>
      </c>
      <c r="AI139" s="33">
        <v>212</v>
      </c>
      <c r="AJ139" s="33">
        <v>205</v>
      </c>
      <c r="AK139" s="33">
        <v>229</v>
      </c>
      <c r="AL139" s="33">
        <v>235</v>
      </c>
      <c r="AM139" s="33">
        <v>246</v>
      </c>
      <c r="AN139" s="33">
        <v>235</v>
      </c>
      <c r="AO139" s="33">
        <v>291</v>
      </c>
      <c r="AP139" s="33">
        <v>201</v>
      </c>
      <c r="AQ139" s="33">
        <v>248</v>
      </c>
      <c r="AR139" s="33">
        <v>229</v>
      </c>
      <c r="AS139" s="33">
        <v>221</v>
      </c>
      <c r="AT139" s="31">
        <v>217</v>
      </c>
      <c r="AU139" s="35">
        <v>196</v>
      </c>
      <c r="AV139" s="35">
        <v>172</v>
      </c>
      <c r="AW139" s="35">
        <v>235</v>
      </c>
      <c r="AX139" s="35">
        <v>219</v>
      </c>
      <c r="AY139" s="35">
        <v>186</v>
      </c>
      <c r="AZ139" s="35">
        <v>219</v>
      </c>
      <c r="BA139" s="35">
        <v>198</v>
      </c>
      <c r="BB139" s="35">
        <v>208</v>
      </c>
      <c r="BC139" s="21">
        <v>185</v>
      </c>
      <c r="BD139" s="35">
        <v>185</v>
      </c>
      <c r="BE139" s="35">
        <v>178</v>
      </c>
      <c r="BF139" s="35">
        <v>172</v>
      </c>
      <c r="BG139" s="35">
        <v>194</v>
      </c>
      <c r="BH139" s="35">
        <v>165</v>
      </c>
      <c r="BI139" s="35">
        <v>272</v>
      </c>
      <c r="BJ139" s="35">
        <v>216</v>
      </c>
      <c r="BK139" s="35">
        <v>217</v>
      </c>
      <c r="BL139" s="35">
        <v>248</v>
      </c>
      <c r="BM139" s="16">
        <v>250</v>
      </c>
      <c r="BN139" s="21">
        <v>261</v>
      </c>
      <c r="BO139" s="21">
        <v>268</v>
      </c>
      <c r="BP139">
        <v>218</v>
      </c>
      <c r="BQ139">
        <v>224</v>
      </c>
      <c r="BR139">
        <v>224</v>
      </c>
      <c r="BS139">
        <v>263</v>
      </c>
      <c r="BT139">
        <v>258</v>
      </c>
      <c r="BU139">
        <v>269</v>
      </c>
      <c r="BV139">
        <v>250</v>
      </c>
      <c r="BW139">
        <v>291</v>
      </c>
      <c r="BX139">
        <v>291</v>
      </c>
      <c r="BY139">
        <v>282</v>
      </c>
      <c r="BZ139">
        <v>328</v>
      </c>
      <c r="CA139">
        <v>302</v>
      </c>
      <c r="CB139">
        <v>285</v>
      </c>
      <c r="CC139">
        <v>280</v>
      </c>
      <c r="CD139">
        <v>227</v>
      </c>
      <c r="CE139">
        <v>283</v>
      </c>
      <c r="CF139">
        <v>246</v>
      </c>
      <c r="CG139">
        <v>394</v>
      </c>
    </row>
    <row r="140" spans="1:85" x14ac:dyDescent="0.3">
      <c r="A140" s="35" t="s">
        <v>176</v>
      </c>
      <c r="B140" s="22">
        <v>292</v>
      </c>
      <c r="C140" s="22">
        <v>327</v>
      </c>
      <c r="D140" s="22">
        <v>367</v>
      </c>
      <c r="E140" s="23">
        <v>340</v>
      </c>
      <c r="F140" s="23">
        <v>408</v>
      </c>
      <c r="G140" s="24">
        <v>309</v>
      </c>
      <c r="H140" s="24">
        <v>312</v>
      </c>
      <c r="I140" s="24">
        <v>244</v>
      </c>
      <c r="J140" s="24">
        <v>287</v>
      </c>
      <c r="K140" s="26">
        <v>336</v>
      </c>
      <c r="L140" s="26">
        <v>371</v>
      </c>
      <c r="M140" s="26">
        <v>271</v>
      </c>
      <c r="N140" s="26">
        <v>239</v>
      </c>
      <c r="O140" s="28">
        <v>299</v>
      </c>
      <c r="P140" s="28">
        <v>276</v>
      </c>
      <c r="Q140" s="28">
        <v>343</v>
      </c>
      <c r="R140" s="28">
        <v>278</v>
      </c>
      <c r="S140" s="29">
        <v>265</v>
      </c>
      <c r="T140" s="29">
        <v>333</v>
      </c>
      <c r="U140" s="29">
        <v>178</v>
      </c>
      <c r="V140" s="30">
        <v>224</v>
      </c>
      <c r="W140" s="30">
        <v>311</v>
      </c>
      <c r="X140" s="30">
        <v>287</v>
      </c>
      <c r="Y140" s="31">
        <v>168</v>
      </c>
      <c r="Z140" s="31">
        <v>247</v>
      </c>
      <c r="AA140" s="31">
        <v>261</v>
      </c>
      <c r="AB140" s="33">
        <v>237</v>
      </c>
      <c r="AC140" s="33">
        <v>268</v>
      </c>
      <c r="AD140" s="33">
        <v>268</v>
      </c>
      <c r="AE140" s="33">
        <v>198</v>
      </c>
      <c r="AF140" s="33">
        <v>221</v>
      </c>
      <c r="AG140" s="33">
        <v>159</v>
      </c>
      <c r="AH140" s="33">
        <v>219</v>
      </c>
      <c r="AI140" s="33">
        <v>228</v>
      </c>
      <c r="AJ140" s="33">
        <v>212</v>
      </c>
      <c r="AK140" s="33">
        <v>246</v>
      </c>
      <c r="AL140" s="33">
        <v>206</v>
      </c>
      <c r="AM140" s="33">
        <v>230</v>
      </c>
      <c r="AN140" s="33">
        <v>206</v>
      </c>
      <c r="AO140" s="33">
        <v>245</v>
      </c>
      <c r="AP140" s="33">
        <v>220</v>
      </c>
      <c r="AQ140" s="33">
        <v>238</v>
      </c>
      <c r="AR140" s="33">
        <v>233</v>
      </c>
      <c r="AS140" s="33">
        <v>164</v>
      </c>
      <c r="AT140" s="31">
        <v>195</v>
      </c>
      <c r="AU140" s="35">
        <v>207</v>
      </c>
      <c r="AV140" s="35">
        <v>250</v>
      </c>
      <c r="AW140" s="35">
        <v>180</v>
      </c>
      <c r="AX140" s="35">
        <v>183</v>
      </c>
      <c r="AY140" s="35">
        <v>218</v>
      </c>
      <c r="AZ140" s="35">
        <v>194</v>
      </c>
      <c r="BA140" s="35">
        <v>203</v>
      </c>
      <c r="BB140" s="35">
        <v>238</v>
      </c>
      <c r="BC140" s="21">
        <v>182</v>
      </c>
      <c r="BD140" s="35">
        <v>179</v>
      </c>
      <c r="BE140" s="35">
        <v>165</v>
      </c>
      <c r="BF140" s="35">
        <v>217</v>
      </c>
      <c r="BG140" s="35">
        <v>215</v>
      </c>
      <c r="BH140" s="35">
        <v>181</v>
      </c>
      <c r="BI140" s="35">
        <v>285</v>
      </c>
      <c r="BJ140" s="35">
        <v>240</v>
      </c>
      <c r="BK140" s="35">
        <v>286</v>
      </c>
      <c r="BL140" s="35">
        <v>289</v>
      </c>
      <c r="BM140" s="16">
        <v>237</v>
      </c>
      <c r="BN140" s="21">
        <v>295</v>
      </c>
      <c r="BO140" s="21">
        <v>271</v>
      </c>
      <c r="BP140">
        <v>233</v>
      </c>
      <c r="BQ140">
        <v>284</v>
      </c>
      <c r="BR140">
        <v>240</v>
      </c>
      <c r="BS140">
        <v>272</v>
      </c>
      <c r="BT140">
        <v>327</v>
      </c>
      <c r="BU140">
        <v>286</v>
      </c>
      <c r="BV140">
        <v>251</v>
      </c>
      <c r="BW140">
        <v>307</v>
      </c>
      <c r="BX140">
        <v>291</v>
      </c>
      <c r="BY140">
        <v>280</v>
      </c>
      <c r="BZ140">
        <v>264</v>
      </c>
      <c r="CA140">
        <v>266</v>
      </c>
      <c r="CB140">
        <v>299</v>
      </c>
      <c r="CC140">
        <v>284</v>
      </c>
      <c r="CD140">
        <v>240</v>
      </c>
      <c r="CE140">
        <v>308</v>
      </c>
      <c r="CF140">
        <v>236</v>
      </c>
      <c r="CG140">
        <v>408</v>
      </c>
    </row>
    <row r="141" spans="1:85" x14ac:dyDescent="0.3">
      <c r="A141" s="35" t="s">
        <v>6</v>
      </c>
      <c r="B141" s="22">
        <v>332</v>
      </c>
      <c r="C141" s="22">
        <v>413</v>
      </c>
      <c r="D141" s="22">
        <v>407</v>
      </c>
      <c r="E141" s="23">
        <v>422</v>
      </c>
      <c r="F141" s="23">
        <v>394</v>
      </c>
      <c r="G141" s="24">
        <v>381</v>
      </c>
      <c r="H141" s="24">
        <v>361</v>
      </c>
      <c r="I141" s="24">
        <v>244</v>
      </c>
      <c r="J141" s="24">
        <v>310</v>
      </c>
      <c r="K141" s="26">
        <v>346</v>
      </c>
      <c r="L141" s="26">
        <v>403</v>
      </c>
      <c r="M141" s="26">
        <v>300</v>
      </c>
      <c r="N141" s="26">
        <v>367</v>
      </c>
      <c r="O141" s="28">
        <v>377</v>
      </c>
      <c r="P141" s="28">
        <v>292</v>
      </c>
      <c r="Q141" s="28">
        <v>380</v>
      </c>
      <c r="R141" s="28">
        <v>360</v>
      </c>
      <c r="S141" s="29">
        <v>296</v>
      </c>
      <c r="T141" s="29">
        <v>249</v>
      </c>
      <c r="U141" s="29">
        <v>213</v>
      </c>
      <c r="V141" s="30">
        <v>199</v>
      </c>
      <c r="W141" s="30">
        <v>287</v>
      </c>
      <c r="X141" s="30">
        <v>280</v>
      </c>
      <c r="Y141" s="31">
        <v>218</v>
      </c>
      <c r="Z141" s="31">
        <v>306</v>
      </c>
      <c r="AA141" s="31">
        <v>281</v>
      </c>
      <c r="AB141" s="33">
        <v>212</v>
      </c>
      <c r="AC141" s="33">
        <v>268</v>
      </c>
      <c r="AD141" s="33">
        <v>264</v>
      </c>
      <c r="AE141" s="33">
        <v>205</v>
      </c>
      <c r="AF141" s="33">
        <v>251</v>
      </c>
      <c r="AG141" s="33">
        <v>218</v>
      </c>
      <c r="AH141" s="33">
        <v>221</v>
      </c>
      <c r="AI141" s="33">
        <v>250</v>
      </c>
      <c r="AJ141" s="33">
        <v>222</v>
      </c>
      <c r="AK141" s="33">
        <v>237</v>
      </c>
      <c r="AL141" s="33">
        <v>302</v>
      </c>
      <c r="AM141" s="33">
        <v>254</v>
      </c>
      <c r="AN141" s="33">
        <v>280</v>
      </c>
      <c r="AO141" s="33">
        <v>289</v>
      </c>
      <c r="AP141" s="33">
        <v>244</v>
      </c>
      <c r="AQ141" s="33">
        <v>242</v>
      </c>
      <c r="AR141" s="33">
        <v>255</v>
      </c>
      <c r="AS141" s="33">
        <v>248</v>
      </c>
      <c r="AT141" s="31">
        <v>191</v>
      </c>
      <c r="AU141" s="35">
        <v>249</v>
      </c>
      <c r="AV141" s="35">
        <v>213</v>
      </c>
      <c r="AW141" s="35">
        <v>269</v>
      </c>
      <c r="AX141" s="35">
        <v>248</v>
      </c>
      <c r="AY141" s="35">
        <v>231</v>
      </c>
      <c r="AZ141" s="35">
        <v>274</v>
      </c>
      <c r="BA141" s="35">
        <v>211</v>
      </c>
      <c r="BB141" s="35">
        <v>242</v>
      </c>
      <c r="BC141" s="21">
        <v>229</v>
      </c>
      <c r="BD141" s="35">
        <v>228</v>
      </c>
      <c r="BE141" s="35">
        <v>212</v>
      </c>
      <c r="BF141" s="35">
        <v>219</v>
      </c>
      <c r="BG141" s="35">
        <v>209</v>
      </c>
      <c r="BH141" s="35">
        <v>185</v>
      </c>
      <c r="BI141" s="35">
        <v>247</v>
      </c>
      <c r="BJ141" s="35">
        <v>230</v>
      </c>
      <c r="BK141" s="35">
        <v>252</v>
      </c>
      <c r="BL141" s="35">
        <v>264</v>
      </c>
      <c r="BM141" s="16">
        <v>283</v>
      </c>
      <c r="BN141" s="21">
        <v>264</v>
      </c>
      <c r="BO141" s="21">
        <v>300</v>
      </c>
      <c r="BP141">
        <v>289</v>
      </c>
      <c r="BQ141">
        <v>247</v>
      </c>
      <c r="BR141">
        <v>264</v>
      </c>
      <c r="BS141">
        <v>347</v>
      </c>
      <c r="BT141">
        <v>345</v>
      </c>
      <c r="BU141">
        <v>315</v>
      </c>
      <c r="BV141">
        <v>289</v>
      </c>
      <c r="BW141">
        <v>322</v>
      </c>
      <c r="BX141">
        <v>341</v>
      </c>
      <c r="BY141">
        <v>303</v>
      </c>
      <c r="BZ141">
        <v>359</v>
      </c>
      <c r="CA141">
        <v>300</v>
      </c>
      <c r="CB141">
        <v>382</v>
      </c>
      <c r="CC141">
        <v>294</v>
      </c>
      <c r="CD141">
        <v>289</v>
      </c>
      <c r="CE141">
        <v>349</v>
      </c>
      <c r="CF141">
        <v>275</v>
      </c>
      <c r="CG141">
        <v>588</v>
      </c>
    </row>
    <row r="142" spans="1:85" x14ac:dyDescent="0.3">
      <c r="A142" s="35" t="s">
        <v>26</v>
      </c>
      <c r="B142" s="22">
        <v>379</v>
      </c>
      <c r="C142" s="22">
        <v>499</v>
      </c>
      <c r="D142" s="22">
        <v>483</v>
      </c>
      <c r="E142" s="23">
        <v>426</v>
      </c>
      <c r="F142" s="23">
        <v>532</v>
      </c>
      <c r="G142" s="24">
        <v>510</v>
      </c>
      <c r="H142" s="24">
        <v>424</v>
      </c>
      <c r="I142" s="24">
        <v>288</v>
      </c>
      <c r="J142" s="24">
        <v>406</v>
      </c>
      <c r="K142" s="26">
        <v>434</v>
      </c>
      <c r="L142" s="26">
        <v>480</v>
      </c>
      <c r="M142" s="26">
        <v>433</v>
      </c>
      <c r="N142" s="26">
        <v>438</v>
      </c>
      <c r="O142" s="28">
        <v>420</v>
      </c>
      <c r="P142" s="28">
        <v>316</v>
      </c>
      <c r="Q142" s="28">
        <v>416</v>
      </c>
      <c r="R142" s="28">
        <v>429</v>
      </c>
      <c r="S142" s="29">
        <v>350</v>
      </c>
      <c r="T142" s="29">
        <v>347</v>
      </c>
      <c r="U142" s="29">
        <v>221</v>
      </c>
      <c r="V142" s="30">
        <v>253</v>
      </c>
      <c r="W142" s="30">
        <v>360</v>
      </c>
      <c r="X142" s="30">
        <v>347</v>
      </c>
      <c r="Y142" s="31">
        <v>309</v>
      </c>
      <c r="Z142" s="31">
        <v>330</v>
      </c>
      <c r="AA142" s="31">
        <v>334</v>
      </c>
      <c r="AB142" s="33">
        <v>305</v>
      </c>
      <c r="AC142" s="33">
        <v>356</v>
      </c>
      <c r="AD142" s="33">
        <v>269</v>
      </c>
      <c r="AE142" s="33">
        <v>217</v>
      </c>
      <c r="AF142" s="33">
        <v>267</v>
      </c>
      <c r="AG142" s="33">
        <v>218</v>
      </c>
      <c r="AH142" s="33">
        <v>295</v>
      </c>
      <c r="AI142" s="33">
        <v>234</v>
      </c>
      <c r="AJ142" s="33">
        <v>243</v>
      </c>
      <c r="AK142" s="33">
        <v>263</v>
      </c>
      <c r="AL142" s="33">
        <v>265</v>
      </c>
      <c r="AM142" s="33">
        <v>319</v>
      </c>
      <c r="AN142" s="33">
        <v>337</v>
      </c>
      <c r="AO142" s="33">
        <v>336</v>
      </c>
      <c r="AP142" s="33">
        <v>305</v>
      </c>
      <c r="AQ142" s="33">
        <v>329</v>
      </c>
      <c r="AR142" s="33">
        <v>251</v>
      </c>
      <c r="AS142" s="33">
        <v>275</v>
      </c>
      <c r="AT142" s="31">
        <v>289</v>
      </c>
      <c r="AU142" s="35">
        <v>281</v>
      </c>
      <c r="AV142" s="35">
        <v>261</v>
      </c>
      <c r="AW142" s="35">
        <v>304</v>
      </c>
      <c r="AX142" s="35">
        <v>311</v>
      </c>
      <c r="AY142" s="35">
        <v>265</v>
      </c>
      <c r="AZ142" s="35">
        <v>284</v>
      </c>
      <c r="BA142" s="35">
        <v>294</v>
      </c>
      <c r="BB142" s="35">
        <v>317</v>
      </c>
      <c r="BC142" s="21">
        <v>247</v>
      </c>
      <c r="BD142" s="35">
        <v>255</v>
      </c>
      <c r="BE142" s="35">
        <v>204</v>
      </c>
      <c r="BF142" s="35">
        <v>261</v>
      </c>
      <c r="BG142" s="35">
        <v>237</v>
      </c>
      <c r="BH142" s="35">
        <v>224</v>
      </c>
      <c r="BI142" s="35">
        <v>290</v>
      </c>
      <c r="BJ142" s="35">
        <v>268</v>
      </c>
      <c r="BK142" s="35">
        <v>313</v>
      </c>
      <c r="BL142" s="35">
        <v>284</v>
      </c>
      <c r="BM142" s="16">
        <v>268</v>
      </c>
      <c r="BN142" s="21">
        <v>254</v>
      </c>
      <c r="BO142" s="21">
        <v>296</v>
      </c>
      <c r="BP142">
        <v>257</v>
      </c>
      <c r="BQ142">
        <v>285</v>
      </c>
      <c r="BR142">
        <v>277</v>
      </c>
      <c r="BS142">
        <v>327</v>
      </c>
      <c r="BT142">
        <v>301</v>
      </c>
      <c r="BU142">
        <v>336</v>
      </c>
      <c r="BV142">
        <v>320</v>
      </c>
      <c r="BW142">
        <v>362</v>
      </c>
      <c r="BX142">
        <v>388</v>
      </c>
      <c r="BY142">
        <v>362</v>
      </c>
      <c r="BZ142">
        <v>352</v>
      </c>
      <c r="CA142">
        <v>348</v>
      </c>
      <c r="CB142">
        <v>377</v>
      </c>
      <c r="CC142">
        <v>321</v>
      </c>
      <c r="CD142">
        <v>319</v>
      </c>
      <c r="CE142">
        <v>377</v>
      </c>
      <c r="CF142">
        <v>237</v>
      </c>
      <c r="CG142">
        <v>619</v>
      </c>
    </row>
    <row r="143" spans="1:85" x14ac:dyDescent="0.3">
      <c r="A143" s="35" t="s">
        <v>45</v>
      </c>
      <c r="B143" s="22">
        <v>267</v>
      </c>
      <c r="C143" s="22">
        <v>330</v>
      </c>
      <c r="D143" s="22">
        <v>365</v>
      </c>
      <c r="E143" s="23">
        <v>366</v>
      </c>
      <c r="F143" s="23">
        <v>368</v>
      </c>
      <c r="G143" s="24">
        <v>331</v>
      </c>
      <c r="H143" s="24">
        <v>353</v>
      </c>
      <c r="I143" s="24">
        <v>242</v>
      </c>
      <c r="J143" s="24">
        <v>273</v>
      </c>
      <c r="K143" s="26">
        <v>360</v>
      </c>
      <c r="L143" s="26">
        <v>326</v>
      </c>
      <c r="M143" s="26">
        <v>299</v>
      </c>
      <c r="N143" s="26">
        <v>285</v>
      </c>
      <c r="O143" s="28">
        <v>301</v>
      </c>
      <c r="P143" s="28">
        <v>296</v>
      </c>
      <c r="Q143" s="28">
        <v>340</v>
      </c>
      <c r="R143" s="28">
        <v>307</v>
      </c>
      <c r="S143" s="29">
        <v>222</v>
      </c>
      <c r="T143" s="29">
        <v>291</v>
      </c>
      <c r="U143" s="29">
        <v>180</v>
      </c>
      <c r="V143" s="30">
        <v>208</v>
      </c>
      <c r="W143" s="30">
        <v>235</v>
      </c>
      <c r="X143" s="30">
        <v>229</v>
      </c>
      <c r="Y143" s="31">
        <v>205</v>
      </c>
      <c r="Z143" s="31">
        <v>259</v>
      </c>
      <c r="AA143" s="31">
        <v>264</v>
      </c>
      <c r="AB143" s="33">
        <v>276</v>
      </c>
      <c r="AC143" s="33">
        <v>243</v>
      </c>
      <c r="AD143" s="33">
        <v>249</v>
      </c>
      <c r="AE143" s="33">
        <v>229</v>
      </c>
      <c r="AF143" s="33">
        <v>262</v>
      </c>
      <c r="AG143" s="33">
        <v>175</v>
      </c>
      <c r="AH143" s="33">
        <v>195</v>
      </c>
      <c r="AI143" s="33">
        <v>231</v>
      </c>
      <c r="AJ143" s="33">
        <v>171</v>
      </c>
      <c r="AK143" s="33">
        <v>182</v>
      </c>
      <c r="AL143" s="33">
        <v>196</v>
      </c>
      <c r="AM143" s="33">
        <v>214</v>
      </c>
      <c r="AN143" s="33">
        <v>233</v>
      </c>
      <c r="AO143" s="33">
        <v>177</v>
      </c>
      <c r="AP143" s="33">
        <v>202</v>
      </c>
      <c r="AQ143" s="33">
        <v>254</v>
      </c>
      <c r="AR143" s="33">
        <v>210</v>
      </c>
      <c r="AS143" s="33">
        <v>187</v>
      </c>
      <c r="AT143" s="31">
        <v>163</v>
      </c>
      <c r="AU143" s="35">
        <v>247</v>
      </c>
      <c r="AV143" s="35">
        <v>185</v>
      </c>
      <c r="AW143" s="35">
        <v>213</v>
      </c>
      <c r="AX143" s="35">
        <v>182</v>
      </c>
      <c r="AY143" s="35">
        <v>248</v>
      </c>
      <c r="AZ143" s="35">
        <v>205</v>
      </c>
      <c r="BA143" s="35">
        <v>215</v>
      </c>
      <c r="BB143" s="35">
        <v>199</v>
      </c>
      <c r="BC143" s="21">
        <v>199</v>
      </c>
      <c r="BD143" s="35">
        <v>202</v>
      </c>
      <c r="BE143" s="35">
        <v>171</v>
      </c>
      <c r="BF143" s="35">
        <v>165</v>
      </c>
      <c r="BG143" s="35">
        <v>157</v>
      </c>
      <c r="BH143" s="35">
        <v>149</v>
      </c>
      <c r="BI143" s="35">
        <v>211</v>
      </c>
      <c r="BJ143" s="35">
        <v>183</v>
      </c>
      <c r="BK143" s="35">
        <v>179</v>
      </c>
      <c r="BL143" s="35">
        <v>203</v>
      </c>
      <c r="BM143" s="16">
        <v>189</v>
      </c>
      <c r="BN143" s="21">
        <v>209</v>
      </c>
      <c r="BO143" s="21">
        <v>245</v>
      </c>
      <c r="BP143">
        <v>223</v>
      </c>
      <c r="BQ143">
        <v>215</v>
      </c>
      <c r="BR143">
        <v>171</v>
      </c>
      <c r="BS143">
        <v>241</v>
      </c>
      <c r="BT143">
        <v>245</v>
      </c>
      <c r="BU143">
        <v>244</v>
      </c>
      <c r="BV143">
        <v>209</v>
      </c>
      <c r="BW143">
        <v>260</v>
      </c>
      <c r="BX143">
        <v>238</v>
      </c>
      <c r="BY143">
        <v>239</v>
      </c>
      <c r="BZ143">
        <v>285</v>
      </c>
      <c r="CA143">
        <v>270</v>
      </c>
      <c r="CB143">
        <v>276</v>
      </c>
      <c r="CC143">
        <v>252</v>
      </c>
      <c r="CD143">
        <v>284</v>
      </c>
      <c r="CE143">
        <v>336</v>
      </c>
      <c r="CF143">
        <v>228</v>
      </c>
      <c r="CG143">
        <v>493</v>
      </c>
    </row>
    <row r="144" spans="1:85" x14ac:dyDescent="0.3">
      <c r="A144" s="35" t="s">
        <v>48</v>
      </c>
      <c r="B144" s="22">
        <v>416</v>
      </c>
      <c r="C144" s="22">
        <v>489</v>
      </c>
      <c r="D144" s="22">
        <v>502</v>
      </c>
      <c r="E144" s="23">
        <v>457</v>
      </c>
      <c r="F144" s="23">
        <v>433</v>
      </c>
      <c r="G144" s="24">
        <v>416</v>
      </c>
      <c r="H144" s="24">
        <v>398</v>
      </c>
      <c r="I144" s="24">
        <v>315</v>
      </c>
      <c r="J144" s="24">
        <v>321</v>
      </c>
      <c r="K144" s="26">
        <v>421</v>
      </c>
      <c r="L144" s="26">
        <v>391</v>
      </c>
      <c r="M144" s="26">
        <v>402</v>
      </c>
      <c r="N144" s="26">
        <v>467</v>
      </c>
      <c r="O144" s="28">
        <v>416</v>
      </c>
      <c r="P144" s="28">
        <v>342</v>
      </c>
      <c r="Q144" s="28">
        <v>453</v>
      </c>
      <c r="R144" s="28">
        <v>407</v>
      </c>
      <c r="S144" s="29">
        <v>357</v>
      </c>
      <c r="T144" s="29">
        <v>359</v>
      </c>
      <c r="U144" s="29">
        <v>225</v>
      </c>
      <c r="V144" s="30">
        <v>286</v>
      </c>
      <c r="W144" s="30">
        <v>332</v>
      </c>
      <c r="X144" s="30">
        <v>352</v>
      </c>
      <c r="Y144" s="31">
        <v>346</v>
      </c>
      <c r="Z144" s="31">
        <v>364</v>
      </c>
      <c r="AA144" s="31">
        <v>342</v>
      </c>
      <c r="AB144" s="33">
        <v>357</v>
      </c>
      <c r="AC144" s="33">
        <v>321</v>
      </c>
      <c r="AD144" s="33">
        <v>309</v>
      </c>
      <c r="AE144" s="33">
        <v>237</v>
      </c>
      <c r="AF144" s="33">
        <v>277</v>
      </c>
      <c r="AG144" s="33">
        <v>201</v>
      </c>
      <c r="AH144" s="33">
        <v>302</v>
      </c>
      <c r="AI144" s="33">
        <v>304</v>
      </c>
      <c r="AJ144" s="33">
        <v>263</v>
      </c>
      <c r="AK144" s="33">
        <v>315</v>
      </c>
      <c r="AL144" s="33">
        <v>324</v>
      </c>
      <c r="AM144" s="33">
        <v>306</v>
      </c>
      <c r="AN144" s="33">
        <v>283</v>
      </c>
      <c r="AO144" s="33">
        <v>351</v>
      </c>
      <c r="AP144" s="33">
        <v>263</v>
      </c>
      <c r="AQ144" s="33">
        <v>339</v>
      </c>
      <c r="AR144" s="33">
        <v>271</v>
      </c>
      <c r="AS144" s="33">
        <v>237</v>
      </c>
      <c r="AT144" s="31">
        <v>258</v>
      </c>
      <c r="AU144" s="35">
        <v>271</v>
      </c>
      <c r="AV144" s="35">
        <v>229</v>
      </c>
      <c r="AW144" s="35">
        <v>267</v>
      </c>
      <c r="AX144" s="35">
        <v>248</v>
      </c>
      <c r="AY144" s="35">
        <v>322</v>
      </c>
      <c r="AZ144" s="35">
        <v>304</v>
      </c>
      <c r="BA144" s="35">
        <v>295</v>
      </c>
      <c r="BB144" s="35">
        <v>356</v>
      </c>
      <c r="BC144" s="21">
        <v>326</v>
      </c>
      <c r="BD144" s="35">
        <v>294</v>
      </c>
      <c r="BE144" s="35">
        <v>261</v>
      </c>
      <c r="BF144" s="35">
        <v>338</v>
      </c>
      <c r="BG144" s="35">
        <v>312</v>
      </c>
      <c r="BH144" s="35">
        <v>299</v>
      </c>
      <c r="BI144" s="35">
        <v>507</v>
      </c>
      <c r="BJ144" s="35">
        <v>338</v>
      </c>
      <c r="BK144" s="35">
        <v>400</v>
      </c>
      <c r="BL144" s="35">
        <v>368</v>
      </c>
      <c r="BM144" s="16">
        <v>351</v>
      </c>
      <c r="BN144" s="21">
        <v>375</v>
      </c>
      <c r="BO144" s="21">
        <v>372</v>
      </c>
      <c r="BP144">
        <v>324</v>
      </c>
      <c r="BQ144">
        <v>312</v>
      </c>
      <c r="BR144">
        <v>322</v>
      </c>
      <c r="BS144">
        <v>438</v>
      </c>
      <c r="BT144">
        <v>376</v>
      </c>
      <c r="BU144">
        <v>438</v>
      </c>
      <c r="BV144">
        <v>420</v>
      </c>
      <c r="BW144">
        <v>413</v>
      </c>
      <c r="BX144">
        <v>418</v>
      </c>
      <c r="BY144">
        <v>385</v>
      </c>
      <c r="BZ144">
        <v>414</v>
      </c>
      <c r="CA144">
        <v>423</v>
      </c>
      <c r="CB144">
        <v>432</v>
      </c>
      <c r="CC144">
        <v>368</v>
      </c>
      <c r="CD144">
        <v>328</v>
      </c>
      <c r="CE144">
        <v>426</v>
      </c>
      <c r="CF144">
        <v>283</v>
      </c>
      <c r="CG144">
        <v>595</v>
      </c>
    </row>
    <row r="145" spans="1:85" x14ac:dyDescent="0.3">
      <c r="A145" s="35" t="s">
        <v>71</v>
      </c>
      <c r="B145" s="22">
        <v>388</v>
      </c>
      <c r="C145" s="22">
        <v>451</v>
      </c>
      <c r="D145" s="22">
        <v>497</v>
      </c>
      <c r="E145" s="23">
        <v>488</v>
      </c>
      <c r="F145" s="23">
        <v>495</v>
      </c>
      <c r="G145" s="24">
        <v>438</v>
      </c>
      <c r="H145" s="24">
        <v>464</v>
      </c>
      <c r="I145" s="24">
        <v>299</v>
      </c>
      <c r="J145" s="24">
        <v>350</v>
      </c>
      <c r="K145" s="26">
        <v>470</v>
      </c>
      <c r="L145" s="26">
        <v>475</v>
      </c>
      <c r="M145" s="26">
        <v>419</v>
      </c>
      <c r="N145" s="26">
        <v>366</v>
      </c>
      <c r="O145" s="28">
        <v>460</v>
      </c>
      <c r="P145" s="28">
        <v>401</v>
      </c>
      <c r="Q145" s="28">
        <v>434</v>
      </c>
      <c r="R145" s="28">
        <v>387</v>
      </c>
      <c r="S145" s="29">
        <v>318</v>
      </c>
      <c r="T145" s="29">
        <v>326</v>
      </c>
      <c r="U145" s="29">
        <v>217</v>
      </c>
      <c r="V145" s="30">
        <v>292</v>
      </c>
      <c r="W145" s="30">
        <v>346</v>
      </c>
      <c r="X145" s="30">
        <v>339</v>
      </c>
      <c r="Y145" s="31">
        <v>258</v>
      </c>
      <c r="Z145" s="31">
        <v>316</v>
      </c>
      <c r="AA145" s="31">
        <v>315</v>
      </c>
      <c r="AB145" s="33">
        <v>305</v>
      </c>
      <c r="AC145" s="33">
        <v>308</v>
      </c>
      <c r="AD145" s="33">
        <v>310</v>
      </c>
      <c r="AE145" s="33">
        <v>237</v>
      </c>
      <c r="AF145" s="33">
        <v>315</v>
      </c>
      <c r="AG145" s="33">
        <v>225</v>
      </c>
      <c r="AH145" s="33">
        <v>220</v>
      </c>
      <c r="AI145" s="33">
        <v>211</v>
      </c>
      <c r="AJ145" s="33">
        <v>216</v>
      </c>
      <c r="AK145" s="33">
        <v>263</v>
      </c>
      <c r="AL145" s="33">
        <v>336</v>
      </c>
      <c r="AM145" s="33">
        <v>277</v>
      </c>
      <c r="AN145" s="33">
        <v>319</v>
      </c>
      <c r="AO145" s="33">
        <v>262</v>
      </c>
      <c r="AP145" s="33">
        <v>235</v>
      </c>
      <c r="AQ145" s="33">
        <v>286</v>
      </c>
      <c r="AR145" s="33">
        <v>272</v>
      </c>
      <c r="AS145" s="33">
        <v>216</v>
      </c>
      <c r="AT145" s="31">
        <v>207</v>
      </c>
      <c r="AU145" s="35">
        <v>220</v>
      </c>
      <c r="AV145" s="35">
        <v>222</v>
      </c>
      <c r="AW145" s="35">
        <v>249</v>
      </c>
      <c r="AX145" s="35">
        <v>241</v>
      </c>
      <c r="AY145" s="35">
        <v>212</v>
      </c>
      <c r="AZ145" s="35">
        <v>230</v>
      </c>
      <c r="BA145" s="35">
        <v>215</v>
      </c>
      <c r="BB145" s="35">
        <v>274</v>
      </c>
      <c r="BC145" s="21">
        <v>239</v>
      </c>
      <c r="BD145" s="35">
        <v>237</v>
      </c>
      <c r="BE145" s="35">
        <v>181</v>
      </c>
      <c r="BF145" s="35">
        <v>181</v>
      </c>
      <c r="BG145" s="35">
        <v>185</v>
      </c>
      <c r="BH145" s="35">
        <v>166</v>
      </c>
      <c r="BI145" s="35">
        <v>233</v>
      </c>
      <c r="BJ145" s="35">
        <v>216</v>
      </c>
      <c r="BK145" s="35">
        <v>197</v>
      </c>
      <c r="BL145" s="35">
        <v>242</v>
      </c>
      <c r="BM145" s="16">
        <v>222</v>
      </c>
      <c r="BN145" s="21">
        <v>319</v>
      </c>
      <c r="BO145" s="21">
        <v>268</v>
      </c>
      <c r="BP145">
        <v>280</v>
      </c>
      <c r="BQ145">
        <v>287</v>
      </c>
      <c r="BR145">
        <v>251</v>
      </c>
      <c r="BS145">
        <v>285</v>
      </c>
      <c r="BT145">
        <v>271</v>
      </c>
      <c r="BU145">
        <v>267</v>
      </c>
      <c r="BV145">
        <v>263</v>
      </c>
      <c r="BW145">
        <v>261</v>
      </c>
      <c r="BX145">
        <v>326</v>
      </c>
      <c r="BY145">
        <v>327</v>
      </c>
      <c r="BZ145">
        <v>417</v>
      </c>
      <c r="CA145">
        <v>311</v>
      </c>
      <c r="CB145">
        <v>365</v>
      </c>
      <c r="CC145">
        <v>322</v>
      </c>
      <c r="CD145">
        <v>306</v>
      </c>
      <c r="CE145">
        <v>366</v>
      </c>
      <c r="CF145">
        <v>268</v>
      </c>
      <c r="CG145">
        <v>534</v>
      </c>
    </row>
    <row r="146" spans="1:85" x14ac:dyDescent="0.3">
      <c r="A146" s="35" t="s">
        <v>93</v>
      </c>
      <c r="B146" s="22">
        <v>439</v>
      </c>
      <c r="C146" s="22">
        <v>528</v>
      </c>
      <c r="D146" s="22">
        <v>664</v>
      </c>
      <c r="E146" s="23">
        <v>583</v>
      </c>
      <c r="F146" s="23">
        <v>553</v>
      </c>
      <c r="G146" s="24">
        <v>449</v>
      </c>
      <c r="H146" s="24">
        <v>609</v>
      </c>
      <c r="I146" s="24">
        <v>364</v>
      </c>
      <c r="J146" s="24">
        <v>402</v>
      </c>
      <c r="K146" s="26">
        <v>505</v>
      </c>
      <c r="L146" s="26">
        <v>496</v>
      </c>
      <c r="M146" s="26">
        <v>373</v>
      </c>
      <c r="N146" s="26">
        <v>367</v>
      </c>
      <c r="O146" s="28">
        <v>455</v>
      </c>
      <c r="P146" s="28">
        <v>412</v>
      </c>
      <c r="Q146" s="28">
        <v>460</v>
      </c>
      <c r="R146" s="28">
        <v>466</v>
      </c>
      <c r="S146" s="29">
        <v>296</v>
      </c>
      <c r="T146" s="29">
        <v>412</v>
      </c>
      <c r="U146" s="29">
        <v>239</v>
      </c>
      <c r="V146" s="30">
        <v>302</v>
      </c>
      <c r="W146" s="30">
        <v>381</v>
      </c>
      <c r="X146" s="30">
        <v>385</v>
      </c>
      <c r="Y146" s="31">
        <v>280</v>
      </c>
      <c r="Z146" s="31">
        <v>350</v>
      </c>
      <c r="AA146" s="31">
        <v>352</v>
      </c>
      <c r="AB146" s="33">
        <v>324</v>
      </c>
      <c r="AC146" s="33">
        <v>386</v>
      </c>
      <c r="AD146" s="33">
        <v>323</v>
      </c>
      <c r="AE146" s="33">
        <v>264</v>
      </c>
      <c r="AF146" s="33">
        <v>385</v>
      </c>
      <c r="AG146" s="33">
        <v>268</v>
      </c>
      <c r="AH146" s="33">
        <v>278</v>
      </c>
      <c r="AI146" s="33">
        <v>257</v>
      </c>
      <c r="AJ146" s="33">
        <v>243</v>
      </c>
      <c r="AK146" s="33">
        <v>258</v>
      </c>
      <c r="AL146" s="33">
        <v>299</v>
      </c>
      <c r="AM146" s="33">
        <v>291</v>
      </c>
      <c r="AN146" s="33">
        <v>327</v>
      </c>
      <c r="AO146" s="33">
        <v>354</v>
      </c>
      <c r="AP146" s="33">
        <v>267</v>
      </c>
      <c r="AQ146" s="33">
        <v>333</v>
      </c>
      <c r="AR146" s="33">
        <v>285</v>
      </c>
      <c r="AS146" s="33">
        <v>237</v>
      </c>
      <c r="AT146" s="31">
        <v>262</v>
      </c>
      <c r="AU146" s="35">
        <v>258</v>
      </c>
      <c r="AV146" s="35">
        <v>251</v>
      </c>
      <c r="AW146" s="35">
        <v>263</v>
      </c>
      <c r="AX146" s="35">
        <v>291</v>
      </c>
      <c r="AY146" s="35">
        <v>278</v>
      </c>
      <c r="AZ146" s="35">
        <v>314</v>
      </c>
      <c r="BA146" s="35">
        <v>273</v>
      </c>
      <c r="BB146" s="35">
        <v>282</v>
      </c>
      <c r="BC146" s="21">
        <v>269</v>
      </c>
      <c r="BD146" s="35">
        <v>263</v>
      </c>
      <c r="BE146" s="35">
        <v>204</v>
      </c>
      <c r="BF146" s="35">
        <v>244</v>
      </c>
      <c r="BG146" s="35">
        <v>248</v>
      </c>
      <c r="BH146" s="35">
        <v>221</v>
      </c>
      <c r="BI146" s="35">
        <v>294</v>
      </c>
      <c r="BJ146" s="35">
        <v>270</v>
      </c>
      <c r="BK146" s="35">
        <v>300</v>
      </c>
      <c r="BL146" s="35">
        <v>260</v>
      </c>
      <c r="BM146" s="16">
        <v>257</v>
      </c>
      <c r="BN146" s="21">
        <v>272</v>
      </c>
      <c r="BO146" s="21">
        <v>251</v>
      </c>
      <c r="BP146">
        <v>248</v>
      </c>
      <c r="BQ146">
        <v>200</v>
      </c>
      <c r="BR146">
        <v>207</v>
      </c>
      <c r="BS146">
        <v>353</v>
      </c>
      <c r="BT146">
        <v>321</v>
      </c>
      <c r="BU146">
        <v>317</v>
      </c>
      <c r="BV146">
        <v>276</v>
      </c>
      <c r="BW146">
        <v>329</v>
      </c>
      <c r="BX146">
        <v>339</v>
      </c>
      <c r="BY146">
        <v>347</v>
      </c>
      <c r="BZ146">
        <v>365</v>
      </c>
      <c r="CA146">
        <v>320</v>
      </c>
      <c r="CB146">
        <v>400</v>
      </c>
      <c r="CC146">
        <v>320</v>
      </c>
      <c r="CD146">
        <v>322</v>
      </c>
      <c r="CE146">
        <v>388</v>
      </c>
      <c r="CF146">
        <v>284</v>
      </c>
      <c r="CG146">
        <v>614</v>
      </c>
    </row>
    <row r="147" spans="1:85" x14ac:dyDescent="0.3">
      <c r="A147" s="35" t="s">
        <v>135</v>
      </c>
      <c r="B147" s="22">
        <v>188</v>
      </c>
      <c r="C147" s="22">
        <v>273</v>
      </c>
      <c r="D147" s="22">
        <v>231</v>
      </c>
      <c r="E147" s="23">
        <v>269</v>
      </c>
      <c r="F147" s="23">
        <v>229</v>
      </c>
      <c r="G147" s="24">
        <v>186</v>
      </c>
      <c r="H147" s="24">
        <v>209</v>
      </c>
      <c r="I147" s="24">
        <v>155</v>
      </c>
      <c r="J147" s="24">
        <v>222</v>
      </c>
      <c r="K147" s="26">
        <v>212</v>
      </c>
      <c r="L147" s="26">
        <v>263</v>
      </c>
      <c r="M147" s="26">
        <v>172</v>
      </c>
      <c r="N147" s="26">
        <v>198</v>
      </c>
      <c r="O147" s="28">
        <v>197</v>
      </c>
      <c r="P147" s="28">
        <v>205</v>
      </c>
      <c r="Q147" s="28">
        <v>228</v>
      </c>
      <c r="R147" s="28">
        <v>204</v>
      </c>
      <c r="S147" s="29">
        <v>161</v>
      </c>
      <c r="T147" s="29">
        <v>219</v>
      </c>
      <c r="U147" s="29">
        <v>122</v>
      </c>
      <c r="V147" s="30">
        <v>178</v>
      </c>
      <c r="W147" s="30">
        <v>197</v>
      </c>
      <c r="X147" s="30">
        <v>178</v>
      </c>
      <c r="Y147" s="31">
        <v>141</v>
      </c>
      <c r="Z147" s="31">
        <v>176</v>
      </c>
      <c r="AA147" s="31">
        <v>159</v>
      </c>
      <c r="AB147" s="33">
        <v>146</v>
      </c>
      <c r="AC147" s="33">
        <v>203</v>
      </c>
      <c r="AD147" s="33">
        <v>174</v>
      </c>
      <c r="AE147" s="33">
        <v>146</v>
      </c>
      <c r="AF147" s="33">
        <v>152</v>
      </c>
      <c r="AG147" s="33">
        <v>115</v>
      </c>
      <c r="AH147" s="33">
        <v>165</v>
      </c>
      <c r="AI147" s="33">
        <v>161</v>
      </c>
      <c r="AJ147" s="33">
        <v>101</v>
      </c>
      <c r="AK147" s="33">
        <v>152</v>
      </c>
      <c r="AL147" s="33">
        <v>154</v>
      </c>
      <c r="AM147" s="33">
        <v>137</v>
      </c>
      <c r="AN147" s="33">
        <v>166</v>
      </c>
      <c r="AO147" s="33">
        <v>165</v>
      </c>
      <c r="AP147" s="33">
        <v>125</v>
      </c>
      <c r="AQ147" s="33">
        <v>146</v>
      </c>
      <c r="AR147" s="33">
        <v>108</v>
      </c>
      <c r="AS147" s="33">
        <v>142</v>
      </c>
      <c r="AT147" s="31">
        <v>127</v>
      </c>
      <c r="AU147" s="35">
        <v>142</v>
      </c>
      <c r="AV147" s="35">
        <v>103</v>
      </c>
      <c r="AW147" s="35">
        <v>126</v>
      </c>
      <c r="AX147" s="35">
        <v>142</v>
      </c>
      <c r="AY147" s="35">
        <v>136</v>
      </c>
      <c r="AZ147" s="35">
        <v>147</v>
      </c>
      <c r="BA147" s="35">
        <v>136</v>
      </c>
      <c r="BB147" s="35">
        <v>111</v>
      </c>
      <c r="BC147" s="21">
        <v>138</v>
      </c>
      <c r="BD147" s="35">
        <v>114</v>
      </c>
      <c r="BE147" s="35">
        <v>95</v>
      </c>
      <c r="BF147" s="35">
        <v>118</v>
      </c>
      <c r="BG147" s="35">
        <v>105</v>
      </c>
      <c r="BH147" s="35">
        <v>109</v>
      </c>
      <c r="BI147" s="35">
        <v>145</v>
      </c>
      <c r="BJ147" s="35">
        <v>133</v>
      </c>
      <c r="BK147" s="35">
        <v>134</v>
      </c>
      <c r="BL147" s="35">
        <v>137</v>
      </c>
      <c r="BM147" s="16">
        <v>155</v>
      </c>
      <c r="BN147" s="21">
        <v>144</v>
      </c>
      <c r="BO147" s="21">
        <v>132</v>
      </c>
      <c r="BP147">
        <v>114</v>
      </c>
      <c r="BQ147">
        <v>142</v>
      </c>
      <c r="BR147">
        <v>120</v>
      </c>
      <c r="BS147">
        <v>156</v>
      </c>
      <c r="BT147">
        <v>141</v>
      </c>
      <c r="BU147">
        <v>139</v>
      </c>
      <c r="BV147">
        <v>127</v>
      </c>
      <c r="BW147">
        <v>148</v>
      </c>
      <c r="BX147">
        <v>164</v>
      </c>
      <c r="BY147">
        <v>164</v>
      </c>
      <c r="BZ147">
        <v>183</v>
      </c>
      <c r="CA147">
        <v>165</v>
      </c>
      <c r="CB147">
        <v>184</v>
      </c>
      <c r="CC147">
        <v>165</v>
      </c>
      <c r="CD147">
        <v>152</v>
      </c>
      <c r="CE147">
        <v>182</v>
      </c>
      <c r="CF147">
        <v>128</v>
      </c>
      <c r="CG147">
        <v>330</v>
      </c>
    </row>
    <row r="148" spans="1:85" x14ac:dyDescent="0.3">
      <c r="A148" s="35" t="s">
        <v>540</v>
      </c>
      <c r="B148" s="22">
        <v>361</v>
      </c>
      <c r="C148" s="22">
        <v>479</v>
      </c>
      <c r="D148" s="22">
        <v>485</v>
      </c>
      <c r="E148" s="23">
        <v>465</v>
      </c>
      <c r="F148" s="23">
        <v>470</v>
      </c>
      <c r="G148" s="24">
        <v>439</v>
      </c>
      <c r="H148" s="24">
        <v>439</v>
      </c>
      <c r="I148" s="24">
        <v>277</v>
      </c>
      <c r="J148" s="24">
        <v>340</v>
      </c>
      <c r="K148" s="26">
        <v>425</v>
      </c>
      <c r="L148" s="26">
        <v>451</v>
      </c>
      <c r="M148" s="26">
        <v>407</v>
      </c>
      <c r="N148" s="26">
        <v>387</v>
      </c>
      <c r="O148" s="28">
        <v>374</v>
      </c>
      <c r="P148" s="28">
        <v>298</v>
      </c>
      <c r="Q148" s="28">
        <v>453</v>
      </c>
      <c r="R148" s="28">
        <v>366</v>
      </c>
      <c r="S148" s="29">
        <v>338</v>
      </c>
      <c r="T148" s="29">
        <v>347</v>
      </c>
      <c r="U148" s="29">
        <v>263</v>
      </c>
      <c r="V148" s="30">
        <v>244</v>
      </c>
      <c r="W148" s="30">
        <v>377</v>
      </c>
      <c r="X148" s="30">
        <v>336</v>
      </c>
      <c r="Y148" s="31">
        <v>326</v>
      </c>
      <c r="Z148" s="31">
        <v>349</v>
      </c>
      <c r="AA148" s="31">
        <v>341</v>
      </c>
      <c r="AB148" s="33">
        <v>315</v>
      </c>
      <c r="AC148" s="33">
        <v>316</v>
      </c>
      <c r="AD148" s="33">
        <v>303</v>
      </c>
      <c r="AE148" s="33">
        <v>235</v>
      </c>
      <c r="AF148" s="33">
        <v>228</v>
      </c>
      <c r="AG148" s="33">
        <v>244</v>
      </c>
      <c r="AH148" s="33">
        <v>360</v>
      </c>
      <c r="AI148" s="33">
        <v>288</v>
      </c>
      <c r="AJ148" s="33">
        <v>195</v>
      </c>
      <c r="AK148" s="33">
        <v>288</v>
      </c>
      <c r="AL148" s="33">
        <v>321</v>
      </c>
      <c r="AM148" s="33">
        <v>314</v>
      </c>
      <c r="AN148" s="33">
        <v>358</v>
      </c>
      <c r="AO148" s="33">
        <v>325</v>
      </c>
      <c r="AP148" s="33">
        <v>242</v>
      </c>
      <c r="AQ148" s="33">
        <v>256</v>
      </c>
      <c r="AR148" s="33">
        <v>265</v>
      </c>
      <c r="AS148" s="33">
        <v>230</v>
      </c>
      <c r="AT148" s="31">
        <v>281</v>
      </c>
      <c r="AU148" s="35">
        <v>243</v>
      </c>
      <c r="AV148" s="35">
        <v>237</v>
      </c>
      <c r="AW148" s="35">
        <v>277</v>
      </c>
      <c r="AX148" s="35">
        <v>271</v>
      </c>
      <c r="AY148" s="35">
        <v>250</v>
      </c>
      <c r="AZ148" s="35">
        <v>283</v>
      </c>
      <c r="BA148" s="35">
        <v>250</v>
      </c>
      <c r="BB148" s="35">
        <v>245</v>
      </c>
      <c r="BC148" s="21">
        <v>238</v>
      </c>
      <c r="BD148" s="35">
        <v>246</v>
      </c>
      <c r="BE148" s="35">
        <v>186</v>
      </c>
      <c r="BF148" s="35">
        <v>228</v>
      </c>
      <c r="BG148" s="35">
        <v>226</v>
      </c>
      <c r="BH148" s="35">
        <v>212</v>
      </c>
      <c r="BI148" s="35">
        <v>280</v>
      </c>
      <c r="BJ148" s="35">
        <v>254</v>
      </c>
      <c r="BK148" s="35">
        <v>275</v>
      </c>
      <c r="BL148" s="35">
        <v>280</v>
      </c>
      <c r="BM148" s="16">
        <v>260</v>
      </c>
      <c r="BN148" s="21">
        <v>248</v>
      </c>
      <c r="BO148" s="21">
        <v>265</v>
      </c>
      <c r="BP148">
        <v>279</v>
      </c>
      <c r="BQ148">
        <v>216</v>
      </c>
      <c r="BR148">
        <v>230</v>
      </c>
      <c r="BS148">
        <v>288</v>
      </c>
      <c r="BT148">
        <v>336</v>
      </c>
      <c r="BU148">
        <v>294</v>
      </c>
      <c r="BV148">
        <v>283</v>
      </c>
      <c r="BW148">
        <v>334</v>
      </c>
      <c r="BX148">
        <v>350</v>
      </c>
      <c r="BY148">
        <v>268</v>
      </c>
      <c r="BZ148">
        <v>340</v>
      </c>
      <c r="CA148">
        <v>285</v>
      </c>
      <c r="CB148">
        <v>342</v>
      </c>
      <c r="CC148">
        <v>310</v>
      </c>
      <c r="CD148">
        <v>309</v>
      </c>
      <c r="CE148">
        <v>382</v>
      </c>
      <c r="CF148">
        <v>255</v>
      </c>
      <c r="CG148">
        <v>549</v>
      </c>
    </row>
    <row r="149" spans="1:85" x14ac:dyDescent="0.3">
      <c r="A149" s="35" t="s">
        <v>157</v>
      </c>
      <c r="B149" s="22">
        <v>523</v>
      </c>
      <c r="C149" s="22">
        <v>585</v>
      </c>
      <c r="D149" s="22">
        <v>609</v>
      </c>
      <c r="E149" s="23">
        <v>671</v>
      </c>
      <c r="F149" s="23">
        <v>577</v>
      </c>
      <c r="G149" s="24">
        <v>501</v>
      </c>
      <c r="H149" s="24">
        <v>528</v>
      </c>
      <c r="I149" s="24">
        <v>386</v>
      </c>
      <c r="J149" s="24">
        <v>508</v>
      </c>
      <c r="K149" s="26">
        <v>595</v>
      </c>
      <c r="L149" s="26">
        <v>602</v>
      </c>
      <c r="M149" s="26">
        <v>505</v>
      </c>
      <c r="N149" s="26">
        <v>481</v>
      </c>
      <c r="O149" s="28">
        <v>571</v>
      </c>
      <c r="P149" s="28">
        <v>510</v>
      </c>
      <c r="Q149" s="28">
        <v>528</v>
      </c>
      <c r="R149" s="28">
        <v>516</v>
      </c>
      <c r="S149" s="29">
        <v>397</v>
      </c>
      <c r="T149" s="29">
        <v>457</v>
      </c>
      <c r="U149" s="29">
        <v>284</v>
      </c>
      <c r="V149" s="30">
        <v>386</v>
      </c>
      <c r="W149" s="30">
        <v>466</v>
      </c>
      <c r="X149" s="30">
        <v>424</v>
      </c>
      <c r="Y149" s="31">
        <v>315</v>
      </c>
      <c r="Z149" s="31">
        <v>366</v>
      </c>
      <c r="AA149" s="31">
        <v>397</v>
      </c>
      <c r="AB149" s="33">
        <v>434</v>
      </c>
      <c r="AC149" s="33">
        <v>404</v>
      </c>
      <c r="AD149" s="33">
        <v>432</v>
      </c>
      <c r="AE149" s="33">
        <v>324</v>
      </c>
      <c r="AF149" s="33">
        <v>338</v>
      </c>
      <c r="AG149" s="33">
        <v>293</v>
      </c>
      <c r="AH149" s="33">
        <v>363</v>
      </c>
      <c r="AI149" s="33">
        <v>355</v>
      </c>
      <c r="AJ149" s="33">
        <v>310</v>
      </c>
      <c r="AK149" s="33">
        <v>368</v>
      </c>
      <c r="AL149" s="33">
        <v>363</v>
      </c>
      <c r="AM149" s="33">
        <v>380</v>
      </c>
      <c r="AN149" s="33">
        <v>433</v>
      </c>
      <c r="AO149" s="33">
        <v>384</v>
      </c>
      <c r="AP149" s="33">
        <v>335</v>
      </c>
      <c r="AQ149" s="33">
        <v>362</v>
      </c>
      <c r="AR149" s="33">
        <v>391</v>
      </c>
      <c r="AS149" s="33">
        <v>336</v>
      </c>
      <c r="AT149" s="31">
        <v>323</v>
      </c>
      <c r="AU149" s="35">
        <v>349</v>
      </c>
      <c r="AV149" s="35">
        <v>348</v>
      </c>
      <c r="AW149" s="35">
        <v>368</v>
      </c>
      <c r="AX149" s="35">
        <v>351</v>
      </c>
      <c r="AY149" s="35">
        <v>354</v>
      </c>
      <c r="AZ149" s="35">
        <v>410</v>
      </c>
      <c r="BA149" s="35">
        <v>316</v>
      </c>
      <c r="BB149" s="35">
        <v>334</v>
      </c>
      <c r="BC149" s="21">
        <v>350</v>
      </c>
      <c r="BD149" s="35">
        <v>342</v>
      </c>
      <c r="BE149" s="35">
        <v>259</v>
      </c>
      <c r="BF149" s="35">
        <v>300</v>
      </c>
      <c r="BG149" s="35">
        <v>364</v>
      </c>
      <c r="BH149" s="35">
        <v>278</v>
      </c>
      <c r="BI149" s="35">
        <v>436</v>
      </c>
      <c r="BJ149" s="35">
        <v>361</v>
      </c>
      <c r="BK149" s="35">
        <v>446</v>
      </c>
      <c r="BL149" s="35">
        <v>402</v>
      </c>
      <c r="BM149" s="16">
        <v>362</v>
      </c>
      <c r="BN149" s="21">
        <v>442</v>
      </c>
      <c r="BO149" s="21">
        <v>412</v>
      </c>
      <c r="BP149">
        <v>396</v>
      </c>
      <c r="BQ149">
        <v>417</v>
      </c>
      <c r="BR149">
        <v>352</v>
      </c>
      <c r="BS149">
        <v>501</v>
      </c>
      <c r="BT149">
        <v>488</v>
      </c>
      <c r="BU149">
        <v>453</v>
      </c>
      <c r="BV149">
        <v>381</v>
      </c>
      <c r="BW149">
        <v>477</v>
      </c>
      <c r="BX149">
        <v>512</v>
      </c>
      <c r="BY149">
        <v>418</v>
      </c>
      <c r="BZ149">
        <v>496</v>
      </c>
      <c r="CA149">
        <v>442</v>
      </c>
      <c r="CB149">
        <v>471</v>
      </c>
      <c r="CC149">
        <v>415</v>
      </c>
      <c r="CD149">
        <v>418</v>
      </c>
      <c r="CE149">
        <v>476</v>
      </c>
      <c r="CF149">
        <v>382</v>
      </c>
      <c r="CG149">
        <v>699</v>
      </c>
    </row>
    <row r="150" spans="1:85" x14ac:dyDescent="0.3">
      <c r="A150" s="35" t="s">
        <v>164</v>
      </c>
      <c r="B150" s="22">
        <v>691</v>
      </c>
      <c r="C150" s="22">
        <v>667</v>
      </c>
      <c r="D150" s="22">
        <v>733</v>
      </c>
      <c r="E150" s="23">
        <v>661</v>
      </c>
      <c r="F150" s="23">
        <v>807</v>
      </c>
      <c r="G150" s="24">
        <v>720</v>
      </c>
      <c r="H150" s="24">
        <v>710</v>
      </c>
      <c r="I150" s="24">
        <v>524</v>
      </c>
      <c r="J150" s="24">
        <v>543</v>
      </c>
      <c r="K150" s="26">
        <v>676</v>
      </c>
      <c r="L150" s="26">
        <v>651</v>
      </c>
      <c r="M150" s="26">
        <v>663</v>
      </c>
      <c r="N150" s="26">
        <v>684</v>
      </c>
      <c r="O150" s="28">
        <v>710</v>
      </c>
      <c r="P150" s="28">
        <v>634</v>
      </c>
      <c r="Q150" s="28">
        <v>726</v>
      </c>
      <c r="R150" s="28">
        <v>726</v>
      </c>
      <c r="S150" s="29">
        <v>671</v>
      </c>
      <c r="T150" s="29">
        <v>629</v>
      </c>
      <c r="U150" s="29">
        <v>455</v>
      </c>
      <c r="V150" s="30">
        <v>458</v>
      </c>
      <c r="W150" s="30">
        <v>561</v>
      </c>
      <c r="X150" s="30">
        <v>551</v>
      </c>
      <c r="Y150" s="31">
        <v>527</v>
      </c>
      <c r="Z150" s="31">
        <v>616</v>
      </c>
      <c r="AA150" s="31">
        <v>610</v>
      </c>
      <c r="AB150" s="33">
        <v>575</v>
      </c>
      <c r="AC150" s="33">
        <v>609</v>
      </c>
      <c r="AD150" s="33">
        <v>511</v>
      </c>
      <c r="AE150" s="33">
        <v>417</v>
      </c>
      <c r="AF150" s="33">
        <v>459</v>
      </c>
      <c r="AG150" s="33">
        <v>301</v>
      </c>
      <c r="AH150" s="33">
        <v>456</v>
      </c>
      <c r="AI150" s="33">
        <v>441</v>
      </c>
      <c r="AJ150" s="33">
        <v>400</v>
      </c>
      <c r="AK150" s="33">
        <v>499</v>
      </c>
      <c r="AL150" s="33">
        <v>512</v>
      </c>
      <c r="AM150" s="33">
        <v>519</v>
      </c>
      <c r="AN150" s="33">
        <v>588</v>
      </c>
      <c r="AO150" s="33">
        <v>515</v>
      </c>
      <c r="AP150" s="33">
        <v>425</v>
      </c>
      <c r="AQ150" s="33">
        <v>544</v>
      </c>
      <c r="AR150" s="33">
        <v>481</v>
      </c>
      <c r="AS150" s="33">
        <v>419</v>
      </c>
      <c r="AT150" s="31">
        <v>432</v>
      </c>
      <c r="AU150" s="35">
        <v>454</v>
      </c>
      <c r="AV150" s="35">
        <v>362</v>
      </c>
      <c r="AW150" s="35">
        <v>502</v>
      </c>
      <c r="AX150" s="35">
        <v>473</v>
      </c>
      <c r="AY150" s="35">
        <v>465</v>
      </c>
      <c r="AZ150" s="35">
        <v>454</v>
      </c>
      <c r="BA150" s="35">
        <v>446</v>
      </c>
      <c r="BB150" s="35">
        <v>458</v>
      </c>
      <c r="BC150" s="21">
        <v>498</v>
      </c>
      <c r="BD150" s="35">
        <v>425</v>
      </c>
      <c r="BE150" s="35">
        <v>382</v>
      </c>
      <c r="BF150" s="35">
        <v>482</v>
      </c>
      <c r="BG150" s="35">
        <v>519</v>
      </c>
      <c r="BH150" s="35">
        <v>415</v>
      </c>
      <c r="BI150" s="35">
        <v>750</v>
      </c>
      <c r="BJ150" s="35">
        <v>556</v>
      </c>
      <c r="BK150" s="35">
        <v>555</v>
      </c>
      <c r="BL150" s="35">
        <v>627</v>
      </c>
      <c r="BM150" s="16">
        <v>548</v>
      </c>
      <c r="BN150" s="21">
        <v>566</v>
      </c>
      <c r="BO150" s="21">
        <v>581</v>
      </c>
      <c r="BP150">
        <v>517</v>
      </c>
      <c r="BQ150">
        <v>569</v>
      </c>
      <c r="BR150">
        <v>518</v>
      </c>
      <c r="BS150">
        <v>691</v>
      </c>
      <c r="BT150">
        <v>627</v>
      </c>
      <c r="BU150">
        <v>649</v>
      </c>
      <c r="BV150">
        <v>629</v>
      </c>
      <c r="BW150">
        <v>618</v>
      </c>
      <c r="BX150">
        <v>647</v>
      </c>
      <c r="BY150">
        <v>556</v>
      </c>
      <c r="BZ150">
        <v>627</v>
      </c>
      <c r="CA150">
        <v>556</v>
      </c>
      <c r="CB150">
        <v>698</v>
      </c>
      <c r="CC150">
        <v>521</v>
      </c>
      <c r="CD150">
        <v>532</v>
      </c>
      <c r="CE150">
        <v>677</v>
      </c>
      <c r="CF150">
        <v>451</v>
      </c>
      <c r="CG150">
        <v>783</v>
      </c>
    </row>
    <row r="151" spans="1:85" x14ac:dyDescent="0.3">
      <c r="A151" s="35" t="s">
        <v>166</v>
      </c>
      <c r="B151" s="22">
        <v>235</v>
      </c>
      <c r="C151" s="22">
        <v>330</v>
      </c>
      <c r="D151" s="22">
        <v>343</v>
      </c>
      <c r="E151" s="23">
        <v>341</v>
      </c>
      <c r="F151" s="23">
        <v>343</v>
      </c>
      <c r="G151" s="24">
        <v>260</v>
      </c>
      <c r="H151" s="24">
        <v>274</v>
      </c>
      <c r="I151" s="24">
        <v>198</v>
      </c>
      <c r="J151" s="24">
        <v>271</v>
      </c>
      <c r="K151" s="26">
        <v>270</v>
      </c>
      <c r="L151" s="26">
        <v>282</v>
      </c>
      <c r="M151" s="26">
        <v>260</v>
      </c>
      <c r="N151" s="26">
        <v>234</v>
      </c>
      <c r="O151" s="28">
        <v>249</v>
      </c>
      <c r="P151" s="28">
        <v>249</v>
      </c>
      <c r="Q151" s="28">
        <v>283</v>
      </c>
      <c r="R151" s="28">
        <v>276</v>
      </c>
      <c r="S151" s="29">
        <v>215</v>
      </c>
      <c r="T151" s="29">
        <v>213</v>
      </c>
      <c r="U151" s="29">
        <v>143</v>
      </c>
      <c r="V151" s="30">
        <v>187</v>
      </c>
      <c r="W151" s="30">
        <v>203</v>
      </c>
      <c r="X151" s="30">
        <v>246</v>
      </c>
      <c r="Y151" s="31">
        <v>167</v>
      </c>
      <c r="Z151" s="31">
        <v>208</v>
      </c>
      <c r="AA151" s="31">
        <v>211</v>
      </c>
      <c r="AB151" s="33">
        <v>210</v>
      </c>
      <c r="AC151" s="33">
        <v>211</v>
      </c>
      <c r="AD151" s="33">
        <v>218</v>
      </c>
      <c r="AE151" s="33">
        <v>179</v>
      </c>
      <c r="AF151" s="33">
        <v>205</v>
      </c>
      <c r="AG151" s="33">
        <v>153</v>
      </c>
      <c r="AH151" s="33">
        <v>178</v>
      </c>
      <c r="AI151" s="33">
        <v>169</v>
      </c>
      <c r="AJ151" s="33">
        <v>150</v>
      </c>
      <c r="AK151" s="33">
        <v>208</v>
      </c>
      <c r="AL151" s="33">
        <v>169</v>
      </c>
      <c r="AM151" s="33">
        <v>191</v>
      </c>
      <c r="AN151" s="33">
        <v>221</v>
      </c>
      <c r="AO151" s="33">
        <v>184</v>
      </c>
      <c r="AP151" s="33">
        <v>179</v>
      </c>
      <c r="AQ151" s="33">
        <v>170</v>
      </c>
      <c r="AR151" s="33">
        <v>166</v>
      </c>
      <c r="AS151" s="33">
        <v>160</v>
      </c>
      <c r="AT151" s="31">
        <v>187</v>
      </c>
      <c r="AU151" s="35">
        <v>174</v>
      </c>
      <c r="AV151" s="35">
        <v>162</v>
      </c>
      <c r="AW151" s="35">
        <v>159</v>
      </c>
      <c r="AX151" s="35">
        <v>180</v>
      </c>
      <c r="AY151" s="35">
        <v>181</v>
      </c>
      <c r="AZ151" s="35">
        <v>176</v>
      </c>
      <c r="BA151" s="35">
        <v>153</v>
      </c>
      <c r="BB151" s="35">
        <v>167</v>
      </c>
      <c r="BC151" s="21">
        <v>169</v>
      </c>
      <c r="BD151" s="35">
        <v>169</v>
      </c>
      <c r="BE151" s="35">
        <v>114</v>
      </c>
      <c r="BF151" s="35">
        <v>176</v>
      </c>
      <c r="BG151" s="35">
        <v>180</v>
      </c>
      <c r="BH151" s="35">
        <v>144</v>
      </c>
      <c r="BI151" s="35">
        <v>189</v>
      </c>
      <c r="BJ151" s="35">
        <v>173</v>
      </c>
      <c r="BK151" s="35">
        <v>157</v>
      </c>
      <c r="BL151" s="35">
        <v>177</v>
      </c>
      <c r="BM151" s="16">
        <v>153</v>
      </c>
      <c r="BN151" s="21">
        <v>148</v>
      </c>
      <c r="BO151" s="21">
        <v>155</v>
      </c>
      <c r="BP151">
        <v>140</v>
      </c>
      <c r="BQ151">
        <v>118</v>
      </c>
      <c r="BR151">
        <v>112</v>
      </c>
      <c r="BS151">
        <v>176</v>
      </c>
      <c r="BT151">
        <v>189</v>
      </c>
      <c r="BU151">
        <v>181</v>
      </c>
      <c r="BV151">
        <v>164</v>
      </c>
      <c r="BW151">
        <v>190</v>
      </c>
      <c r="BX151">
        <v>193</v>
      </c>
      <c r="BY151">
        <v>194</v>
      </c>
      <c r="BZ151">
        <v>257</v>
      </c>
      <c r="CA151">
        <v>192</v>
      </c>
      <c r="CB151">
        <v>252</v>
      </c>
      <c r="CC151">
        <v>178</v>
      </c>
      <c r="CD151">
        <v>182</v>
      </c>
      <c r="CE151">
        <v>229</v>
      </c>
      <c r="CF151">
        <v>165</v>
      </c>
      <c r="CG151">
        <v>349</v>
      </c>
    </row>
    <row r="152" spans="1:85" x14ac:dyDescent="0.3">
      <c r="A152" s="35" t="s">
        <v>168</v>
      </c>
      <c r="B152" s="22">
        <v>249</v>
      </c>
      <c r="C152" s="22">
        <v>259</v>
      </c>
      <c r="D152" s="22">
        <v>289</v>
      </c>
      <c r="E152" s="23">
        <v>281</v>
      </c>
      <c r="F152" s="23">
        <v>297</v>
      </c>
      <c r="G152" s="24">
        <v>211</v>
      </c>
      <c r="H152" s="24">
        <v>197</v>
      </c>
      <c r="I152" s="24">
        <v>151</v>
      </c>
      <c r="J152" s="24">
        <v>201</v>
      </c>
      <c r="K152" s="26">
        <v>207</v>
      </c>
      <c r="L152" s="26">
        <v>217</v>
      </c>
      <c r="M152" s="26">
        <v>181</v>
      </c>
      <c r="N152" s="26">
        <v>197</v>
      </c>
      <c r="O152" s="28">
        <v>206</v>
      </c>
      <c r="P152" s="28">
        <v>198</v>
      </c>
      <c r="Q152" s="28">
        <v>234</v>
      </c>
      <c r="R152" s="28">
        <v>220</v>
      </c>
      <c r="S152" s="29">
        <v>176</v>
      </c>
      <c r="T152" s="29">
        <v>170</v>
      </c>
      <c r="U152" s="29">
        <v>155</v>
      </c>
      <c r="V152" s="30">
        <v>146</v>
      </c>
      <c r="W152" s="30">
        <v>164</v>
      </c>
      <c r="X152" s="30">
        <v>191</v>
      </c>
      <c r="Y152" s="31">
        <v>148</v>
      </c>
      <c r="Z152" s="31">
        <v>181</v>
      </c>
      <c r="AA152" s="31">
        <v>187</v>
      </c>
      <c r="AB152" s="33">
        <v>153</v>
      </c>
      <c r="AC152" s="33">
        <v>207</v>
      </c>
      <c r="AD152" s="33">
        <v>184</v>
      </c>
      <c r="AE152" s="33">
        <v>140</v>
      </c>
      <c r="AF152" s="33">
        <v>176</v>
      </c>
      <c r="AG152" s="33">
        <v>135</v>
      </c>
      <c r="AH152" s="33">
        <v>145</v>
      </c>
      <c r="AI152" s="33">
        <v>143</v>
      </c>
      <c r="AJ152" s="33">
        <v>140</v>
      </c>
      <c r="AK152" s="33">
        <v>146</v>
      </c>
      <c r="AL152" s="33">
        <v>140</v>
      </c>
      <c r="AM152" s="33">
        <v>149</v>
      </c>
      <c r="AN152" s="33">
        <v>193</v>
      </c>
      <c r="AO152" s="33">
        <v>203</v>
      </c>
      <c r="AP152" s="33">
        <v>165</v>
      </c>
      <c r="AQ152" s="33">
        <v>171</v>
      </c>
      <c r="AR152" s="33">
        <v>190</v>
      </c>
      <c r="AS152" s="33">
        <v>124</v>
      </c>
      <c r="AT152" s="31">
        <v>139</v>
      </c>
      <c r="AU152" s="35">
        <v>173</v>
      </c>
      <c r="AV152" s="35">
        <v>149</v>
      </c>
      <c r="AW152" s="35">
        <v>164</v>
      </c>
      <c r="AX152" s="35">
        <v>179</v>
      </c>
      <c r="AY152" s="35">
        <v>142</v>
      </c>
      <c r="AZ152" s="35">
        <v>199</v>
      </c>
      <c r="BA152" s="35">
        <v>153</v>
      </c>
      <c r="BB152" s="35">
        <v>178</v>
      </c>
      <c r="BC152" s="21">
        <v>160</v>
      </c>
      <c r="BD152" s="35">
        <v>201</v>
      </c>
      <c r="BE152" s="35">
        <v>132</v>
      </c>
      <c r="BF152" s="35">
        <v>158</v>
      </c>
      <c r="BG152" s="35">
        <v>145</v>
      </c>
      <c r="BH152" s="35">
        <v>139</v>
      </c>
      <c r="BI152" s="35">
        <v>174</v>
      </c>
      <c r="BJ152" s="35">
        <v>150</v>
      </c>
      <c r="BK152" s="35">
        <v>128</v>
      </c>
      <c r="BL152" s="35">
        <v>157</v>
      </c>
      <c r="BM152" s="16">
        <v>131</v>
      </c>
      <c r="BN152" s="21">
        <v>139</v>
      </c>
      <c r="BO152" s="21">
        <v>126</v>
      </c>
      <c r="BP152">
        <v>133</v>
      </c>
      <c r="BQ152">
        <v>154</v>
      </c>
      <c r="BR152">
        <v>108</v>
      </c>
      <c r="BS152">
        <v>165</v>
      </c>
      <c r="BT152">
        <v>194</v>
      </c>
      <c r="BU152">
        <v>165</v>
      </c>
      <c r="BV152">
        <v>170</v>
      </c>
      <c r="BW152">
        <v>196</v>
      </c>
      <c r="BX152">
        <v>198</v>
      </c>
      <c r="BY152">
        <v>183</v>
      </c>
      <c r="BZ152">
        <v>197</v>
      </c>
      <c r="CA152">
        <v>191</v>
      </c>
      <c r="CB152">
        <v>235</v>
      </c>
      <c r="CC152">
        <v>187</v>
      </c>
      <c r="CD152">
        <v>172</v>
      </c>
      <c r="CE152">
        <v>222</v>
      </c>
      <c r="CF152">
        <v>170</v>
      </c>
      <c r="CG152">
        <v>322</v>
      </c>
    </row>
    <row r="153" spans="1:85" x14ac:dyDescent="0.3">
      <c r="A153" s="35" t="s">
        <v>23</v>
      </c>
      <c r="B153" s="22">
        <v>372</v>
      </c>
      <c r="C153" s="22">
        <v>507</v>
      </c>
      <c r="D153" s="22">
        <v>523</v>
      </c>
      <c r="E153" s="23">
        <v>463</v>
      </c>
      <c r="F153" s="23">
        <v>680</v>
      </c>
      <c r="G153" s="24">
        <v>605</v>
      </c>
      <c r="H153" s="24">
        <v>543</v>
      </c>
      <c r="I153" s="24">
        <v>298</v>
      </c>
      <c r="J153" s="24">
        <v>396</v>
      </c>
      <c r="K153" s="26">
        <v>470</v>
      </c>
      <c r="L153" s="26">
        <v>525</v>
      </c>
      <c r="M153" s="26">
        <v>431</v>
      </c>
      <c r="N153" s="26">
        <v>458</v>
      </c>
      <c r="O153" s="28">
        <v>460</v>
      </c>
      <c r="P153" s="28">
        <v>388</v>
      </c>
      <c r="Q153" s="28">
        <v>482</v>
      </c>
      <c r="R153" s="28">
        <v>484</v>
      </c>
      <c r="S153" s="29">
        <v>513</v>
      </c>
      <c r="T153" s="29">
        <v>469</v>
      </c>
      <c r="U153" s="29">
        <v>291</v>
      </c>
      <c r="V153" s="30">
        <v>279</v>
      </c>
      <c r="W153" s="30">
        <v>326</v>
      </c>
      <c r="X153" s="30">
        <v>315</v>
      </c>
      <c r="Y153" s="31">
        <v>384</v>
      </c>
      <c r="Z153" s="31">
        <v>346</v>
      </c>
      <c r="AA153" s="31">
        <v>420</v>
      </c>
      <c r="AB153" s="33">
        <v>298</v>
      </c>
      <c r="AC153" s="33">
        <v>345</v>
      </c>
      <c r="AD153" s="33">
        <v>378</v>
      </c>
      <c r="AE153" s="33">
        <v>389</v>
      </c>
      <c r="AF153" s="33">
        <v>340</v>
      </c>
      <c r="AG153" s="33">
        <v>218</v>
      </c>
      <c r="AH153" s="33">
        <v>274</v>
      </c>
      <c r="AI153" s="33">
        <v>314</v>
      </c>
      <c r="AJ153" s="33">
        <v>308</v>
      </c>
      <c r="AK153" s="33">
        <v>388</v>
      </c>
      <c r="AL153" s="33">
        <v>326</v>
      </c>
      <c r="AM153" s="33">
        <v>287</v>
      </c>
      <c r="AN153" s="33">
        <v>352</v>
      </c>
      <c r="AO153" s="33">
        <v>324</v>
      </c>
      <c r="AP153" s="33">
        <v>344</v>
      </c>
      <c r="AQ153" s="33">
        <v>322</v>
      </c>
      <c r="AR153" s="33">
        <v>327</v>
      </c>
      <c r="AS153" s="33">
        <v>258</v>
      </c>
      <c r="AT153" s="31">
        <v>273</v>
      </c>
      <c r="AU153" s="35">
        <v>273</v>
      </c>
      <c r="AV153" s="35">
        <v>274</v>
      </c>
      <c r="AW153" s="35">
        <v>258</v>
      </c>
      <c r="AX153" s="35">
        <v>309</v>
      </c>
      <c r="AY153" s="35">
        <v>279</v>
      </c>
      <c r="AZ153" s="35">
        <v>348</v>
      </c>
      <c r="BA153" s="35">
        <v>337</v>
      </c>
      <c r="BB153" s="35">
        <v>388</v>
      </c>
      <c r="BC153" s="21">
        <v>377</v>
      </c>
      <c r="BD153" s="35">
        <v>385</v>
      </c>
      <c r="BE153" s="35">
        <v>325</v>
      </c>
      <c r="BF153" s="35">
        <v>382</v>
      </c>
      <c r="BG153" s="35">
        <v>411</v>
      </c>
      <c r="BH153" s="35">
        <v>309</v>
      </c>
      <c r="BI153" s="35">
        <v>605</v>
      </c>
      <c r="BJ153" s="35">
        <v>406</v>
      </c>
      <c r="BK153" s="35">
        <v>517</v>
      </c>
      <c r="BL153" s="35">
        <v>444</v>
      </c>
      <c r="BM153" s="16">
        <v>412</v>
      </c>
      <c r="BN153" s="21">
        <v>492</v>
      </c>
      <c r="BO153" s="21">
        <v>502</v>
      </c>
      <c r="BP153">
        <v>409</v>
      </c>
      <c r="BQ153">
        <v>397</v>
      </c>
      <c r="BR153">
        <v>388</v>
      </c>
      <c r="BS153">
        <v>495</v>
      </c>
      <c r="BT153">
        <v>430</v>
      </c>
      <c r="BU153">
        <v>502</v>
      </c>
      <c r="BV153">
        <v>406</v>
      </c>
      <c r="BW153">
        <v>469</v>
      </c>
      <c r="BX153">
        <v>495</v>
      </c>
      <c r="BY153">
        <v>437</v>
      </c>
      <c r="BZ153">
        <v>514</v>
      </c>
      <c r="CA153">
        <v>432</v>
      </c>
      <c r="CB153">
        <v>508</v>
      </c>
      <c r="CC153">
        <v>443</v>
      </c>
      <c r="CD153">
        <v>431</v>
      </c>
      <c r="CE153">
        <v>482</v>
      </c>
      <c r="CF153">
        <v>324</v>
      </c>
      <c r="CG153">
        <v>457</v>
      </c>
    </row>
    <row r="154" spans="1:85" x14ac:dyDescent="0.3">
      <c r="A154" s="35" t="s">
        <v>36</v>
      </c>
      <c r="B154" s="22">
        <v>301</v>
      </c>
      <c r="C154" s="22">
        <v>362</v>
      </c>
      <c r="D154" s="22">
        <v>404</v>
      </c>
      <c r="E154" s="23">
        <v>402</v>
      </c>
      <c r="F154" s="23">
        <v>416</v>
      </c>
      <c r="G154" s="24">
        <v>392</v>
      </c>
      <c r="H154" s="24">
        <v>399</v>
      </c>
      <c r="I154" s="24">
        <v>236</v>
      </c>
      <c r="J154" s="24">
        <v>273</v>
      </c>
      <c r="K154" s="26">
        <v>339</v>
      </c>
      <c r="L154" s="26">
        <v>493</v>
      </c>
      <c r="M154" s="26">
        <v>354</v>
      </c>
      <c r="N154" s="26">
        <v>372</v>
      </c>
      <c r="O154" s="28">
        <v>296</v>
      </c>
      <c r="P154" s="28">
        <v>255</v>
      </c>
      <c r="Q154" s="28">
        <v>348</v>
      </c>
      <c r="R154" s="28">
        <v>346</v>
      </c>
      <c r="S154" s="29">
        <v>315</v>
      </c>
      <c r="T154" s="29">
        <v>258</v>
      </c>
      <c r="U154" s="29">
        <v>258</v>
      </c>
      <c r="V154" s="30">
        <v>193</v>
      </c>
      <c r="W154" s="30">
        <v>242</v>
      </c>
      <c r="X154" s="30">
        <v>280</v>
      </c>
      <c r="Y154" s="31">
        <v>225</v>
      </c>
      <c r="Z154" s="31">
        <v>237</v>
      </c>
      <c r="AA154" s="31">
        <v>288</v>
      </c>
      <c r="AB154" s="33">
        <v>209</v>
      </c>
      <c r="AC154" s="33">
        <v>289</v>
      </c>
      <c r="AD154" s="33">
        <v>271</v>
      </c>
      <c r="AE154" s="33">
        <v>280</v>
      </c>
      <c r="AF154" s="33">
        <v>263</v>
      </c>
      <c r="AG154" s="33">
        <v>200</v>
      </c>
      <c r="AH154" s="33">
        <v>190</v>
      </c>
      <c r="AI154" s="33">
        <v>195</v>
      </c>
      <c r="AJ154" s="33">
        <v>291</v>
      </c>
      <c r="AK154" s="33">
        <v>205</v>
      </c>
      <c r="AL154" s="33">
        <v>199</v>
      </c>
      <c r="AM154" s="33">
        <v>218</v>
      </c>
      <c r="AN154" s="33">
        <v>223</v>
      </c>
      <c r="AO154" s="33">
        <v>223</v>
      </c>
      <c r="AP154" s="33">
        <v>238</v>
      </c>
      <c r="AQ154" s="33">
        <v>226</v>
      </c>
      <c r="AR154" s="33">
        <v>224</v>
      </c>
      <c r="AS154" s="33">
        <v>229</v>
      </c>
      <c r="AT154" s="31">
        <v>172</v>
      </c>
      <c r="AU154" s="35">
        <v>236</v>
      </c>
      <c r="AV154" s="35">
        <v>295</v>
      </c>
      <c r="AW154" s="35">
        <v>226</v>
      </c>
      <c r="AX154" s="35">
        <v>223</v>
      </c>
      <c r="AY154" s="35">
        <v>180</v>
      </c>
      <c r="AZ154" s="35">
        <v>210</v>
      </c>
      <c r="BA154" s="35">
        <v>219</v>
      </c>
      <c r="BB154" s="35">
        <v>260</v>
      </c>
      <c r="BC154" s="21">
        <v>226</v>
      </c>
      <c r="BD154" s="35">
        <v>215</v>
      </c>
      <c r="BE154" s="35">
        <v>157</v>
      </c>
      <c r="BF154" s="35">
        <v>208</v>
      </c>
      <c r="BG154" s="35">
        <v>202</v>
      </c>
      <c r="BH154" s="35">
        <v>202</v>
      </c>
      <c r="BI154" s="35">
        <v>235</v>
      </c>
      <c r="BJ154" s="35">
        <v>183</v>
      </c>
      <c r="BK154" s="35">
        <v>233</v>
      </c>
      <c r="BL154" s="35">
        <v>191</v>
      </c>
      <c r="BM154" s="16">
        <v>229</v>
      </c>
      <c r="BN154" s="21">
        <v>222</v>
      </c>
      <c r="BO154" s="21">
        <v>259</v>
      </c>
      <c r="BP154">
        <v>205</v>
      </c>
      <c r="BQ154">
        <v>273</v>
      </c>
      <c r="BR154">
        <v>232</v>
      </c>
      <c r="BS154">
        <v>307</v>
      </c>
      <c r="BT154">
        <v>300</v>
      </c>
      <c r="BU154">
        <v>298</v>
      </c>
      <c r="BV154">
        <v>256</v>
      </c>
      <c r="BW154">
        <v>312</v>
      </c>
      <c r="BX154">
        <v>259</v>
      </c>
      <c r="BY154">
        <v>270</v>
      </c>
      <c r="BZ154">
        <v>314</v>
      </c>
      <c r="CA154">
        <v>299</v>
      </c>
      <c r="CB154">
        <v>273</v>
      </c>
      <c r="CC154">
        <v>268</v>
      </c>
      <c r="CD154">
        <v>258</v>
      </c>
      <c r="CE154">
        <v>342</v>
      </c>
      <c r="CF154">
        <v>207</v>
      </c>
      <c r="CG154">
        <v>488</v>
      </c>
    </row>
    <row r="155" spans="1:85" x14ac:dyDescent="0.3">
      <c r="A155" s="35" t="s">
        <v>67</v>
      </c>
      <c r="B155" s="22">
        <v>191</v>
      </c>
      <c r="C155" s="22">
        <v>185</v>
      </c>
      <c r="D155" s="22">
        <v>246</v>
      </c>
      <c r="E155" s="23">
        <v>195</v>
      </c>
      <c r="F155" s="23">
        <v>237</v>
      </c>
      <c r="G155" s="24">
        <v>228</v>
      </c>
      <c r="H155" s="24">
        <v>206</v>
      </c>
      <c r="I155" s="24">
        <v>135</v>
      </c>
      <c r="J155" s="24">
        <v>175</v>
      </c>
      <c r="K155" s="26">
        <v>224</v>
      </c>
      <c r="L155" s="26">
        <v>307</v>
      </c>
      <c r="M155" s="26">
        <v>260</v>
      </c>
      <c r="N155" s="26">
        <v>214</v>
      </c>
      <c r="O155" s="28">
        <v>198</v>
      </c>
      <c r="P155" s="28">
        <v>166</v>
      </c>
      <c r="Q155" s="28">
        <v>209</v>
      </c>
      <c r="R155" s="28">
        <v>231</v>
      </c>
      <c r="S155" s="29">
        <v>186</v>
      </c>
      <c r="T155" s="29">
        <v>168</v>
      </c>
      <c r="U155" s="29">
        <v>134</v>
      </c>
      <c r="V155" s="30">
        <v>120</v>
      </c>
      <c r="W155" s="30">
        <v>195</v>
      </c>
      <c r="X155" s="30">
        <v>185</v>
      </c>
      <c r="Y155" s="31">
        <v>179</v>
      </c>
      <c r="Z155" s="31">
        <v>147</v>
      </c>
      <c r="AA155" s="31">
        <v>167</v>
      </c>
      <c r="AB155" s="33">
        <v>140</v>
      </c>
      <c r="AC155" s="33">
        <v>179</v>
      </c>
      <c r="AD155" s="33">
        <v>163</v>
      </c>
      <c r="AE155" s="33">
        <v>146</v>
      </c>
      <c r="AF155" s="33">
        <v>163</v>
      </c>
      <c r="AG155" s="33">
        <v>103</v>
      </c>
      <c r="AH155" s="33">
        <v>119</v>
      </c>
      <c r="AI155" s="33">
        <v>151</v>
      </c>
      <c r="AJ155" s="33">
        <v>134</v>
      </c>
      <c r="AK155" s="33">
        <v>152</v>
      </c>
      <c r="AL155" s="33">
        <v>124</v>
      </c>
      <c r="AM155" s="33">
        <v>125</v>
      </c>
      <c r="AN155" s="33">
        <v>152</v>
      </c>
      <c r="AO155" s="33">
        <v>161</v>
      </c>
      <c r="AP155" s="33">
        <v>147</v>
      </c>
      <c r="AQ155" s="33">
        <v>143</v>
      </c>
      <c r="AR155" s="33">
        <v>128</v>
      </c>
      <c r="AS155" s="33">
        <v>119</v>
      </c>
      <c r="AT155" s="31">
        <v>121</v>
      </c>
      <c r="AU155" s="35">
        <v>113</v>
      </c>
      <c r="AV155" s="35">
        <v>159</v>
      </c>
      <c r="AW155" s="35">
        <v>153</v>
      </c>
      <c r="AX155" s="35">
        <v>179</v>
      </c>
      <c r="AY155" s="35">
        <v>136</v>
      </c>
      <c r="AZ155" s="35">
        <v>130</v>
      </c>
      <c r="BA155" s="35">
        <v>153</v>
      </c>
      <c r="BB155" s="35">
        <v>137</v>
      </c>
      <c r="BC155" s="21">
        <v>138</v>
      </c>
      <c r="BD155" s="35">
        <v>123</v>
      </c>
      <c r="BE155" s="35">
        <v>96</v>
      </c>
      <c r="BF155" s="35">
        <v>115</v>
      </c>
      <c r="BG155" s="35">
        <v>116</v>
      </c>
      <c r="BH155" s="35">
        <v>125</v>
      </c>
      <c r="BI155" s="35">
        <v>147</v>
      </c>
      <c r="BJ155" s="35">
        <v>107</v>
      </c>
      <c r="BK155" s="35">
        <v>127</v>
      </c>
      <c r="BL155" s="35">
        <v>168</v>
      </c>
      <c r="BM155" s="16">
        <v>131</v>
      </c>
      <c r="BN155" s="21">
        <v>132</v>
      </c>
      <c r="BO155" s="21">
        <v>109</v>
      </c>
      <c r="BP155">
        <v>95</v>
      </c>
      <c r="BQ155">
        <v>117</v>
      </c>
      <c r="BR155">
        <v>139</v>
      </c>
      <c r="BS155">
        <v>152</v>
      </c>
      <c r="BT155">
        <v>196</v>
      </c>
      <c r="BU155">
        <v>150</v>
      </c>
      <c r="BV155">
        <v>139</v>
      </c>
      <c r="BW155">
        <v>180</v>
      </c>
      <c r="BX155">
        <v>177</v>
      </c>
      <c r="BY155">
        <v>147</v>
      </c>
      <c r="BZ155">
        <v>182</v>
      </c>
      <c r="CA155">
        <v>150</v>
      </c>
      <c r="CB155">
        <v>189</v>
      </c>
      <c r="CC155">
        <v>139</v>
      </c>
      <c r="CD155">
        <v>173</v>
      </c>
      <c r="CE155">
        <v>170</v>
      </c>
      <c r="CF155">
        <v>115</v>
      </c>
      <c r="CG155">
        <v>328</v>
      </c>
    </row>
    <row r="156" spans="1:85" x14ac:dyDescent="0.3">
      <c r="A156" s="35" t="s">
        <v>86</v>
      </c>
      <c r="B156" s="22">
        <v>353</v>
      </c>
      <c r="C156" s="22">
        <v>418</v>
      </c>
      <c r="D156" s="22">
        <v>442</v>
      </c>
      <c r="E156" s="23">
        <v>411</v>
      </c>
      <c r="F156" s="23">
        <v>478</v>
      </c>
      <c r="G156" s="24">
        <v>406</v>
      </c>
      <c r="H156" s="24">
        <v>426</v>
      </c>
      <c r="I156" s="24">
        <v>264</v>
      </c>
      <c r="J156" s="24">
        <v>306</v>
      </c>
      <c r="K156" s="26">
        <v>384</v>
      </c>
      <c r="L156" s="26">
        <v>477</v>
      </c>
      <c r="M156" s="26">
        <v>369</v>
      </c>
      <c r="N156" s="26">
        <v>367</v>
      </c>
      <c r="O156" s="28">
        <v>339</v>
      </c>
      <c r="P156" s="28">
        <v>278</v>
      </c>
      <c r="Q156" s="28">
        <v>359</v>
      </c>
      <c r="R156" s="28">
        <v>376</v>
      </c>
      <c r="S156" s="29">
        <v>355</v>
      </c>
      <c r="T156" s="29">
        <v>315</v>
      </c>
      <c r="U156" s="29">
        <v>179</v>
      </c>
      <c r="V156" s="30">
        <v>192</v>
      </c>
      <c r="W156" s="30">
        <v>238</v>
      </c>
      <c r="X156" s="30">
        <v>244</v>
      </c>
      <c r="Y156" s="31">
        <v>284</v>
      </c>
      <c r="Z156" s="31">
        <v>289</v>
      </c>
      <c r="AA156" s="31">
        <v>310</v>
      </c>
      <c r="AB156" s="33">
        <v>262</v>
      </c>
      <c r="AC156" s="33">
        <v>323</v>
      </c>
      <c r="AD156" s="33">
        <v>343</v>
      </c>
      <c r="AE156" s="33">
        <v>348</v>
      </c>
      <c r="AF156" s="33">
        <v>274</v>
      </c>
      <c r="AG156" s="33">
        <v>180</v>
      </c>
      <c r="AH156" s="33">
        <v>235</v>
      </c>
      <c r="AI156" s="33">
        <v>238</v>
      </c>
      <c r="AJ156" s="33">
        <v>262</v>
      </c>
      <c r="AK156" s="33">
        <v>249</v>
      </c>
      <c r="AL156" s="33">
        <v>235</v>
      </c>
      <c r="AM156" s="33">
        <v>255</v>
      </c>
      <c r="AN156" s="33">
        <v>311</v>
      </c>
      <c r="AO156" s="33">
        <v>281</v>
      </c>
      <c r="AP156" s="33">
        <v>279</v>
      </c>
      <c r="AQ156" s="33">
        <v>255</v>
      </c>
      <c r="AR156" s="33">
        <v>290</v>
      </c>
      <c r="AS156" s="33">
        <v>195</v>
      </c>
      <c r="AT156" s="31">
        <v>274</v>
      </c>
      <c r="AU156" s="35">
        <v>220</v>
      </c>
      <c r="AV156" s="35">
        <v>241</v>
      </c>
      <c r="AW156" s="35">
        <v>252</v>
      </c>
      <c r="AX156" s="35">
        <v>257</v>
      </c>
      <c r="AY156" s="35">
        <v>237</v>
      </c>
      <c r="AZ156" s="35">
        <v>252</v>
      </c>
      <c r="BA156" s="35">
        <v>254</v>
      </c>
      <c r="BB156" s="35">
        <v>286</v>
      </c>
      <c r="BC156" s="21">
        <v>251</v>
      </c>
      <c r="BD156" s="35">
        <v>205</v>
      </c>
      <c r="BE156" s="35">
        <v>169</v>
      </c>
      <c r="BF156" s="35">
        <v>211</v>
      </c>
      <c r="BG156" s="35">
        <v>218</v>
      </c>
      <c r="BH156" s="35">
        <v>230</v>
      </c>
      <c r="BI156" s="35">
        <v>296</v>
      </c>
      <c r="BJ156" s="35">
        <v>216</v>
      </c>
      <c r="BK156" s="35">
        <v>286</v>
      </c>
      <c r="BL156" s="35">
        <v>316</v>
      </c>
      <c r="BM156" s="16">
        <v>349</v>
      </c>
      <c r="BN156" s="21">
        <v>407</v>
      </c>
      <c r="BO156" s="21">
        <v>365</v>
      </c>
      <c r="BP156">
        <v>295</v>
      </c>
      <c r="BQ156">
        <v>304</v>
      </c>
      <c r="BR156">
        <v>273</v>
      </c>
      <c r="BS156">
        <v>335</v>
      </c>
      <c r="BT156">
        <v>389</v>
      </c>
      <c r="BU156">
        <v>339</v>
      </c>
      <c r="BV156">
        <v>293</v>
      </c>
      <c r="BW156">
        <v>351</v>
      </c>
      <c r="BX156">
        <v>307</v>
      </c>
      <c r="BY156">
        <v>374</v>
      </c>
      <c r="BZ156">
        <v>377</v>
      </c>
      <c r="CA156">
        <v>358</v>
      </c>
      <c r="CB156">
        <v>368</v>
      </c>
      <c r="CC156">
        <v>308</v>
      </c>
      <c r="CD156">
        <v>276</v>
      </c>
      <c r="CE156">
        <v>376</v>
      </c>
      <c r="CF156">
        <v>252</v>
      </c>
      <c r="CG156">
        <v>474</v>
      </c>
    </row>
    <row r="157" spans="1:85" x14ac:dyDescent="0.3">
      <c r="A157" s="35" t="s">
        <v>89</v>
      </c>
      <c r="B157" s="22">
        <v>424</v>
      </c>
      <c r="C157" s="22">
        <v>546</v>
      </c>
      <c r="D157" s="22">
        <v>537</v>
      </c>
      <c r="E157" s="23">
        <v>634</v>
      </c>
      <c r="F157" s="23">
        <v>586</v>
      </c>
      <c r="G157" s="24">
        <v>540</v>
      </c>
      <c r="H157" s="24">
        <v>476</v>
      </c>
      <c r="I157" s="24">
        <v>371</v>
      </c>
      <c r="J157" s="24">
        <v>394</v>
      </c>
      <c r="K157" s="26">
        <v>580</v>
      </c>
      <c r="L157" s="26">
        <v>538</v>
      </c>
      <c r="M157" s="26">
        <v>531</v>
      </c>
      <c r="N157" s="26">
        <v>479</v>
      </c>
      <c r="O157" s="28">
        <v>501</v>
      </c>
      <c r="P157" s="28">
        <v>413</v>
      </c>
      <c r="Q157" s="28">
        <v>502</v>
      </c>
      <c r="R157" s="28">
        <v>467</v>
      </c>
      <c r="S157" s="29">
        <v>446</v>
      </c>
      <c r="T157" s="29">
        <v>427</v>
      </c>
      <c r="U157" s="29">
        <v>288</v>
      </c>
      <c r="V157" s="30">
        <v>327</v>
      </c>
      <c r="W157" s="30">
        <v>386</v>
      </c>
      <c r="X157" s="30">
        <v>465</v>
      </c>
      <c r="Y157" s="31">
        <v>353</v>
      </c>
      <c r="Z157" s="31">
        <v>381</v>
      </c>
      <c r="AA157" s="31">
        <v>384</v>
      </c>
      <c r="AB157" s="33">
        <v>309</v>
      </c>
      <c r="AC157" s="33">
        <v>367</v>
      </c>
      <c r="AD157" s="33">
        <v>427</v>
      </c>
      <c r="AE157" s="33">
        <v>366</v>
      </c>
      <c r="AF157" s="33">
        <v>325</v>
      </c>
      <c r="AG157" s="33">
        <v>209</v>
      </c>
      <c r="AH157" s="33">
        <v>293</v>
      </c>
      <c r="AI157" s="33">
        <v>316</v>
      </c>
      <c r="AJ157" s="33">
        <v>351</v>
      </c>
      <c r="AK157" s="33">
        <v>311</v>
      </c>
      <c r="AL157" s="33">
        <v>326</v>
      </c>
      <c r="AM157" s="33">
        <v>279</v>
      </c>
      <c r="AN157" s="33">
        <v>327</v>
      </c>
      <c r="AO157" s="33">
        <v>323</v>
      </c>
      <c r="AP157" s="33">
        <v>331</v>
      </c>
      <c r="AQ157" s="33">
        <v>330</v>
      </c>
      <c r="AR157" s="33">
        <v>376</v>
      </c>
      <c r="AS157" s="33">
        <v>346</v>
      </c>
      <c r="AT157" s="31">
        <v>372</v>
      </c>
      <c r="AU157" s="35">
        <v>394</v>
      </c>
      <c r="AV157" s="35">
        <v>389</v>
      </c>
      <c r="AW157" s="35">
        <v>444</v>
      </c>
      <c r="AX157" s="35">
        <v>457</v>
      </c>
      <c r="AY157" s="35">
        <v>377</v>
      </c>
      <c r="AZ157" s="35">
        <v>454</v>
      </c>
      <c r="BA157" s="35">
        <v>413</v>
      </c>
      <c r="BB157" s="35">
        <v>503</v>
      </c>
      <c r="BC157" s="21">
        <v>459</v>
      </c>
      <c r="BD157" s="35">
        <v>409</v>
      </c>
      <c r="BE157" s="35">
        <v>407</v>
      </c>
      <c r="BF157" s="35">
        <v>401</v>
      </c>
      <c r="BG157" s="35">
        <v>472</v>
      </c>
      <c r="BH157" s="35">
        <v>478</v>
      </c>
      <c r="BI157" s="35">
        <v>751</v>
      </c>
      <c r="BJ157" s="35">
        <v>479</v>
      </c>
      <c r="BK157" s="35">
        <v>506</v>
      </c>
      <c r="BL157" s="35">
        <v>501</v>
      </c>
      <c r="BM157" s="16">
        <v>452</v>
      </c>
      <c r="BN157" s="21">
        <v>538</v>
      </c>
      <c r="BO157" s="21">
        <v>504</v>
      </c>
      <c r="BP157">
        <v>462</v>
      </c>
      <c r="BQ157">
        <v>439</v>
      </c>
      <c r="BR157">
        <v>422</v>
      </c>
      <c r="BS157">
        <v>534</v>
      </c>
      <c r="BT157">
        <v>541</v>
      </c>
      <c r="BU157">
        <v>521</v>
      </c>
      <c r="BV157">
        <v>480</v>
      </c>
      <c r="BW157">
        <v>546</v>
      </c>
      <c r="BX157">
        <v>478</v>
      </c>
      <c r="BY157">
        <v>484</v>
      </c>
      <c r="BZ157">
        <v>531</v>
      </c>
      <c r="CA157">
        <v>464</v>
      </c>
      <c r="CB157">
        <v>488</v>
      </c>
      <c r="CC157">
        <v>404</v>
      </c>
      <c r="CD157">
        <v>432</v>
      </c>
      <c r="CE157">
        <v>527</v>
      </c>
      <c r="CF157">
        <v>385</v>
      </c>
      <c r="CG157">
        <v>620</v>
      </c>
    </row>
    <row r="158" spans="1:85" x14ac:dyDescent="0.3">
      <c r="A158" s="35" t="s">
        <v>118</v>
      </c>
      <c r="B158" s="22">
        <v>361</v>
      </c>
      <c r="C158" s="22">
        <v>372</v>
      </c>
      <c r="D158" s="22">
        <v>434</v>
      </c>
      <c r="E158" s="23">
        <v>388</v>
      </c>
      <c r="F158" s="23">
        <v>515</v>
      </c>
      <c r="G158" s="24">
        <v>464</v>
      </c>
      <c r="H158" s="24">
        <v>418</v>
      </c>
      <c r="I158" s="24">
        <v>322</v>
      </c>
      <c r="J158" s="24">
        <v>294</v>
      </c>
      <c r="K158" s="26">
        <v>403</v>
      </c>
      <c r="L158" s="26">
        <v>397</v>
      </c>
      <c r="M158" s="26">
        <v>345</v>
      </c>
      <c r="N158" s="26">
        <v>374</v>
      </c>
      <c r="O158" s="28">
        <v>347</v>
      </c>
      <c r="P158" s="28">
        <v>326</v>
      </c>
      <c r="Q158" s="28">
        <v>458</v>
      </c>
      <c r="R158" s="28">
        <v>367</v>
      </c>
      <c r="S158" s="29">
        <v>361</v>
      </c>
      <c r="T158" s="29">
        <v>317</v>
      </c>
      <c r="U158" s="29">
        <v>254</v>
      </c>
      <c r="V158" s="30">
        <v>232</v>
      </c>
      <c r="W158" s="30">
        <v>287</v>
      </c>
      <c r="X158" s="30">
        <v>267</v>
      </c>
      <c r="Y158" s="31">
        <v>257</v>
      </c>
      <c r="Z158" s="31">
        <v>274</v>
      </c>
      <c r="AA158" s="31">
        <v>288</v>
      </c>
      <c r="AB158" s="33">
        <v>269</v>
      </c>
      <c r="AC158" s="33">
        <v>360</v>
      </c>
      <c r="AD158" s="33">
        <v>356</v>
      </c>
      <c r="AE158" s="33">
        <v>330</v>
      </c>
      <c r="AF158" s="33">
        <v>265</v>
      </c>
      <c r="AG158" s="33">
        <v>194</v>
      </c>
      <c r="AH158" s="33">
        <v>241</v>
      </c>
      <c r="AI158" s="33">
        <v>217</v>
      </c>
      <c r="AJ158" s="33">
        <v>244</v>
      </c>
      <c r="AK158" s="33">
        <v>263</v>
      </c>
      <c r="AL158" s="33">
        <v>280</v>
      </c>
      <c r="AM158" s="33">
        <v>250</v>
      </c>
      <c r="AN158" s="33">
        <v>304</v>
      </c>
      <c r="AO158" s="33">
        <v>300</v>
      </c>
      <c r="AP158" s="33">
        <v>293</v>
      </c>
      <c r="AQ158" s="33">
        <v>286</v>
      </c>
      <c r="AR158" s="33">
        <v>283</v>
      </c>
      <c r="AS158" s="33">
        <v>192</v>
      </c>
      <c r="AT158" s="31">
        <v>206</v>
      </c>
      <c r="AU158" s="35">
        <v>231</v>
      </c>
      <c r="AV158" s="35">
        <v>244</v>
      </c>
      <c r="AW158" s="35">
        <v>245</v>
      </c>
      <c r="AX158" s="35">
        <v>217</v>
      </c>
      <c r="AY158" s="35">
        <v>220</v>
      </c>
      <c r="AZ158" s="35">
        <v>255</v>
      </c>
      <c r="BA158" s="35">
        <v>254</v>
      </c>
      <c r="BB158" s="35">
        <v>247</v>
      </c>
      <c r="BC158" s="21">
        <v>239</v>
      </c>
      <c r="BD158" s="35">
        <v>190</v>
      </c>
      <c r="BE158" s="35">
        <v>193</v>
      </c>
      <c r="BF158" s="35">
        <v>200</v>
      </c>
      <c r="BG158" s="35">
        <v>213</v>
      </c>
      <c r="BH158" s="35">
        <v>194</v>
      </c>
      <c r="BI158" s="35">
        <v>282</v>
      </c>
      <c r="BJ158" s="35">
        <v>192</v>
      </c>
      <c r="BK158" s="35">
        <v>217</v>
      </c>
      <c r="BL158" s="35">
        <v>234</v>
      </c>
      <c r="BM158" s="16">
        <v>244</v>
      </c>
      <c r="BN158" s="21">
        <v>226</v>
      </c>
      <c r="BO158" s="21">
        <v>192</v>
      </c>
      <c r="BP158">
        <v>184</v>
      </c>
      <c r="BQ158">
        <v>173</v>
      </c>
      <c r="BR158">
        <v>237</v>
      </c>
      <c r="BS158">
        <v>290</v>
      </c>
      <c r="BT158">
        <v>272</v>
      </c>
      <c r="BU158">
        <v>258</v>
      </c>
      <c r="BV158">
        <v>217</v>
      </c>
      <c r="BW158">
        <v>311</v>
      </c>
      <c r="BX158">
        <v>294</v>
      </c>
      <c r="BY158">
        <v>298</v>
      </c>
      <c r="BZ158">
        <v>308</v>
      </c>
      <c r="CA158">
        <v>270</v>
      </c>
      <c r="CB158">
        <v>355</v>
      </c>
      <c r="CC158">
        <v>299</v>
      </c>
      <c r="CD158">
        <v>286</v>
      </c>
      <c r="CE158">
        <v>358</v>
      </c>
      <c r="CF158">
        <v>259</v>
      </c>
      <c r="CG158">
        <v>435</v>
      </c>
    </row>
    <row r="159" spans="1:85" x14ac:dyDescent="0.3">
      <c r="A159" s="35" t="s">
        <v>119</v>
      </c>
      <c r="B159" s="22">
        <v>483</v>
      </c>
      <c r="C159" s="22">
        <v>626</v>
      </c>
      <c r="D159" s="22">
        <v>711</v>
      </c>
      <c r="E159" s="23">
        <v>591</v>
      </c>
      <c r="F159" s="23">
        <v>818</v>
      </c>
      <c r="G159" s="24">
        <v>749</v>
      </c>
      <c r="H159" s="24">
        <v>784</v>
      </c>
      <c r="I159" s="24">
        <v>688</v>
      </c>
      <c r="J159" s="24">
        <v>506</v>
      </c>
      <c r="K159" s="26">
        <v>611</v>
      </c>
      <c r="L159" s="26">
        <v>832</v>
      </c>
      <c r="M159" s="26">
        <v>593</v>
      </c>
      <c r="N159" s="26">
        <v>648</v>
      </c>
      <c r="O159" s="28">
        <v>584</v>
      </c>
      <c r="P159" s="28">
        <v>496</v>
      </c>
      <c r="Q159" s="28">
        <v>607</v>
      </c>
      <c r="R159" s="28">
        <v>520</v>
      </c>
      <c r="S159" s="29">
        <v>508</v>
      </c>
      <c r="T159" s="29">
        <v>506</v>
      </c>
      <c r="U159" s="29">
        <v>523</v>
      </c>
      <c r="V159" s="30">
        <v>337</v>
      </c>
      <c r="W159" s="30">
        <v>451</v>
      </c>
      <c r="X159" s="30">
        <v>553</v>
      </c>
      <c r="Y159" s="31">
        <v>449</v>
      </c>
      <c r="Z159" s="31">
        <v>515</v>
      </c>
      <c r="AA159" s="31">
        <v>459</v>
      </c>
      <c r="AB159" s="33">
        <v>443</v>
      </c>
      <c r="AC159" s="33">
        <v>530</v>
      </c>
      <c r="AD159" s="33">
        <v>490</v>
      </c>
      <c r="AE159" s="33">
        <v>540</v>
      </c>
      <c r="AF159" s="33">
        <v>491</v>
      </c>
      <c r="AG159" s="33">
        <v>322</v>
      </c>
      <c r="AH159" s="33">
        <v>368</v>
      </c>
      <c r="AI159" s="33">
        <v>408</v>
      </c>
      <c r="AJ159" s="33">
        <v>508</v>
      </c>
      <c r="AK159" s="33">
        <v>428</v>
      </c>
      <c r="AL159" s="33">
        <v>475</v>
      </c>
      <c r="AM159" s="33">
        <v>380</v>
      </c>
      <c r="AN159" s="33">
        <v>476</v>
      </c>
      <c r="AO159" s="33">
        <v>421</v>
      </c>
      <c r="AP159" s="33">
        <v>440</v>
      </c>
      <c r="AQ159" s="33">
        <v>428</v>
      </c>
      <c r="AR159" s="33">
        <v>403</v>
      </c>
      <c r="AS159" s="33">
        <v>393</v>
      </c>
      <c r="AT159" s="31">
        <v>339</v>
      </c>
      <c r="AU159" s="35">
        <v>336</v>
      </c>
      <c r="AV159" s="35">
        <v>465</v>
      </c>
      <c r="AW159" s="35">
        <v>350</v>
      </c>
      <c r="AX159" s="35">
        <v>366</v>
      </c>
      <c r="AY159" s="35">
        <v>339</v>
      </c>
      <c r="AZ159" s="35">
        <v>399</v>
      </c>
      <c r="BA159" s="35">
        <v>383</v>
      </c>
      <c r="BB159" s="35">
        <v>445</v>
      </c>
      <c r="BC159" s="21">
        <v>412</v>
      </c>
      <c r="BD159" s="35">
        <v>326</v>
      </c>
      <c r="BE159" s="35">
        <v>313</v>
      </c>
      <c r="BF159" s="35">
        <v>348</v>
      </c>
      <c r="BG159" s="35">
        <v>349</v>
      </c>
      <c r="BH159" s="35">
        <v>324</v>
      </c>
      <c r="BI159" s="35">
        <v>405</v>
      </c>
      <c r="BJ159" s="35">
        <v>290</v>
      </c>
      <c r="BK159" s="35">
        <v>394</v>
      </c>
      <c r="BL159" s="35">
        <v>373</v>
      </c>
      <c r="BM159" s="16">
        <v>455</v>
      </c>
      <c r="BN159" s="21">
        <v>402</v>
      </c>
      <c r="BO159" s="21">
        <v>457</v>
      </c>
      <c r="BP159">
        <v>433</v>
      </c>
      <c r="BQ159">
        <v>452</v>
      </c>
      <c r="BR159">
        <v>443</v>
      </c>
      <c r="BS159">
        <v>496</v>
      </c>
      <c r="BT159">
        <v>488</v>
      </c>
      <c r="BU159">
        <v>546</v>
      </c>
      <c r="BV159">
        <v>464</v>
      </c>
      <c r="BW159">
        <v>570</v>
      </c>
      <c r="BX159">
        <v>590</v>
      </c>
      <c r="BY159">
        <v>587</v>
      </c>
      <c r="BZ159">
        <v>639</v>
      </c>
      <c r="CA159">
        <v>541</v>
      </c>
      <c r="CB159">
        <v>646</v>
      </c>
      <c r="CC159">
        <v>576</v>
      </c>
      <c r="CD159">
        <v>516</v>
      </c>
      <c r="CE159">
        <v>573</v>
      </c>
      <c r="CF159">
        <v>408</v>
      </c>
      <c r="CG159">
        <v>675</v>
      </c>
    </row>
    <row r="160" spans="1:85" x14ac:dyDescent="0.3">
      <c r="A160" s="35" t="s">
        <v>122</v>
      </c>
      <c r="B160" s="22">
        <v>105</v>
      </c>
      <c r="C160" s="22">
        <v>119</v>
      </c>
      <c r="D160" s="22">
        <v>119</v>
      </c>
      <c r="E160" s="23">
        <v>112</v>
      </c>
      <c r="F160" s="23">
        <v>105</v>
      </c>
      <c r="G160" s="24">
        <v>112</v>
      </c>
      <c r="H160" s="24">
        <v>122</v>
      </c>
      <c r="I160" s="24">
        <v>90</v>
      </c>
      <c r="J160" s="24">
        <v>91</v>
      </c>
      <c r="K160" s="26">
        <v>109</v>
      </c>
      <c r="L160" s="26">
        <v>94</v>
      </c>
      <c r="M160" s="26">
        <v>117</v>
      </c>
      <c r="N160" s="26">
        <v>109</v>
      </c>
      <c r="O160" s="28">
        <v>94</v>
      </c>
      <c r="P160" s="28">
        <v>54</v>
      </c>
      <c r="Q160" s="28">
        <v>101</v>
      </c>
      <c r="R160" s="28">
        <v>108</v>
      </c>
      <c r="S160" s="29">
        <v>81</v>
      </c>
      <c r="T160" s="29">
        <v>82</v>
      </c>
      <c r="U160" s="29">
        <v>52</v>
      </c>
      <c r="V160" s="30">
        <v>79</v>
      </c>
      <c r="W160" s="30">
        <v>64</v>
      </c>
      <c r="X160" s="30">
        <v>70</v>
      </c>
      <c r="Y160" s="31">
        <v>60</v>
      </c>
      <c r="Z160" s="31">
        <v>81</v>
      </c>
      <c r="AA160" s="31">
        <v>65</v>
      </c>
      <c r="AB160" s="33">
        <v>73</v>
      </c>
      <c r="AC160" s="33">
        <v>95</v>
      </c>
      <c r="AD160" s="33">
        <v>72</v>
      </c>
      <c r="AE160" s="33">
        <v>65</v>
      </c>
      <c r="AF160" s="33">
        <v>93</v>
      </c>
      <c r="AG160" s="33">
        <v>43</v>
      </c>
      <c r="AH160" s="33">
        <v>79</v>
      </c>
      <c r="AI160" s="33">
        <v>60</v>
      </c>
      <c r="AJ160" s="33">
        <v>74</v>
      </c>
      <c r="AK160" s="33">
        <v>77</v>
      </c>
      <c r="AL160" s="33">
        <v>92</v>
      </c>
      <c r="AM160" s="33">
        <v>55</v>
      </c>
      <c r="AN160" s="33">
        <v>63</v>
      </c>
      <c r="AO160" s="33">
        <v>74</v>
      </c>
      <c r="AP160" s="33">
        <v>91</v>
      </c>
      <c r="AQ160" s="33">
        <v>67</v>
      </c>
      <c r="AR160" s="33">
        <v>73</v>
      </c>
      <c r="AS160" s="33">
        <v>49</v>
      </c>
      <c r="AT160" s="31">
        <v>63</v>
      </c>
      <c r="AU160" s="35">
        <v>52</v>
      </c>
      <c r="AV160" s="35">
        <v>56</v>
      </c>
      <c r="AW160" s="35">
        <v>90</v>
      </c>
      <c r="AX160" s="35">
        <v>75</v>
      </c>
      <c r="AY160" s="35">
        <v>65</v>
      </c>
      <c r="AZ160" s="35">
        <v>64</v>
      </c>
      <c r="BA160" s="35">
        <v>56</v>
      </c>
      <c r="BB160" s="35">
        <v>72</v>
      </c>
      <c r="BC160" s="21">
        <v>59</v>
      </c>
      <c r="BD160" s="35">
        <v>48</v>
      </c>
      <c r="BE160" s="35">
        <v>52</v>
      </c>
      <c r="BF160" s="35">
        <v>60</v>
      </c>
      <c r="BG160" s="35">
        <v>67</v>
      </c>
      <c r="BH160" s="35">
        <v>56</v>
      </c>
      <c r="BI160" s="35">
        <v>79</v>
      </c>
      <c r="BJ160" s="35">
        <v>55</v>
      </c>
      <c r="BK160" s="35">
        <v>64</v>
      </c>
      <c r="BL160" s="35">
        <v>59</v>
      </c>
      <c r="BM160" s="16">
        <v>79</v>
      </c>
      <c r="BN160" s="21">
        <v>64</v>
      </c>
      <c r="BO160" s="21">
        <v>50</v>
      </c>
      <c r="BP160">
        <v>42</v>
      </c>
      <c r="BQ160">
        <v>70</v>
      </c>
      <c r="BR160">
        <v>68</v>
      </c>
      <c r="BS160">
        <v>68</v>
      </c>
      <c r="BT160">
        <v>78</v>
      </c>
      <c r="BU160">
        <v>69</v>
      </c>
      <c r="BV160">
        <v>71</v>
      </c>
      <c r="BW160">
        <v>68</v>
      </c>
      <c r="BX160">
        <v>92</v>
      </c>
      <c r="BY160">
        <v>81</v>
      </c>
      <c r="BZ160">
        <v>89</v>
      </c>
      <c r="CA160">
        <v>77</v>
      </c>
      <c r="CB160">
        <v>85</v>
      </c>
      <c r="CC160">
        <v>77</v>
      </c>
      <c r="CD160">
        <v>73</v>
      </c>
      <c r="CE160">
        <v>92</v>
      </c>
      <c r="CF160">
        <v>54</v>
      </c>
      <c r="CG160">
        <v>191</v>
      </c>
    </row>
    <row r="161" spans="1:85" x14ac:dyDescent="0.3">
      <c r="A161" s="35" t="s">
        <v>125</v>
      </c>
      <c r="B161" s="22">
        <v>240</v>
      </c>
      <c r="C161" s="22">
        <v>315</v>
      </c>
      <c r="D161" s="22">
        <v>308</v>
      </c>
      <c r="E161" s="23">
        <v>274</v>
      </c>
      <c r="F161" s="23">
        <v>334</v>
      </c>
      <c r="G161" s="24">
        <v>317</v>
      </c>
      <c r="H161" s="24">
        <v>285</v>
      </c>
      <c r="I161" s="24">
        <v>207</v>
      </c>
      <c r="J161" s="24">
        <v>225</v>
      </c>
      <c r="K161" s="26">
        <v>254</v>
      </c>
      <c r="L161" s="26">
        <v>251</v>
      </c>
      <c r="M161" s="26">
        <v>244</v>
      </c>
      <c r="N161" s="26">
        <v>265</v>
      </c>
      <c r="O161" s="28">
        <v>264</v>
      </c>
      <c r="P161" s="28">
        <v>219</v>
      </c>
      <c r="Q161" s="28">
        <v>235</v>
      </c>
      <c r="R161" s="28">
        <v>261</v>
      </c>
      <c r="S161" s="29">
        <v>250</v>
      </c>
      <c r="T161" s="29">
        <v>216</v>
      </c>
      <c r="U161" s="29">
        <v>147</v>
      </c>
      <c r="V161" s="30">
        <v>154</v>
      </c>
      <c r="W161" s="30">
        <v>210</v>
      </c>
      <c r="X161" s="30">
        <v>178</v>
      </c>
      <c r="Y161" s="31">
        <v>250</v>
      </c>
      <c r="Z161" s="31">
        <v>176</v>
      </c>
      <c r="AA161" s="31">
        <v>193</v>
      </c>
      <c r="AB161" s="33">
        <v>179</v>
      </c>
      <c r="AC161" s="33">
        <v>200</v>
      </c>
      <c r="AD161" s="33">
        <v>213</v>
      </c>
      <c r="AE161" s="33">
        <v>216</v>
      </c>
      <c r="AF161" s="33">
        <v>189</v>
      </c>
      <c r="AG161" s="33">
        <v>133</v>
      </c>
      <c r="AH161" s="33">
        <v>152</v>
      </c>
      <c r="AI161" s="33">
        <v>153</v>
      </c>
      <c r="AJ161" s="33">
        <v>167</v>
      </c>
      <c r="AK161" s="33">
        <v>221</v>
      </c>
      <c r="AL161" s="33">
        <v>180</v>
      </c>
      <c r="AM161" s="33">
        <v>155</v>
      </c>
      <c r="AN161" s="33">
        <v>212</v>
      </c>
      <c r="AO161" s="33">
        <v>177</v>
      </c>
      <c r="AP161" s="33">
        <v>202</v>
      </c>
      <c r="AQ161" s="33">
        <v>185</v>
      </c>
      <c r="AR161" s="33">
        <v>173</v>
      </c>
      <c r="AS161" s="33">
        <v>151</v>
      </c>
      <c r="AT161" s="31">
        <v>124</v>
      </c>
      <c r="AU161" s="35">
        <v>143</v>
      </c>
      <c r="AV161" s="35">
        <v>173</v>
      </c>
      <c r="AW161" s="35">
        <v>219</v>
      </c>
      <c r="AX161" s="35">
        <v>166</v>
      </c>
      <c r="AY161" s="35">
        <v>152</v>
      </c>
      <c r="AZ161" s="35">
        <v>146</v>
      </c>
      <c r="BA161" s="35">
        <v>198</v>
      </c>
      <c r="BB161" s="35">
        <v>181</v>
      </c>
      <c r="BC161" s="21">
        <v>198</v>
      </c>
      <c r="BD161" s="35">
        <v>155</v>
      </c>
      <c r="BE161" s="35">
        <v>128</v>
      </c>
      <c r="BF161" s="35">
        <v>171</v>
      </c>
      <c r="BG161" s="35">
        <v>156</v>
      </c>
      <c r="BH161" s="35">
        <v>161</v>
      </c>
      <c r="BI161" s="35">
        <v>196</v>
      </c>
      <c r="BJ161" s="35">
        <v>140</v>
      </c>
      <c r="BK161" s="35">
        <v>154</v>
      </c>
      <c r="BL161" s="35">
        <v>151</v>
      </c>
      <c r="BM161" s="16">
        <v>210</v>
      </c>
      <c r="BN161" s="21">
        <v>179</v>
      </c>
      <c r="BO161" s="21">
        <v>157</v>
      </c>
      <c r="BP161">
        <v>136</v>
      </c>
      <c r="BQ161">
        <v>138</v>
      </c>
      <c r="BR161">
        <v>148</v>
      </c>
      <c r="BS161">
        <v>203</v>
      </c>
      <c r="BT161">
        <v>233</v>
      </c>
      <c r="BU161">
        <v>225</v>
      </c>
      <c r="BV161">
        <v>179</v>
      </c>
      <c r="BW161">
        <v>223</v>
      </c>
      <c r="BX161">
        <v>209</v>
      </c>
      <c r="BY161">
        <v>179</v>
      </c>
      <c r="BZ161">
        <v>223</v>
      </c>
      <c r="CA161">
        <v>196</v>
      </c>
      <c r="CB161">
        <v>229</v>
      </c>
      <c r="CC161">
        <v>152</v>
      </c>
      <c r="CD161">
        <v>166</v>
      </c>
      <c r="CE161">
        <v>205</v>
      </c>
      <c r="CF161">
        <v>120</v>
      </c>
      <c r="CG161">
        <v>323</v>
      </c>
    </row>
    <row r="162" spans="1:85" x14ac:dyDescent="0.3">
      <c r="A162" s="35" t="s">
        <v>146</v>
      </c>
      <c r="B162" s="22">
        <v>257</v>
      </c>
      <c r="C162" s="22">
        <v>328</v>
      </c>
      <c r="D162" s="22">
        <v>368</v>
      </c>
      <c r="E162" s="23">
        <v>332</v>
      </c>
      <c r="F162" s="23">
        <v>390</v>
      </c>
      <c r="G162" s="24">
        <v>362</v>
      </c>
      <c r="H162" s="24">
        <v>345</v>
      </c>
      <c r="I162" s="24">
        <v>218</v>
      </c>
      <c r="J162" s="24">
        <v>267</v>
      </c>
      <c r="K162" s="26">
        <v>291</v>
      </c>
      <c r="L162" s="26">
        <v>323</v>
      </c>
      <c r="M162" s="26">
        <v>338</v>
      </c>
      <c r="N162" s="26">
        <v>303</v>
      </c>
      <c r="O162" s="28">
        <v>272</v>
      </c>
      <c r="P162" s="28">
        <v>237</v>
      </c>
      <c r="Q162" s="28">
        <v>297</v>
      </c>
      <c r="R162" s="28">
        <v>296</v>
      </c>
      <c r="S162" s="29">
        <v>218</v>
      </c>
      <c r="T162" s="29">
        <v>209</v>
      </c>
      <c r="U162" s="29">
        <v>218</v>
      </c>
      <c r="V162" s="30">
        <v>148</v>
      </c>
      <c r="W162" s="30">
        <v>189</v>
      </c>
      <c r="X162" s="30">
        <v>251</v>
      </c>
      <c r="Y162" s="31">
        <v>227</v>
      </c>
      <c r="Z162" s="31">
        <v>228</v>
      </c>
      <c r="AA162" s="31">
        <v>222</v>
      </c>
      <c r="AB162" s="33">
        <v>199</v>
      </c>
      <c r="AC162" s="33">
        <v>231</v>
      </c>
      <c r="AD162" s="33">
        <v>230</v>
      </c>
      <c r="AE162" s="33">
        <v>222</v>
      </c>
      <c r="AF162" s="33">
        <v>262</v>
      </c>
      <c r="AG162" s="33">
        <v>189</v>
      </c>
      <c r="AH162" s="33">
        <v>189</v>
      </c>
      <c r="AI162" s="33">
        <v>193</v>
      </c>
      <c r="AJ162" s="33">
        <v>218</v>
      </c>
      <c r="AK162" s="33">
        <v>239</v>
      </c>
      <c r="AL162" s="33">
        <v>193</v>
      </c>
      <c r="AM162" s="33">
        <v>182</v>
      </c>
      <c r="AN162" s="33">
        <v>185</v>
      </c>
      <c r="AO162" s="33">
        <v>206</v>
      </c>
      <c r="AP162" s="33">
        <v>203</v>
      </c>
      <c r="AQ162" s="33">
        <v>217</v>
      </c>
      <c r="AR162" s="33">
        <v>205</v>
      </c>
      <c r="AS162" s="33">
        <v>186</v>
      </c>
      <c r="AT162" s="31">
        <v>138</v>
      </c>
      <c r="AU162" s="35">
        <v>172</v>
      </c>
      <c r="AV162" s="35">
        <v>211</v>
      </c>
      <c r="AW162" s="35">
        <v>186</v>
      </c>
      <c r="AX162" s="35">
        <v>184</v>
      </c>
      <c r="AY162" s="35">
        <v>179</v>
      </c>
      <c r="AZ162" s="35">
        <v>198</v>
      </c>
      <c r="BA162" s="35">
        <v>203</v>
      </c>
      <c r="BB162" s="35">
        <v>232</v>
      </c>
      <c r="BC162" s="21">
        <v>205</v>
      </c>
      <c r="BD162" s="35">
        <v>182</v>
      </c>
      <c r="BE162" s="35">
        <v>140</v>
      </c>
      <c r="BF162" s="35">
        <v>161</v>
      </c>
      <c r="BG162" s="35">
        <v>174</v>
      </c>
      <c r="BH162" s="35">
        <v>156</v>
      </c>
      <c r="BI162" s="35">
        <v>219</v>
      </c>
      <c r="BJ162" s="35">
        <v>166</v>
      </c>
      <c r="BK162" s="35">
        <v>193</v>
      </c>
      <c r="BL162" s="35">
        <v>172</v>
      </c>
      <c r="BM162" s="16">
        <v>226</v>
      </c>
      <c r="BN162" s="21">
        <v>210</v>
      </c>
      <c r="BO162" s="21">
        <v>231</v>
      </c>
      <c r="BP162">
        <v>217</v>
      </c>
      <c r="BQ162">
        <v>195</v>
      </c>
      <c r="BR162">
        <v>174</v>
      </c>
      <c r="BS162">
        <v>230</v>
      </c>
      <c r="BT162">
        <v>272</v>
      </c>
      <c r="BU162">
        <v>238</v>
      </c>
      <c r="BV162">
        <v>201</v>
      </c>
      <c r="BW162">
        <v>267</v>
      </c>
      <c r="BX162">
        <v>270</v>
      </c>
      <c r="BY162">
        <v>245</v>
      </c>
      <c r="BZ162">
        <v>299</v>
      </c>
      <c r="CA162">
        <v>257</v>
      </c>
      <c r="CB162">
        <v>286</v>
      </c>
      <c r="CC162">
        <v>210</v>
      </c>
      <c r="CD162">
        <v>222</v>
      </c>
      <c r="CE162">
        <v>260</v>
      </c>
      <c r="CF162">
        <v>190</v>
      </c>
      <c r="CG162">
        <v>443</v>
      </c>
    </row>
    <row r="163" spans="1:85" x14ac:dyDescent="0.3">
      <c r="A163" s="35" t="s">
        <v>178</v>
      </c>
      <c r="B163" s="22">
        <v>343</v>
      </c>
      <c r="C163" s="22">
        <v>445</v>
      </c>
      <c r="D163" s="22">
        <v>437</v>
      </c>
      <c r="E163" s="23">
        <v>401</v>
      </c>
      <c r="F163" s="23">
        <v>533</v>
      </c>
      <c r="G163" s="24">
        <v>404</v>
      </c>
      <c r="H163" s="24">
        <v>414</v>
      </c>
      <c r="I163" s="24">
        <v>236</v>
      </c>
      <c r="J163" s="24">
        <v>334</v>
      </c>
      <c r="K163" s="26">
        <v>421</v>
      </c>
      <c r="L163" s="26">
        <v>505</v>
      </c>
      <c r="M163" s="26">
        <v>508</v>
      </c>
      <c r="N163" s="26">
        <v>441</v>
      </c>
      <c r="O163" s="28">
        <v>408</v>
      </c>
      <c r="P163" s="28">
        <v>293</v>
      </c>
      <c r="Q163" s="28">
        <v>372</v>
      </c>
      <c r="R163" s="28">
        <v>416</v>
      </c>
      <c r="S163" s="29">
        <v>377</v>
      </c>
      <c r="T163" s="29">
        <v>295</v>
      </c>
      <c r="U163" s="29">
        <v>151</v>
      </c>
      <c r="V163" s="30">
        <v>272</v>
      </c>
      <c r="W163" s="30">
        <v>237</v>
      </c>
      <c r="X163" s="30">
        <v>232</v>
      </c>
      <c r="Y163" s="31">
        <v>258</v>
      </c>
      <c r="Z163" s="31">
        <v>289</v>
      </c>
      <c r="AA163" s="31">
        <v>247</v>
      </c>
      <c r="AB163" s="33">
        <v>225</v>
      </c>
      <c r="AC163" s="33">
        <v>299</v>
      </c>
      <c r="AD163" s="33">
        <v>304</v>
      </c>
      <c r="AE163" s="33">
        <v>306</v>
      </c>
      <c r="AF163" s="33">
        <v>291</v>
      </c>
      <c r="AG163" s="33">
        <v>187</v>
      </c>
      <c r="AH163" s="33">
        <v>340</v>
      </c>
      <c r="AI163" s="33">
        <v>255</v>
      </c>
      <c r="AJ163" s="33">
        <v>228</v>
      </c>
      <c r="AK163" s="33">
        <v>284</v>
      </c>
      <c r="AL163" s="33">
        <v>257</v>
      </c>
      <c r="AM163" s="33">
        <v>228</v>
      </c>
      <c r="AN163" s="33">
        <v>276</v>
      </c>
      <c r="AO163" s="33">
        <v>257</v>
      </c>
      <c r="AP163" s="33">
        <v>283</v>
      </c>
      <c r="AQ163" s="33">
        <v>254</v>
      </c>
      <c r="AR163" s="33">
        <v>238</v>
      </c>
      <c r="AS163" s="33">
        <v>235</v>
      </c>
      <c r="AT163" s="31">
        <v>303</v>
      </c>
      <c r="AU163" s="35">
        <v>244</v>
      </c>
      <c r="AV163" s="35">
        <v>234</v>
      </c>
      <c r="AW163" s="35">
        <v>260</v>
      </c>
      <c r="AX163" s="35">
        <v>252</v>
      </c>
      <c r="AY163" s="35">
        <v>257</v>
      </c>
      <c r="AZ163" s="35">
        <v>236</v>
      </c>
      <c r="BA163" s="35">
        <v>263</v>
      </c>
      <c r="BB163" s="35">
        <v>236</v>
      </c>
      <c r="BC163" s="21">
        <v>224</v>
      </c>
      <c r="BD163" s="35">
        <v>224</v>
      </c>
      <c r="BE163" s="35">
        <v>176</v>
      </c>
      <c r="BF163" s="35">
        <v>202</v>
      </c>
      <c r="BG163" s="35">
        <v>217</v>
      </c>
      <c r="BH163" s="35">
        <v>213</v>
      </c>
      <c r="BI163" s="35">
        <v>356</v>
      </c>
      <c r="BJ163" s="35">
        <v>249</v>
      </c>
      <c r="BK163" s="35">
        <v>304</v>
      </c>
      <c r="BL163" s="35">
        <v>258</v>
      </c>
      <c r="BM163" s="16">
        <v>299</v>
      </c>
      <c r="BN163" s="21">
        <v>299</v>
      </c>
      <c r="BO163" s="21">
        <v>301</v>
      </c>
      <c r="BP163">
        <v>329</v>
      </c>
      <c r="BQ163">
        <v>290</v>
      </c>
      <c r="BR163">
        <v>299</v>
      </c>
      <c r="BS163">
        <v>342</v>
      </c>
      <c r="BT163">
        <v>350</v>
      </c>
      <c r="BU163">
        <v>399</v>
      </c>
      <c r="BV163">
        <v>302</v>
      </c>
      <c r="BW163">
        <v>349</v>
      </c>
      <c r="BX163">
        <v>332</v>
      </c>
      <c r="BY163">
        <v>302</v>
      </c>
      <c r="BZ163">
        <v>334</v>
      </c>
      <c r="CA163">
        <v>282</v>
      </c>
      <c r="CB163">
        <v>337</v>
      </c>
      <c r="CC163">
        <v>247</v>
      </c>
      <c r="CD163">
        <v>322</v>
      </c>
      <c r="CE163">
        <v>272</v>
      </c>
      <c r="CF163">
        <v>202</v>
      </c>
      <c r="CG163">
        <v>501</v>
      </c>
    </row>
    <row r="164" spans="1:85" x14ac:dyDescent="0.3">
      <c r="A164" s="35" t="s">
        <v>187</v>
      </c>
      <c r="B164" s="22">
        <v>319</v>
      </c>
      <c r="C164" s="22">
        <v>328</v>
      </c>
      <c r="D164" s="22">
        <v>346</v>
      </c>
      <c r="E164" s="23">
        <v>309</v>
      </c>
      <c r="F164" s="23">
        <v>354</v>
      </c>
      <c r="G164" s="24">
        <v>388</v>
      </c>
      <c r="H164" s="24">
        <v>336</v>
      </c>
      <c r="I164" s="24">
        <v>242</v>
      </c>
      <c r="J164" s="24">
        <v>237</v>
      </c>
      <c r="K164" s="26">
        <v>319</v>
      </c>
      <c r="L164" s="26">
        <v>394</v>
      </c>
      <c r="M164" s="26">
        <v>353</v>
      </c>
      <c r="N164" s="26">
        <v>385</v>
      </c>
      <c r="O164" s="28">
        <v>323</v>
      </c>
      <c r="P164" s="28">
        <v>231</v>
      </c>
      <c r="Q164" s="28">
        <v>333</v>
      </c>
      <c r="R164" s="28">
        <v>295</v>
      </c>
      <c r="S164" s="29">
        <v>302</v>
      </c>
      <c r="T164" s="29">
        <v>285</v>
      </c>
      <c r="U164" s="29">
        <v>204</v>
      </c>
      <c r="V164" s="30">
        <v>192</v>
      </c>
      <c r="W164" s="30">
        <v>243</v>
      </c>
      <c r="X164" s="30">
        <v>224</v>
      </c>
      <c r="Y164" s="31">
        <v>300</v>
      </c>
      <c r="Z164" s="31">
        <v>242</v>
      </c>
      <c r="AA164" s="31">
        <v>230</v>
      </c>
      <c r="AB164" s="33">
        <v>206</v>
      </c>
      <c r="AC164" s="33">
        <v>273</v>
      </c>
      <c r="AD164" s="33">
        <v>262</v>
      </c>
      <c r="AE164" s="33">
        <v>230</v>
      </c>
      <c r="AF164" s="33">
        <v>271</v>
      </c>
      <c r="AG164" s="33">
        <v>123</v>
      </c>
      <c r="AH164" s="33">
        <v>189</v>
      </c>
      <c r="AI164" s="33">
        <v>205</v>
      </c>
      <c r="AJ164" s="33">
        <v>220</v>
      </c>
      <c r="AK164" s="33">
        <v>283</v>
      </c>
      <c r="AL164" s="33">
        <v>211</v>
      </c>
      <c r="AM164" s="33">
        <v>167</v>
      </c>
      <c r="AN164" s="33">
        <v>211</v>
      </c>
      <c r="AO164" s="33">
        <v>206</v>
      </c>
      <c r="AP164" s="33">
        <v>211</v>
      </c>
      <c r="AQ164" s="33">
        <v>223</v>
      </c>
      <c r="AR164" s="33">
        <v>169</v>
      </c>
      <c r="AS164" s="33">
        <v>159</v>
      </c>
      <c r="AT164" s="31">
        <v>174</v>
      </c>
      <c r="AU164" s="35">
        <v>197</v>
      </c>
      <c r="AV164" s="35">
        <v>235</v>
      </c>
      <c r="AW164" s="35">
        <v>265</v>
      </c>
      <c r="AX164" s="35">
        <v>208</v>
      </c>
      <c r="AY164" s="35">
        <v>185</v>
      </c>
      <c r="AZ164" s="35">
        <v>229</v>
      </c>
      <c r="BA164" s="35">
        <v>263</v>
      </c>
      <c r="BB164" s="35">
        <v>236</v>
      </c>
      <c r="BC164" s="21">
        <v>212</v>
      </c>
      <c r="BD164" s="35">
        <v>157</v>
      </c>
      <c r="BE164" s="35">
        <v>140</v>
      </c>
      <c r="BF164" s="35">
        <v>170</v>
      </c>
      <c r="BG164" s="35">
        <v>232</v>
      </c>
      <c r="BH164" s="35">
        <v>207</v>
      </c>
      <c r="BI164" s="35">
        <v>224</v>
      </c>
      <c r="BJ164" s="35">
        <v>179</v>
      </c>
      <c r="BK164" s="35">
        <v>215</v>
      </c>
      <c r="BL164" s="35">
        <v>199</v>
      </c>
      <c r="BM164" s="16">
        <v>187</v>
      </c>
      <c r="BN164" s="21">
        <v>218</v>
      </c>
      <c r="BO164" s="21">
        <v>160</v>
      </c>
      <c r="BP164">
        <v>161</v>
      </c>
      <c r="BQ164">
        <v>186</v>
      </c>
      <c r="BR164">
        <v>209</v>
      </c>
      <c r="BS164">
        <v>246</v>
      </c>
      <c r="BT164">
        <v>285</v>
      </c>
      <c r="BU164">
        <v>257</v>
      </c>
      <c r="BV164">
        <v>211</v>
      </c>
      <c r="BW164">
        <v>282</v>
      </c>
      <c r="BX164">
        <v>252</v>
      </c>
      <c r="BY164">
        <v>238</v>
      </c>
      <c r="BZ164">
        <v>268</v>
      </c>
      <c r="CA164">
        <v>232</v>
      </c>
      <c r="CB164">
        <v>308</v>
      </c>
      <c r="CC164">
        <v>258</v>
      </c>
      <c r="CD164">
        <v>257</v>
      </c>
      <c r="CE164">
        <v>285</v>
      </c>
      <c r="CF164">
        <v>244</v>
      </c>
      <c r="CG164">
        <v>512</v>
      </c>
    </row>
    <row r="165" spans="1:85" x14ac:dyDescent="0.3">
      <c r="A165" s="35" t="s">
        <v>13</v>
      </c>
      <c r="B165" s="22">
        <v>189</v>
      </c>
      <c r="C165" s="22">
        <v>236</v>
      </c>
      <c r="D165" s="22">
        <v>276</v>
      </c>
      <c r="E165" s="23">
        <v>257</v>
      </c>
      <c r="F165" s="23">
        <v>303</v>
      </c>
      <c r="G165" s="24">
        <v>242</v>
      </c>
      <c r="H165" s="24">
        <v>260</v>
      </c>
      <c r="I165" s="24">
        <v>161</v>
      </c>
      <c r="J165" s="24">
        <v>204</v>
      </c>
      <c r="K165" s="26">
        <v>216</v>
      </c>
      <c r="L165" s="26">
        <v>215</v>
      </c>
      <c r="M165" s="26">
        <v>202</v>
      </c>
      <c r="N165" s="26">
        <v>177</v>
      </c>
      <c r="O165" s="28">
        <v>203</v>
      </c>
      <c r="P165" s="28">
        <v>164</v>
      </c>
      <c r="Q165" s="28">
        <v>216</v>
      </c>
      <c r="R165" s="28">
        <v>193</v>
      </c>
      <c r="S165" s="29">
        <v>177</v>
      </c>
      <c r="T165" s="29">
        <v>217</v>
      </c>
      <c r="U165" s="29">
        <v>151</v>
      </c>
      <c r="V165" s="30">
        <v>154</v>
      </c>
      <c r="W165" s="30">
        <v>200</v>
      </c>
      <c r="X165" s="30">
        <v>186</v>
      </c>
      <c r="Y165" s="31">
        <v>139</v>
      </c>
      <c r="Z165" s="31">
        <v>143</v>
      </c>
      <c r="AA165" s="31">
        <v>155</v>
      </c>
      <c r="AB165" s="33">
        <v>139</v>
      </c>
      <c r="AC165" s="33">
        <v>172</v>
      </c>
      <c r="AD165" s="33">
        <v>167</v>
      </c>
      <c r="AE165" s="33">
        <v>165</v>
      </c>
      <c r="AF165" s="33">
        <v>181</v>
      </c>
      <c r="AG165" s="33">
        <v>102</v>
      </c>
      <c r="AH165" s="33">
        <v>124</v>
      </c>
      <c r="AI165" s="33">
        <v>157</v>
      </c>
      <c r="AJ165" s="33">
        <v>120</v>
      </c>
      <c r="AK165" s="33">
        <v>146</v>
      </c>
      <c r="AL165" s="33">
        <v>152</v>
      </c>
      <c r="AM165" s="33">
        <v>154</v>
      </c>
      <c r="AN165" s="33">
        <v>146</v>
      </c>
      <c r="AO165" s="33">
        <v>174</v>
      </c>
      <c r="AP165" s="33">
        <v>122</v>
      </c>
      <c r="AQ165" s="33">
        <v>144</v>
      </c>
      <c r="AR165" s="33">
        <v>111</v>
      </c>
      <c r="AS165" s="33">
        <v>100</v>
      </c>
      <c r="AT165" s="31">
        <v>106</v>
      </c>
      <c r="AU165" s="35">
        <v>114</v>
      </c>
      <c r="AV165" s="35">
        <v>101</v>
      </c>
      <c r="AW165" s="35">
        <v>98</v>
      </c>
      <c r="AX165" s="35">
        <v>137</v>
      </c>
      <c r="AY165" s="35">
        <v>118</v>
      </c>
      <c r="AZ165" s="35">
        <v>115</v>
      </c>
      <c r="BA165" s="35">
        <v>123</v>
      </c>
      <c r="BB165" s="35">
        <v>139</v>
      </c>
      <c r="BC165" s="21">
        <v>99</v>
      </c>
      <c r="BD165" s="35">
        <v>116</v>
      </c>
      <c r="BE165" s="35">
        <v>70</v>
      </c>
      <c r="BF165" s="35">
        <v>117</v>
      </c>
      <c r="BG165" s="35">
        <v>117</v>
      </c>
      <c r="BH165" s="35">
        <v>94</v>
      </c>
      <c r="BI165" s="35">
        <v>124</v>
      </c>
      <c r="BJ165" s="35">
        <v>133</v>
      </c>
      <c r="BK165" s="35">
        <v>119</v>
      </c>
      <c r="BL165" s="35">
        <v>105</v>
      </c>
      <c r="BM165" s="16">
        <v>128</v>
      </c>
      <c r="BN165" s="21">
        <v>145</v>
      </c>
      <c r="BO165" s="21">
        <v>140</v>
      </c>
      <c r="BP165">
        <v>145</v>
      </c>
      <c r="BQ165">
        <v>107</v>
      </c>
      <c r="BR165">
        <v>121</v>
      </c>
      <c r="BS165">
        <v>183</v>
      </c>
      <c r="BT165">
        <v>165</v>
      </c>
      <c r="BU165">
        <v>135</v>
      </c>
      <c r="BV165">
        <v>130</v>
      </c>
      <c r="BW165">
        <v>147</v>
      </c>
      <c r="BX165">
        <v>147</v>
      </c>
      <c r="BY165">
        <v>168</v>
      </c>
      <c r="BZ165">
        <v>170</v>
      </c>
      <c r="CA165">
        <v>158</v>
      </c>
      <c r="CB165">
        <v>177</v>
      </c>
      <c r="CC165">
        <v>122</v>
      </c>
      <c r="CD165">
        <v>144</v>
      </c>
      <c r="CE165">
        <v>191</v>
      </c>
      <c r="CF165">
        <v>153</v>
      </c>
      <c r="CG165">
        <v>371</v>
      </c>
    </row>
    <row r="166" spans="1:85" x14ac:dyDescent="0.3">
      <c r="A166" s="35" t="s">
        <v>29</v>
      </c>
      <c r="B166" s="22">
        <v>421</v>
      </c>
      <c r="C166" s="22">
        <v>555</v>
      </c>
      <c r="D166" s="22">
        <v>740</v>
      </c>
      <c r="E166" s="23">
        <v>570</v>
      </c>
      <c r="F166" s="23">
        <v>592</v>
      </c>
      <c r="G166" s="24">
        <v>476</v>
      </c>
      <c r="H166" s="24">
        <v>509</v>
      </c>
      <c r="I166" s="24">
        <v>386</v>
      </c>
      <c r="J166" s="24">
        <v>453</v>
      </c>
      <c r="K166" s="26">
        <v>533</v>
      </c>
      <c r="L166" s="26">
        <v>588</v>
      </c>
      <c r="M166" s="26">
        <v>363</v>
      </c>
      <c r="N166" s="26">
        <v>354</v>
      </c>
      <c r="O166" s="28">
        <v>393</v>
      </c>
      <c r="P166" s="28">
        <v>462</v>
      </c>
      <c r="Q166" s="28">
        <v>413</v>
      </c>
      <c r="R166" s="28">
        <v>431</v>
      </c>
      <c r="S166" s="29">
        <v>346</v>
      </c>
      <c r="T166" s="29">
        <v>400</v>
      </c>
      <c r="U166" s="29">
        <v>312</v>
      </c>
      <c r="V166" s="30">
        <v>357</v>
      </c>
      <c r="W166" s="30">
        <v>345</v>
      </c>
      <c r="X166" s="30">
        <v>367</v>
      </c>
      <c r="Y166" s="31">
        <v>294</v>
      </c>
      <c r="Z166" s="31">
        <v>382</v>
      </c>
      <c r="AA166" s="31">
        <v>340</v>
      </c>
      <c r="AB166" s="33">
        <v>423</v>
      </c>
      <c r="AC166" s="33">
        <v>384</v>
      </c>
      <c r="AD166" s="33">
        <v>404</v>
      </c>
      <c r="AE166" s="33">
        <v>276</v>
      </c>
      <c r="AF166" s="33">
        <v>332</v>
      </c>
      <c r="AG166" s="33">
        <v>227</v>
      </c>
      <c r="AH166" s="33">
        <v>263</v>
      </c>
      <c r="AI166" s="33">
        <v>281</v>
      </c>
      <c r="AJ166" s="33">
        <v>252</v>
      </c>
      <c r="AK166" s="33">
        <v>281</v>
      </c>
      <c r="AL166" s="33">
        <v>289</v>
      </c>
      <c r="AM166" s="33">
        <v>293</v>
      </c>
      <c r="AN166" s="33">
        <v>393</v>
      </c>
      <c r="AO166" s="33">
        <v>312</v>
      </c>
      <c r="AP166" s="33">
        <v>255</v>
      </c>
      <c r="AQ166" s="33">
        <v>263</v>
      </c>
      <c r="AR166" s="33">
        <v>277</v>
      </c>
      <c r="AS166" s="33">
        <v>252</v>
      </c>
      <c r="AT166" s="31">
        <v>239</v>
      </c>
      <c r="AU166" s="35">
        <v>264</v>
      </c>
      <c r="AV166" s="35">
        <v>224</v>
      </c>
      <c r="AW166" s="35">
        <v>226</v>
      </c>
      <c r="AX166" s="35">
        <v>252</v>
      </c>
      <c r="AY166" s="35">
        <v>232</v>
      </c>
      <c r="AZ166" s="35">
        <v>245</v>
      </c>
      <c r="BA166" s="35">
        <v>227</v>
      </c>
      <c r="BB166" s="35">
        <v>257</v>
      </c>
      <c r="BC166" s="21">
        <v>249</v>
      </c>
      <c r="BD166" s="35">
        <v>253</v>
      </c>
      <c r="BE166" s="35">
        <v>204</v>
      </c>
      <c r="BF166" s="35">
        <v>232</v>
      </c>
      <c r="BG166" s="35">
        <v>250</v>
      </c>
      <c r="BH166" s="35">
        <v>185</v>
      </c>
      <c r="BI166" s="35">
        <v>237</v>
      </c>
      <c r="BJ166" s="35">
        <v>261</v>
      </c>
      <c r="BK166" s="35">
        <v>275</v>
      </c>
      <c r="BL166" s="35">
        <v>254</v>
      </c>
      <c r="BM166" s="16">
        <v>263</v>
      </c>
      <c r="BN166" s="21">
        <v>326</v>
      </c>
      <c r="BO166" s="21">
        <v>286</v>
      </c>
      <c r="BP166">
        <v>276</v>
      </c>
      <c r="BQ166">
        <v>251</v>
      </c>
      <c r="BR166">
        <v>265</v>
      </c>
      <c r="BS166">
        <v>351</v>
      </c>
      <c r="BT166">
        <v>336</v>
      </c>
      <c r="BU166">
        <v>355</v>
      </c>
      <c r="BV166">
        <v>284</v>
      </c>
      <c r="BW166">
        <v>387</v>
      </c>
      <c r="BX166">
        <v>340</v>
      </c>
      <c r="BY166">
        <v>350</v>
      </c>
      <c r="BZ166">
        <v>410</v>
      </c>
      <c r="CA166">
        <v>375</v>
      </c>
      <c r="CB166">
        <v>360</v>
      </c>
      <c r="CC166">
        <v>316</v>
      </c>
      <c r="CD166">
        <v>317</v>
      </c>
      <c r="CE166">
        <v>389</v>
      </c>
      <c r="CF166">
        <v>235</v>
      </c>
      <c r="CG166">
        <v>660</v>
      </c>
    </row>
    <row r="167" spans="1:85" x14ac:dyDescent="0.3">
      <c r="A167" s="35" t="s">
        <v>75</v>
      </c>
      <c r="B167" s="22">
        <v>145</v>
      </c>
      <c r="C167" s="22">
        <v>180</v>
      </c>
      <c r="D167" s="22">
        <v>165</v>
      </c>
      <c r="E167" s="23">
        <v>227</v>
      </c>
      <c r="F167" s="23">
        <v>210</v>
      </c>
      <c r="G167" s="24">
        <v>180</v>
      </c>
      <c r="H167" s="24">
        <v>169</v>
      </c>
      <c r="I167" s="24">
        <v>113</v>
      </c>
      <c r="J167" s="24">
        <v>140</v>
      </c>
      <c r="K167" s="26">
        <v>158</v>
      </c>
      <c r="L167" s="26">
        <v>161</v>
      </c>
      <c r="M167" s="26">
        <v>120</v>
      </c>
      <c r="N167" s="26">
        <v>133</v>
      </c>
      <c r="O167" s="28">
        <v>133</v>
      </c>
      <c r="P167" s="28">
        <v>113</v>
      </c>
      <c r="Q167" s="28">
        <v>186</v>
      </c>
      <c r="R167" s="28">
        <v>158</v>
      </c>
      <c r="S167" s="29">
        <v>120</v>
      </c>
      <c r="T167" s="29">
        <v>144</v>
      </c>
      <c r="U167" s="29">
        <v>98</v>
      </c>
      <c r="V167" s="30">
        <v>92</v>
      </c>
      <c r="W167" s="30">
        <v>127</v>
      </c>
      <c r="X167" s="30">
        <v>118</v>
      </c>
      <c r="Y167" s="31">
        <v>80</v>
      </c>
      <c r="Z167" s="31">
        <v>121</v>
      </c>
      <c r="AA167" s="31">
        <v>95</v>
      </c>
      <c r="AB167" s="33">
        <v>128</v>
      </c>
      <c r="AC167" s="33">
        <v>133</v>
      </c>
      <c r="AD167" s="33">
        <v>99</v>
      </c>
      <c r="AE167" s="33">
        <v>89</v>
      </c>
      <c r="AF167" s="33">
        <v>87</v>
      </c>
      <c r="AG167" s="33">
        <v>92</v>
      </c>
      <c r="AH167" s="33">
        <v>85</v>
      </c>
      <c r="AI167" s="33">
        <v>104</v>
      </c>
      <c r="AJ167" s="33">
        <v>74</v>
      </c>
      <c r="AK167" s="33">
        <v>98</v>
      </c>
      <c r="AL167" s="33">
        <v>93</v>
      </c>
      <c r="AM167" s="33">
        <v>88</v>
      </c>
      <c r="AN167" s="33">
        <v>112</v>
      </c>
      <c r="AO167" s="33">
        <v>90</v>
      </c>
      <c r="AP167" s="33">
        <v>88</v>
      </c>
      <c r="AQ167" s="33">
        <v>91</v>
      </c>
      <c r="AR167" s="33">
        <v>98</v>
      </c>
      <c r="AS167" s="33">
        <v>75</v>
      </c>
      <c r="AT167" s="31">
        <v>93</v>
      </c>
      <c r="AU167" s="35">
        <v>89</v>
      </c>
      <c r="AV167" s="35">
        <v>78</v>
      </c>
      <c r="AW167" s="35">
        <v>100</v>
      </c>
      <c r="AX167" s="35">
        <v>95</v>
      </c>
      <c r="AY167" s="35">
        <v>95</v>
      </c>
      <c r="AZ167" s="35">
        <v>95</v>
      </c>
      <c r="BA167" s="35">
        <v>113</v>
      </c>
      <c r="BB167" s="35">
        <v>104</v>
      </c>
      <c r="BC167" s="21">
        <v>118</v>
      </c>
      <c r="BD167" s="35">
        <v>110</v>
      </c>
      <c r="BE167" s="35">
        <v>105</v>
      </c>
      <c r="BF167" s="35">
        <v>93</v>
      </c>
      <c r="BG167" s="35">
        <v>115</v>
      </c>
      <c r="BH167" s="35">
        <v>109</v>
      </c>
      <c r="BI167" s="35">
        <v>161</v>
      </c>
      <c r="BJ167" s="35">
        <v>108</v>
      </c>
      <c r="BK167" s="35">
        <v>125</v>
      </c>
      <c r="BL167" s="35">
        <v>108</v>
      </c>
      <c r="BM167" s="16">
        <v>109</v>
      </c>
      <c r="BN167" s="21">
        <v>143</v>
      </c>
      <c r="BO167" s="21">
        <v>122</v>
      </c>
      <c r="BP167">
        <v>122</v>
      </c>
      <c r="BQ167">
        <v>112</v>
      </c>
      <c r="BR167">
        <v>93</v>
      </c>
      <c r="BS167">
        <v>124</v>
      </c>
      <c r="BT167">
        <v>137</v>
      </c>
      <c r="BU167">
        <v>112</v>
      </c>
      <c r="BV167">
        <v>119</v>
      </c>
      <c r="BW167">
        <v>134</v>
      </c>
      <c r="BX167">
        <v>118</v>
      </c>
      <c r="BY167">
        <v>133</v>
      </c>
      <c r="BZ167">
        <v>150</v>
      </c>
      <c r="CA167">
        <v>151</v>
      </c>
      <c r="CB167">
        <v>132</v>
      </c>
      <c r="CC167">
        <v>118</v>
      </c>
      <c r="CD167">
        <v>119</v>
      </c>
      <c r="CE167">
        <v>165</v>
      </c>
      <c r="CF167">
        <v>95</v>
      </c>
      <c r="CG167">
        <v>248</v>
      </c>
    </row>
    <row r="168" spans="1:85" x14ac:dyDescent="0.3">
      <c r="A168" s="35" t="s">
        <v>83</v>
      </c>
      <c r="B168" s="22">
        <v>247</v>
      </c>
      <c r="C168" s="22">
        <v>361</v>
      </c>
      <c r="D168" s="22">
        <v>302</v>
      </c>
      <c r="E168" s="23">
        <v>369</v>
      </c>
      <c r="F168" s="23">
        <v>353</v>
      </c>
      <c r="G168" s="24">
        <v>288</v>
      </c>
      <c r="H168" s="24">
        <v>301</v>
      </c>
      <c r="I168" s="24">
        <v>225</v>
      </c>
      <c r="J168" s="24">
        <v>278</v>
      </c>
      <c r="K168" s="26">
        <v>368</v>
      </c>
      <c r="L168" s="26">
        <v>315</v>
      </c>
      <c r="M168" s="26">
        <v>277</v>
      </c>
      <c r="N168" s="26">
        <v>219</v>
      </c>
      <c r="O168" s="28">
        <v>269</v>
      </c>
      <c r="P168" s="28">
        <v>268</v>
      </c>
      <c r="Q168" s="28">
        <v>302</v>
      </c>
      <c r="R168" s="28">
        <v>262</v>
      </c>
      <c r="S168" s="29">
        <v>227</v>
      </c>
      <c r="T168" s="29">
        <v>242</v>
      </c>
      <c r="U168" s="29">
        <v>154</v>
      </c>
      <c r="V168" s="30">
        <v>199</v>
      </c>
      <c r="W168" s="30">
        <v>243</v>
      </c>
      <c r="X168" s="30">
        <v>245</v>
      </c>
      <c r="Y168" s="31">
        <v>149</v>
      </c>
      <c r="Z168" s="31">
        <v>184</v>
      </c>
      <c r="AA168" s="31">
        <v>169</v>
      </c>
      <c r="AB168" s="33">
        <v>188</v>
      </c>
      <c r="AC168" s="33">
        <v>237</v>
      </c>
      <c r="AD168" s="33">
        <v>194</v>
      </c>
      <c r="AE168" s="33">
        <v>153</v>
      </c>
      <c r="AF168" s="33">
        <v>204</v>
      </c>
      <c r="AG168" s="33">
        <v>135</v>
      </c>
      <c r="AH168" s="33">
        <v>177</v>
      </c>
      <c r="AI168" s="33">
        <v>192</v>
      </c>
      <c r="AJ168" s="33">
        <v>156</v>
      </c>
      <c r="AK168" s="33">
        <v>165</v>
      </c>
      <c r="AL168" s="33">
        <v>204</v>
      </c>
      <c r="AM168" s="33">
        <v>179</v>
      </c>
      <c r="AN168" s="33">
        <v>225</v>
      </c>
      <c r="AO168" s="33">
        <v>185</v>
      </c>
      <c r="AP168" s="33">
        <v>179</v>
      </c>
      <c r="AQ168" s="33">
        <v>187</v>
      </c>
      <c r="AR168" s="33">
        <v>183</v>
      </c>
      <c r="AS168" s="33">
        <v>145</v>
      </c>
      <c r="AT168" s="31">
        <v>169</v>
      </c>
      <c r="AU168" s="35">
        <v>161</v>
      </c>
      <c r="AV168" s="35">
        <v>133</v>
      </c>
      <c r="AW168" s="35">
        <v>176</v>
      </c>
      <c r="AX168" s="35">
        <v>191</v>
      </c>
      <c r="AY168" s="35">
        <v>162</v>
      </c>
      <c r="AZ168" s="35">
        <v>142</v>
      </c>
      <c r="BA168" s="35">
        <v>173</v>
      </c>
      <c r="BB168" s="35">
        <v>193</v>
      </c>
      <c r="BC168" s="21">
        <v>176</v>
      </c>
      <c r="BD168" s="35">
        <v>151</v>
      </c>
      <c r="BE168" s="35">
        <v>163</v>
      </c>
      <c r="BF168" s="35">
        <v>181</v>
      </c>
      <c r="BG168" s="35">
        <v>205</v>
      </c>
      <c r="BH168" s="35">
        <v>152</v>
      </c>
      <c r="BI168" s="35">
        <v>291</v>
      </c>
      <c r="BJ168" s="35">
        <v>196</v>
      </c>
      <c r="BK168" s="35">
        <v>209</v>
      </c>
      <c r="BL168" s="35">
        <v>176</v>
      </c>
      <c r="BM168" s="16">
        <v>190</v>
      </c>
      <c r="BN168" s="21">
        <v>221</v>
      </c>
      <c r="BO168" s="21">
        <v>244</v>
      </c>
      <c r="BP168">
        <v>211</v>
      </c>
      <c r="BQ168">
        <v>182</v>
      </c>
      <c r="BR168">
        <v>194</v>
      </c>
      <c r="BS168">
        <v>254</v>
      </c>
      <c r="BT168">
        <v>274</v>
      </c>
      <c r="BU168">
        <v>242</v>
      </c>
      <c r="BV168">
        <v>212</v>
      </c>
      <c r="BW168">
        <v>221</v>
      </c>
      <c r="BX168">
        <v>254</v>
      </c>
      <c r="BY168">
        <v>254</v>
      </c>
      <c r="BZ168">
        <v>267</v>
      </c>
      <c r="CA168">
        <v>248</v>
      </c>
      <c r="CB168">
        <v>251</v>
      </c>
      <c r="CC168">
        <v>202</v>
      </c>
      <c r="CD168">
        <v>213</v>
      </c>
      <c r="CE168">
        <v>269</v>
      </c>
      <c r="CF168">
        <v>183</v>
      </c>
      <c r="CG168">
        <v>484</v>
      </c>
    </row>
    <row r="169" spans="1:85" x14ac:dyDescent="0.3">
      <c r="A169" s="35" t="s">
        <v>97</v>
      </c>
      <c r="B169" s="22">
        <v>95</v>
      </c>
      <c r="C169" s="22">
        <v>145</v>
      </c>
      <c r="D169" s="22">
        <v>174</v>
      </c>
      <c r="E169" s="23">
        <v>176</v>
      </c>
      <c r="F169" s="23">
        <v>156</v>
      </c>
      <c r="G169" s="24">
        <v>134</v>
      </c>
      <c r="H169" s="24">
        <v>126</v>
      </c>
      <c r="I169" s="24">
        <v>74</v>
      </c>
      <c r="J169" s="24">
        <v>86</v>
      </c>
      <c r="K169" s="26">
        <v>140</v>
      </c>
      <c r="L169" s="26">
        <v>152</v>
      </c>
      <c r="M169" s="26">
        <v>112</v>
      </c>
      <c r="N169" s="26">
        <v>94</v>
      </c>
      <c r="O169" s="28">
        <v>101</v>
      </c>
      <c r="P169" s="28">
        <v>117</v>
      </c>
      <c r="Q169" s="28">
        <v>120</v>
      </c>
      <c r="R169" s="28">
        <v>128</v>
      </c>
      <c r="S169" s="29">
        <v>110</v>
      </c>
      <c r="T169" s="29">
        <v>124</v>
      </c>
      <c r="U169" s="29">
        <v>63</v>
      </c>
      <c r="V169" s="30">
        <v>76</v>
      </c>
      <c r="W169" s="30">
        <v>114</v>
      </c>
      <c r="X169" s="30">
        <v>73</v>
      </c>
      <c r="Y169" s="31">
        <v>75</v>
      </c>
      <c r="Z169" s="31">
        <v>80</v>
      </c>
      <c r="AA169" s="31">
        <v>90</v>
      </c>
      <c r="AB169" s="33">
        <v>69</v>
      </c>
      <c r="AC169" s="33">
        <v>115</v>
      </c>
      <c r="AD169" s="33">
        <v>85</v>
      </c>
      <c r="AE169" s="33">
        <v>77</v>
      </c>
      <c r="AF169" s="33">
        <v>75</v>
      </c>
      <c r="AG169" s="33">
        <v>68</v>
      </c>
      <c r="AH169" s="33">
        <v>70</v>
      </c>
      <c r="AI169" s="33">
        <v>104</v>
      </c>
      <c r="AJ169" s="33">
        <v>77</v>
      </c>
      <c r="AK169" s="33">
        <v>82</v>
      </c>
      <c r="AL169" s="33">
        <v>91</v>
      </c>
      <c r="AM169" s="33">
        <v>77</v>
      </c>
      <c r="AN169" s="33">
        <v>100</v>
      </c>
      <c r="AO169" s="33">
        <v>69</v>
      </c>
      <c r="AP169" s="33">
        <v>80</v>
      </c>
      <c r="AQ169" s="33">
        <v>87</v>
      </c>
      <c r="AR169" s="33">
        <v>61</v>
      </c>
      <c r="AS169" s="33">
        <v>75</v>
      </c>
      <c r="AT169" s="31">
        <v>69</v>
      </c>
      <c r="AU169" s="35">
        <v>64</v>
      </c>
      <c r="AV169" s="35">
        <v>81</v>
      </c>
      <c r="AW169" s="35">
        <v>104</v>
      </c>
      <c r="AX169" s="35">
        <v>101</v>
      </c>
      <c r="AY169" s="35">
        <v>75</v>
      </c>
      <c r="AZ169" s="35">
        <v>111</v>
      </c>
      <c r="BA169" s="35">
        <v>103</v>
      </c>
      <c r="BB169" s="35">
        <v>124</v>
      </c>
      <c r="BC169" s="21">
        <v>119</v>
      </c>
      <c r="BD169" s="35">
        <v>114</v>
      </c>
      <c r="BE169" s="35">
        <v>100</v>
      </c>
      <c r="BF169" s="35">
        <v>105</v>
      </c>
      <c r="BG169" s="35">
        <v>105</v>
      </c>
      <c r="BH169" s="35">
        <v>101</v>
      </c>
      <c r="BI169" s="35">
        <v>142</v>
      </c>
      <c r="BJ169" s="35">
        <v>114</v>
      </c>
      <c r="BK169" s="35">
        <v>115</v>
      </c>
      <c r="BL169" s="35">
        <v>109</v>
      </c>
      <c r="BM169" s="16">
        <v>117</v>
      </c>
      <c r="BN169" s="21">
        <v>158</v>
      </c>
      <c r="BO169" s="21">
        <v>126</v>
      </c>
      <c r="BP169">
        <v>129</v>
      </c>
      <c r="BQ169">
        <v>116</v>
      </c>
      <c r="BR169">
        <v>113</v>
      </c>
      <c r="BS169">
        <v>147</v>
      </c>
      <c r="BT169">
        <v>146</v>
      </c>
      <c r="BU169">
        <v>112</v>
      </c>
      <c r="BV169">
        <v>118</v>
      </c>
      <c r="BW169">
        <v>135</v>
      </c>
      <c r="BX169">
        <v>124</v>
      </c>
      <c r="BY169">
        <v>117</v>
      </c>
      <c r="BZ169">
        <v>120</v>
      </c>
      <c r="CA169">
        <v>133</v>
      </c>
      <c r="CB169">
        <v>124</v>
      </c>
      <c r="CC169">
        <v>101</v>
      </c>
      <c r="CD169">
        <v>99</v>
      </c>
      <c r="CE169">
        <v>137</v>
      </c>
      <c r="CF169">
        <v>83</v>
      </c>
      <c r="CG169">
        <v>185</v>
      </c>
    </row>
    <row r="170" spans="1:85" x14ac:dyDescent="0.3">
      <c r="A170" s="35" t="s">
        <v>112</v>
      </c>
      <c r="B170" s="22">
        <v>247</v>
      </c>
      <c r="C170" s="22">
        <v>328</v>
      </c>
      <c r="D170" s="22">
        <v>351</v>
      </c>
      <c r="E170" s="23">
        <v>304</v>
      </c>
      <c r="F170" s="23">
        <v>335</v>
      </c>
      <c r="G170" s="24">
        <v>300</v>
      </c>
      <c r="H170" s="24">
        <v>264</v>
      </c>
      <c r="I170" s="24">
        <v>228</v>
      </c>
      <c r="J170" s="24">
        <v>222</v>
      </c>
      <c r="K170" s="26">
        <v>290</v>
      </c>
      <c r="L170" s="26">
        <v>299</v>
      </c>
      <c r="M170" s="26">
        <v>255</v>
      </c>
      <c r="N170" s="26">
        <v>204</v>
      </c>
      <c r="O170" s="28">
        <v>237</v>
      </c>
      <c r="P170" s="28">
        <v>234</v>
      </c>
      <c r="Q170" s="28">
        <v>281</v>
      </c>
      <c r="R170" s="28">
        <v>276</v>
      </c>
      <c r="S170" s="29">
        <v>224</v>
      </c>
      <c r="T170" s="29">
        <v>219</v>
      </c>
      <c r="U170" s="29">
        <v>159</v>
      </c>
      <c r="V170" s="30">
        <v>183</v>
      </c>
      <c r="W170" s="30">
        <v>251</v>
      </c>
      <c r="X170" s="30">
        <v>213</v>
      </c>
      <c r="Y170" s="31">
        <v>169</v>
      </c>
      <c r="Z170" s="31">
        <v>205</v>
      </c>
      <c r="AA170" s="31">
        <v>242</v>
      </c>
      <c r="AB170" s="33">
        <v>194</v>
      </c>
      <c r="AC170" s="33">
        <v>232</v>
      </c>
      <c r="AD170" s="33">
        <v>219</v>
      </c>
      <c r="AE170" s="33">
        <v>161</v>
      </c>
      <c r="AF170" s="33">
        <v>208</v>
      </c>
      <c r="AG170" s="33">
        <v>140</v>
      </c>
      <c r="AH170" s="33">
        <v>154</v>
      </c>
      <c r="AI170" s="33">
        <v>182</v>
      </c>
      <c r="AJ170" s="33">
        <v>170</v>
      </c>
      <c r="AK170" s="33">
        <v>163</v>
      </c>
      <c r="AL170" s="33">
        <v>151</v>
      </c>
      <c r="AM170" s="33">
        <v>155</v>
      </c>
      <c r="AN170" s="33">
        <v>172</v>
      </c>
      <c r="AO170" s="33">
        <v>197</v>
      </c>
      <c r="AP170" s="33">
        <v>189</v>
      </c>
      <c r="AQ170" s="33">
        <v>177</v>
      </c>
      <c r="AR170" s="33">
        <v>179</v>
      </c>
      <c r="AS170" s="33">
        <v>148</v>
      </c>
      <c r="AT170" s="31">
        <v>137</v>
      </c>
      <c r="AU170" s="35">
        <v>154</v>
      </c>
      <c r="AV170" s="35">
        <v>138</v>
      </c>
      <c r="AW170" s="35">
        <v>142</v>
      </c>
      <c r="AX170" s="35">
        <v>168</v>
      </c>
      <c r="AY170" s="35">
        <v>130</v>
      </c>
      <c r="AZ170" s="35">
        <v>146</v>
      </c>
      <c r="BA170" s="35">
        <v>133</v>
      </c>
      <c r="BB170" s="35">
        <v>150</v>
      </c>
      <c r="BC170" s="21">
        <v>131</v>
      </c>
      <c r="BD170" s="35">
        <v>169</v>
      </c>
      <c r="BE170" s="35">
        <v>111</v>
      </c>
      <c r="BF170" s="35">
        <v>130</v>
      </c>
      <c r="BG170" s="35">
        <v>164</v>
      </c>
      <c r="BH170" s="35">
        <v>140</v>
      </c>
      <c r="BI170" s="35">
        <v>190</v>
      </c>
      <c r="BJ170" s="35">
        <v>179</v>
      </c>
      <c r="BK170" s="35">
        <v>189</v>
      </c>
      <c r="BL170" s="35">
        <v>181</v>
      </c>
      <c r="BM170" s="16">
        <v>191</v>
      </c>
      <c r="BN170" s="21">
        <v>235</v>
      </c>
      <c r="BO170" s="21">
        <v>178</v>
      </c>
      <c r="BP170">
        <v>162</v>
      </c>
      <c r="BQ170">
        <v>160</v>
      </c>
      <c r="BR170">
        <v>171</v>
      </c>
      <c r="BS170">
        <v>219</v>
      </c>
      <c r="BT170">
        <v>225</v>
      </c>
      <c r="BU170">
        <v>234</v>
      </c>
      <c r="BV170">
        <v>211</v>
      </c>
      <c r="BW170">
        <v>236</v>
      </c>
      <c r="BX170">
        <v>205</v>
      </c>
      <c r="BY170">
        <v>227</v>
      </c>
      <c r="BZ170">
        <v>241</v>
      </c>
      <c r="CA170">
        <v>226</v>
      </c>
      <c r="CB170">
        <v>216</v>
      </c>
      <c r="CC170">
        <v>205</v>
      </c>
      <c r="CD170">
        <v>216</v>
      </c>
      <c r="CE170">
        <v>220</v>
      </c>
      <c r="CF170">
        <v>179</v>
      </c>
      <c r="CG170">
        <v>390</v>
      </c>
    </row>
    <row r="171" spans="1:85" x14ac:dyDescent="0.3">
      <c r="A171" s="35" t="s">
        <v>116</v>
      </c>
      <c r="B171" s="22">
        <v>113</v>
      </c>
      <c r="C171" s="22">
        <v>169</v>
      </c>
      <c r="D171" s="22">
        <v>180</v>
      </c>
      <c r="E171" s="23">
        <v>193</v>
      </c>
      <c r="F171" s="23">
        <v>211</v>
      </c>
      <c r="G171" s="24">
        <v>147</v>
      </c>
      <c r="H171" s="24">
        <v>176</v>
      </c>
      <c r="I171" s="24">
        <v>133</v>
      </c>
      <c r="J171" s="24">
        <v>188</v>
      </c>
      <c r="K171" s="26">
        <v>190</v>
      </c>
      <c r="L171" s="26">
        <v>178</v>
      </c>
      <c r="M171" s="26">
        <v>185</v>
      </c>
      <c r="N171" s="26">
        <v>140</v>
      </c>
      <c r="O171" s="28">
        <v>139</v>
      </c>
      <c r="P171" s="28">
        <v>137</v>
      </c>
      <c r="Q171" s="28">
        <v>190</v>
      </c>
      <c r="R171" s="28">
        <v>159</v>
      </c>
      <c r="S171" s="29">
        <v>127</v>
      </c>
      <c r="T171" s="29">
        <v>146</v>
      </c>
      <c r="U171" s="29">
        <v>87</v>
      </c>
      <c r="V171" s="30">
        <v>124</v>
      </c>
      <c r="W171" s="30">
        <v>164</v>
      </c>
      <c r="X171" s="30">
        <v>111</v>
      </c>
      <c r="Y171" s="31">
        <v>109</v>
      </c>
      <c r="Z171" s="31">
        <v>114</v>
      </c>
      <c r="AA171" s="31">
        <v>106</v>
      </c>
      <c r="AB171" s="33">
        <v>127</v>
      </c>
      <c r="AC171" s="33">
        <v>132</v>
      </c>
      <c r="AD171" s="33">
        <v>119</v>
      </c>
      <c r="AE171" s="33">
        <v>81</v>
      </c>
      <c r="AF171" s="33">
        <v>111</v>
      </c>
      <c r="AG171" s="33">
        <v>82</v>
      </c>
      <c r="AH171" s="33">
        <v>95</v>
      </c>
      <c r="AI171" s="33">
        <v>96</v>
      </c>
      <c r="AJ171" s="33">
        <v>81</v>
      </c>
      <c r="AK171" s="33">
        <v>96</v>
      </c>
      <c r="AL171" s="33">
        <v>91</v>
      </c>
      <c r="AM171" s="33">
        <v>100</v>
      </c>
      <c r="AN171" s="33">
        <v>106</v>
      </c>
      <c r="AO171" s="33">
        <v>96</v>
      </c>
      <c r="AP171" s="33">
        <v>90</v>
      </c>
      <c r="AQ171" s="33">
        <v>105</v>
      </c>
      <c r="AR171" s="33">
        <v>83</v>
      </c>
      <c r="AS171" s="33">
        <v>60</v>
      </c>
      <c r="AT171" s="31">
        <v>76</v>
      </c>
      <c r="AU171" s="35">
        <v>102</v>
      </c>
      <c r="AV171" s="35">
        <v>78</v>
      </c>
      <c r="AW171" s="35">
        <v>83</v>
      </c>
      <c r="AX171" s="35">
        <v>81</v>
      </c>
      <c r="AY171" s="35">
        <v>68</v>
      </c>
      <c r="AZ171" s="35">
        <v>90</v>
      </c>
      <c r="BA171" s="35">
        <v>90</v>
      </c>
      <c r="BB171" s="35">
        <v>76</v>
      </c>
      <c r="BC171" s="21">
        <v>86</v>
      </c>
      <c r="BD171" s="35">
        <v>82</v>
      </c>
      <c r="BE171" s="35">
        <v>66</v>
      </c>
      <c r="BF171" s="35">
        <v>74</v>
      </c>
      <c r="BG171" s="35">
        <v>85</v>
      </c>
      <c r="BH171" s="35">
        <v>61</v>
      </c>
      <c r="BI171" s="35">
        <v>90</v>
      </c>
      <c r="BJ171" s="35">
        <v>85</v>
      </c>
      <c r="BK171" s="35">
        <v>68</v>
      </c>
      <c r="BL171" s="35">
        <v>89</v>
      </c>
      <c r="BM171" s="16">
        <v>84</v>
      </c>
      <c r="BN171" s="21">
        <v>96</v>
      </c>
      <c r="BO171" s="21">
        <v>85</v>
      </c>
      <c r="BP171">
        <v>97</v>
      </c>
      <c r="BQ171">
        <v>65</v>
      </c>
      <c r="BR171">
        <v>89</v>
      </c>
      <c r="BS171">
        <v>95</v>
      </c>
      <c r="BT171">
        <v>106</v>
      </c>
      <c r="BU171">
        <v>96</v>
      </c>
      <c r="BV171">
        <v>97</v>
      </c>
      <c r="BW171">
        <v>112</v>
      </c>
      <c r="BX171">
        <v>107</v>
      </c>
      <c r="BY171">
        <v>107</v>
      </c>
      <c r="BZ171">
        <v>140</v>
      </c>
      <c r="CA171">
        <v>115</v>
      </c>
      <c r="CB171">
        <v>109</v>
      </c>
      <c r="CC171">
        <v>89</v>
      </c>
      <c r="CD171">
        <v>111</v>
      </c>
      <c r="CE171">
        <v>145</v>
      </c>
      <c r="CF171">
        <v>69</v>
      </c>
      <c r="CG171">
        <v>186</v>
      </c>
    </row>
    <row r="172" spans="1:85" x14ac:dyDescent="0.3">
      <c r="A172" s="35" t="s">
        <v>15</v>
      </c>
      <c r="B172" s="22">
        <v>194</v>
      </c>
      <c r="C172" s="22">
        <v>342</v>
      </c>
      <c r="D172" s="22">
        <v>302</v>
      </c>
      <c r="E172" s="23">
        <v>279</v>
      </c>
      <c r="F172" s="23">
        <v>275</v>
      </c>
      <c r="G172" s="24">
        <v>195</v>
      </c>
      <c r="H172" s="24">
        <v>211</v>
      </c>
      <c r="I172" s="24">
        <v>148</v>
      </c>
      <c r="J172" s="24">
        <v>189</v>
      </c>
      <c r="K172" s="26">
        <v>226</v>
      </c>
      <c r="L172" s="26">
        <v>269</v>
      </c>
      <c r="M172" s="26">
        <v>209</v>
      </c>
      <c r="N172" s="26">
        <v>218</v>
      </c>
      <c r="O172" s="28">
        <v>216</v>
      </c>
      <c r="P172" s="28">
        <v>196</v>
      </c>
      <c r="Q172" s="28">
        <v>269</v>
      </c>
      <c r="R172" s="28">
        <v>194</v>
      </c>
      <c r="S172" s="29">
        <v>164</v>
      </c>
      <c r="T172" s="29">
        <v>212</v>
      </c>
      <c r="U172" s="29">
        <v>138</v>
      </c>
      <c r="V172" s="30">
        <v>171</v>
      </c>
      <c r="W172" s="30">
        <v>184</v>
      </c>
      <c r="X172" s="30">
        <v>196</v>
      </c>
      <c r="Y172" s="31">
        <v>171</v>
      </c>
      <c r="Z172" s="31">
        <v>185</v>
      </c>
      <c r="AA172" s="31">
        <v>211</v>
      </c>
      <c r="AB172" s="33">
        <v>150</v>
      </c>
      <c r="AC172" s="33">
        <v>204</v>
      </c>
      <c r="AD172" s="33">
        <v>189</v>
      </c>
      <c r="AE172" s="33">
        <v>130</v>
      </c>
      <c r="AF172" s="33">
        <v>164</v>
      </c>
      <c r="AG172" s="33">
        <v>140</v>
      </c>
      <c r="AH172" s="33">
        <v>334</v>
      </c>
      <c r="AI172" s="33">
        <v>154</v>
      </c>
      <c r="AJ172" s="33">
        <v>129</v>
      </c>
      <c r="AK172" s="33">
        <v>177</v>
      </c>
      <c r="AL172" s="33">
        <v>168</v>
      </c>
      <c r="AM172" s="33">
        <v>164</v>
      </c>
      <c r="AN172" s="33">
        <v>200</v>
      </c>
      <c r="AO172" s="33">
        <v>169</v>
      </c>
      <c r="AP172" s="33">
        <v>125</v>
      </c>
      <c r="AQ172" s="33">
        <v>159</v>
      </c>
      <c r="AR172" s="33">
        <v>163</v>
      </c>
      <c r="AS172" s="33">
        <v>136</v>
      </c>
      <c r="AT172" s="31">
        <v>133</v>
      </c>
      <c r="AU172" s="35">
        <v>113</v>
      </c>
      <c r="AV172" s="35">
        <v>138</v>
      </c>
      <c r="AW172" s="35">
        <v>124</v>
      </c>
      <c r="AX172" s="35">
        <v>152</v>
      </c>
      <c r="AY172" s="35">
        <v>163</v>
      </c>
      <c r="AZ172" s="35">
        <v>160</v>
      </c>
      <c r="BA172" s="35">
        <v>131</v>
      </c>
      <c r="BB172" s="35">
        <v>148</v>
      </c>
      <c r="BC172" s="21">
        <v>120</v>
      </c>
      <c r="BD172" s="35">
        <v>120</v>
      </c>
      <c r="BE172" s="35">
        <v>102</v>
      </c>
      <c r="BF172" s="35">
        <v>107</v>
      </c>
      <c r="BG172" s="35">
        <v>192</v>
      </c>
      <c r="BH172" s="35">
        <v>124</v>
      </c>
      <c r="BI172" s="35">
        <v>139</v>
      </c>
      <c r="BJ172" s="35">
        <v>162</v>
      </c>
      <c r="BK172" s="35">
        <v>137</v>
      </c>
      <c r="BL172" s="35">
        <v>138</v>
      </c>
      <c r="BM172" s="16">
        <v>144</v>
      </c>
      <c r="BN172" s="21">
        <v>129</v>
      </c>
      <c r="BO172" s="21">
        <v>141</v>
      </c>
      <c r="BP172">
        <v>175</v>
      </c>
      <c r="BQ172">
        <v>115</v>
      </c>
      <c r="BR172">
        <v>136</v>
      </c>
      <c r="BS172">
        <v>247</v>
      </c>
      <c r="BT172">
        <v>167</v>
      </c>
      <c r="BU172">
        <v>166</v>
      </c>
      <c r="BV172">
        <v>181</v>
      </c>
      <c r="BW172">
        <v>211</v>
      </c>
      <c r="BX172">
        <v>174</v>
      </c>
      <c r="BY172">
        <v>220</v>
      </c>
      <c r="BZ172">
        <v>243</v>
      </c>
      <c r="CA172">
        <v>198</v>
      </c>
      <c r="CB172">
        <v>221</v>
      </c>
      <c r="CC172">
        <v>177</v>
      </c>
      <c r="CD172">
        <v>179</v>
      </c>
      <c r="CE172">
        <v>293</v>
      </c>
      <c r="CF172">
        <v>178</v>
      </c>
      <c r="CG172">
        <v>322</v>
      </c>
    </row>
    <row r="173" spans="1:85" x14ac:dyDescent="0.3">
      <c r="A173" s="35" t="s">
        <v>53</v>
      </c>
      <c r="B173" s="22">
        <v>523</v>
      </c>
      <c r="C173" s="22">
        <v>595</v>
      </c>
      <c r="D173" s="22">
        <v>549</v>
      </c>
      <c r="E173" s="23">
        <v>608</v>
      </c>
      <c r="F173" s="23">
        <v>494</v>
      </c>
      <c r="G173" s="24">
        <v>332</v>
      </c>
      <c r="H173" s="24">
        <v>434</v>
      </c>
      <c r="I173" s="24">
        <v>287</v>
      </c>
      <c r="J173" s="24">
        <v>465</v>
      </c>
      <c r="K173" s="26">
        <v>614</v>
      </c>
      <c r="L173" s="26">
        <v>748</v>
      </c>
      <c r="M173" s="26">
        <v>573</v>
      </c>
      <c r="N173" s="26">
        <v>510</v>
      </c>
      <c r="O173" s="28">
        <v>533</v>
      </c>
      <c r="P173" s="28">
        <v>513</v>
      </c>
      <c r="Q173" s="28">
        <v>518</v>
      </c>
      <c r="R173" s="28">
        <v>452</v>
      </c>
      <c r="S173" s="29">
        <v>331</v>
      </c>
      <c r="T173" s="29">
        <v>415</v>
      </c>
      <c r="U173" s="29">
        <v>321</v>
      </c>
      <c r="V173" s="30">
        <v>456</v>
      </c>
      <c r="W173" s="30">
        <v>624</v>
      </c>
      <c r="X173" s="30">
        <v>621</v>
      </c>
      <c r="Y173" s="31">
        <v>438</v>
      </c>
      <c r="Z173" s="31">
        <v>451</v>
      </c>
      <c r="AA173" s="31">
        <v>403</v>
      </c>
      <c r="AB173" s="33">
        <v>413</v>
      </c>
      <c r="AC173" s="33">
        <v>424</v>
      </c>
      <c r="AD173" s="33">
        <v>324</v>
      </c>
      <c r="AE173" s="33">
        <v>273</v>
      </c>
      <c r="AF173" s="33">
        <v>327</v>
      </c>
      <c r="AG173" s="33">
        <v>285</v>
      </c>
      <c r="AH173" s="33">
        <v>403</v>
      </c>
      <c r="AI173" s="33">
        <v>449</v>
      </c>
      <c r="AJ173" s="33">
        <v>465</v>
      </c>
      <c r="AK173" s="33">
        <v>379</v>
      </c>
      <c r="AL173" s="33">
        <v>387</v>
      </c>
      <c r="AM173" s="33">
        <v>361</v>
      </c>
      <c r="AN173" s="33">
        <v>468</v>
      </c>
      <c r="AO173" s="33">
        <v>367</v>
      </c>
      <c r="AP173" s="33">
        <v>309</v>
      </c>
      <c r="AQ173" s="33">
        <v>353</v>
      </c>
      <c r="AR173" s="33">
        <v>332</v>
      </c>
      <c r="AS173" s="33">
        <v>305</v>
      </c>
      <c r="AT173" s="31">
        <v>291</v>
      </c>
      <c r="AU173" s="35">
        <v>425</v>
      </c>
      <c r="AV173" s="35">
        <v>476</v>
      </c>
      <c r="AW173" s="35">
        <v>488</v>
      </c>
      <c r="AX173" s="35">
        <v>393</v>
      </c>
      <c r="AY173" s="35">
        <v>378</v>
      </c>
      <c r="AZ173" s="35">
        <v>347</v>
      </c>
      <c r="BA173" s="35">
        <v>298</v>
      </c>
      <c r="BB173" s="35">
        <v>321</v>
      </c>
      <c r="BC173" s="21">
        <v>274</v>
      </c>
      <c r="BD173" s="35">
        <v>277</v>
      </c>
      <c r="BE173" s="35">
        <v>241</v>
      </c>
      <c r="BF173" s="35">
        <v>327</v>
      </c>
      <c r="BG173" s="35">
        <v>460</v>
      </c>
      <c r="BH173" s="35">
        <v>439</v>
      </c>
      <c r="BI173" s="35">
        <v>460</v>
      </c>
      <c r="BJ173" s="35">
        <v>365</v>
      </c>
      <c r="BK173" s="35">
        <v>320</v>
      </c>
      <c r="BL173" s="35">
        <v>347</v>
      </c>
      <c r="BM173" s="16">
        <v>333</v>
      </c>
      <c r="BN173" s="21">
        <v>339</v>
      </c>
      <c r="BO173" s="21">
        <v>360</v>
      </c>
      <c r="BP173">
        <v>334</v>
      </c>
      <c r="BQ173">
        <v>343</v>
      </c>
      <c r="BR173">
        <v>341</v>
      </c>
      <c r="BS173">
        <v>571</v>
      </c>
      <c r="BT173">
        <v>657</v>
      </c>
      <c r="BU173">
        <v>602</v>
      </c>
      <c r="BV173">
        <v>450</v>
      </c>
      <c r="BW173">
        <v>533</v>
      </c>
      <c r="BX173">
        <v>464</v>
      </c>
      <c r="BY173">
        <v>464</v>
      </c>
      <c r="BZ173">
        <v>479</v>
      </c>
      <c r="CA173">
        <v>407</v>
      </c>
      <c r="CB173">
        <v>542</v>
      </c>
      <c r="CC173">
        <v>425</v>
      </c>
      <c r="CD173">
        <v>474</v>
      </c>
      <c r="CE173">
        <v>635</v>
      </c>
      <c r="CF173">
        <v>456</v>
      </c>
      <c r="CG173">
        <v>731</v>
      </c>
    </row>
    <row r="174" spans="1:85" x14ac:dyDescent="0.3">
      <c r="A174" s="35" t="s">
        <v>92</v>
      </c>
      <c r="B174" s="22">
        <v>398</v>
      </c>
      <c r="C174" s="22">
        <v>544</v>
      </c>
      <c r="D174" s="22">
        <v>507</v>
      </c>
      <c r="E174" s="23">
        <v>532</v>
      </c>
      <c r="F174" s="23">
        <v>529</v>
      </c>
      <c r="G174" s="24">
        <v>401</v>
      </c>
      <c r="H174" s="24">
        <v>537</v>
      </c>
      <c r="I174" s="24">
        <v>343</v>
      </c>
      <c r="J174" s="24">
        <v>416</v>
      </c>
      <c r="K174" s="26">
        <v>454</v>
      </c>
      <c r="L174" s="26">
        <v>503</v>
      </c>
      <c r="M174" s="26">
        <v>493</v>
      </c>
      <c r="N174" s="26">
        <v>433</v>
      </c>
      <c r="O174" s="28">
        <v>479</v>
      </c>
      <c r="P174" s="28">
        <v>470</v>
      </c>
      <c r="Q174" s="28">
        <v>532</v>
      </c>
      <c r="R174" s="28">
        <v>497</v>
      </c>
      <c r="S174" s="29">
        <v>390</v>
      </c>
      <c r="T174" s="29">
        <v>434</v>
      </c>
      <c r="U174" s="29">
        <v>375</v>
      </c>
      <c r="V174" s="30">
        <v>360</v>
      </c>
      <c r="W174" s="30">
        <v>453</v>
      </c>
      <c r="X174" s="30">
        <v>354</v>
      </c>
      <c r="Y174" s="31">
        <v>323</v>
      </c>
      <c r="Z174" s="31">
        <v>388</v>
      </c>
      <c r="AA174" s="31">
        <v>358</v>
      </c>
      <c r="AB174" s="33">
        <v>357</v>
      </c>
      <c r="AC174" s="33">
        <v>426</v>
      </c>
      <c r="AD174" s="33">
        <v>356</v>
      </c>
      <c r="AE174" s="33">
        <v>292</v>
      </c>
      <c r="AF174" s="33">
        <v>360</v>
      </c>
      <c r="AG174" s="33">
        <v>301</v>
      </c>
      <c r="AH174" s="33">
        <v>283</v>
      </c>
      <c r="AI174" s="33">
        <v>330</v>
      </c>
      <c r="AJ174" s="33">
        <v>244</v>
      </c>
      <c r="AK174" s="33">
        <v>265</v>
      </c>
      <c r="AL174" s="33">
        <v>303</v>
      </c>
      <c r="AM174" s="33">
        <v>324</v>
      </c>
      <c r="AN174" s="33">
        <v>355</v>
      </c>
      <c r="AO174" s="33">
        <v>323</v>
      </c>
      <c r="AP174" s="33">
        <v>289</v>
      </c>
      <c r="AQ174" s="33">
        <v>282</v>
      </c>
      <c r="AR174" s="33">
        <v>286</v>
      </c>
      <c r="AS174" s="33">
        <v>263</v>
      </c>
      <c r="AT174" s="31">
        <v>248</v>
      </c>
      <c r="AU174" s="35">
        <v>299</v>
      </c>
      <c r="AV174" s="35">
        <v>268</v>
      </c>
      <c r="AW174" s="35">
        <v>265</v>
      </c>
      <c r="AX174" s="35">
        <v>297</v>
      </c>
      <c r="AY174" s="35">
        <v>263</v>
      </c>
      <c r="AZ174" s="35">
        <v>295</v>
      </c>
      <c r="BA174" s="35">
        <v>248</v>
      </c>
      <c r="BB174" s="35">
        <v>343</v>
      </c>
      <c r="BC174" s="21">
        <v>310</v>
      </c>
      <c r="BD174" s="35">
        <v>286</v>
      </c>
      <c r="BE174" s="35">
        <v>200</v>
      </c>
      <c r="BF174" s="35">
        <v>250</v>
      </c>
      <c r="BG174" s="35">
        <v>258</v>
      </c>
      <c r="BH174" s="35">
        <v>216</v>
      </c>
      <c r="BI174" s="35">
        <v>369</v>
      </c>
      <c r="BJ174" s="35">
        <v>294</v>
      </c>
      <c r="BK174" s="35">
        <v>324</v>
      </c>
      <c r="BL174" s="35">
        <v>360</v>
      </c>
      <c r="BM174" s="16">
        <v>305</v>
      </c>
      <c r="BN174" s="21">
        <v>401</v>
      </c>
      <c r="BO174" s="21">
        <v>351</v>
      </c>
      <c r="BP174">
        <v>348</v>
      </c>
      <c r="BQ174">
        <v>294</v>
      </c>
      <c r="BR174">
        <v>322</v>
      </c>
      <c r="BS174">
        <v>382</v>
      </c>
      <c r="BT174">
        <v>376</v>
      </c>
      <c r="BU174">
        <v>386</v>
      </c>
      <c r="BV174">
        <v>375</v>
      </c>
      <c r="BW174">
        <v>354</v>
      </c>
      <c r="BX174">
        <v>374</v>
      </c>
      <c r="BY174">
        <v>396</v>
      </c>
      <c r="BZ174">
        <v>456</v>
      </c>
      <c r="CA174">
        <v>405</v>
      </c>
      <c r="CB174">
        <v>371</v>
      </c>
      <c r="CC174">
        <v>346</v>
      </c>
      <c r="CD174">
        <v>352</v>
      </c>
      <c r="CE174">
        <v>400</v>
      </c>
      <c r="CF174">
        <v>278</v>
      </c>
      <c r="CG174">
        <v>496</v>
      </c>
    </row>
    <row r="175" spans="1:85" x14ac:dyDescent="0.3">
      <c r="A175" s="35" t="s">
        <v>109</v>
      </c>
      <c r="B175" s="22">
        <v>240</v>
      </c>
      <c r="C175" s="22">
        <v>278</v>
      </c>
      <c r="D175" s="22">
        <v>264</v>
      </c>
      <c r="E175" s="23">
        <v>323</v>
      </c>
      <c r="F175" s="23">
        <v>330</v>
      </c>
      <c r="G175" s="24">
        <v>203</v>
      </c>
      <c r="H175" s="24">
        <v>288</v>
      </c>
      <c r="I175" s="24">
        <v>193</v>
      </c>
      <c r="J175" s="24">
        <v>261</v>
      </c>
      <c r="K175" s="26">
        <v>260</v>
      </c>
      <c r="L175" s="26">
        <v>268</v>
      </c>
      <c r="M175" s="26">
        <v>226</v>
      </c>
      <c r="N175" s="26">
        <v>217</v>
      </c>
      <c r="O175" s="28">
        <v>230</v>
      </c>
      <c r="P175" s="28">
        <v>245</v>
      </c>
      <c r="Q175" s="28">
        <v>288</v>
      </c>
      <c r="R175" s="28">
        <v>230</v>
      </c>
      <c r="S175" s="29">
        <v>200</v>
      </c>
      <c r="T175" s="29">
        <v>231</v>
      </c>
      <c r="U175" s="29">
        <v>156</v>
      </c>
      <c r="V175" s="30">
        <v>176</v>
      </c>
      <c r="W175" s="30">
        <v>245</v>
      </c>
      <c r="X175" s="30">
        <v>200</v>
      </c>
      <c r="Y175" s="31">
        <v>150</v>
      </c>
      <c r="Z175" s="31">
        <v>179</v>
      </c>
      <c r="AA175" s="31">
        <v>183</v>
      </c>
      <c r="AB175" s="33">
        <v>192</v>
      </c>
      <c r="AC175" s="33">
        <v>231</v>
      </c>
      <c r="AD175" s="33">
        <v>208</v>
      </c>
      <c r="AE175" s="33">
        <v>155</v>
      </c>
      <c r="AF175" s="33">
        <v>198</v>
      </c>
      <c r="AG175" s="33">
        <v>136</v>
      </c>
      <c r="AH175" s="33">
        <v>140</v>
      </c>
      <c r="AI175" s="33">
        <v>180</v>
      </c>
      <c r="AJ175" s="33">
        <v>145</v>
      </c>
      <c r="AK175" s="33">
        <v>155</v>
      </c>
      <c r="AL175" s="33">
        <v>174</v>
      </c>
      <c r="AM175" s="33">
        <v>180</v>
      </c>
      <c r="AN175" s="33">
        <v>192</v>
      </c>
      <c r="AO175" s="33">
        <v>192</v>
      </c>
      <c r="AP175" s="33">
        <v>140</v>
      </c>
      <c r="AQ175" s="33">
        <v>181</v>
      </c>
      <c r="AR175" s="33">
        <v>174</v>
      </c>
      <c r="AS175" s="33">
        <v>153</v>
      </c>
      <c r="AT175" s="31">
        <v>119</v>
      </c>
      <c r="AU175" s="35">
        <v>176</v>
      </c>
      <c r="AV175" s="35">
        <v>129</v>
      </c>
      <c r="AW175" s="35">
        <v>141</v>
      </c>
      <c r="AX175" s="35">
        <v>152</v>
      </c>
      <c r="AY175" s="35">
        <v>141</v>
      </c>
      <c r="AZ175" s="35">
        <v>182</v>
      </c>
      <c r="BA175" s="35">
        <v>139</v>
      </c>
      <c r="BB175" s="35">
        <v>183</v>
      </c>
      <c r="BC175" s="21">
        <v>157</v>
      </c>
      <c r="BD175" s="35">
        <v>153</v>
      </c>
      <c r="BE175" s="35">
        <v>112</v>
      </c>
      <c r="BF175" s="35">
        <v>138</v>
      </c>
      <c r="BG175" s="35">
        <v>112</v>
      </c>
      <c r="BH175" s="35">
        <v>154</v>
      </c>
      <c r="BI175" s="35">
        <v>186</v>
      </c>
      <c r="BJ175" s="35">
        <v>170</v>
      </c>
      <c r="BK175" s="35">
        <v>164</v>
      </c>
      <c r="BL175" s="35">
        <v>148</v>
      </c>
      <c r="BM175" s="16">
        <v>169</v>
      </c>
      <c r="BN175" s="21">
        <v>180</v>
      </c>
      <c r="BO175" s="21">
        <v>134</v>
      </c>
      <c r="BP175">
        <v>165</v>
      </c>
      <c r="BQ175">
        <v>140</v>
      </c>
      <c r="BR175">
        <v>146</v>
      </c>
      <c r="BS175">
        <v>178</v>
      </c>
      <c r="BT175">
        <v>233</v>
      </c>
      <c r="BU175">
        <v>159</v>
      </c>
      <c r="BV175">
        <v>148</v>
      </c>
      <c r="BW175">
        <v>192</v>
      </c>
      <c r="BX175">
        <v>184</v>
      </c>
      <c r="BY175">
        <v>195</v>
      </c>
      <c r="BZ175">
        <v>213</v>
      </c>
      <c r="CA175">
        <v>178</v>
      </c>
      <c r="CB175">
        <v>223</v>
      </c>
      <c r="CC175">
        <v>182</v>
      </c>
      <c r="CD175">
        <v>179</v>
      </c>
      <c r="CE175">
        <v>211</v>
      </c>
      <c r="CF175">
        <v>179</v>
      </c>
      <c r="CG175">
        <v>410</v>
      </c>
    </row>
    <row r="176" spans="1:85" x14ac:dyDescent="0.3">
      <c r="A176" s="35" t="s">
        <v>140</v>
      </c>
      <c r="B176" s="22">
        <v>260</v>
      </c>
      <c r="C176" s="22">
        <v>334</v>
      </c>
      <c r="D176" s="22">
        <v>340</v>
      </c>
      <c r="E176" s="23">
        <v>361</v>
      </c>
      <c r="F176" s="23">
        <v>347</v>
      </c>
      <c r="G176" s="24">
        <v>226</v>
      </c>
      <c r="H176" s="24">
        <v>307</v>
      </c>
      <c r="I176" s="24">
        <v>197</v>
      </c>
      <c r="J176" s="24">
        <v>248</v>
      </c>
      <c r="K176" s="26">
        <v>277</v>
      </c>
      <c r="L176" s="26">
        <v>277</v>
      </c>
      <c r="M176" s="26">
        <v>255</v>
      </c>
      <c r="N176" s="26">
        <v>203</v>
      </c>
      <c r="O176" s="28">
        <v>275</v>
      </c>
      <c r="P176" s="28">
        <v>247</v>
      </c>
      <c r="Q176" s="28">
        <v>297</v>
      </c>
      <c r="R176" s="28">
        <v>244</v>
      </c>
      <c r="S176" s="29">
        <v>218</v>
      </c>
      <c r="T176" s="29">
        <v>215</v>
      </c>
      <c r="U176" s="29">
        <v>152</v>
      </c>
      <c r="V176" s="30">
        <v>188</v>
      </c>
      <c r="W176" s="30">
        <v>202</v>
      </c>
      <c r="X176" s="30">
        <v>192</v>
      </c>
      <c r="Y176" s="31">
        <v>166</v>
      </c>
      <c r="Z176" s="31">
        <v>211</v>
      </c>
      <c r="AA176" s="31">
        <v>220</v>
      </c>
      <c r="AB176" s="33">
        <v>193</v>
      </c>
      <c r="AC176" s="33">
        <v>221</v>
      </c>
      <c r="AD176" s="33">
        <v>231</v>
      </c>
      <c r="AE176" s="33">
        <v>164</v>
      </c>
      <c r="AF176" s="33">
        <v>186</v>
      </c>
      <c r="AG176" s="33">
        <v>135</v>
      </c>
      <c r="AH176" s="33">
        <v>180</v>
      </c>
      <c r="AI176" s="33">
        <v>209</v>
      </c>
      <c r="AJ176" s="33">
        <v>131</v>
      </c>
      <c r="AK176" s="33">
        <v>157</v>
      </c>
      <c r="AL176" s="33">
        <v>193</v>
      </c>
      <c r="AM176" s="33">
        <v>179</v>
      </c>
      <c r="AN176" s="33">
        <v>209</v>
      </c>
      <c r="AO176" s="33">
        <v>190</v>
      </c>
      <c r="AP176" s="33">
        <v>160</v>
      </c>
      <c r="AQ176" s="33">
        <v>182</v>
      </c>
      <c r="AR176" s="33">
        <v>183</v>
      </c>
      <c r="AS176" s="33">
        <v>131</v>
      </c>
      <c r="AT176" s="31">
        <v>152</v>
      </c>
      <c r="AU176" s="35">
        <v>147</v>
      </c>
      <c r="AV176" s="35">
        <v>135</v>
      </c>
      <c r="AW176" s="35">
        <v>131</v>
      </c>
      <c r="AX176" s="35">
        <v>173</v>
      </c>
      <c r="AY176" s="35">
        <v>155</v>
      </c>
      <c r="AZ176" s="35">
        <v>194</v>
      </c>
      <c r="BA176" s="35">
        <v>154</v>
      </c>
      <c r="BB176" s="35">
        <v>166</v>
      </c>
      <c r="BC176" s="21">
        <v>174</v>
      </c>
      <c r="BD176" s="35">
        <v>146</v>
      </c>
      <c r="BE176" s="35">
        <v>117</v>
      </c>
      <c r="BF176" s="35">
        <v>139</v>
      </c>
      <c r="BG176" s="35">
        <v>121</v>
      </c>
      <c r="BH176" s="35">
        <v>146</v>
      </c>
      <c r="BI176" s="35">
        <v>170</v>
      </c>
      <c r="BJ176" s="35">
        <v>151</v>
      </c>
      <c r="BK176" s="35">
        <v>181</v>
      </c>
      <c r="BL176" s="35">
        <v>153</v>
      </c>
      <c r="BM176" s="16">
        <v>154</v>
      </c>
      <c r="BN176" s="21">
        <v>156</v>
      </c>
      <c r="BO176" s="21">
        <v>179</v>
      </c>
      <c r="BP176">
        <v>158</v>
      </c>
      <c r="BQ176">
        <v>127</v>
      </c>
      <c r="BR176">
        <v>126</v>
      </c>
      <c r="BS176">
        <v>177</v>
      </c>
      <c r="BT176">
        <v>205</v>
      </c>
      <c r="BU176">
        <v>180</v>
      </c>
      <c r="BV176">
        <v>174</v>
      </c>
      <c r="BW176">
        <v>206</v>
      </c>
      <c r="BX176">
        <v>204</v>
      </c>
      <c r="BY176">
        <v>208</v>
      </c>
      <c r="BZ176">
        <v>228</v>
      </c>
      <c r="CA176">
        <v>215</v>
      </c>
      <c r="CB176">
        <v>228</v>
      </c>
      <c r="CC176">
        <v>196</v>
      </c>
      <c r="CD176">
        <v>204</v>
      </c>
      <c r="CE176">
        <v>236</v>
      </c>
      <c r="CF176">
        <v>184</v>
      </c>
      <c r="CG176">
        <v>372</v>
      </c>
    </row>
    <row r="177" spans="1:85" x14ac:dyDescent="0.3">
      <c r="A177" s="35" t="s">
        <v>141</v>
      </c>
      <c r="B177" s="22">
        <v>376</v>
      </c>
      <c r="C177" s="22">
        <v>460</v>
      </c>
      <c r="D177" s="22">
        <v>431</v>
      </c>
      <c r="E177" s="23">
        <v>483</v>
      </c>
      <c r="F177" s="23">
        <v>502</v>
      </c>
      <c r="G177" s="24">
        <v>395</v>
      </c>
      <c r="H177" s="24">
        <v>434</v>
      </c>
      <c r="I177" s="24">
        <v>372</v>
      </c>
      <c r="J177" s="24">
        <v>383</v>
      </c>
      <c r="K177" s="26">
        <v>430</v>
      </c>
      <c r="L177" s="26">
        <v>401</v>
      </c>
      <c r="M177" s="26">
        <v>377</v>
      </c>
      <c r="N177" s="26">
        <v>379</v>
      </c>
      <c r="O177" s="28">
        <v>367</v>
      </c>
      <c r="P177" s="28">
        <v>421</v>
      </c>
      <c r="Q177" s="28">
        <v>442</v>
      </c>
      <c r="R177" s="28">
        <v>436</v>
      </c>
      <c r="S177" s="29">
        <v>308</v>
      </c>
      <c r="T177" s="29">
        <v>355</v>
      </c>
      <c r="U177" s="29">
        <v>342</v>
      </c>
      <c r="V177" s="30">
        <v>286</v>
      </c>
      <c r="W177" s="30">
        <v>280</v>
      </c>
      <c r="X177" s="30">
        <v>324</v>
      </c>
      <c r="Y177" s="31">
        <v>268</v>
      </c>
      <c r="Z177" s="31">
        <v>314</v>
      </c>
      <c r="AA177" s="31">
        <v>304</v>
      </c>
      <c r="AB177" s="33">
        <v>263</v>
      </c>
      <c r="AC177" s="33">
        <v>316</v>
      </c>
      <c r="AD177" s="33">
        <v>302</v>
      </c>
      <c r="AE177" s="33">
        <v>244</v>
      </c>
      <c r="AF177" s="33">
        <v>300</v>
      </c>
      <c r="AG177" s="33">
        <v>252</v>
      </c>
      <c r="AH177" s="33">
        <v>243</v>
      </c>
      <c r="AI177" s="33">
        <v>262</v>
      </c>
      <c r="AJ177" s="33">
        <v>197</v>
      </c>
      <c r="AK177" s="33">
        <v>262</v>
      </c>
      <c r="AL177" s="33">
        <v>237</v>
      </c>
      <c r="AM177" s="33">
        <v>223</v>
      </c>
      <c r="AN177" s="33">
        <v>314</v>
      </c>
      <c r="AO177" s="33">
        <v>254</v>
      </c>
      <c r="AP177" s="33">
        <v>231</v>
      </c>
      <c r="AQ177" s="33">
        <v>272</v>
      </c>
      <c r="AR177" s="33">
        <v>233</v>
      </c>
      <c r="AS177" s="33">
        <v>206</v>
      </c>
      <c r="AT177" s="31">
        <v>226</v>
      </c>
      <c r="AU177" s="35">
        <v>255</v>
      </c>
      <c r="AV177" s="35">
        <v>231</v>
      </c>
      <c r="AW177" s="35">
        <v>247</v>
      </c>
      <c r="AX177" s="35">
        <v>248</v>
      </c>
      <c r="AY177" s="35">
        <v>238</v>
      </c>
      <c r="AZ177" s="35">
        <v>294</v>
      </c>
      <c r="BA177" s="35">
        <v>270</v>
      </c>
      <c r="BB177" s="35">
        <v>250</v>
      </c>
      <c r="BC177" s="21">
        <v>218</v>
      </c>
      <c r="BD177" s="35">
        <v>221</v>
      </c>
      <c r="BE177" s="35">
        <v>288</v>
      </c>
      <c r="BF177" s="35">
        <v>229</v>
      </c>
      <c r="BG177" s="35">
        <v>223</v>
      </c>
      <c r="BH177" s="35">
        <v>211</v>
      </c>
      <c r="BI177" s="35">
        <v>352</v>
      </c>
      <c r="BJ177" s="35">
        <v>291</v>
      </c>
      <c r="BK177" s="35">
        <v>313</v>
      </c>
      <c r="BL177" s="35">
        <v>349</v>
      </c>
      <c r="BM177" s="16">
        <v>308</v>
      </c>
      <c r="BN177" s="21">
        <v>364</v>
      </c>
      <c r="BO177" s="21">
        <v>307</v>
      </c>
      <c r="BP177">
        <v>305</v>
      </c>
      <c r="BQ177">
        <v>286</v>
      </c>
      <c r="BR177">
        <v>258</v>
      </c>
      <c r="BS177">
        <v>400</v>
      </c>
      <c r="BT177">
        <v>348</v>
      </c>
      <c r="BU177">
        <v>336</v>
      </c>
      <c r="BV177">
        <v>317</v>
      </c>
      <c r="BW177">
        <v>335</v>
      </c>
      <c r="BX177">
        <v>328</v>
      </c>
      <c r="BY177">
        <v>332</v>
      </c>
      <c r="BZ177">
        <v>384</v>
      </c>
      <c r="CA177">
        <v>347</v>
      </c>
      <c r="CB177">
        <v>384</v>
      </c>
      <c r="CC177">
        <v>302</v>
      </c>
      <c r="CD177">
        <v>298</v>
      </c>
      <c r="CE177">
        <v>366</v>
      </c>
      <c r="CF177">
        <v>252</v>
      </c>
      <c r="CG177">
        <v>580</v>
      </c>
    </row>
    <row r="178" spans="1:85" x14ac:dyDescent="0.3">
      <c r="A178" s="35" t="s">
        <v>179</v>
      </c>
      <c r="B178" s="22">
        <v>263</v>
      </c>
      <c r="C178" s="22">
        <v>309</v>
      </c>
      <c r="D178" s="22">
        <v>349</v>
      </c>
      <c r="E178" s="23">
        <v>355</v>
      </c>
      <c r="F178" s="23">
        <v>381</v>
      </c>
      <c r="G178" s="24">
        <v>246</v>
      </c>
      <c r="H178" s="24">
        <v>296</v>
      </c>
      <c r="I178" s="24">
        <v>206</v>
      </c>
      <c r="J178" s="24">
        <v>290</v>
      </c>
      <c r="K178" s="26">
        <v>315</v>
      </c>
      <c r="L178" s="26">
        <v>380</v>
      </c>
      <c r="M178" s="26">
        <v>286</v>
      </c>
      <c r="N178" s="26">
        <v>276</v>
      </c>
      <c r="O178" s="28">
        <v>290</v>
      </c>
      <c r="P178" s="28">
        <v>308</v>
      </c>
      <c r="Q178" s="28">
        <v>352</v>
      </c>
      <c r="R178" s="28">
        <v>268</v>
      </c>
      <c r="S178" s="29">
        <v>219</v>
      </c>
      <c r="T178" s="29">
        <v>281</v>
      </c>
      <c r="U178" s="29">
        <v>193</v>
      </c>
      <c r="V178" s="30">
        <v>291</v>
      </c>
      <c r="W178" s="30">
        <v>277</v>
      </c>
      <c r="X178" s="30">
        <v>353</v>
      </c>
      <c r="Y178" s="31">
        <v>203</v>
      </c>
      <c r="Z178" s="31">
        <v>263</v>
      </c>
      <c r="AA178" s="31">
        <v>206</v>
      </c>
      <c r="AB178" s="33">
        <v>217</v>
      </c>
      <c r="AC178" s="33">
        <v>288</v>
      </c>
      <c r="AD178" s="33">
        <v>273</v>
      </c>
      <c r="AE178" s="33">
        <v>190</v>
      </c>
      <c r="AF178" s="33">
        <v>203</v>
      </c>
      <c r="AG178" s="33">
        <v>156</v>
      </c>
      <c r="AH178" s="33">
        <v>210</v>
      </c>
      <c r="AI178" s="33">
        <v>209</v>
      </c>
      <c r="AJ178" s="33">
        <v>224</v>
      </c>
      <c r="AK178" s="33">
        <v>193</v>
      </c>
      <c r="AL178" s="33">
        <v>218</v>
      </c>
      <c r="AM178" s="33">
        <v>236</v>
      </c>
      <c r="AN178" s="33">
        <v>222</v>
      </c>
      <c r="AO178" s="33">
        <v>247</v>
      </c>
      <c r="AP178" s="33">
        <v>186</v>
      </c>
      <c r="AQ178" s="33">
        <v>207</v>
      </c>
      <c r="AR178" s="33">
        <v>216</v>
      </c>
      <c r="AS178" s="33">
        <v>176</v>
      </c>
      <c r="AT178" s="31">
        <v>184</v>
      </c>
      <c r="AU178" s="35">
        <v>204</v>
      </c>
      <c r="AV178" s="35">
        <v>243</v>
      </c>
      <c r="AW178" s="35">
        <v>200</v>
      </c>
      <c r="AX178" s="35">
        <v>202</v>
      </c>
      <c r="AY178" s="35">
        <v>178</v>
      </c>
      <c r="AZ178" s="35">
        <v>202</v>
      </c>
      <c r="BA178" s="35">
        <v>170</v>
      </c>
      <c r="BB178" s="35">
        <v>206</v>
      </c>
      <c r="BC178" s="21">
        <v>181</v>
      </c>
      <c r="BD178" s="35">
        <v>179</v>
      </c>
      <c r="BE178" s="35">
        <v>179</v>
      </c>
      <c r="BF178" s="35">
        <v>160</v>
      </c>
      <c r="BG178" s="35">
        <v>181</v>
      </c>
      <c r="BH178" s="35">
        <v>191</v>
      </c>
      <c r="BI178" s="35">
        <v>222</v>
      </c>
      <c r="BJ178" s="35">
        <v>175</v>
      </c>
      <c r="BK178" s="35">
        <v>219</v>
      </c>
      <c r="BL178" s="35">
        <v>189</v>
      </c>
      <c r="BM178" s="16">
        <v>202</v>
      </c>
      <c r="BN178" s="21">
        <v>217</v>
      </c>
      <c r="BO178" s="21">
        <v>247</v>
      </c>
      <c r="BP178">
        <v>216</v>
      </c>
      <c r="BQ178">
        <v>193</v>
      </c>
      <c r="BR178">
        <v>180</v>
      </c>
      <c r="BS178">
        <v>231</v>
      </c>
      <c r="BT178">
        <v>262</v>
      </c>
      <c r="BU178">
        <v>233</v>
      </c>
      <c r="BV178">
        <v>216</v>
      </c>
      <c r="BW178">
        <v>224</v>
      </c>
      <c r="BX178">
        <v>231</v>
      </c>
      <c r="BY178">
        <v>245</v>
      </c>
      <c r="BZ178">
        <v>237</v>
      </c>
      <c r="CA178">
        <v>205</v>
      </c>
      <c r="CB178">
        <v>250</v>
      </c>
      <c r="CC178">
        <v>183</v>
      </c>
      <c r="CD178">
        <v>204</v>
      </c>
      <c r="CE178">
        <v>243</v>
      </c>
      <c r="CF178">
        <v>182</v>
      </c>
      <c r="CG178">
        <v>388</v>
      </c>
    </row>
    <row r="179" spans="1:85" x14ac:dyDescent="0.3">
      <c r="A179" s="35" t="s">
        <v>17</v>
      </c>
      <c r="B179" s="22">
        <v>357</v>
      </c>
      <c r="C179" s="22">
        <v>458</v>
      </c>
      <c r="D179" s="22">
        <v>472</v>
      </c>
      <c r="E179" s="23">
        <v>507</v>
      </c>
      <c r="F179" s="23">
        <v>488</v>
      </c>
      <c r="G179" s="24">
        <v>380</v>
      </c>
      <c r="H179" s="24">
        <v>443</v>
      </c>
      <c r="I179" s="24">
        <v>285</v>
      </c>
      <c r="J179" s="24">
        <v>349</v>
      </c>
      <c r="K179" s="26">
        <v>434</v>
      </c>
      <c r="L179" s="26">
        <v>471</v>
      </c>
      <c r="M179" s="26">
        <v>404</v>
      </c>
      <c r="N179" s="26">
        <v>379</v>
      </c>
      <c r="O179" s="28">
        <v>412</v>
      </c>
      <c r="P179" s="28">
        <v>360</v>
      </c>
      <c r="Q179" s="28">
        <v>464</v>
      </c>
      <c r="R179" s="28">
        <v>384</v>
      </c>
      <c r="S179" s="29">
        <v>345</v>
      </c>
      <c r="T179" s="29">
        <v>362</v>
      </c>
      <c r="U179" s="29">
        <v>238</v>
      </c>
      <c r="V179" s="30">
        <v>268</v>
      </c>
      <c r="W179" s="30">
        <v>393</v>
      </c>
      <c r="X179" s="30">
        <v>296</v>
      </c>
      <c r="Y179" s="31">
        <v>292</v>
      </c>
      <c r="Z179" s="31">
        <v>304</v>
      </c>
      <c r="AA179" s="31">
        <v>272</v>
      </c>
      <c r="AB179" s="33">
        <v>259</v>
      </c>
      <c r="AC179" s="33">
        <v>334</v>
      </c>
      <c r="AD179" s="33">
        <v>257</v>
      </c>
      <c r="AE179" s="33">
        <v>257</v>
      </c>
      <c r="AF179" s="33">
        <v>235</v>
      </c>
      <c r="AG179" s="33">
        <v>165</v>
      </c>
      <c r="AH179" s="33">
        <v>222</v>
      </c>
      <c r="AI179" s="33">
        <v>223</v>
      </c>
      <c r="AJ179" s="33">
        <v>242</v>
      </c>
      <c r="AK179" s="33">
        <v>241</v>
      </c>
      <c r="AL179" s="33">
        <v>239</v>
      </c>
      <c r="AM179" s="33">
        <v>228</v>
      </c>
      <c r="AN179" s="33">
        <v>316</v>
      </c>
      <c r="AO179" s="33">
        <v>243</v>
      </c>
      <c r="AP179" s="33">
        <v>255</v>
      </c>
      <c r="AQ179" s="33">
        <v>241</v>
      </c>
      <c r="AR179" s="33">
        <v>247</v>
      </c>
      <c r="AS179" s="33">
        <v>173</v>
      </c>
      <c r="AT179" s="31">
        <v>202</v>
      </c>
      <c r="AU179" s="35">
        <v>223</v>
      </c>
      <c r="AV179" s="35">
        <v>212</v>
      </c>
      <c r="AW179" s="35">
        <v>231</v>
      </c>
      <c r="AX179" s="35">
        <v>221</v>
      </c>
      <c r="AY179" s="35">
        <v>188</v>
      </c>
      <c r="AZ179" s="35">
        <v>244</v>
      </c>
      <c r="BA179" s="35">
        <v>232</v>
      </c>
      <c r="BB179" s="35">
        <v>193</v>
      </c>
      <c r="BC179" s="21">
        <v>234</v>
      </c>
      <c r="BD179" s="35">
        <v>170</v>
      </c>
      <c r="BE179" s="35">
        <v>150</v>
      </c>
      <c r="BF179" s="35">
        <v>185</v>
      </c>
      <c r="BG179" s="35">
        <v>204</v>
      </c>
      <c r="BH179" s="35">
        <v>210</v>
      </c>
      <c r="BI179" s="35">
        <v>210</v>
      </c>
      <c r="BJ179" s="35">
        <v>200</v>
      </c>
      <c r="BK179" s="35">
        <v>236</v>
      </c>
      <c r="BL179" s="35">
        <v>218</v>
      </c>
      <c r="BM179" s="16">
        <v>283</v>
      </c>
      <c r="BN179" s="21">
        <v>247</v>
      </c>
      <c r="BO179" s="21">
        <v>232</v>
      </c>
      <c r="BP179">
        <v>217</v>
      </c>
      <c r="BQ179">
        <v>194</v>
      </c>
      <c r="BR179">
        <v>249</v>
      </c>
      <c r="BS179">
        <v>250</v>
      </c>
      <c r="BT179">
        <v>317</v>
      </c>
      <c r="BU179">
        <v>234</v>
      </c>
      <c r="BV179">
        <v>236</v>
      </c>
      <c r="BW179">
        <v>312</v>
      </c>
      <c r="BX179">
        <v>300</v>
      </c>
      <c r="BY179">
        <v>299</v>
      </c>
      <c r="BZ179">
        <v>284</v>
      </c>
      <c r="CA179">
        <v>271</v>
      </c>
      <c r="CB179">
        <v>277</v>
      </c>
      <c r="CC179">
        <v>271</v>
      </c>
      <c r="CD179">
        <v>276</v>
      </c>
      <c r="CE179">
        <v>335</v>
      </c>
      <c r="CF179">
        <v>220</v>
      </c>
      <c r="CG179">
        <v>502</v>
      </c>
    </row>
    <row r="180" spans="1:85" x14ac:dyDescent="0.3">
      <c r="A180" s="35" t="s">
        <v>19</v>
      </c>
      <c r="B180" s="22">
        <v>250</v>
      </c>
      <c r="C180" s="22">
        <v>333</v>
      </c>
      <c r="D180" s="22">
        <v>304</v>
      </c>
      <c r="E180" s="23">
        <v>272</v>
      </c>
      <c r="F180" s="23">
        <v>291</v>
      </c>
      <c r="G180" s="24">
        <v>296</v>
      </c>
      <c r="H180" s="24">
        <v>308</v>
      </c>
      <c r="I180" s="24">
        <v>172</v>
      </c>
      <c r="J180" s="24">
        <v>218</v>
      </c>
      <c r="K180" s="26">
        <v>285</v>
      </c>
      <c r="L180" s="26">
        <v>310</v>
      </c>
      <c r="M180" s="26">
        <v>258</v>
      </c>
      <c r="N180" s="26">
        <v>237</v>
      </c>
      <c r="O180" s="28">
        <v>250</v>
      </c>
      <c r="P180" s="28">
        <v>202</v>
      </c>
      <c r="Q180" s="28">
        <v>241</v>
      </c>
      <c r="R180" s="28">
        <v>258</v>
      </c>
      <c r="S180" s="29">
        <v>235</v>
      </c>
      <c r="T180" s="29">
        <v>225</v>
      </c>
      <c r="U180" s="29">
        <v>137</v>
      </c>
      <c r="V180" s="30">
        <v>159</v>
      </c>
      <c r="W180" s="30">
        <v>198</v>
      </c>
      <c r="X180" s="30">
        <v>189</v>
      </c>
      <c r="Y180" s="31">
        <v>171</v>
      </c>
      <c r="Z180" s="31">
        <v>182</v>
      </c>
      <c r="AA180" s="31">
        <v>199</v>
      </c>
      <c r="AB180" s="33">
        <v>162</v>
      </c>
      <c r="AC180" s="33">
        <v>172</v>
      </c>
      <c r="AD180" s="33">
        <v>185</v>
      </c>
      <c r="AE180" s="33">
        <v>177</v>
      </c>
      <c r="AF180" s="33">
        <v>171</v>
      </c>
      <c r="AG180" s="33">
        <v>96</v>
      </c>
      <c r="AH180" s="33">
        <v>128</v>
      </c>
      <c r="AI180" s="33">
        <v>137</v>
      </c>
      <c r="AJ180" s="33">
        <v>179</v>
      </c>
      <c r="AK180" s="33">
        <v>164</v>
      </c>
      <c r="AL180" s="33">
        <v>144</v>
      </c>
      <c r="AM180" s="33">
        <v>137</v>
      </c>
      <c r="AN180" s="33">
        <v>202</v>
      </c>
      <c r="AO180" s="33">
        <v>167</v>
      </c>
      <c r="AP180" s="33">
        <v>149</v>
      </c>
      <c r="AQ180" s="33">
        <v>159</v>
      </c>
      <c r="AR180" s="33">
        <v>179</v>
      </c>
      <c r="AS180" s="33">
        <v>106</v>
      </c>
      <c r="AT180" s="31">
        <v>137</v>
      </c>
      <c r="AU180" s="35">
        <v>156</v>
      </c>
      <c r="AV180" s="35">
        <v>157</v>
      </c>
      <c r="AW180" s="35">
        <v>168</v>
      </c>
      <c r="AX180" s="35">
        <v>153</v>
      </c>
      <c r="AY180" s="35">
        <v>163</v>
      </c>
      <c r="AZ180" s="35">
        <v>148</v>
      </c>
      <c r="BA180" s="35">
        <v>183</v>
      </c>
      <c r="BB180" s="35">
        <v>151</v>
      </c>
      <c r="BC180" s="21">
        <v>143</v>
      </c>
      <c r="BD180" s="35">
        <v>122</v>
      </c>
      <c r="BE180" s="35">
        <v>114</v>
      </c>
      <c r="BF180" s="35">
        <v>126</v>
      </c>
      <c r="BG180" s="35">
        <v>126</v>
      </c>
      <c r="BH180" s="35">
        <v>151</v>
      </c>
      <c r="BI180" s="35">
        <v>166</v>
      </c>
      <c r="BJ180" s="35">
        <v>156</v>
      </c>
      <c r="BK180" s="35">
        <v>144</v>
      </c>
      <c r="BL180" s="35">
        <v>143</v>
      </c>
      <c r="BM180" s="16">
        <v>162</v>
      </c>
      <c r="BN180" s="21">
        <v>137</v>
      </c>
      <c r="BO180" s="21">
        <v>125</v>
      </c>
      <c r="BP180">
        <v>111</v>
      </c>
      <c r="BQ180">
        <v>121</v>
      </c>
      <c r="BR180">
        <v>136</v>
      </c>
      <c r="BS180">
        <v>177</v>
      </c>
      <c r="BT180">
        <v>196</v>
      </c>
      <c r="BU180">
        <v>155</v>
      </c>
      <c r="BV180">
        <v>152</v>
      </c>
      <c r="BW180">
        <v>184</v>
      </c>
      <c r="BX180">
        <v>198</v>
      </c>
      <c r="BY180">
        <v>203</v>
      </c>
      <c r="BZ180">
        <v>199</v>
      </c>
      <c r="CA180">
        <v>218</v>
      </c>
      <c r="CB180">
        <v>192</v>
      </c>
      <c r="CC180">
        <v>180</v>
      </c>
      <c r="CD180">
        <v>192</v>
      </c>
      <c r="CE180">
        <v>204</v>
      </c>
      <c r="CF180">
        <v>157</v>
      </c>
      <c r="CG180">
        <v>359</v>
      </c>
    </row>
    <row r="181" spans="1:85" x14ac:dyDescent="0.3">
      <c r="A181" s="35" t="s">
        <v>72</v>
      </c>
      <c r="B181" s="22">
        <v>507</v>
      </c>
      <c r="C181" s="22">
        <v>572</v>
      </c>
      <c r="D181" s="22">
        <v>608</v>
      </c>
      <c r="E181" s="23">
        <v>536</v>
      </c>
      <c r="F181" s="23">
        <v>492</v>
      </c>
      <c r="G181" s="24">
        <v>510</v>
      </c>
      <c r="H181" s="24">
        <v>440</v>
      </c>
      <c r="I181" s="24">
        <v>329</v>
      </c>
      <c r="J181" s="24">
        <v>432</v>
      </c>
      <c r="K181" s="26">
        <v>598</v>
      </c>
      <c r="L181" s="26">
        <v>834</v>
      </c>
      <c r="M181" s="26">
        <v>613</v>
      </c>
      <c r="N181" s="26">
        <v>610</v>
      </c>
      <c r="O181" s="28">
        <v>492</v>
      </c>
      <c r="P181" s="28">
        <v>425</v>
      </c>
      <c r="Q181" s="28">
        <v>563</v>
      </c>
      <c r="R181" s="28">
        <v>491</v>
      </c>
      <c r="S181" s="29">
        <v>434</v>
      </c>
      <c r="T181" s="29">
        <v>469</v>
      </c>
      <c r="U181" s="29">
        <v>340</v>
      </c>
      <c r="V181" s="30">
        <v>348</v>
      </c>
      <c r="W181" s="30">
        <v>531</v>
      </c>
      <c r="X181" s="30">
        <v>685</v>
      </c>
      <c r="Y181" s="31">
        <v>459</v>
      </c>
      <c r="Z181" s="31">
        <v>476</v>
      </c>
      <c r="AA181" s="31">
        <v>441</v>
      </c>
      <c r="AB181" s="33">
        <v>404</v>
      </c>
      <c r="AC181" s="33">
        <v>421</v>
      </c>
      <c r="AD181" s="33">
        <v>372</v>
      </c>
      <c r="AE181" s="33">
        <v>344</v>
      </c>
      <c r="AF181" s="33">
        <v>366</v>
      </c>
      <c r="AG181" s="33">
        <v>236</v>
      </c>
      <c r="AH181" s="33">
        <v>366</v>
      </c>
      <c r="AI181" s="33">
        <v>476</v>
      </c>
      <c r="AJ181" s="33">
        <v>562</v>
      </c>
      <c r="AK181" s="33">
        <v>438</v>
      </c>
      <c r="AL181" s="33">
        <v>381</v>
      </c>
      <c r="AM181" s="33">
        <v>320</v>
      </c>
      <c r="AN181" s="33">
        <v>407</v>
      </c>
      <c r="AO181" s="33">
        <v>440</v>
      </c>
      <c r="AP181" s="33">
        <v>315</v>
      </c>
      <c r="AQ181" s="33">
        <v>345</v>
      </c>
      <c r="AR181" s="33">
        <v>367</v>
      </c>
      <c r="AS181" s="33">
        <v>295</v>
      </c>
      <c r="AT181" s="31">
        <v>360</v>
      </c>
      <c r="AU181" s="35">
        <v>421</v>
      </c>
      <c r="AV181" s="35">
        <v>446</v>
      </c>
      <c r="AW181" s="35">
        <v>580</v>
      </c>
      <c r="AX181" s="35">
        <v>528</v>
      </c>
      <c r="AY181" s="35">
        <v>465</v>
      </c>
      <c r="AZ181" s="35">
        <v>496</v>
      </c>
      <c r="BA181" s="35">
        <v>468</v>
      </c>
      <c r="BB181" s="35">
        <v>512</v>
      </c>
      <c r="BC181" s="21">
        <v>482</v>
      </c>
      <c r="BD181" s="35">
        <v>450</v>
      </c>
      <c r="BE181" s="35">
        <v>423</v>
      </c>
      <c r="BF181" s="35">
        <v>472</v>
      </c>
      <c r="BG181" s="35">
        <v>505</v>
      </c>
      <c r="BH181" s="35">
        <v>540</v>
      </c>
      <c r="BI181" s="35">
        <v>858</v>
      </c>
      <c r="BJ181" s="35">
        <v>512</v>
      </c>
      <c r="BK181" s="35">
        <v>516</v>
      </c>
      <c r="BL181" s="35">
        <v>473</v>
      </c>
      <c r="BM181" s="16">
        <v>465</v>
      </c>
      <c r="BN181" s="21">
        <v>490</v>
      </c>
      <c r="BO181" s="21">
        <v>531</v>
      </c>
      <c r="BP181">
        <v>461</v>
      </c>
      <c r="BQ181">
        <v>418</v>
      </c>
      <c r="BR181">
        <v>485</v>
      </c>
      <c r="BS181">
        <v>580</v>
      </c>
      <c r="BT181">
        <v>608</v>
      </c>
      <c r="BU181">
        <v>663</v>
      </c>
      <c r="BV181">
        <v>514</v>
      </c>
      <c r="BW181">
        <v>559</v>
      </c>
      <c r="BX181">
        <v>498</v>
      </c>
      <c r="BY181">
        <v>478</v>
      </c>
      <c r="BZ181">
        <v>506</v>
      </c>
      <c r="CA181">
        <v>414</v>
      </c>
      <c r="CB181">
        <v>551</v>
      </c>
      <c r="CC181">
        <v>411</v>
      </c>
      <c r="CD181">
        <v>459</v>
      </c>
      <c r="CE181">
        <v>619</v>
      </c>
      <c r="CF181">
        <v>446</v>
      </c>
      <c r="CG181">
        <v>699</v>
      </c>
    </row>
    <row r="182" spans="1:85" x14ac:dyDescent="0.3">
      <c r="A182" s="35" t="s">
        <v>553</v>
      </c>
      <c r="B182" s="22">
        <v>438</v>
      </c>
      <c r="C182" s="22">
        <v>573</v>
      </c>
      <c r="D182" s="22">
        <v>589</v>
      </c>
      <c r="E182" s="23">
        <v>471</v>
      </c>
      <c r="F182" s="23">
        <v>576</v>
      </c>
      <c r="G182" s="24">
        <v>521</v>
      </c>
      <c r="H182" s="24">
        <v>496</v>
      </c>
      <c r="I182" s="24">
        <v>340</v>
      </c>
      <c r="J182" s="24">
        <v>395</v>
      </c>
      <c r="K182" s="26">
        <v>536</v>
      </c>
      <c r="L182" s="26">
        <v>589</v>
      </c>
      <c r="M182" s="26">
        <v>538</v>
      </c>
      <c r="N182" s="26">
        <v>532</v>
      </c>
      <c r="O182" s="28">
        <v>505</v>
      </c>
      <c r="P182" s="28">
        <v>393</v>
      </c>
      <c r="Q182" s="28">
        <v>499</v>
      </c>
      <c r="R182" s="28">
        <v>458</v>
      </c>
      <c r="S182" s="29">
        <v>406</v>
      </c>
      <c r="T182" s="29">
        <v>417</v>
      </c>
      <c r="U182" s="29">
        <v>294</v>
      </c>
      <c r="V182" s="30">
        <v>271</v>
      </c>
      <c r="W182" s="30">
        <v>389</v>
      </c>
      <c r="X182" s="30">
        <v>408</v>
      </c>
      <c r="Y182" s="31">
        <v>320</v>
      </c>
      <c r="Z182" s="31">
        <v>365</v>
      </c>
      <c r="AA182" s="31">
        <v>335</v>
      </c>
      <c r="AB182" s="33">
        <v>340</v>
      </c>
      <c r="AC182" s="33">
        <v>407</v>
      </c>
      <c r="AD182" s="33">
        <v>307</v>
      </c>
      <c r="AE182" s="33">
        <v>304</v>
      </c>
      <c r="AF182" s="33">
        <v>312</v>
      </c>
      <c r="AG182" s="33">
        <v>218</v>
      </c>
      <c r="AH182" s="33">
        <v>277</v>
      </c>
      <c r="AI182" s="33">
        <v>324</v>
      </c>
      <c r="AJ182" s="33">
        <v>309</v>
      </c>
      <c r="AK182" s="33">
        <v>306</v>
      </c>
      <c r="AL182" s="33">
        <v>290</v>
      </c>
      <c r="AM182" s="33">
        <v>277</v>
      </c>
      <c r="AN182" s="33">
        <v>377</v>
      </c>
      <c r="AO182" s="33">
        <v>333</v>
      </c>
      <c r="AP182" s="33">
        <v>296</v>
      </c>
      <c r="AQ182" s="33">
        <v>340</v>
      </c>
      <c r="AR182" s="33">
        <v>298</v>
      </c>
      <c r="AS182" s="33">
        <v>221</v>
      </c>
      <c r="AT182" s="31">
        <v>220</v>
      </c>
      <c r="AU182" s="35">
        <v>241</v>
      </c>
      <c r="AV182" s="35">
        <v>267</v>
      </c>
      <c r="AW182" s="35">
        <v>268</v>
      </c>
      <c r="AX182" s="35">
        <v>282</v>
      </c>
      <c r="AY182" s="35">
        <v>257</v>
      </c>
      <c r="AZ182" s="35">
        <v>263</v>
      </c>
      <c r="BA182" s="35">
        <v>266</v>
      </c>
      <c r="BB182" s="35">
        <v>231</v>
      </c>
      <c r="BC182" s="21">
        <v>233</v>
      </c>
      <c r="BD182" s="35">
        <v>192</v>
      </c>
      <c r="BE182" s="35">
        <v>206</v>
      </c>
      <c r="BF182" s="35">
        <v>208</v>
      </c>
      <c r="BG182" s="35">
        <v>268</v>
      </c>
      <c r="BH182" s="35">
        <v>229</v>
      </c>
      <c r="BI182" s="35">
        <v>246</v>
      </c>
      <c r="BJ182" s="35">
        <v>224</v>
      </c>
      <c r="BK182" s="35">
        <v>252</v>
      </c>
      <c r="BL182" s="35">
        <v>244</v>
      </c>
      <c r="BM182" s="16">
        <v>259</v>
      </c>
      <c r="BN182" s="21">
        <v>273</v>
      </c>
      <c r="BO182" s="21">
        <v>218</v>
      </c>
      <c r="BP182">
        <v>196</v>
      </c>
      <c r="BQ182">
        <v>189</v>
      </c>
      <c r="BR182">
        <v>238</v>
      </c>
      <c r="BS182">
        <v>312</v>
      </c>
      <c r="BT182">
        <v>304</v>
      </c>
      <c r="BU182">
        <v>282</v>
      </c>
      <c r="BV182">
        <v>281</v>
      </c>
      <c r="BW182">
        <v>332</v>
      </c>
      <c r="BX182">
        <v>341</v>
      </c>
      <c r="BY182">
        <v>347</v>
      </c>
      <c r="BZ182">
        <v>355</v>
      </c>
      <c r="CA182">
        <v>309</v>
      </c>
      <c r="CB182">
        <v>334</v>
      </c>
      <c r="CC182">
        <v>280</v>
      </c>
      <c r="CD182">
        <v>334</v>
      </c>
      <c r="CE182">
        <v>405</v>
      </c>
      <c r="CF182">
        <v>278</v>
      </c>
      <c r="CG182">
        <v>523</v>
      </c>
    </row>
    <row r="183" spans="1:85" x14ac:dyDescent="0.3">
      <c r="A183" s="35" t="s">
        <v>110</v>
      </c>
      <c r="B183" s="22">
        <v>255</v>
      </c>
      <c r="C183" s="22">
        <v>322</v>
      </c>
      <c r="D183" s="22">
        <v>320</v>
      </c>
      <c r="E183" s="23">
        <v>308</v>
      </c>
      <c r="F183" s="23">
        <v>327</v>
      </c>
      <c r="G183" s="24">
        <v>238</v>
      </c>
      <c r="H183" s="24">
        <v>284</v>
      </c>
      <c r="I183" s="24">
        <v>206</v>
      </c>
      <c r="J183" s="24">
        <v>208</v>
      </c>
      <c r="K183" s="26">
        <v>301</v>
      </c>
      <c r="L183" s="26">
        <v>320</v>
      </c>
      <c r="M183" s="26">
        <v>309</v>
      </c>
      <c r="N183" s="26">
        <v>276</v>
      </c>
      <c r="O183" s="28">
        <v>278</v>
      </c>
      <c r="P183" s="28">
        <v>229</v>
      </c>
      <c r="Q183" s="28">
        <v>259</v>
      </c>
      <c r="R183" s="28">
        <v>208</v>
      </c>
      <c r="S183" s="29">
        <v>195</v>
      </c>
      <c r="T183" s="29">
        <v>223</v>
      </c>
      <c r="U183" s="29">
        <v>161</v>
      </c>
      <c r="V183" s="30">
        <v>185</v>
      </c>
      <c r="W183" s="30">
        <v>247</v>
      </c>
      <c r="X183" s="30">
        <v>243</v>
      </c>
      <c r="Y183" s="31">
        <v>205</v>
      </c>
      <c r="Z183" s="31">
        <v>224</v>
      </c>
      <c r="AA183" s="31">
        <v>204</v>
      </c>
      <c r="AB183" s="33">
        <v>192</v>
      </c>
      <c r="AC183" s="33">
        <v>220</v>
      </c>
      <c r="AD183" s="33">
        <v>182</v>
      </c>
      <c r="AE183" s="33">
        <v>174</v>
      </c>
      <c r="AF183" s="33">
        <v>181</v>
      </c>
      <c r="AG183" s="33">
        <v>107</v>
      </c>
      <c r="AH183" s="33">
        <v>145</v>
      </c>
      <c r="AI183" s="33">
        <v>172</v>
      </c>
      <c r="AJ183" s="33">
        <v>163</v>
      </c>
      <c r="AK183" s="33">
        <v>196</v>
      </c>
      <c r="AL183" s="33">
        <v>191</v>
      </c>
      <c r="AM183" s="33">
        <v>153</v>
      </c>
      <c r="AN183" s="33">
        <v>203</v>
      </c>
      <c r="AO183" s="33">
        <v>200</v>
      </c>
      <c r="AP183" s="33">
        <v>149</v>
      </c>
      <c r="AQ183" s="33">
        <v>147</v>
      </c>
      <c r="AR183" s="33">
        <v>147</v>
      </c>
      <c r="AS183" s="33">
        <v>120</v>
      </c>
      <c r="AT183" s="31">
        <v>165</v>
      </c>
      <c r="AU183" s="35">
        <v>155</v>
      </c>
      <c r="AV183" s="35">
        <v>172</v>
      </c>
      <c r="AW183" s="35">
        <v>170</v>
      </c>
      <c r="AX183" s="35">
        <v>164</v>
      </c>
      <c r="AY183" s="35">
        <v>133</v>
      </c>
      <c r="AZ183" s="35">
        <v>155</v>
      </c>
      <c r="BA183" s="35">
        <v>169</v>
      </c>
      <c r="BB183" s="35">
        <v>161</v>
      </c>
      <c r="BC183" s="21">
        <v>148</v>
      </c>
      <c r="BD183" s="35">
        <v>119</v>
      </c>
      <c r="BE183" s="35">
        <v>107</v>
      </c>
      <c r="BF183" s="35">
        <v>134</v>
      </c>
      <c r="BG183" s="35">
        <v>120</v>
      </c>
      <c r="BH183" s="35">
        <v>162</v>
      </c>
      <c r="BI183" s="35">
        <v>164</v>
      </c>
      <c r="BJ183" s="35">
        <v>160</v>
      </c>
      <c r="BK183" s="35">
        <v>152</v>
      </c>
      <c r="BL183" s="35">
        <v>168</v>
      </c>
      <c r="BM183" s="16">
        <v>157</v>
      </c>
      <c r="BN183" s="21">
        <v>126</v>
      </c>
      <c r="BO183" s="21">
        <v>107</v>
      </c>
      <c r="BP183">
        <v>126</v>
      </c>
      <c r="BQ183">
        <v>115</v>
      </c>
      <c r="BR183">
        <v>129</v>
      </c>
      <c r="BS183">
        <v>177</v>
      </c>
      <c r="BT183">
        <v>169</v>
      </c>
      <c r="BU183">
        <v>202</v>
      </c>
      <c r="BV183">
        <v>172</v>
      </c>
      <c r="BW183">
        <v>195</v>
      </c>
      <c r="BX183">
        <v>155</v>
      </c>
      <c r="BY183">
        <v>186</v>
      </c>
      <c r="BZ183">
        <v>181</v>
      </c>
      <c r="CA183">
        <v>140</v>
      </c>
      <c r="CB183">
        <v>184</v>
      </c>
      <c r="CC183">
        <v>151</v>
      </c>
      <c r="CD183">
        <v>184</v>
      </c>
      <c r="CE183">
        <v>237</v>
      </c>
      <c r="CF183">
        <v>167</v>
      </c>
      <c r="CG183">
        <v>387</v>
      </c>
    </row>
    <row r="184" spans="1:85" x14ac:dyDescent="0.3">
      <c r="A184" s="35" t="s">
        <v>114</v>
      </c>
      <c r="B184" s="22">
        <v>553</v>
      </c>
      <c r="C184" s="22">
        <v>672</v>
      </c>
      <c r="D184" s="22">
        <v>766</v>
      </c>
      <c r="E184" s="23">
        <v>739</v>
      </c>
      <c r="F184" s="23">
        <v>915</v>
      </c>
      <c r="G184" s="24">
        <v>758</v>
      </c>
      <c r="H184" s="24">
        <v>807</v>
      </c>
      <c r="I184" s="24">
        <v>486</v>
      </c>
      <c r="J184" s="24">
        <v>528</v>
      </c>
      <c r="K184" s="26">
        <v>700</v>
      </c>
      <c r="L184" s="26">
        <v>801</v>
      </c>
      <c r="M184" s="26">
        <v>580</v>
      </c>
      <c r="N184" s="26">
        <v>624</v>
      </c>
      <c r="O184" s="28">
        <v>681</v>
      </c>
      <c r="P184" s="28">
        <v>549</v>
      </c>
      <c r="Q184" s="28">
        <v>602</v>
      </c>
      <c r="R184" s="28">
        <v>694</v>
      </c>
      <c r="S184" s="29">
        <v>585</v>
      </c>
      <c r="T184" s="29">
        <v>658</v>
      </c>
      <c r="U184" s="29">
        <v>458</v>
      </c>
      <c r="V184" s="30">
        <v>409</v>
      </c>
      <c r="W184" s="30">
        <v>606</v>
      </c>
      <c r="X184" s="30">
        <v>671</v>
      </c>
      <c r="Y184" s="31">
        <v>529</v>
      </c>
      <c r="Z184" s="31">
        <v>493</v>
      </c>
      <c r="AA184" s="31">
        <v>522</v>
      </c>
      <c r="AB184" s="33">
        <v>432</v>
      </c>
      <c r="AC184" s="33">
        <v>517</v>
      </c>
      <c r="AD184" s="33">
        <v>536</v>
      </c>
      <c r="AE184" s="33">
        <v>1130</v>
      </c>
      <c r="AF184" s="33">
        <v>443</v>
      </c>
      <c r="AG184" s="33">
        <v>297</v>
      </c>
      <c r="AH184" s="33">
        <v>414</v>
      </c>
      <c r="AI184" s="33">
        <v>480</v>
      </c>
      <c r="AJ184" s="33">
        <v>470</v>
      </c>
      <c r="AK184" s="33">
        <v>400</v>
      </c>
      <c r="AL184" s="33">
        <v>401</v>
      </c>
      <c r="AM184" s="33">
        <v>390</v>
      </c>
      <c r="AN184" s="33">
        <v>516</v>
      </c>
      <c r="AO184" s="33">
        <v>466</v>
      </c>
      <c r="AP184" s="33">
        <v>476</v>
      </c>
      <c r="AQ184" s="33">
        <v>491</v>
      </c>
      <c r="AR184" s="33">
        <v>485</v>
      </c>
      <c r="AS184" s="33">
        <v>311</v>
      </c>
      <c r="AT184" s="31">
        <v>405</v>
      </c>
      <c r="AU184" s="35">
        <v>355</v>
      </c>
      <c r="AV184" s="35">
        <v>433</v>
      </c>
      <c r="AW184" s="35">
        <v>377</v>
      </c>
      <c r="AX184" s="35">
        <v>416</v>
      </c>
      <c r="AY184" s="35">
        <v>393</v>
      </c>
      <c r="AZ184" s="35">
        <v>410</v>
      </c>
      <c r="BA184" s="35">
        <v>433</v>
      </c>
      <c r="BB184" s="35">
        <v>380</v>
      </c>
      <c r="BC184" s="21">
        <v>407</v>
      </c>
      <c r="BD184" s="35">
        <v>334</v>
      </c>
      <c r="BE184" s="35">
        <v>319</v>
      </c>
      <c r="BF184" s="35">
        <v>341</v>
      </c>
      <c r="BG184" s="35">
        <v>345</v>
      </c>
      <c r="BH184" s="35">
        <v>349</v>
      </c>
      <c r="BI184" s="35">
        <v>393</v>
      </c>
      <c r="BJ184" s="35">
        <v>329</v>
      </c>
      <c r="BK184" s="35">
        <v>404</v>
      </c>
      <c r="BL184" s="35">
        <v>364</v>
      </c>
      <c r="BM184" s="16">
        <v>403</v>
      </c>
      <c r="BN184" s="21">
        <v>341</v>
      </c>
      <c r="BO184" s="21">
        <v>323</v>
      </c>
      <c r="BP184">
        <v>328</v>
      </c>
      <c r="BQ184">
        <v>356</v>
      </c>
      <c r="BR184">
        <v>354</v>
      </c>
      <c r="BS184">
        <v>382</v>
      </c>
      <c r="BT184">
        <v>449</v>
      </c>
      <c r="BU184">
        <v>426</v>
      </c>
      <c r="BV184">
        <v>430</v>
      </c>
      <c r="BW184">
        <v>538</v>
      </c>
      <c r="BX184">
        <v>431</v>
      </c>
      <c r="BY184">
        <v>478</v>
      </c>
      <c r="BZ184">
        <v>554</v>
      </c>
      <c r="CA184">
        <v>508</v>
      </c>
      <c r="CB184">
        <v>608</v>
      </c>
      <c r="CC184">
        <v>472</v>
      </c>
      <c r="CD184">
        <v>515</v>
      </c>
      <c r="CE184">
        <v>586</v>
      </c>
      <c r="CF184">
        <v>445</v>
      </c>
      <c r="CG184">
        <v>735</v>
      </c>
    </row>
    <row r="185" spans="1:85" x14ac:dyDescent="0.3">
      <c r="A185" s="35" t="s">
        <v>143</v>
      </c>
      <c r="B185" s="22">
        <v>280</v>
      </c>
      <c r="C185" s="22">
        <v>285</v>
      </c>
      <c r="D185" s="22">
        <v>304</v>
      </c>
      <c r="E185" s="23">
        <v>327</v>
      </c>
      <c r="F185" s="23">
        <v>356</v>
      </c>
      <c r="G185" s="24">
        <v>303</v>
      </c>
      <c r="H185" s="24">
        <v>296</v>
      </c>
      <c r="I185" s="24">
        <v>194</v>
      </c>
      <c r="J185" s="24">
        <v>244</v>
      </c>
      <c r="K185" s="26">
        <v>320</v>
      </c>
      <c r="L185" s="26">
        <v>326</v>
      </c>
      <c r="M185" s="26">
        <v>313</v>
      </c>
      <c r="N185" s="26">
        <v>267</v>
      </c>
      <c r="O185" s="28">
        <v>308</v>
      </c>
      <c r="P185" s="28">
        <v>244</v>
      </c>
      <c r="Q185" s="28">
        <v>261</v>
      </c>
      <c r="R185" s="28">
        <v>289</v>
      </c>
      <c r="S185" s="29">
        <v>224</v>
      </c>
      <c r="T185" s="29">
        <v>260</v>
      </c>
      <c r="U185" s="29">
        <v>167</v>
      </c>
      <c r="V185" s="30">
        <v>190</v>
      </c>
      <c r="W185" s="30">
        <v>245</v>
      </c>
      <c r="X185" s="30">
        <v>207</v>
      </c>
      <c r="Y185" s="31">
        <v>205</v>
      </c>
      <c r="Z185" s="31">
        <v>208</v>
      </c>
      <c r="AA185" s="31">
        <v>226</v>
      </c>
      <c r="AB185" s="33">
        <v>198</v>
      </c>
      <c r="AC185" s="33">
        <v>241</v>
      </c>
      <c r="AD185" s="33">
        <v>202</v>
      </c>
      <c r="AE185" s="33">
        <v>219</v>
      </c>
      <c r="AF185" s="33">
        <v>176</v>
      </c>
      <c r="AG185" s="33">
        <v>107</v>
      </c>
      <c r="AH185" s="33">
        <v>179</v>
      </c>
      <c r="AI185" s="33">
        <v>203</v>
      </c>
      <c r="AJ185" s="33">
        <v>148</v>
      </c>
      <c r="AK185" s="33">
        <v>207</v>
      </c>
      <c r="AL185" s="33">
        <v>180</v>
      </c>
      <c r="AM185" s="33">
        <v>159</v>
      </c>
      <c r="AN185" s="33">
        <v>217</v>
      </c>
      <c r="AO185" s="33">
        <v>177</v>
      </c>
      <c r="AP185" s="33">
        <v>211</v>
      </c>
      <c r="AQ185" s="33">
        <v>170</v>
      </c>
      <c r="AR185" s="33">
        <v>186</v>
      </c>
      <c r="AS185" s="33">
        <v>135</v>
      </c>
      <c r="AT185" s="31">
        <v>144</v>
      </c>
      <c r="AU185" s="35">
        <v>154</v>
      </c>
      <c r="AV185" s="35">
        <v>188</v>
      </c>
      <c r="AW185" s="35">
        <v>180</v>
      </c>
      <c r="AX185" s="35">
        <v>182</v>
      </c>
      <c r="AY185" s="35">
        <v>161</v>
      </c>
      <c r="AZ185" s="35">
        <v>160</v>
      </c>
      <c r="BA185" s="35">
        <v>172</v>
      </c>
      <c r="BB185" s="35">
        <v>195</v>
      </c>
      <c r="BC185" s="21">
        <v>150</v>
      </c>
      <c r="BD185" s="35">
        <v>152</v>
      </c>
      <c r="BE185" s="35">
        <v>113</v>
      </c>
      <c r="BF185" s="35">
        <v>150</v>
      </c>
      <c r="BG185" s="35">
        <v>180</v>
      </c>
      <c r="BH185" s="35">
        <v>178</v>
      </c>
      <c r="BI185" s="35">
        <v>186</v>
      </c>
      <c r="BJ185" s="35">
        <v>154</v>
      </c>
      <c r="BK185" s="35">
        <v>178</v>
      </c>
      <c r="BL185" s="35">
        <v>182</v>
      </c>
      <c r="BM185" s="16">
        <v>178</v>
      </c>
      <c r="BN185" s="21">
        <v>179</v>
      </c>
      <c r="BO185" s="21">
        <v>170</v>
      </c>
      <c r="BP185">
        <v>146</v>
      </c>
      <c r="BQ185">
        <v>141</v>
      </c>
      <c r="BR185">
        <v>154</v>
      </c>
      <c r="BS185">
        <v>209</v>
      </c>
      <c r="BT185">
        <v>193</v>
      </c>
      <c r="BU185">
        <v>222</v>
      </c>
      <c r="BV185">
        <v>179</v>
      </c>
      <c r="BW185">
        <v>228</v>
      </c>
      <c r="BX185">
        <v>242</v>
      </c>
      <c r="BY185">
        <v>220</v>
      </c>
      <c r="BZ185">
        <v>271</v>
      </c>
      <c r="CA185">
        <v>220</v>
      </c>
      <c r="CB185">
        <v>233</v>
      </c>
      <c r="CC185">
        <v>229</v>
      </c>
      <c r="CD185">
        <v>229</v>
      </c>
      <c r="CE185">
        <v>249</v>
      </c>
      <c r="CF185">
        <v>212</v>
      </c>
      <c r="CG185">
        <v>354</v>
      </c>
    </row>
    <row r="186" spans="1:85" x14ac:dyDescent="0.3">
      <c r="A186" s="35" t="s">
        <v>40</v>
      </c>
      <c r="B186" s="22">
        <v>380</v>
      </c>
      <c r="C186" s="22">
        <v>436</v>
      </c>
      <c r="D186" s="22">
        <v>445</v>
      </c>
      <c r="E186" s="23">
        <v>371</v>
      </c>
      <c r="F186" s="23">
        <v>532</v>
      </c>
      <c r="G186" s="24">
        <v>497</v>
      </c>
      <c r="H186" s="24">
        <v>397</v>
      </c>
      <c r="I186" s="24">
        <v>275</v>
      </c>
      <c r="J186" s="24">
        <v>263</v>
      </c>
      <c r="K186" s="26">
        <v>381</v>
      </c>
      <c r="L186" s="26">
        <v>414</v>
      </c>
      <c r="M186" s="26">
        <v>325</v>
      </c>
      <c r="N186" s="26">
        <v>441</v>
      </c>
      <c r="O186" s="28">
        <v>365</v>
      </c>
      <c r="P186" s="28">
        <v>274</v>
      </c>
      <c r="Q186" s="28">
        <v>449</v>
      </c>
      <c r="R186" s="28">
        <v>419</v>
      </c>
      <c r="S186" s="29">
        <v>317</v>
      </c>
      <c r="T186" s="29">
        <v>288</v>
      </c>
      <c r="U186" s="29">
        <v>163</v>
      </c>
      <c r="V186" s="30">
        <v>194</v>
      </c>
      <c r="W186" s="30">
        <v>298</v>
      </c>
      <c r="X186" s="30">
        <v>293</v>
      </c>
      <c r="Y186" s="31">
        <v>302</v>
      </c>
      <c r="Z186" s="31">
        <v>235</v>
      </c>
      <c r="AA186" s="31">
        <v>262</v>
      </c>
      <c r="AB186" s="33">
        <v>188</v>
      </c>
      <c r="AC186" s="33">
        <v>261</v>
      </c>
      <c r="AD186" s="33">
        <v>291</v>
      </c>
      <c r="AE186" s="33">
        <v>238</v>
      </c>
      <c r="AF186" s="33">
        <v>224</v>
      </c>
      <c r="AG186" s="33">
        <v>133</v>
      </c>
      <c r="AH186" s="33">
        <v>209</v>
      </c>
      <c r="AI186" s="33">
        <v>204</v>
      </c>
      <c r="AJ186" s="33">
        <v>206</v>
      </c>
      <c r="AK186" s="33">
        <v>242</v>
      </c>
      <c r="AL186" s="33">
        <v>260</v>
      </c>
      <c r="AM186" s="33">
        <v>221</v>
      </c>
      <c r="AN186" s="33">
        <v>244</v>
      </c>
      <c r="AO186" s="33">
        <v>243</v>
      </c>
      <c r="AP186" s="33">
        <v>219</v>
      </c>
      <c r="AQ186" s="33">
        <v>207</v>
      </c>
      <c r="AR186" s="33">
        <v>190</v>
      </c>
      <c r="AS186" s="33">
        <v>114</v>
      </c>
      <c r="AT186" s="31">
        <v>163</v>
      </c>
      <c r="AU186" s="35">
        <v>156</v>
      </c>
      <c r="AV186" s="35">
        <v>172</v>
      </c>
      <c r="AW186" s="35">
        <v>154</v>
      </c>
      <c r="AX186" s="35">
        <v>213</v>
      </c>
      <c r="AY186" s="35">
        <v>171</v>
      </c>
      <c r="AZ186" s="35">
        <v>232</v>
      </c>
      <c r="BA186" s="35">
        <v>224</v>
      </c>
      <c r="BB186" s="35">
        <v>217</v>
      </c>
      <c r="BC186" s="21">
        <v>278</v>
      </c>
      <c r="BD186" s="35">
        <v>218</v>
      </c>
      <c r="BE186" s="35">
        <v>176</v>
      </c>
      <c r="BF186" s="35">
        <v>202</v>
      </c>
      <c r="BG186" s="35">
        <v>236</v>
      </c>
      <c r="BH186" s="35">
        <v>244</v>
      </c>
      <c r="BI186" s="35">
        <v>341</v>
      </c>
      <c r="BJ186" s="35">
        <v>254</v>
      </c>
      <c r="BK186" s="35">
        <v>268</v>
      </c>
      <c r="BL186" s="35">
        <v>278</v>
      </c>
      <c r="BM186" s="16">
        <v>264</v>
      </c>
      <c r="BN186" s="21">
        <v>302</v>
      </c>
      <c r="BO186" s="21">
        <v>286</v>
      </c>
      <c r="BP186">
        <v>269</v>
      </c>
      <c r="BQ186">
        <v>238</v>
      </c>
      <c r="BR186">
        <v>238</v>
      </c>
      <c r="BS186">
        <v>280</v>
      </c>
      <c r="BT186">
        <v>313</v>
      </c>
      <c r="BU186">
        <v>341</v>
      </c>
      <c r="BV186">
        <v>284</v>
      </c>
      <c r="BW186">
        <v>328</v>
      </c>
      <c r="BX186">
        <v>314</v>
      </c>
      <c r="BY186">
        <v>295</v>
      </c>
      <c r="BZ186">
        <v>376</v>
      </c>
      <c r="CA186">
        <v>302</v>
      </c>
      <c r="CB186">
        <v>329</v>
      </c>
      <c r="CC186">
        <v>230</v>
      </c>
      <c r="CD186">
        <v>272</v>
      </c>
      <c r="CE186">
        <v>324</v>
      </c>
      <c r="CF186">
        <v>245</v>
      </c>
      <c r="CG186">
        <v>467</v>
      </c>
    </row>
    <row r="187" spans="1:85" x14ac:dyDescent="0.3">
      <c r="A187" s="35" t="s">
        <v>46</v>
      </c>
      <c r="B187" s="22">
        <v>233</v>
      </c>
      <c r="C187" s="22">
        <v>263</v>
      </c>
      <c r="D187" s="22">
        <v>329</v>
      </c>
      <c r="E187" s="23">
        <v>221</v>
      </c>
      <c r="F187" s="23">
        <v>326</v>
      </c>
      <c r="G187" s="24">
        <v>245</v>
      </c>
      <c r="H187" s="24">
        <v>247</v>
      </c>
      <c r="I187" s="24">
        <v>173</v>
      </c>
      <c r="J187" s="24">
        <v>178</v>
      </c>
      <c r="K187" s="26">
        <v>245</v>
      </c>
      <c r="L187" s="26">
        <v>241</v>
      </c>
      <c r="M187" s="26">
        <v>194</v>
      </c>
      <c r="N187" s="26">
        <v>250</v>
      </c>
      <c r="O187" s="28">
        <v>231</v>
      </c>
      <c r="P187" s="28">
        <v>184</v>
      </c>
      <c r="Q187" s="28">
        <v>258</v>
      </c>
      <c r="R187" s="28">
        <v>229</v>
      </c>
      <c r="S187" s="29">
        <v>220</v>
      </c>
      <c r="T187" s="29">
        <v>163</v>
      </c>
      <c r="U187" s="29">
        <v>120</v>
      </c>
      <c r="V187" s="30">
        <v>115</v>
      </c>
      <c r="W187" s="30">
        <v>144</v>
      </c>
      <c r="X187" s="30">
        <v>182</v>
      </c>
      <c r="Y187" s="31">
        <v>138</v>
      </c>
      <c r="Z187" s="31">
        <v>128</v>
      </c>
      <c r="AA187" s="31">
        <v>157</v>
      </c>
      <c r="AB187" s="33">
        <v>144</v>
      </c>
      <c r="AC187" s="33">
        <v>161</v>
      </c>
      <c r="AD187" s="33">
        <v>152</v>
      </c>
      <c r="AE187" s="33">
        <v>143</v>
      </c>
      <c r="AF187" s="33">
        <v>126</v>
      </c>
      <c r="AG187" s="33">
        <v>77</v>
      </c>
      <c r="AH187" s="33">
        <v>121</v>
      </c>
      <c r="AI187" s="33">
        <v>155</v>
      </c>
      <c r="AJ187" s="33">
        <v>101</v>
      </c>
      <c r="AK187" s="33">
        <v>148</v>
      </c>
      <c r="AL187" s="33">
        <v>148</v>
      </c>
      <c r="AM187" s="33">
        <v>125</v>
      </c>
      <c r="AN187" s="33">
        <v>168</v>
      </c>
      <c r="AO187" s="33">
        <v>133</v>
      </c>
      <c r="AP187" s="33">
        <v>138</v>
      </c>
      <c r="AQ187" s="33">
        <v>153</v>
      </c>
      <c r="AR187" s="33">
        <v>120</v>
      </c>
      <c r="AS187" s="33">
        <v>95</v>
      </c>
      <c r="AT187" s="31">
        <v>134</v>
      </c>
      <c r="AU187" s="35">
        <v>161</v>
      </c>
      <c r="AV187" s="35">
        <v>111</v>
      </c>
      <c r="AW187" s="35">
        <v>131</v>
      </c>
      <c r="AX187" s="35">
        <v>147</v>
      </c>
      <c r="AY187" s="35">
        <v>122</v>
      </c>
      <c r="AZ187" s="35">
        <v>171</v>
      </c>
      <c r="BA187" s="35">
        <v>138</v>
      </c>
      <c r="BB187" s="35">
        <v>191</v>
      </c>
      <c r="BC187" s="21">
        <v>141</v>
      </c>
      <c r="BD187" s="35">
        <v>158</v>
      </c>
      <c r="BE187" s="35">
        <v>122</v>
      </c>
      <c r="BF187" s="35">
        <v>169</v>
      </c>
      <c r="BG187" s="35">
        <v>185</v>
      </c>
      <c r="BH187" s="35">
        <v>133</v>
      </c>
      <c r="BI187" s="35">
        <v>255</v>
      </c>
      <c r="BJ187" s="35">
        <v>194</v>
      </c>
      <c r="BK187" s="35">
        <v>196</v>
      </c>
      <c r="BL187" s="35">
        <v>164</v>
      </c>
      <c r="BM187" s="16">
        <v>158</v>
      </c>
      <c r="BN187" s="21">
        <v>176</v>
      </c>
      <c r="BO187" s="21">
        <v>195</v>
      </c>
      <c r="BP187">
        <v>163</v>
      </c>
      <c r="BQ187">
        <v>144</v>
      </c>
      <c r="BR187">
        <v>139</v>
      </c>
      <c r="BS187">
        <v>232</v>
      </c>
      <c r="BT187">
        <v>199</v>
      </c>
      <c r="BU187">
        <v>189</v>
      </c>
      <c r="BV187">
        <v>185</v>
      </c>
      <c r="BW187">
        <v>164</v>
      </c>
      <c r="BX187">
        <v>209</v>
      </c>
      <c r="BY187">
        <v>189</v>
      </c>
      <c r="BZ187">
        <v>213</v>
      </c>
      <c r="CA187">
        <v>201</v>
      </c>
      <c r="CB187">
        <v>195</v>
      </c>
      <c r="CC187">
        <v>173</v>
      </c>
      <c r="CD187">
        <v>164</v>
      </c>
      <c r="CE187">
        <v>223</v>
      </c>
      <c r="CF187">
        <v>158</v>
      </c>
      <c r="CG187">
        <v>283</v>
      </c>
    </row>
    <row r="188" spans="1:85" x14ac:dyDescent="0.3">
      <c r="A188" s="35" t="s">
        <v>54</v>
      </c>
      <c r="B188" s="22">
        <v>231</v>
      </c>
      <c r="C188" s="22">
        <v>283</v>
      </c>
      <c r="D188" s="22">
        <v>309</v>
      </c>
      <c r="E188" s="23">
        <v>266</v>
      </c>
      <c r="F188" s="23">
        <v>356</v>
      </c>
      <c r="G188" s="24">
        <v>289</v>
      </c>
      <c r="H188" s="24">
        <v>291</v>
      </c>
      <c r="I188" s="24">
        <v>181</v>
      </c>
      <c r="J188" s="24">
        <v>213</v>
      </c>
      <c r="K188" s="26">
        <v>247</v>
      </c>
      <c r="L188" s="26">
        <v>271</v>
      </c>
      <c r="M188" s="26">
        <v>228</v>
      </c>
      <c r="N188" s="26">
        <v>225</v>
      </c>
      <c r="O188" s="28">
        <v>246</v>
      </c>
      <c r="P188" s="28">
        <v>216</v>
      </c>
      <c r="Q188" s="28">
        <v>300</v>
      </c>
      <c r="R188" s="28">
        <v>269</v>
      </c>
      <c r="S188" s="29">
        <v>237</v>
      </c>
      <c r="T188" s="29">
        <v>198</v>
      </c>
      <c r="U188" s="29">
        <v>176</v>
      </c>
      <c r="V188" s="30">
        <v>142</v>
      </c>
      <c r="W188" s="30">
        <v>205</v>
      </c>
      <c r="X188" s="30">
        <v>205</v>
      </c>
      <c r="Y188" s="31">
        <v>149</v>
      </c>
      <c r="Z188" s="31">
        <v>185</v>
      </c>
      <c r="AA188" s="31">
        <v>224</v>
      </c>
      <c r="AB188" s="33">
        <v>178</v>
      </c>
      <c r="AC188" s="33">
        <v>198</v>
      </c>
      <c r="AD188" s="33">
        <v>232</v>
      </c>
      <c r="AE188" s="33">
        <v>191</v>
      </c>
      <c r="AF188" s="33">
        <v>192</v>
      </c>
      <c r="AG188" s="33">
        <v>106</v>
      </c>
      <c r="AH188" s="33">
        <v>180</v>
      </c>
      <c r="AI188" s="33">
        <v>156</v>
      </c>
      <c r="AJ188" s="33">
        <v>178</v>
      </c>
      <c r="AK188" s="33">
        <v>153</v>
      </c>
      <c r="AL188" s="33">
        <v>152</v>
      </c>
      <c r="AM188" s="33">
        <v>155</v>
      </c>
      <c r="AN188" s="33">
        <v>203</v>
      </c>
      <c r="AO188" s="33">
        <v>180</v>
      </c>
      <c r="AP188" s="33">
        <v>174</v>
      </c>
      <c r="AQ188" s="33">
        <v>183</v>
      </c>
      <c r="AR188" s="33">
        <v>165</v>
      </c>
      <c r="AS188" s="33">
        <v>97</v>
      </c>
      <c r="AT188" s="31">
        <v>121</v>
      </c>
      <c r="AU188" s="35">
        <v>146</v>
      </c>
      <c r="AV188" s="35">
        <v>133</v>
      </c>
      <c r="AW188" s="35">
        <v>148</v>
      </c>
      <c r="AX188" s="35">
        <v>141</v>
      </c>
      <c r="AY188" s="35">
        <v>146</v>
      </c>
      <c r="AZ188" s="35">
        <v>169</v>
      </c>
      <c r="BA188" s="35">
        <v>160</v>
      </c>
      <c r="BB188" s="35">
        <v>165</v>
      </c>
      <c r="BC188" s="21">
        <v>147</v>
      </c>
      <c r="BD188" s="35">
        <v>120</v>
      </c>
      <c r="BE188" s="35">
        <v>91</v>
      </c>
      <c r="BF188" s="35">
        <v>108</v>
      </c>
      <c r="BG188" s="35">
        <v>157</v>
      </c>
      <c r="BH188" s="35">
        <v>141</v>
      </c>
      <c r="BI188" s="35">
        <v>145</v>
      </c>
      <c r="BJ188" s="35">
        <v>139</v>
      </c>
      <c r="BK188" s="35">
        <v>141</v>
      </c>
      <c r="BL188" s="35">
        <v>160</v>
      </c>
      <c r="BM188" s="16">
        <v>174</v>
      </c>
      <c r="BN188" s="21">
        <v>181</v>
      </c>
      <c r="BO188" s="21">
        <v>174</v>
      </c>
      <c r="BP188">
        <v>159</v>
      </c>
      <c r="BQ188">
        <v>120</v>
      </c>
      <c r="BR188">
        <v>134</v>
      </c>
      <c r="BS188">
        <v>185</v>
      </c>
      <c r="BT188">
        <v>187</v>
      </c>
      <c r="BU188">
        <v>172</v>
      </c>
      <c r="BV188">
        <v>135</v>
      </c>
      <c r="BW188">
        <v>176</v>
      </c>
      <c r="BX188">
        <v>204</v>
      </c>
      <c r="BY188">
        <v>192</v>
      </c>
      <c r="BZ188">
        <v>241</v>
      </c>
      <c r="CA188">
        <v>192</v>
      </c>
      <c r="CB188">
        <v>224</v>
      </c>
      <c r="CC188">
        <v>169</v>
      </c>
      <c r="CD188">
        <v>169</v>
      </c>
      <c r="CE188">
        <v>196</v>
      </c>
      <c r="CF188">
        <v>148</v>
      </c>
      <c r="CG188">
        <v>396</v>
      </c>
    </row>
    <row r="189" spans="1:85" x14ac:dyDescent="0.3">
      <c r="A189" s="35" t="s">
        <v>88</v>
      </c>
      <c r="B189" s="22">
        <v>321</v>
      </c>
      <c r="C189" s="22">
        <v>455</v>
      </c>
      <c r="D189" s="22">
        <v>454</v>
      </c>
      <c r="E189" s="23">
        <v>381</v>
      </c>
      <c r="F189" s="23">
        <v>498</v>
      </c>
      <c r="G189" s="24">
        <v>450</v>
      </c>
      <c r="H189" s="24">
        <v>425</v>
      </c>
      <c r="I189" s="24">
        <v>272</v>
      </c>
      <c r="J189" s="24">
        <v>322</v>
      </c>
      <c r="K189" s="26">
        <v>398</v>
      </c>
      <c r="L189" s="26">
        <v>386</v>
      </c>
      <c r="M189" s="26">
        <v>347</v>
      </c>
      <c r="N189" s="26">
        <v>372</v>
      </c>
      <c r="O189" s="28">
        <v>301</v>
      </c>
      <c r="P189" s="28">
        <v>283</v>
      </c>
      <c r="Q189" s="28">
        <v>371</v>
      </c>
      <c r="R189" s="28">
        <v>398</v>
      </c>
      <c r="S189" s="29">
        <v>357</v>
      </c>
      <c r="T189" s="29">
        <v>348</v>
      </c>
      <c r="U189" s="29">
        <v>193</v>
      </c>
      <c r="V189" s="30">
        <v>211</v>
      </c>
      <c r="W189" s="30">
        <v>289</v>
      </c>
      <c r="X189" s="30">
        <v>294</v>
      </c>
      <c r="Y189" s="31">
        <v>270</v>
      </c>
      <c r="Z189" s="31">
        <v>259</v>
      </c>
      <c r="AA189" s="31">
        <v>233</v>
      </c>
      <c r="AB189" s="33">
        <v>244</v>
      </c>
      <c r="AC189" s="33">
        <v>297</v>
      </c>
      <c r="AD189" s="33">
        <v>242</v>
      </c>
      <c r="AE189" s="33">
        <v>257</v>
      </c>
      <c r="AF189" s="33">
        <v>287</v>
      </c>
      <c r="AG189" s="33">
        <v>164</v>
      </c>
      <c r="AH189" s="33">
        <v>236</v>
      </c>
      <c r="AI189" s="33">
        <v>263</v>
      </c>
      <c r="AJ189" s="33">
        <v>246</v>
      </c>
      <c r="AK189" s="33">
        <v>250</v>
      </c>
      <c r="AL189" s="33">
        <v>269</v>
      </c>
      <c r="AM189" s="33">
        <v>223</v>
      </c>
      <c r="AN189" s="33">
        <v>274</v>
      </c>
      <c r="AO189" s="33">
        <v>250</v>
      </c>
      <c r="AP189" s="33">
        <v>280</v>
      </c>
      <c r="AQ189" s="33">
        <v>252</v>
      </c>
      <c r="AR189" s="33">
        <v>208</v>
      </c>
      <c r="AS189" s="33">
        <v>163</v>
      </c>
      <c r="AT189" s="31">
        <v>191</v>
      </c>
      <c r="AU189" s="35">
        <v>200</v>
      </c>
      <c r="AV189" s="35">
        <v>210</v>
      </c>
      <c r="AW189" s="35">
        <v>184</v>
      </c>
      <c r="AX189" s="35">
        <v>184</v>
      </c>
      <c r="AY189" s="35">
        <v>157</v>
      </c>
      <c r="AZ189" s="35">
        <v>237</v>
      </c>
      <c r="BA189" s="35">
        <v>231</v>
      </c>
      <c r="BB189" s="35">
        <v>233</v>
      </c>
      <c r="BC189" s="21">
        <v>203</v>
      </c>
      <c r="BD189" s="35">
        <v>194</v>
      </c>
      <c r="BE189" s="35">
        <v>171</v>
      </c>
      <c r="BF189" s="35">
        <v>168</v>
      </c>
      <c r="BG189" s="35">
        <v>182</v>
      </c>
      <c r="BH189" s="35">
        <v>188</v>
      </c>
      <c r="BI189" s="35">
        <v>236</v>
      </c>
      <c r="BJ189" s="35">
        <v>188</v>
      </c>
      <c r="BK189" s="35">
        <v>199</v>
      </c>
      <c r="BL189" s="35">
        <v>224</v>
      </c>
      <c r="BM189" s="16">
        <v>225</v>
      </c>
      <c r="BN189" s="21">
        <v>204</v>
      </c>
      <c r="BO189" s="21">
        <v>219</v>
      </c>
      <c r="BP189">
        <v>198</v>
      </c>
      <c r="BQ189">
        <v>190</v>
      </c>
      <c r="BR189">
        <v>237</v>
      </c>
      <c r="BS189">
        <v>262</v>
      </c>
      <c r="BT189">
        <v>232</v>
      </c>
      <c r="BU189">
        <v>241</v>
      </c>
      <c r="BV189">
        <v>216</v>
      </c>
      <c r="BW189">
        <v>280</v>
      </c>
      <c r="BX189">
        <v>263</v>
      </c>
      <c r="BY189">
        <v>280</v>
      </c>
      <c r="BZ189">
        <v>313</v>
      </c>
      <c r="CA189">
        <v>264</v>
      </c>
      <c r="CB189">
        <v>280</v>
      </c>
      <c r="CC189">
        <v>290</v>
      </c>
      <c r="CD189">
        <v>288</v>
      </c>
      <c r="CE189">
        <v>289</v>
      </c>
      <c r="CF189">
        <v>179</v>
      </c>
      <c r="CG189">
        <v>465</v>
      </c>
    </row>
    <row r="190" spans="1:85" x14ac:dyDescent="0.3">
      <c r="A190" s="35" t="s">
        <v>113</v>
      </c>
      <c r="B190" s="22">
        <v>813</v>
      </c>
      <c r="C190" s="22">
        <v>1070</v>
      </c>
      <c r="D190" s="22">
        <v>1056</v>
      </c>
      <c r="E190" s="23">
        <v>1063</v>
      </c>
      <c r="F190" s="23">
        <v>1198</v>
      </c>
      <c r="G190" s="24">
        <v>1198</v>
      </c>
      <c r="H190" s="24">
        <v>1164</v>
      </c>
      <c r="I190" s="24">
        <v>629</v>
      </c>
      <c r="J190" s="24">
        <v>686</v>
      </c>
      <c r="K190" s="26">
        <v>928</v>
      </c>
      <c r="L190" s="26">
        <v>960</v>
      </c>
      <c r="M190" s="26">
        <v>898</v>
      </c>
      <c r="N190" s="26">
        <v>917</v>
      </c>
      <c r="O190" s="28">
        <v>862</v>
      </c>
      <c r="P190" s="28">
        <v>750</v>
      </c>
      <c r="Q190" s="28">
        <v>983</v>
      </c>
      <c r="R190" s="28">
        <v>970</v>
      </c>
      <c r="S190" s="29">
        <v>879</v>
      </c>
      <c r="T190" s="29">
        <v>867</v>
      </c>
      <c r="U190" s="29">
        <v>564</v>
      </c>
      <c r="V190" s="30">
        <v>551</v>
      </c>
      <c r="W190" s="30">
        <v>811</v>
      </c>
      <c r="X190" s="30">
        <v>833</v>
      </c>
      <c r="Y190" s="31">
        <v>767</v>
      </c>
      <c r="Z190" s="31">
        <v>795</v>
      </c>
      <c r="AA190" s="31">
        <v>791</v>
      </c>
      <c r="AB190" s="33">
        <v>652</v>
      </c>
      <c r="AC190" s="33">
        <v>783</v>
      </c>
      <c r="AD190" s="33">
        <v>735</v>
      </c>
      <c r="AE190" s="33">
        <v>694</v>
      </c>
      <c r="AF190" s="33">
        <v>716</v>
      </c>
      <c r="AG190" s="33">
        <v>361</v>
      </c>
      <c r="AH190" s="33">
        <v>517</v>
      </c>
      <c r="AI190" s="33">
        <v>549</v>
      </c>
      <c r="AJ190" s="33">
        <v>606</v>
      </c>
      <c r="AK190" s="33">
        <v>648</v>
      </c>
      <c r="AL190" s="33">
        <v>658</v>
      </c>
      <c r="AM190" s="33">
        <v>541</v>
      </c>
      <c r="AN190" s="33">
        <v>653</v>
      </c>
      <c r="AO190" s="33">
        <v>612</v>
      </c>
      <c r="AP190" s="33">
        <v>647</v>
      </c>
      <c r="AQ190" s="33">
        <v>616</v>
      </c>
      <c r="AR190" s="33">
        <v>618</v>
      </c>
      <c r="AS190" s="33">
        <v>398</v>
      </c>
      <c r="AT190" s="31">
        <v>480</v>
      </c>
      <c r="AU190" s="35">
        <v>473</v>
      </c>
      <c r="AV190" s="35">
        <v>505</v>
      </c>
      <c r="AW190" s="35">
        <v>525</v>
      </c>
      <c r="AX190" s="35">
        <v>554</v>
      </c>
      <c r="AY190" s="35">
        <v>471</v>
      </c>
      <c r="AZ190" s="35">
        <v>549</v>
      </c>
      <c r="BA190" s="35">
        <v>575</v>
      </c>
      <c r="BB190" s="35">
        <v>554</v>
      </c>
      <c r="BC190" s="21">
        <v>532</v>
      </c>
      <c r="BD190" s="35">
        <v>461</v>
      </c>
      <c r="BE190" s="35">
        <v>601</v>
      </c>
      <c r="BF190" s="35">
        <v>432</v>
      </c>
      <c r="BG190" s="35">
        <v>489</v>
      </c>
      <c r="BH190" s="35">
        <v>600</v>
      </c>
      <c r="BI190" s="35">
        <v>508</v>
      </c>
      <c r="BJ190" s="35">
        <v>500</v>
      </c>
      <c r="BK190" s="35">
        <v>529</v>
      </c>
      <c r="BL190" s="35">
        <v>516</v>
      </c>
      <c r="BM190" s="16">
        <v>539</v>
      </c>
      <c r="BN190" s="21">
        <v>519</v>
      </c>
      <c r="BO190" s="21">
        <v>515</v>
      </c>
      <c r="BP190">
        <v>443</v>
      </c>
      <c r="BQ190">
        <v>394</v>
      </c>
      <c r="BR190">
        <v>448</v>
      </c>
      <c r="BS190">
        <v>546</v>
      </c>
      <c r="BT190">
        <v>727</v>
      </c>
      <c r="BU190">
        <v>572</v>
      </c>
      <c r="BV190">
        <v>507</v>
      </c>
      <c r="BW190">
        <v>637</v>
      </c>
      <c r="BX190">
        <v>641</v>
      </c>
      <c r="BY190">
        <v>712</v>
      </c>
      <c r="BZ190">
        <v>707</v>
      </c>
      <c r="CA190">
        <v>656</v>
      </c>
      <c r="CB190">
        <v>722</v>
      </c>
      <c r="CC190">
        <v>590</v>
      </c>
      <c r="CD190">
        <v>563</v>
      </c>
      <c r="CE190">
        <v>711</v>
      </c>
      <c r="CF190">
        <v>508</v>
      </c>
      <c r="CG190">
        <v>805</v>
      </c>
    </row>
    <row r="191" spans="1:85" x14ac:dyDescent="0.3">
      <c r="A191" s="35" t="s">
        <v>144</v>
      </c>
      <c r="B191" s="22">
        <v>145</v>
      </c>
      <c r="C191" s="22">
        <v>164</v>
      </c>
      <c r="D191" s="22">
        <v>183</v>
      </c>
      <c r="E191" s="23">
        <v>154</v>
      </c>
      <c r="F191" s="23">
        <v>173</v>
      </c>
      <c r="G191" s="24">
        <v>198</v>
      </c>
      <c r="H191" s="24">
        <v>268</v>
      </c>
      <c r="I191" s="24">
        <v>103</v>
      </c>
      <c r="J191" s="24">
        <v>113</v>
      </c>
      <c r="K191" s="26">
        <v>145</v>
      </c>
      <c r="L191" s="26">
        <v>176</v>
      </c>
      <c r="M191" s="26">
        <v>120</v>
      </c>
      <c r="N191" s="26">
        <v>148</v>
      </c>
      <c r="O191" s="28">
        <v>154</v>
      </c>
      <c r="P191" s="28">
        <v>120</v>
      </c>
      <c r="Q191" s="28">
        <v>142</v>
      </c>
      <c r="R191" s="28">
        <v>155</v>
      </c>
      <c r="S191" s="29">
        <v>118</v>
      </c>
      <c r="T191" s="29">
        <v>134</v>
      </c>
      <c r="U191" s="29">
        <v>87</v>
      </c>
      <c r="V191" s="30">
        <v>71</v>
      </c>
      <c r="W191" s="30">
        <v>126</v>
      </c>
      <c r="X191" s="30">
        <v>121</v>
      </c>
      <c r="Y191" s="31">
        <v>112</v>
      </c>
      <c r="Z191" s="31">
        <v>119</v>
      </c>
      <c r="AA191" s="31">
        <v>88</v>
      </c>
      <c r="AB191" s="33">
        <v>81</v>
      </c>
      <c r="AC191" s="33">
        <v>132</v>
      </c>
      <c r="AD191" s="33">
        <v>121</v>
      </c>
      <c r="AE191" s="33">
        <v>107</v>
      </c>
      <c r="AF191" s="33">
        <v>89</v>
      </c>
      <c r="AG191" s="33">
        <v>59</v>
      </c>
      <c r="AH191" s="33">
        <v>56</v>
      </c>
      <c r="AI191" s="33">
        <v>100</v>
      </c>
      <c r="AJ191" s="33">
        <v>98</v>
      </c>
      <c r="AK191" s="33">
        <v>87</v>
      </c>
      <c r="AL191" s="33">
        <v>90</v>
      </c>
      <c r="AM191" s="33">
        <v>81</v>
      </c>
      <c r="AN191" s="33">
        <v>90</v>
      </c>
      <c r="AO191" s="33">
        <v>109</v>
      </c>
      <c r="AP191" s="33">
        <v>102</v>
      </c>
      <c r="AQ191" s="33">
        <v>106</v>
      </c>
      <c r="AR191" s="33">
        <v>79</v>
      </c>
      <c r="AS191" s="33">
        <v>69</v>
      </c>
      <c r="AT191" s="31">
        <v>79</v>
      </c>
      <c r="AU191" s="35">
        <v>82</v>
      </c>
      <c r="AV191" s="35">
        <v>108</v>
      </c>
      <c r="AW191" s="35">
        <v>89</v>
      </c>
      <c r="AX191" s="35">
        <v>76</v>
      </c>
      <c r="AY191" s="35">
        <v>82</v>
      </c>
      <c r="AZ191" s="35">
        <v>98</v>
      </c>
      <c r="BA191" s="35">
        <v>105</v>
      </c>
      <c r="BB191" s="35">
        <v>88</v>
      </c>
      <c r="BC191" s="21">
        <v>78</v>
      </c>
      <c r="BD191" s="35">
        <v>73</v>
      </c>
      <c r="BE191" s="35">
        <v>59</v>
      </c>
      <c r="BF191" s="35">
        <v>72</v>
      </c>
      <c r="BG191" s="35">
        <v>65</v>
      </c>
      <c r="BH191" s="35">
        <v>81</v>
      </c>
      <c r="BI191" s="35">
        <v>83</v>
      </c>
      <c r="BJ191" s="35">
        <v>91</v>
      </c>
      <c r="BK191" s="35">
        <v>73</v>
      </c>
      <c r="BL191" s="35">
        <v>93</v>
      </c>
      <c r="BM191" s="16">
        <v>104</v>
      </c>
      <c r="BN191" s="21">
        <v>81</v>
      </c>
      <c r="BO191" s="21">
        <v>88</v>
      </c>
      <c r="BP191">
        <v>80</v>
      </c>
      <c r="BQ191">
        <v>68</v>
      </c>
      <c r="BR191">
        <v>86</v>
      </c>
      <c r="BS191">
        <v>88</v>
      </c>
      <c r="BT191">
        <v>91</v>
      </c>
      <c r="BU191">
        <v>102</v>
      </c>
      <c r="BV191">
        <v>86</v>
      </c>
      <c r="BW191">
        <v>95</v>
      </c>
      <c r="BX191">
        <v>79</v>
      </c>
      <c r="BY191">
        <v>113</v>
      </c>
      <c r="BZ191">
        <v>112</v>
      </c>
      <c r="CA191">
        <v>101</v>
      </c>
      <c r="CB191">
        <v>111</v>
      </c>
      <c r="CC191">
        <v>77</v>
      </c>
      <c r="CD191">
        <v>101</v>
      </c>
      <c r="CE191">
        <v>106</v>
      </c>
      <c r="CF191">
        <v>88</v>
      </c>
      <c r="CG191">
        <v>188</v>
      </c>
    </row>
    <row r="192" spans="1:85" x14ac:dyDescent="0.3">
      <c r="A192" s="35" t="s">
        <v>175</v>
      </c>
      <c r="B192" s="22">
        <v>296</v>
      </c>
      <c r="C192" s="22">
        <v>399</v>
      </c>
      <c r="D192" s="22">
        <v>375</v>
      </c>
      <c r="E192" s="23">
        <v>318</v>
      </c>
      <c r="F192" s="23">
        <v>415</v>
      </c>
      <c r="G192" s="24">
        <v>443</v>
      </c>
      <c r="H192" s="24">
        <v>365</v>
      </c>
      <c r="I192" s="24">
        <v>218</v>
      </c>
      <c r="J192" s="24">
        <v>239</v>
      </c>
      <c r="K192" s="26">
        <v>313</v>
      </c>
      <c r="L192" s="26">
        <v>362</v>
      </c>
      <c r="M192" s="26">
        <v>282</v>
      </c>
      <c r="N192" s="26">
        <v>315</v>
      </c>
      <c r="O192" s="28">
        <v>309</v>
      </c>
      <c r="P192" s="28">
        <v>282</v>
      </c>
      <c r="Q192" s="28">
        <v>351</v>
      </c>
      <c r="R192" s="28">
        <v>326</v>
      </c>
      <c r="S192" s="29">
        <v>312</v>
      </c>
      <c r="T192" s="29">
        <v>277</v>
      </c>
      <c r="U192" s="29">
        <v>168</v>
      </c>
      <c r="V192" s="30">
        <v>199</v>
      </c>
      <c r="W192" s="30">
        <v>251</v>
      </c>
      <c r="X192" s="30">
        <v>275</v>
      </c>
      <c r="Y192" s="31">
        <v>256</v>
      </c>
      <c r="Z192" s="31">
        <v>230</v>
      </c>
      <c r="AA192" s="31">
        <v>308</v>
      </c>
      <c r="AB192" s="33">
        <v>202</v>
      </c>
      <c r="AC192" s="33">
        <v>272</v>
      </c>
      <c r="AD192" s="33">
        <v>246</v>
      </c>
      <c r="AE192" s="33">
        <v>218</v>
      </c>
      <c r="AF192" s="33">
        <v>208</v>
      </c>
      <c r="AG192" s="33">
        <v>126</v>
      </c>
      <c r="AH192" s="33">
        <v>193</v>
      </c>
      <c r="AI192" s="33">
        <v>197</v>
      </c>
      <c r="AJ192" s="33">
        <v>185</v>
      </c>
      <c r="AK192" s="33">
        <v>209</v>
      </c>
      <c r="AL192" s="33">
        <v>210</v>
      </c>
      <c r="AM192" s="33">
        <v>171</v>
      </c>
      <c r="AN192" s="33">
        <v>230</v>
      </c>
      <c r="AO192" s="33">
        <v>219</v>
      </c>
      <c r="AP192" s="33">
        <v>213</v>
      </c>
      <c r="AQ192" s="33">
        <v>187</v>
      </c>
      <c r="AR192" s="33">
        <v>249</v>
      </c>
      <c r="AS192" s="33">
        <v>144</v>
      </c>
      <c r="AT192" s="31">
        <v>160</v>
      </c>
      <c r="AU192" s="35">
        <v>171</v>
      </c>
      <c r="AV192" s="35">
        <v>157</v>
      </c>
      <c r="AW192" s="35">
        <v>213</v>
      </c>
      <c r="AX192" s="35">
        <v>179</v>
      </c>
      <c r="AY192" s="35">
        <v>173</v>
      </c>
      <c r="AZ192" s="35">
        <v>215</v>
      </c>
      <c r="BA192" s="35">
        <v>206</v>
      </c>
      <c r="BB192" s="35">
        <v>198</v>
      </c>
      <c r="BC192" s="21">
        <v>212</v>
      </c>
      <c r="BD192" s="35">
        <v>192</v>
      </c>
      <c r="BE192" s="35">
        <v>142</v>
      </c>
      <c r="BF192" s="35">
        <v>147</v>
      </c>
      <c r="BG192" s="35">
        <v>163</v>
      </c>
      <c r="BH192" s="35">
        <v>186</v>
      </c>
      <c r="BI192" s="35">
        <v>193</v>
      </c>
      <c r="BJ192" s="35">
        <v>178</v>
      </c>
      <c r="BK192" s="35">
        <v>178</v>
      </c>
      <c r="BL192" s="35">
        <v>165</v>
      </c>
      <c r="BM192" s="16">
        <v>203</v>
      </c>
      <c r="BN192" s="21">
        <v>200</v>
      </c>
      <c r="BO192" s="21">
        <v>170</v>
      </c>
      <c r="BP192">
        <v>140</v>
      </c>
      <c r="BQ192">
        <v>133</v>
      </c>
      <c r="BR192">
        <v>164</v>
      </c>
      <c r="BS192">
        <v>192</v>
      </c>
      <c r="BT192">
        <v>213</v>
      </c>
      <c r="BU192">
        <v>186</v>
      </c>
      <c r="BV192">
        <v>176</v>
      </c>
      <c r="BW192">
        <v>231</v>
      </c>
      <c r="BX192">
        <v>206</v>
      </c>
      <c r="BY192">
        <v>266</v>
      </c>
      <c r="BZ192">
        <v>261</v>
      </c>
      <c r="CA192">
        <v>236</v>
      </c>
      <c r="CB192">
        <v>257</v>
      </c>
      <c r="CC192">
        <v>232</v>
      </c>
      <c r="CD192">
        <v>220</v>
      </c>
      <c r="CE192">
        <v>215</v>
      </c>
      <c r="CF192">
        <v>163</v>
      </c>
      <c r="CG192">
        <v>370</v>
      </c>
    </row>
    <row r="193" spans="1:85" x14ac:dyDescent="0.3">
      <c r="A193" s="35" t="s">
        <v>42</v>
      </c>
      <c r="B193" s="22">
        <v>105</v>
      </c>
      <c r="C193" s="22">
        <v>133</v>
      </c>
      <c r="D193" s="22">
        <v>144</v>
      </c>
      <c r="E193" s="23">
        <v>138</v>
      </c>
      <c r="F193" s="23">
        <v>116</v>
      </c>
      <c r="G193" s="24">
        <v>117</v>
      </c>
      <c r="H193" s="24">
        <v>119</v>
      </c>
      <c r="I193" s="24">
        <v>87</v>
      </c>
      <c r="J193" s="24">
        <v>139</v>
      </c>
      <c r="K193" s="26">
        <v>116</v>
      </c>
      <c r="L193" s="26">
        <v>113</v>
      </c>
      <c r="M193" s="26">
        <v>127</v>
      </c>
      <c r="N193" s="26">
        <v>90</v>
      </c>
      <c r="O193" s="28">
        <v>87</v>
      </c>
      <c r="P193" s="28">
        <v>96</v>
      </c>
      <c r="Q193" s="28">
        <v>96</v>
      </c>
      <c r="R193" s="28">
        <v>89</v>
      </c>
      <c r="S193" s="29">
        <v>71</v>
      </c>
      <c r="T193" s="29">
        <v>78</v>
      </c>
      <c r="U193" s="29">
        <v>68</v>
      </c>
      <c r="V193" s="30">
        <v>85</v>
      </c>
      <c r="W193" s="30">
        <v>111</v>
      </c>
      <c r="X193" s="30">
        <v>92</v>
      </c>
      <c r="Y193" s="31">
        <v>81</v>
      </c>
      <c r="Z193" s="31">
        <v>73</v>
      </c>
      <c r="AA193" s="31">
        <v>67</v>
      </c>
      <c r="AB193" s="33">
        <v>85</v>
      </c>
      <c r="AC193" s="33">
        <v>80</v>
      </c>
      <c r="AD193" s="33">
        <v>82</v>
      </c>
      <c r="AE193" s="33">
        <v>68</v>
      </c>
      <c r="AF193" s="33">
        <v>91</v>
      </c>
      <c r="AG193" s="33">
        <v>54</v>
      </c>
      <c r="AH193" s="33">
        <v>62</v>
      </c>
      <c r="AI193" s="33">
        <v>68</v>
      </c>
      <c r="AJ193" s="33">
        <v>68</v>
      </c>
      <c r="AK193" s="33">
        <v>61</v>
      </c>
      <c r="AL193" s="33">
        <v>78</v>
      </c>
      <c r="AM193" s="33">
        <v>50</v>
      </c>
      <c r="AN193" s="33">
        <v>70</v>
      </c>
      <c r="AO193" s="33">
        <v>83</v>
      </c>
      <c r="AP193" s="33">
        <v>56</v>
      </c>
      <c r="AQ193" s="33">
        <v>80</v>
      </c>
      <c r="AR193" s="33">
        <v>87</v>
      </c>
      <c r="AS193" s="33">
        <v>59</v>
      </c>
      <c r="AT193" s="31">
        <v>69</v>
      </c>
      <c r="AU193" s="35">
        <v>56</v>
      </c>
      <c r="AV193" s="35">
        <v>90</v>
      </c>
      <c r="AW193" s="35">
        <v>74</v>
      </c>
      <c r="AX193" s="35">
        <v>94</v>
      </c>
      <c r="AY193" s="35">
        <v>93</v>
      </c>
      <c r="AZ193" s="35">
        <v>90</v>
      </c>
      <c r="BA193" s="35">
        <v>88</v>
      </c>
      <c r="BB193" s="35">
        <v>91</v>
      </c>
      <c r="BC193" s="21">
        <v>92</v>
      </c>
      <c r="BD193" s="35">
        <v>89</v>
      </c>
      <c r="BE193" s="35">
        <v>60</v>
      </c>
      <c r="BF193" s="35">
        <v>79</v>
      </c>
      <c r="BG193" s="35">
        <v>98</v>
      </c>
      <c r="BH193" s="35">
        <v>66</v>
      </c>
      <c r="BI193" s="35">
        <v>143</v>
      </c>
      <c r="BJ193" s="35">
        <v>84</v>
      </c>
      <c r="BK193" s="35">
        <v>114</v>
      </c>
      <c r="BL193" s="35">
        <v>66</v>
      </c>
      <c r="BM193" s="16">
        <v>76</v>
      </c>
      <c r="BN193" s="21">
        <v>93</v>
      </c>
      <c r="BO193" s="21">
        <v>67</v>
      </c>
      <c r="BP193">
        <v>106</v>
      </c>
      <c r="BQ193">
        <v>77</v>
      </c>
      <c r="BR193">
        <v>81</v>
      </c>
      <c r="BS193">
        <v>117</v>
      </c>
      <c r="BT193">
        <v>82</v>
      </c>
      <c r="BU193">
        <v>96</v>
      </c>
      <c r="BV193">
        <v>78</v>
      </c>
      <c r="BW193">
        <v>92</v>
      </c>
      <c r="BX193">
        <v>72</v>
      </c>
      <c r="BY193">
        <v>82</v>
      </c>
      <c r="BZ193">
        <v>94</v>
      </c>
      <c r="CA193">
        <v>93</v>
      </c>
      <c r="CB193">
        <v>90</v>
      </c>
      <c r="CC193">
        <v>77</v>
      </c>
      <c r="CD193">
        <v>78</v>
      </c>
      <c r="CE193">
        <v>80</v>
      </c>
      <c r="CF193">
        <v>40</v>
      </c>
      <c r="CG193">
        <v>177</v>
      </c>
    </row>
    <row r="194" spans="1:85" x14ac:dyDescent="0.3">
      <c r="A194" s="35" t="s">
        <v>74</v>
      </c>
      <c r="B194" s="22">
        <v>164</v>
      </c>
      <c r="C194" s="22">
        <v>184</v>
      </c>
      <c r="D194" s="22">
        <v>199</v>
      </c>
      <c r="E194" s="23">
        <v>239</v>
      </c>
      <c r="F194" s="23">
        <v>220</v>
      </c>
      <c r="G194" s="24">
        <v>183</v>
      </c>
      <c r="H194" s="24">
        <v>198</v>
      </c>
      <c r="I194" s="24">
        <v>140</v>
      </c>
      <c r="J194" s="24">
        <v>172</v>
      </c>
      <c r="K194" s="26">
        <v>193</v>
      </c>
      <c r="L194" s="26">
        <v>212</v>
      </c>
      <c r="M194" s="26">
        <v>193</v>
      </c>
      <c r="N194" s="26">
        <v>159</v>
      </c>
      <c r="O194" s="28">
        <v>182</v>
      </c>
      <c r="P194" s="28">
        <v>146</v>
      </c>
      <c r="Q194" s="28">
        <v>159</v>
      </c>
      <c r="R194" s="28">
        <v>231</v>
      </c>
      <c r="S194" s="29">
        <v>139</v>
      </c>
      <c r="T194" s="29">
        <v>172</v>
      </c>
      <c r="U194" s="29">
        <v>121</v>
      </c>
      <c r="V194" s="30">
        <v>100</v>
      </c>
      <c r="W194" s="30">
        <v>173</v>
      </c>
      <c r="X194" s="30">
        <v>157</v>
      </c>
      <c r="Y194" s="31">
        <v>94</v>
      </c>
      <c r="Z194" s="31">
        <v>138</v>
      </c>
      <c r="AA194" s="31">
        <v>115</v>
      </c>
      <c r="AB194" s="33">
        <v>109</v>
      </c>
      <c r="AC194" s="33">
        <v>141</v>
      </c>
      <c r="AD194" s="33">
        <v>144</v>
      </c>
      <c r="AE194" s="33">
        <v>114</v>
      </c>
      <c r="AF194" s="33">
        <v>140</v>
      </c>
      <c r="AG194" s="33">
        <v>110</v>
      </c>
      <c r="AH194" s="33">
        <v>119</v>
      </c>
      <c r="AI194" s="33">
        <v>111</v>
      </c>
      <c r="AJ194" s="33">
        <v>114</v>
      </c>
      <c r="AK194" s="33">
        <v>113</v>
      </c>
      <c r="AL194" s="33">
        <v>116</v>
      </c>
      <c r="AM194" s="33">
        <v>95</v>
      </c>
      <c r="AN194" s="33">
        <v>130</v>
      </c>
      <c r="AO194" s="33">
        <v>143</v>
      </c>
      <c r="AP194" s="33">
        <v>110</v>
      </c>
      <c r="AQ194" s="33">
        <v>99</v>
      </c>
      <c r="AR194" s="33">
        <v>135</v>
      </c>
      <c r="AS194" s="33">
        <v>121</v>
      </c>
      <c r="AT194" s="31">
        <v>127</v>
      </c>
      <c r="AU194" s="35">
        <v>121</v>
      </c>
      <c r="AV194" s="35">
        <v>128</v>
      </c>
      <c r="AW194" s="35">
        <v>130</v>
      </c>
      <c r="AX194" s="35">
        <v>137</v>
      </c>
      <c r="AY194" s="35">
        <v>134</v>
      </c>
      <c r="AZ194" s="35">
        <v>164</v>
      </c>
      <c r="BA194" s="35">
        <v>134</v>
      </c>
      <c r="BB194" s="35">
        <v>157</v>
      </c>
      <c r="BC194" s="21">
        <v>145</v>
      </c>
      <c r="BD194" s="35">
        <v>113</v>
      </c>
      <c r="BE194" s="35">
        <v>121</v>
      </c>
      <c r="BF194" s="35">
        <v>121</v>
      </c>
      <c r="BG194" s="35">
        <v>158</v>
      </c>
      <c r="BH194" s="35">
        <v>136</v>
      </c>
      <c r="BI194" s="35">
        <v>280</v>
      </c>
      <c r="BJ194" s="35">
        <v>149</v>
      </c>
      <c r="BK194" s="35">
        <v>159</v>
      </c>
      <c r="BL194" s="35">
        <v>166</v>
      </c>
      <c r="BM194" s="16">
        <v>166</v>
      </c>
      <c r="BN194" s="21">
        <v>174</v>
      </c>
      <c r="BO194" s="21">
        <v>189</v>
      </c>
      <c r="BP194">
        <v>165</v>
      </c>
      <c r="BQ194">
        <v>169</v>
      </c>
      <c r="BR194">
        <v>128</v>
      </c>
      <c r="BS194">
        <v>189</v>
      </c>
      <c r="BT194">
        <v>169</v>
      </c>
      <c r="BU194">
        <v>160</v>
      </c>
      <c r="BV194">
        <v>138</v>
      </c>
      <c r="BW194">
        <v>151</v>
      </c>
      <c r="BX194">
        <v>128</v>
      </c>
      <c r="BY194">
        <v>159</v>
      </c>
      <c r="BZ194">
        <v>152</v>
      </c>
      <c r="CA194">
        <v>155</v>
      </c>
      <c r="CB194">
        <v>163</v>
      </c>
      <c r="CC194">
        <v>113</v>
      </c>
      <c r="CD194">
        <v>126</v>
      </c>
      <c r="CE194">
        <v>169</v>
      </c>
      <c r="CF194">
        <v>128</v>
      </c>
      <c r="CG194">
        <v>309</v>
      </c>
    </row>
    <row r="195" spans="1:85" x14ac:dyDescent="0.3">
      <c r="A195" s="35" t="s">
        <v>77</v>
      </c>
      <c r="B195" s="22">
        <v>304</v>
      </c>
      <c r="C195" s="22">
        <v>365</v>
      </c>
      <c r="D195" s="22">
        <v>369</v>
      </c>
      <c r="E195" s="23">
        <v>420</v>
      </c>
      <c r="F195" s="23">
        <v>407</v>
      </c>
      <c r="G195" s="24">
        <v>331</v>
      </c>
      <c r="H195" s="24">
        <v>324</v>
      </c>
      <c r="I195" s="24">
        <v>243</v>
      </c>
      <c r="J195" s="24">
        <v>268</v>
      </c>
      <c r="K195" s="26">
        <v>367</v>
      </c>
      <c r="L195" s="26">
        <v>356</v>
      </c>
      <c r="M195" s="26">
        <v>275</v>
      </c>
      <c r="N195" s="26">
        <v>270</v>
      </c>
      <c r="O195" s="28">
        <v>274</v>
      </c>
      <c r="P195" s="28">
        <v>265</v>
      </c>
      <c r="Q195" s="28">
        <v>251</v>
      </c>
      <c r="R195" s="28">
        <v>254</v>
      </c>
      <c r="S195" s="29">
        <v>192</v>
      </c>
      <c r="T195" s="29">
        <v>248</v>
      </c>
      <c r="U195" s="29">
        <v>153</v>
      </c>
      <c r="V195" s="30">
        <v>183</v>
      </c>
      <c r="W195" s="30">
        <v>196</v>
      </c>
      <c r="X195" s="30">
        <v>199</v>
      </c>
      <c r="Y195" s="31">
        <v>220</v>
      </c>
      <c r="Z195" s="31">
        <v>250</v>
      </c>
      <c r="AA195" s="31">
        <v>210</v>
      </c>
      <c r="AB195" s="33">
        <v>203</v>
      </c>
      <c r="AC195" s="33">
        <v>268</v>
      </c>
      <c r="AD195" s="33">
        <v>223</v>
      </c>
      <c r="AE195" s="33">
        <v>227</v>
      </c>
      <c r="AF195" s="33">
        <v>215</v>
      </c>
      <c r="AG195" s="33">
        <v>168</v>
      </c>
      <c r="AH195" s="33">
        <v>153</v>
      </c>
      <c r="AI195" s="33">
        <v>212</v>
      </c>
      <c r="AJ195" s="33">
        <v>172</v>
      </c>
      <c r="AK195" s="33">
        <v>212</v>
      </c>
      <c r="AL195" s="33">
        <v>198</v>
      </c>
      <c r="AM195" s="33">
        <v>180</v>
      </c>
      <c r="AN195" s="33">
        <v>256</v>
      </c>
      <c r="AO195" s="33">
        <v>229</v>
      </c>
      <c r="AP195" s="33">
        <v>169</v>
      </c>
      <c r="AQ195" s="33">
        <v>224</v>
      </c>
      <c r="AR195" s="33">
        <v>223</v>
      </c>
      <c r="AS195" s="33">
        <v>178</v>
      </c>
      <c r="AT195" s="31">
        <v>223</v>
      </c>
      <c r="AU195" s="35">
        <v>248</v>
      </c>
      <c r="AV195" s="35">
        <v>233</v>
      </c>
      <c r="AW195" s="35">
        <v>287</v>
      </c>
      <c r="AX195" s="35">
        <v>273</v>
      </c>
      <c r="AY195" s="35">
        <v>246</v>
      </c>
      <c r="AZ195" s="35">
        <v>310</v>
      </c>
      <c r="BA195" s="35">
        <v>266</v>
      </c>
      <c r="BB195" s="35">
        <v>300</v>
      </c>
      <c r="BC195" s="21">
        <v>316</v>
      </c>
      <c r="BD195" s="35">
        <v>257</v>
      </c>
      <c r="BE195" s="35">
        <v>261</v>
      </c>
      <c r="BF195" s="35">
        <v>296</v>
      </c>
      <c r="BG195" s="35">
        <v>327</v>
      </c>
      <c r="BH195" s="35">
        <v>264</v>
      </c>
      <c r="BI195" s="35">
        <v>558</v>
      </c>
      <c r="BJ195" s="35">
        <v>317</v>
      </c>
      <c r="BK195" s="35">
        <v>314</v>
      </c>
      <c r="BL195" s="35">
        <v>314</v>
      </c>
      <c r="BM195" s="16">
        <v>308</v>
      </c>
      <c r="BN195" s="21">
        <v>337</v>
      </c>
      <c r="BO195" s="21">
        <v>332</v>
      </c>
      <c r="BP195">
        <v>307</v>
      </c>
      <c r="BQ195">
        <v>273</v>
      </c>
      <c r="BR195">
        <v>245</v>
      </c>
      <c r="BS195">
        <v>372</v>
      </c>
      <c r="BT195">
        <v>360</v>
      </c>
      <c r="BU195">
        <v>308</v>
      </c>
      <c r="BV195">
        <v>275</v>
      </c>
      <c r="BW195">
        <v>312</v>
      </c>
      <c r="BX195">
        <v>245</v>
      </c>
      <c r="BY195">
        <v>276</v>
      </c>
      <c r="BZ195">
        <v>293</v>
      </c>
      <c r="CA195">
        <v>256</v>
      </c>
      <c r="CB195">
        <v>277</v>
      </c>
      <c r="CC195">
        <v>245</v>
      </c>
      <c r="CD195">
        <v>261</v>
      </c>
      <c r="CE195">
        <v>283</v>
      </c>
      <c r="CF195">
        <v>168</v>
      </c>
      <c r="CG195">
        <v>697</v>
      </c>
    </row>
    <row r="196" spans="1:85" x14ac:dyDescent="0.3">
      <c r="A196" s="35" t="s">
        <v>123</v>
      </c>
      <c r="B196" s="22">
        <v>99</v>
      </c>
      <c r="C196" s="22">
        <v>142</v>
      </c>
      <c r="D196" s="22">
        <v>143</v>
      </c>
      <c r="E196" s="23">
        <v>138</v>
      </c>
      <c r="F196" s="23">
        <v>142</v>
      </c>
      <c r="G196" s="24">
        <v>127</v>
      </c>
      <c r="H196" s="24">
        <v>98</v>
      </c>
      <c r="I196" s="24">
        <v>210</v>
      </c>
      <c r="J196" s="24">
        <v>114</v>
      </c>
      <c r="K196" s="26">
        <v>144</v>
      </c>
      <c r="L196" s="26">
        <v>147</v>
      </c>
      <c r="M196" s="26">
        <v>128</v>
      </c>
      <c r="N196" s="26">
        <v>116</v>
      </c>
      <c r="O196" s="28">
        <v>86</v>
      </c>
      <c r="P196" s="28">
        <v>89</v>
      </c>
      <c r="Q196" s="28">
        <v>96</v>
      </c>
      <c r="R196" s="28">
        <v>77</v>
      </c>
      <c r="S196" s="29">
        <v>60</v>
      </c>
      <c r="T196" s="29">
        <v>102</v>
      </c>
      <c r="U196" s="29">
        <v>68</v>
      </c>
      <c r="V196" s="30">
        <v>62</v>
      </c>
      <c r="W196" s="30">
        <v>89</v>
      </c>
      <c r="X196" s="30">
        <v>90</v>
      </c>
      <c r="Y196" s="31">
        <v>74</v>
      </c>
      <c r="Z196" s="31">
        <v>66</v>
      </c>
      <c r="AA196" s="31">
        <v>92</v>
      </c>
      <c r="AB196" s="33">
        <v>77</v>
      </c>
      <c r="AC196" s="33">
        <v>88</v>
      </c>
      <c r="AD196" s="33">
        <v>90</v>
      </c>
      <c r="AE196" s="33">
        <v>62</v>
      </c>
      <c r="AF196" s="33">
        <v>67</v>
      </c>
      <c r="AG196" s="33">
        <v>68</v>
      </c>
      <c r="AH196" s="33">
        <v>120</v>
      </c>
      <c r="AI196" s="33">
        <v>46</v>
      </c>
      <c r="AJ196" s="33">
        <v>71</v>
      </c>
      <c r="AK196" s="33">
        <v>54</v>
      </c>
      <c r="AL196" s="33">
        <v>69</v>
      </c>
      <c r="AM196" s="33">
        <v>59</v>
      </c>
      <c r="AN196" s="33">
        <v>85</v>
      </c>
      <c r="AO196" s="33">
        <v>65</v>
      </c>
      <c r="AP196" s="33">
        <v>55</v>
      </c>
      <c r="AQ196" s="33">
        <v>64</v>
      </c>
      <c r="AR196" s="33">
        <v>73</v>
      </c>
      <c r="AS196" s="33">
        <v>64</v>
      </c>
      <c r="AT196" s="31">
        <v>94</v>
      </c>
      <c r="AU196" s="35">
        <v>96</v>
      </c>
      <c r="AV196" s="35">
        <v>87</v>
      </c>
      <c r="AW196" s="35">
        <v>80</v>
      </c>
      <c r="AX196" s="35">
        <v>105</v>
      </c>
      <c r="AY196" s="35">
        <v>94</v>
      </c>
      <c r="AZ196" s="35">
        <v>87</v>
      </c>
      <c r="BA196" s="35">
        <v>76</v>
      </c>
      <c r="BB196" s="35">
        <v>92</v>
      </c>
      <c r="BC196" s="21">
        <v>102</v>
      </c>
      <c r="BD196" s="35">
        <v>83</v>
      </c>
      <c r="BE196" s="35">
        <v>101</v>
      </c>
      <c r="BF196" s="35">
        <v>113</v>
      </c>
      <c r="BG196" s="35">
        <v>98</v>
      </c>
      <c r="BH196" s="35">
        <v>94</v>
      </c>
      <c r="BI196" s="35">
        <v>187</v>
      </c>
      <c r="BJ196" s="35">
        <v>101</v>
      </c>
      <c r="BK196" s="35">
        <v>109</v>
      </c>
      <c r="BL196" s="35">
        <v>104</v>
      </c>
      <c r="BM196" s="16">
        <v>68</v>
      </c>
      <c r="BN196" s="21">
        <v>102</v>
      </c>
      <c r="BO196" s="21">
        <v>87</v>
      </c>
      <c r="BP196">
        <v>106</v>
      </c>
      <c r="BQ196">
        <v>100</v>
      </c>
      <c r="BR196">
        <v>75</v>
      </c>
      <c r="BS196">
        <v>146</v>
      </c>
      <c r="BT196">
        <v>98</v>
      </c>
      <c r="BU196">
        <v>92</v>
      </c>
      <c r="BV196">
        <v>90</v>
      </c>
      <c r="BW196">
        <v>94</v>
      </c>
      <c r="BX196">
        <v>105</v>
      </c>
      <c r="BY196">
        <v>81</v>
      </c>
      <c r="BZ196">
        <v>81</v>
      </c>
      <c r="CA196">
        <v>82</v>
      </c>
      <c r="CB196">
        <v>100</v>
      </c>
      <c r="CC196">
        <v>55</v>
      </c>
      <c r="CD196">
        <v>86</v>
      </c>
      <c r="CE196">
        <v>96</v>
      </c>
      <c r="CF196">
        <v>66</v>
      </c>
      <c r="CG196">
        <v>165</v>
      </c>
    </row>
    <row r="197" spans="1:85" x14ac:dyDescent="0.3">
      <c r="A197" s="35" t="s">
        <v>131</v>
      </c>
      <c r="B197" s="22">
        <v>107</v>
      </c>
      <c r="C197" s="22">
        <v>109</v>
      </c>
      <c r="D197" s="22">
        <v>128</v>
      </c>
      <c r="E197" s="23">
        <v>133</v>
      </c>
      <c r="F197" s="23">
        <v>141</v>
      </c>
      <c r="G197" s="24">
        <v>96</v>
      </c>
      <c r="H197" s="24">
        <v>116</v>
      </c>
      <c r="I197" s="24">
        <v>86</v>
      </c>
      <c r="J197" s="24">
        <v>101</v>
      </c>
      <c r="K197" s="26">
        <v>144</v>
      </c>
      <c r="L197" s="26">
        <v>172</v>
      </c>
      <c r="M197" s="26">
        <v>166</v>
      </c>
      <c r="N197" s="26">
        <v>86</v>
      </c>
      <c r="O197" s="28">
        <v>126</v>
      </c>
      <c r="P197" s="28">
        <v>101</v>
      </c>
      <c r="Q197" s="28">
        <v>140</v>
      </c>
      <c r="R197" s="28">
        <v>119</v>
      </c>
      <c r="S197" s="29">
        <v>85</v>
      </c>
      <c r="T197" s="29">
        <v>86</v>
      </c>
      <c r="U197" s="29">
        <v>61</v>
      </c>
      <c r="V197" s="30">
        <v>88</v>
      </c>
      <c r="W197" s="30">
        <v>114</v>
      </c>
      <c r="X197" s="30">
        <v>106</v>
      </c>
      <c r="Y197" s="31">
        <v>81</v>
      </c>
      <c r="Z197" s="31">
        <v>89</v>
      </c>
      <c r="AA197" s="31">
        <v>85</v>
      </c>
      <c r="AB197" s="33">
        <v>78</v>
      </c>
      <c r="AC197" s="33">
        <v>96</v>
      </c>
      <c r="AD197" s="33">
        <v>96</v>
      </c>
      <c r="AE197" s="33">
        <v>75</v>
      </c>
      <c r="AF197" s="33">
        <v>86</v>
      </c>
      <c r="AG197" s="33">
        <v>58</v>
      </c>
      <c r="AH197" s="33">
        <v>75</v>
      </c>
      <c r="AI197" s="33">
        <v>100</v>
      </c>
      <c r="AJ197" s="33">
        <v>77</v>
      </c>
      <c r="AK197" s="33">
        <v>76</v>
      </c>
      <c r="AL197" s="33">
        <v>96</v>
      </c>
      <c r="AM197" s="33">
        <v>60</v>
      </c>
      <c r="AN197" s="33">
        <v>88</v>
      </c>
      <c r="AO197" s="33">
        <v>85</v>
      </c>
      <c r="AP197" s="33">
        <v>85</v>
      </c>
      <c r="AQ197" s="33">
        <v>85</v>
      </c>
      <c r="AR197" s="33">
        <v>93</v>
      </c>
      <c r="AS197" s="33">
        <v>61</v>
      </c>
      <c r="AT197" s="31">
        <v>78</v>
      </c>
      <c r="AU197" s="35">
        <v>78</v>
      </c>
      <c r="AV197" s="35">
        <v>104</v>
      </c>
      <c r="AW197" s="35">
        <v>111</v>
      </c>
      <c r="AX197" s="35">
        <v>92</v>
      </c>
      <c r="AY197" s="35">
        <v>88</v>
      </c>
      <c r="AZ197" s="35">
        <v>106</v>
      </c>
      <c r="BA197" s="35">
        <v>98</v>
      </c>
      <c r="BB197" s="35">
        <v>125</v>
      </c>
      <c r="BC197" s="21">
        <v>126</v>
      </c>
      <c r="BD197" s="35">
        <v>83</v>
      </c>
      <c r="BE197" s="35">
        <v>100</v>
      </c>
      <c r="BF197" s="35">
        <v>106</v>
      </c>
      <c r="BG197" s="35">
        <v>120</v>
      </c>
      <c r="BH197" s="35">
        <v>101</v>
      </c>
      <c r="BI197" s="35">
        <v>206</v>
      </c>
      <c r="BJ197" s="35">
        <v>83</v>
      </c>
      <c r="BK197" s="35">
        <v>106</v>
      </c>
      <c r="BL197" s="35">
        <v>86</v>
      </c>
      <c r="BM197" s="16">
        <v>100</v>
      </c>
      <c r="BN197" s="21">
        <v>102</v>
      </c>
      <c r="BO197" s="21">
        <v>111</v>
      </c>
      <c r="BP197">
        <v>98</v>
      </c>
      <c r="BQ197">
        <v>91</v>
      </c>
      <c r="BR197">
        <v>100</v>
      </c>
      <c r="BS197">
        <v>142</v>
      </c>
      <c r="BT197">
        <v>112</v>
      </c>
      <c r="BU197">
        <v>120</v>
      </c>
      <c r="BV197">
        <v>87</v>
      </c>
      <c r="BW197">
        <v>94</v>
      </c>
      <c r="BX197">
        <v>87</v>
      </c>
      <c r="BY197">
        <v>114</v>
      </c>
      <c r="BZ197">
        <v>90</v>
      </c>
      <c r="CA197">
        <v>102</v>
      </c>
      <c r="CB197">
        <v>90</v>
      </c>
      <c r="CC197">
        <v>103</v>
      </c>
      <c r="CD197">
        <v>111</v>
      </c>
      <c r="CE197">
        <v>118</v>
      </c>
      <c r="CF197">
        <v>54</v>
      </c>
      <c r="CG197">
        <v>218</v>
      </c>
    </row>
    <row r="198" spans="1:85" x14ac:dyDescent="0.3">
      <c r="A198" s="35" t="s">
        <v>132</v>
      </c>
      <c r="B198" s="22">
        <v>428</v>
      </c>
      <c r="C198" s="22">
        <v>469</v>
      </c>
      <c r="D198" s="22">
        <v>498</v>
      </c>
      <c r="E198" s="23">
        <v>465</v>
      </c>
      <c r="F198" s="23">
        <v>458</v>
      </c>
      <c r="G198" s="24">
        <v>342</v>
      </c>
      <c r="H198" s="24">
        <v>417</v>
      </c>
      <c r="I198" s="24">
        <v>280</v>
      </c>
      <c r="J198" s="24">
        <v>369</v>
      </c>
      <c r="K198" s="26">
        <v>574</v>
      </c>
      <c r="L198" s="26">
        <v>607</v>
      </c>
      <c r="M198" s="26">
        <v>535</v>
      </c>
      <c r="N198" s="26">
        <v>411</v>
      </c>
      <c r="O198" s="28">
        <v>414</v>
      </c>
      <c r="P198" s="28">
        <v>393</v>
      </c>
      <c r="Q198" s="28">
        <v>385</v>
      </c>
      <c r="R198" s="28">
        <v>382</v>
      </c>
      <c r="S198" s="29">
        <v>276</v>
      </c>
      <c r="T198" s="29">
        <v>351</v>
      </c>
      <c r="U198" s="29">
        <v>241</v>
      </c>
      <c r="V198" s="30">
        <v>328</v>
      </c>
      <c r="W198" s="30">
        <v>405</v>
      </c>
      <c r="X198" s="30">
        <v>468</v>
      </c>
      <c r="Y198" s="31">
        <v>318</v>
      </c>
      <c r="Z198" s="31">
        <v>341</v>
      </c>
      <c r="AA198" s="31">
        <v>337</v>
      </c>
      <c r="AB198" s="33">
        <v>307</v>
      </c>
      <c r="AC198" s="33">
        <v>347</v>
      </c>
      <c r="AD198" s="33">
        <v>286</v>
      </c>
      <c r="AE198" s="33">
        <v>245</v>
      </c>
      <c r="AF198" s="33">
        <v>273</v>
      </c>
      <c r="AG198" s="33">
        <v>248</v>
      </c>
      <c r="AH198" s="33">
        <v>312</v>
      </c>
      <c r="AI198" s="33">
        <v>348</v>
      </c>
      <c r="AJ198" s="33">
        <v>356</v>
      </c>
      <c r="AK198" s="33">
        <v>339</v>
      </c>
      <c r="AL198" s="33">
        <v>348</v>
      </c>
      <c r="AM198" s="33">
        <v>296</v>
      </c>
      <c r="AN198" s="33">
        <v>320</v>
      </c>
      <c r="AO198" s="33">
        <v>302</v>
      </c>
      <c r="AP198" s="33">
        <v>240</v>
      </c>
      <c r="AQ198" s="33">
        <v>248</v>
      </c>
      <c r="AR198" s="33">
        <v>246</v>
      </c>
      <c r="AS198" s="33">
        <v>221</v>
      </c>
      <c r="AT198" s="31">
        <v>255</v>
      </c>
      <c r="AU198" s="35">
        <v>345</v>
      </c>
      <c r="AV198" s="35">
        <v>338</v>
      </c>
      <c r="AW198" s="35">
        <v>341</v>
      </c>
      <c r="AX198" s="35">
        <v>315</v>
      </c>
      <c r="AY198" s="35">
        <v>307</v>
      </c>
      <c r="AZ198" s="35">
        <v>243</v>
      </c>
      <c r="BA198" s="35">
        <v>265</v>
      </c>
      <c r="BB198" s="35">
        <v>267</v>
      </c>
      <c r="BC198" s="21">
        <v>230</v>
      </c>
      <c r="BD198" s="35">
        <v>200</v>
      </c>
      <c r="BE198" s="35">
        <v>192</v>
      </c>
      <c r="BF198" s="35">
        <v>215</v>
      </c>
      <c r="BG198" s="35">
        <v>258</v>
      </c>
      <c r="BH198" s="35">
        <v>268</v>
      </c>
      <c r="BI198" s="35">
        <v>354</v>
      </c>
      <c r="BJ198" s="35">
        <v>255</v>
      </c>
      <c r="BK198" s="35">
        <v>249</v>
      </c>
      <c r="BL198" s="35">
        <v>291</v>
      </c>
      <c r="BM198" s="16">
        <v>254</v>
      </c>
      <c r="BN198" s="21">
        <v>252</v>
      </c>
      <c r="BO198" s="21">
        <v>298</v>
      </c>
      <c r="BP198">
        <v>259</v>
      </c>
      <c r="BQ198">
        <v>280</v>
      </c>
      <c r="BR198">
        <v>282</v>
      </c>
      <c r="BS198">
        <v>366</v>
      </c>
      <c r="BT198">
        <v>434</v>
      </c>
      <c r="BU198">
        <v>432</v>
      </c>
      <c r="BV198">
        <v>337</v>
      </c>
      <c r="BW198">
        <v>379</v>
      </c>
      <c r="BX198">
        <v>326</v>
      </c>
      <c r="BY198">
        <v>351</v>
      </c>
      <c r="BZ198">
        <v>337</v>
      </c>
      <c r="CA198">
        <v>289</v>
      </c>
      <c r="CB198">
        <v>312</v>
      </c>
      <c r="CC198">
        <v>277</v>
      </c>
      <c r="CD198">
        <v>293</v>
      </c>
      <c r="CE198">
        <v>337</v>
      </c>
      <c r="CF198">
        <v>228</v>
      </c>
      <c r="CG198">
        <v>629</v>
      </c>
    </row>
    <row r="199" spans="1:85" x14ac:dyDescent="0.3">
      <c r="A199" s="35" t="s">
        <v>134</v>
      </c>
      <c r="B199" s="22">
        <v>220</v>
      </c>
      <c r="C199" s="22">
        <v>280</v>
      </c>
      <c r="D199" s="22">
        <v>302</v>
      </c>
      <c r="E199" s="23">
        <v>338</v>
      </c>
      <c r="F199" s="23">
        <v>294</v>
      </c>
      <c r="G199" s="24">
        <v>247</v>
      </c>
      <c r="H199" s="24">
        <v>274</v>
      </c>
      <c r="I199" s="24">
        <v>181</v>
      </c>
      <c r="J199" s="24">
        <v>203</v>
      </c>
      <c r="K199" s="26">
        <v>231</v>
      </c>
      <c r="L199" s="26">
        <v>299</v>
      </c>
      <c r="M199" s="26">
        <v>268</v>
      </c>
      <c r="N199" s="26">
        <v>233</v>
      </c>
      <c r="O199" s="28">
        <v>256</v>
      </c>
      <c r="P199" s="28">
        <v>255</v>
      </c>
      <c r="Q199" s="28">
        <v>228</v>
      </c>
      <c r="R199" s="28">
        <v>262</v>
      </c>
      <c r="S199" s="29">
        <v>163</v>
      </c>
      <c r="T199" s="29">
        <v>206</v>
      </c>
      <c r="U199" s="29">
        <v>135</v>
      </c>
      <c r="V199" s="30">
        <v>176</v>
      </c>
      <c r="W199" s="30">
        <v>197</v>
      </c>
      <c r="X199" s="30">
        <v>199</v>
      </c>
      <c r="Y199" s="31">
        <v>213</v>
      </c>
      <c r="Z199" s="31">
        <v>235</v>
      </c>
      <c r="AA199" s="31">
        <v>173</v>
      </c>
      <c r="AB199" s="33">
        <v>192</v>
      </c>
      <c r="AC199" s="33">
        <v>221</v>
      </c>
      <c r="AD199" s="33">
        <v>203</v>
      </c>
      <c r="AE199" s="33">
        <v>146</v>
      </c>
      <c r="AF199" s="33">
        <v>197</v>
      </c>
      <c r="AG199" s="33">
        <v>140</v>
      </c>
      <c r="AH199" s="33">
        <v>167</v>
      </c>
      <c r="AI199" s="33">
        <v>167</v>
      </c>
      <c r="AJ199" s="33">
        <v>144</v>
      </c>
      <c r="AK199" s="33">
        <v>171</v>
      </c>
      <c r="AL199" s="33">
        <v>198</v>
      </c>
      <c r="AM199" s="33">
        <v>150</v>
      </c>
      <c r="AN199" s="33">
        <v>172</v>
      </c>
      <c r="AO199" s="33">
        <v>195</v>
      </c>
      <c r="AP199" s="33">
        <v>172</v>
      </c>
      <c r="AQ199" s="33">
        <v>170</v>
      </c>
      <c r="AR199" s="33">
        <v>168</v>
      </c>
      <c r="AS199" s="33">
        <v>106</v>
      </c>
      <c r="AT199" s="31">
        <v>126</v>
      </c>
      <c r="AU199" s="35">
        <v>128</v>
      </c>
      <c r="AV199" s="35">
        <v>128</v>
      </c>
      <c r="AW199" s="35">
        <v>197</v>
      </c>
      <c r="AX199" s="35">
        <v>155</v>
      </c>
      <c r="AY199" s="35">
        <v>154</v>
      </c>
      <c r="AZ199" s="35">
        <v>151</v>
      </c>
      <c r="BA199" s="35">
        <v>133</v>
      </c>
      <c r="BB199" s="35">
        <v>151</v>
      </c>
      <c r="BC199" s="21">
        <v>155</v>
      </c>
      <c r="BD199" s="35">
        <v>118</v>
      </c>
      <c r="BE199" s="35">
        <v>82</v>
      </c>
      <c r="BF199" s="35">
        <v>120</v>
      </c>
      <c r="BG199" s="35">
        <v>130</v>
      </c>
      <c r="BH199" s="35">
        <v>130</v>
      </c>
      <c r="BI199" s="35">
        <v>138</v>
      </c>
      <c r="BJ199" s="35">
        <v>130</v>
      </c>
      <c r="BK199" s="35">
        <v>150</v>
      </c>
      <c r="BL199" s="35">
        <v>166</v>
      </c>
      <c r="BM199" s="16">
        <v>146</v>
      </c>
      <c r="BN199" s="21">
        <v>131</v>
      </c>
      <c r="BO199" s="21">
        <v>174</v>
      </c>
      <c r="BP199">
        <v>143</v>
      </c>
      <c r="BQ199">
        <v>137</v>
      </c>
      <c r="BR199">
        <v>129</v>
      </c>
      <c r="BS199">
        <v>168</v>
      </c>
      <c r="BT199">
        <v>217</v>
      </c>
      <c r="BU199">
        <v>172</v>
      </c>
      <c r="BV199">
        <v>150</v>
      </c>
      <c r="BW199">
        <v>190</v>
      </c>
      <c r="BX199">
        <v>147</v>
      </c>
      <c r="BY199">
        <v>157</v>
      </c>
      <c r="BZ199">
        <v>190</v>
      </c>
      <c r="CA199">
        <v>158</v>
      </c>
      <c r="CB199">
        <v>151</v>
      </c>
      <c r="CC199">
        <v>173</v>
      </c>
      <c r="CD199">
        <v>142</v>
      </c>
      <c r="CE199">
        <v>170</v>
      </c>
      <c r="CF199">
        <v>104</v>
      </c>
      <c r="CG199">
        <v>342</v>
      </c>
    </row>
    <row r="200" spans="1:85" x14ac:dyDescent="0.3">
      <c r="A200" s="35" t="s">
        <v>5</v>
      </c>
      <c r="B200" s="22">
        <v>428</v>
      </c>
      <c r="C200" s="22">
        <v>556</v>
      </c>
      <c r="D200" s="22">
        <v>544</v>
      </c>
      <c r="E200" s="23">
        <v>647</v>
      </c>
      <c r="F200" s="23">
        <v>651</v>
      </c>
      <c r="G200" s="24">
        <v>499</v>
      </c>
      <c r="H200" s="24">
        <v>532</v>
      </c>
      <c r="I200" s="24">
        <v>395</v>
      </c>
      <c r="J200" s="24">
        <v>476</v>
      </c>
      <c r="K200" s="26">
        <v>523</v>
      </c>
      <c r="L200" s="26">
        <v>551</v>
      </c>
      <c r="M200" s="26">
        <v>470</v>
      </c>
      <c r="N200" s="26">
        <v>441</v>
      </c>
      <c r="O200" s="28">
        <v>515</v>
      </c>
      <c r="P200" s="28">
        <v>507</v>
      </c>
      <c r="Q200" s="28">
        <v>533</v>
      </c>
      <c r="R200" s="28">
        <v>561</v>
      </c>
      <c r="S200" s="29">
        <v>384</v>
      </c>
      <c r="T200" s="29">
        <v>503</v>
      </c>
      <c r="U200" s="29">
        <v>289</v>
      </c>
      <c r="V200" s="30">
        <v>364</v>
      </c>
      <c r="W200" s="30">
        <v>462</v>
      </c>
      <c r="X200" s="30">
        <v>408</v>
      </c>
      <c r="Y200" s="31">
        <v>318</v>
      </c>
      <c r="Z200" s="31">
        <v>415</v>
      </c>
      <c r="AA200" s="31">
        <v>372</v>
      </c>
      <c r="AB200" s="33">
        <v>382</v>
      </c>
      <c r="AC200" s="33">
        <v>429</v>
      </c>
      <c r="AD200" s="33">
        <v>426</v>
      </c>
      <c r="AE200" s="33">
        <v>344</v>
      </c>
      <c r="AF200" s="33">
        <v>355</v>
      </c>
      <c r="AG200" s="33">
        <v>273</v>
      </c>
      <c r="AH200" s="33">
        <v>294</v>
      </c>
      <c r="AI200" s="33">
        <v>325</v>
      </c>
      <c r="AJ200" s="33">
        <v>276</v>
      </c>
      <c r="AK200" s="33">
        <v>282</v>
      </c>
      <c r="AL200" s="33">
        <v>343</v>
      </c>
      <c r="AM200" s="33">
        <v>348</v>
      </c>
      <c r="AN200" s="33">
        <v>410</v>
      </c>
      <c r="AO200" s="33">
        <v>411</v>
      </c>
      <c r="AP200" s="33">
        <v>337</v>
      </c>
      <c r="AQ200" s="33">
        <v>388</v>
      </c>
      <c r="AR200" s="33">
        <v>333</v>
      </c>
      <c r="AS200" s="33">
        <v>258</v>
      </c>
      <c r="AT200" s="31">
        <v>274</v>
      </c>
      <c r="AU200" s="35">
        <v>337</v>
      </c>
      <c r="AV200" s="35">
        <v>289</v>
      </c>
      <c r="AW200" s="35">
        <v>308</v>
      </c>
      <c r="AX200" s="35">
        <v>302</v>
      </c>
      <c r="AY200" s="35">
        <v>278</v>
      </c>
      <c r="AZ200" s="35">
        <v>298</v>
      </c>
      <c r="BA200" s="35">
        <v>315</v>
      </c>
      <c r="BB200" s="35">
        <v>335</v>
      </c>
      <c r="BC200" s="21">
        <v>335</v>
      </c>
      <c r="BD200" s="35">
        <v>289</v>
      </c>
      <c r="BE200" s="35">
        <v>183</v>
      </c>
      <c r="BF200" s="35">
        <v>248</v>
      </c>
      <c r="BG200" s="35">
        <v>306</v>
      </c>
      <c r="BH200" s="35">
        <v>216</v>
      </c>
      <c r="BI200" s="35">
        <v>342</v>
      </c>
      <c r="BJ200" s="35">
        <v>303</v>
      </c>
      <c r="BK200" s="35">
        <v>310</v>
      </c>
      <c r="BL200" s="35">
        <v>316</v>
      </c>
      <c r="BM200" s="16">
        <v>254</v>
      </c>
      <c r="BN200" s="21">
        <v>319</v>
      </c>
      <c r="BO200" s="21">
        <v>250</v>
      </c>
      <c r="BP200">
        <v>281</v>
      </c>
      <c r="BQ200">
        <v>219</v>
      </c>
      <c r="BR200">
        <v>214</v>
      </c>
      <c r="BS200">
        <v>297</v>
      </c>
      <c r="BT200">
        <v>273</v>
      </c>
      <c r="BU200">
        <v>320</v>
      </c>
      <c r="BV200">
        <v>301</v>
      </c>
      <c r="BW200">
        <v>372</v>
      </c>
      <c r="BX200">
        <v>307</v>
      </c>
      <c r="BY200">
        <v>354</v>
      </c>
      <c r="BZ200">
        <v>354</v>
      </c>
      <c r="CA200">
        <v>328</v>
      </c>
      <c r="CB200">
        <v>352</v>
      </c>
      <c r="CC200">
        <v>277</v>
      </c>
      <c r="CD200">
        <v>318</v>
      </c>
      <c r="CE200">
        <v>414</v>
      </c>
      <c r="CF200">
        <v>274</v>
      </c>
      <c r="CG200">
        <v>517</v>
      </c>
    </row>
    <row r="201" spans="1:85" x14ac:dyDescent="0.3">
      <c r="A201" s="35" t="s">
        <v>12</v>
      </c>
      <c r="B201" s="22">
        <v>367</v>
      </c>
      <c r="C201" s="22">
        <v>436</v>
      </c>
      <c r="D201" s="22">
        <v>403</v>
      </c>
      <c r="E201" s="23">
        <v>452</v>
      </c>
      <c r="F201" s="23">
        <v>432</v>
      </c>
      <c r="G201" s="24">
        <v>362</v>
      </c>
      <c r="H201" s="24">
        <v>361</v>
      </c>
      <c r="I201" s="24">
        <v>287</v>
      </c>
      <c r="J201" s="24">
        <v>357</v>
      </c>
      <c r="K201" s="26">
        <v>419</v>
      </c>
      <c r="L201" s="26">
        <v>481</v>
      </c>
      <c r="M201" s="26">
        <v>414</v>
      </c>
      <c r="N201" s="26">
        <v>356</v>
      </c>
      <c r="O201" s="28">
        <v>349</v>
      </c>
      <c r="P201" s="28">
        <v>370</v>
      </c>
      <c r="Q201" s="28">
        <v>399</v>
      </c>
      <c r="R201" s="28">
        <v>405</v>
      </c>
      <c r="S201" s="29">
        <v>309</v>
      </c>
      <c r="T201" s="29">
        <v>367</v>
      </c>
      <c r="U201" s="29">
        <v>290</v>
      </c>
      <c r="V201" s="30">
        <v>274</v>
      </c>
      <c r="W201" s="30">
        <v>345</v>
      </c>
      <c r="X201" s="30">
        <v>299</v>
      </c>
      <c r="Y201" s="31">
        <v>231</v>
      </c>
      <c r="Z201" s="31">
        <v>299</v>
      </c>
      <c r="AA201" s="31">
        <v>289</v>
      </c>
      <c r="AB201" s="33">
        <v>273</v>
      </c>
      <c r="AC201" s="33">
        <v>325</v>
      </c>
      <c r="AD201" s="33">
        <v>325</v>
      </c>
      <c r="AE201" s="33">
        <v>276</v>
      </c>
      <c r="AF201" s="33">
        <v>348</v>
      </c>
      <c r="AG201" s="33">
        <v>251</v>
      </c>
      <c r="AH201" s="33">
        <v>233</v>
      </c>
      <c r="AI201" s="33">
        <v>270</v>
      </c>
      <c r="AJ201" s="33">
        <v>209</v>
      </c>
      <c r="AK201" s="33">
        <v>223</v>
      </c>
      <c r="AL201" s="33">
        <v>248</v>
      </c>
      <c r="AM201" s="33">
        <v>245</v>
      </c>
      <c r="AN201" s="33">
        <v>249</v>
      </c>
      <c r="AO201" s="33">
        <v>265</v>
      </c>
      <c r="AP201" s="33">
        <v>223</v>
      </c>
      <c r="AQ201" s="33">
        <v>249</v>
      </c>
      <c r="AR201" s="33">
        <v>222</v>
      </c>
      <c r="AS201" s="33">
        <v>189</v>
      </c>
      <c r="AT201" s="31">
        <v>232</v>
      </c>
      <c r="AU201" s="35">
        <v>239</v>
      </c>
      <c r="AV201" s="35">
        <v>200</v>
      </c>
      <c r="AW201" s="35">
        <v>232</v>
      </c>
      <c r="AX201" s="35">
        <v>257</v>
      </c>
      <c r="AY201" s="35">
        <v>214</v>
      </c>
      <c r="AZ201" s="35">
        <v>224</v>
      </c>
      <c r="BA201" s="35">
        <v>211</v>
      </c>
      <c r="BB201" s="35">
        <v>243</v>
      </c>
      <c r="BC201" s="21">
        <v>215</v>
      </c>
      <c r="BD201" s="35">
        <v>222</v>
      </c>
      <c r="BE201" s="35">
        <v>182</v>
      </c>
      <c r="BF201" s="35">
        <v>209</v>
      </c>
      <c r="BG201" s="35">
        <v>217</v>
      </c>
      <c r="BH201" s="35">
        <v>198</v>
      </c>
      <c r="BI201" s="35">
        <v>332</v>
      </c>
      <c r="BJ201" s="35">
        <v>250</v>
      </c>
      <c r="BK201" s="35">
        <v>297</v>
      </c>
      <c r="BL201" s="35">
        <v>300</v>
      </c>
      <c r="BM201" s="16">
        <v>268</v>
      </c>
      <c r="BN201" s="21">
        <v>312</v>
      </c>
      <c r="BO201" s="21">
        <v>324</v>
      </c>
      <c r="BP201">
        <v>295</v>
      </c>
      <c r="BQ201">
        <v>238</v>
      </c>
      <c r="BR201">
        <v>288</v>
      </c>
      <c r="BS201">
        <v>313</v>
      </c>
      <c r="BT201">
        <v>356</v>
      </c>
      <c r="BU201">
        <v>360</v>
      </c>
      <c r="BV201">
        <v>335</v>
      </c>
      <c r="BW201">
        <v>408</v>
      </c>
      <c r="BX201">
        <v>358</v>
      </c>
      <c r="BY201">
        <v>321</v>
      </c>
      <c r="BZ201">
        <v>385</v>
      </c>
      <c r="CA201">
        <v>296</v>
      </c>
      <c r="CB201">
        <v>353</v>
      </c>
      <c r="CC201">
        <v>257</v>
      </c>
      <c r="CD201">
        <v>315</v>
      </c>
      <c r="CE201">
        <v>393</v>
      </c>
      <c r="CF201">
        <v>239</v>
      </c>
      <c r="CG201">
        <v>509</v>
      </c>
    </row>
    <row r="202" spans="1:85" x14ac:dyDescent="0.3">
      <c r="A202" s="35" t="s">
        <v>22</v>
      </c>
      <c r="B202" s="22">
        <v>306</v>
      </c>
      <c r="C202" s="22">
        <v>431</v>
      </c>
      <c r="D202" s="22">
        <v>426</v>
      </c>
      <c r="E202" s="23">
        <v>441</v>
      </c>
      <c r="F202" s="23">
        <v>438</v>
      </c>
      <c r="G202" s="24">
        <v>360</v>
      </c>
      <c r="H202" s="24">
        <v>395</v>
      </c>
      <c r="I202" s="24">
        <v>241</v>
      </c>
      <c r="J202" s="24">
        <v>336</v>
      </c>
      <c r="K202" s="26">
        <v>368</v>
      </c>
      <c r="L202" s="26">
        <v>411</v>
      </c>
      <c r="M202" s="26">
        <v>327</v>
      </c>
      <c r="N202" s="26">
        <v>293</v>
      </c>
      <c r="O202" s="28">
        <v>374</v>
      </c>
      <c r="P202" s="28">
        <v>349</v>
      </c>
      <c r="Q202" s="28">
        <v>416</v>
      </c>
      <c r="R202" s="28">
        <v>373</v>
      </c>
      <c r="S202" s="29">
        <v>303</v>
      </c>
      <c r="T202" s="29">
        <v>299</v>
      </c>
      <c r="U202" s="29">
        <v>237</v>
      </c>
      <c r="V202" s="30">
        <v>259</v>
      </c>
      <c r="W202" s="30">
        <v>273</v>
      </c>
      <c r="X202" s="30">
        <v>265</v>
      </c>
      <c r="Y202" s="31">
        <v>229</v>
      </c>
      <c r="Z202" s="31">
        <v>238</v>
      </c>
      <c r="AA202" s="31">
        <v>272</v>
      </c>
      <c r="AB202" s="33">
        <v>316</v>
      </c>
      <c r="AC202" s="33">
        <v>285</v>
      </c>
      <c r="AD202" s="33">
        <v>307</v>
      </c>
      <c r="AE202" s="33">
        <v>198</v>
      </c>
      <c r="AF202" s="33">
        <v>274</v>
      </c>
      <c r="AG202" s="33">
        <v>173</v>
      </c>
      <c r="AH202" s="33">
        <v>218</v>
      </c>
      <c r="AI202" s="33">
        <v>228</v>
      </c>
      <c r="AJ202" s="33">
        <v>188</v>
      </c>
      <c r="AK202" s="33">
        <v>221</v>
      </c>
      <c r="AL202" s="33">
        <v>223</v>
      </c>
      <c r="AM202" s="33">
        <v>244</v>
      </c>
      <c r="AN202" s="33">
        <v>231</v>
      </c>
      <c r="AO202" s="33">
        <v>257</v>
      </c>
      <c r="AP202" s="33">
        <v>208</v>
      </c>
      <c r="AQ202" s="33">
        <v>254</v>
      </c>
      <c r="AR202" s="33">
        <v>246</v>
      </c>
      <c r="AS202" s="33">
        <v>189</v>
      </c>
      <c r="AT202" s="31">
        <v>187</v>
      </c>
      <c r="AU202" s="35">
        <v>176</v>
      </c>
      <c r="AV202" s="35">
        <v>205</v>
      </c>
      <c r="AW202" s="35">
        <v>184</v>
      </c>
      <c r="AX202" s="35">
        <v>222</v>
      </c>
      <c r="AY202" s="35">
        <v>235</v>
      </c>
      <c r="AZ202" s="35">
        <v>218</v>
      </c>
      <c r="BA202" s="35">
        <v>193</v>
      </c>
      <c r="BB202" s="35">
        <v>249</v>
      </c>
      <c r="BC202" s="21">
        <v>242</v>
      </c>
      <c r="BD202" s="35">
        <v>211</v>
      </c>
      <c r="BE202" s="35">
        <v>144</v>
      </c>
      <c r="BF202" s="35">
        <v>189</v>
      </c>
      <c r="BG202" s="35">
        <v>177</v>
      </c>
      <c r="BH202" s="35">
        <v>162</v>
      </c>
      <c r="BI202" s="35">
        <v>217</v>
      </c>
      <c r="BJ202" s="35">
        <v>185</v>
      </c>
      <c r="BK202" s="35">
        <v>241</v>
      </c>
      <c r="BL202" s="35">
        <v>220</v>
      </c>
      <c r="BM202" s="16">
        <v>202</v>
      </c>
      <c r="BN202" s="21">
        <v>216</v>
      </c>
      <c r="BO202" s="21">
        <v>210</v>
      </c>
      <c r="BP202">
        <v>186</v>
      </c>
      <c r="BQ202">
        <v>150</v>
      </c>
      <c r="BR202">
        <v>170</v>
      </c>
      <c r="BS202">
        <v>241</v>
      </c>
      <c r="BT202">
        <v>228</v>
      </c>
      <c r="BU202">
        <v>228</v>
      </c>
      <c r="BV202">
        <v>196</v>
      </c>
      <c r="BW202">
        <v>225</v>
      </c>
      <c r="BX202">
        <v>235</v>
      </c>
      <c r="BY202">
        <v>203</v>
      </c>
      <c r="BZ202">
        <v>275</v>
      </c>
      <c r="CA202">
        <v>229</v>
      </c>
      <c r="CB202">
        <v>265</v>
      </c>
      <c r="CC202">
        <v>229</v>
      </c>
      <c r="CD202">
        <v>233</v>
      </c>
      <c r="CE202">
        <v>277</v>
      </c>
      <c r="CF202">
        <v>176</v>
      </c>
      <c r="CG202">
        <v>364</v>
      </c>
    </row>
    <row r="203" spans="1:85" x14ac:dyDescent="0.3">
      <c r="A203" s="35" t="s">
        <v>68</v>
      </c>
      <c r="B203" s="22">
        <v>386</v>
      </c>
      <c r="C203" s="22">
        <v>463</v>
      </c>
      <c r="D203" s="22">
        <v>391</v>
      </c>
      <c r="E203" s="23">
        <v>504</v>
      </c>
      <c r="F203" s="23">
        <v>456</v>
      </c>
      <c r="G203" s="24">
        <v>404</v>
      </c>
      <c r="H203" s="24">
        <v>412</v>
      </c>
      <c r="I203" s="24">
        <v>301</v>
      </c>
      <c r="J203" s="24">
        <v>374</v>
      </c>
      <c r="K203" s="26">
        <v>413</v>
      </c>
      <c r="L203" s="26">
        <v>365</v>
      </c>
      <c r="M203" s="26">
        <v>352</v>
      </c>
      <c r="N203" s="26">
        <v>330</v>
      </c>
      <c r="O203" s="28">
        <v>342</v>
      </c>
      <c r="P203" s="28">
        <v>364</v>
      </c>
      <c r="Q203" s="28">
        <v>430</v>
      </c>
      <c r="R203" s="28">
        <v>388</v>
      </c>
      <c r="S203" s="29">
        <v>294</v>
      </c>
      <c r="T203" s="29">
        <v>334</v>
      </c>
      <c r="U203" s="29">
        <v>229</v>
      </c>
      <c r="V203" s="30">
        <v>314</v>
      </c>
      <c r="W203" s="30">
        <v>332</v>
      </c>
      <c r="X203" s="30">
        <v>270</v>
      </c>
      <c r="Y203" s="31">
        <v>247</v>
      </c>
      <c r="Z203" s="31">
        <v>287</v>
      </c>
      <c r="AA203" s="31">
        <v>256</v>
      </c>
      <c r="AB203" s="33">
        <v>263</v>
      </c>
      <c r="AC203" s="33">
        <v>316</v>
      </c>
      <c r="AD203" s="33">
        <v>325</v>
      </c>
      <c r="AE203" s="33">
        <v>247</v>
      </c>
      <c r="AF203" s="33">
        <v>312</v>
      </c>
      <c r="AG203" s="33">
        <v>194</v>
      </c>
      <c r="AH203" s="33">
        <v>236</v>
      </c>
      <c r="AI203" s="33">
        <v>212</v>
      </c>
      <c r="AJ203" s="33">
        <v>179</v>
      </c>
      <c r="AK203" s="33">
        <v>229</v>
      </c>
      <c r="AL203" s="33">
        <v>196</v>
      </c>
      <c r="AM203" s="33">
        <v>208</v>
      </c>
      <c r="AN203" s="33">
        <v>283</v>
      </c>
      <c r="AO203" s="33">
        <v>256</v>
      </c>
      <c r="AP203" s="33">
        <v>223</v>
      </c>
      <c r="AQ203" s="33">
        <v>223</v>
      </c>
      <c r="AR203" s="33">
        <v>236</v>
      </c>
      <c r="AS203" s="33">
        <v>192</v>
      </c>
      <c r="AT203" s="31">
        <v>176</v>
      </c>
      <c r="AU203" s="35">
        <v>209</v>
      </c>
      <c r="AV203" s="35">
        <v>180</v>
      </c>
      <c r="AW203" s="35">
        <v>198</v>
      </c>
      <c r="AX203" s="35">
        <v>242</v>
      </c>
      <c r="AY203" s="35">
        <v>233</v>
      </c>
      <c r="AZ203" s="35">
        <v>210</v>
      </c>
      <c r="BA203" s="35">
        <v>235</v>
      </c>
      <c r="BB203" s="35">
        <v>231</v>
      </c>
      <c r="BC203" s="21">
        <v>228</v>
      </c>
      <c r="BD203" s="35">
        <v>211</v>
      </c>
      <c r="BE203" s="35">
        <v>165</v>
      </c>
      <c r="BF203" s="35">
        <v>293</v>
      </c>
      <c r="BG203" s="35">
        <v>181</v>
      </c>
      <c r="BH203" s="35">
        <v>161</v>
      </c>
      <c r="BI203" s="35">
        <v>220</v>
      </c>
      <c r="BJ203" s="35">
        <v>224</v>
      </c>
      <c r="BK203" s="35">
        <v>217</v>
      </c>
      <c r="BL203" s="35">
        <v>206</v>
      </c>
      <c r="BM203" s="16">
        <v>199</v>
      </c>
      <c r="BN203" s="21">
        <v>233</v>
      </c>
      <c r="BO203" s="21">
        <v>166</v>
      </c>
      <c r="BP203">
        <v>227</v>
      </c>
      <c r="BQ203">
        <v>165</v>
      </c>
      <c r="BR203">
        <v>188</v>
      </c>
      <c r="BS203">
        <v>207</v>
      </c>
      <c r="BT203">
        <v>246</v>
      </c>
      <c r="BU203">
        <v>233</v>
      </c>
      <c r="BV203">
        <v>234</v>
      </c>
      <c r="BW203">
        <v>256</v>
      </c>
      <c r="BX203">
        <v>234</v>
      </c>
      <c r="BY203">
        <v>269</v>
      </c>
      <c r="BZ203">
        <v>254</v>
      </c>
      <c r="CA203">
        <v>269</v>
      </c>
      <c r="CB203">
        <v>285</v>
      </c>
      <c r="CC203">
        <v>235</v>
      </c>
      <c r="CD203">
        <v>215</v>
      </c>
      <c r="CE203">
        <v>274</v>
      </c>
      <c r="CF203">
        <v>234</v>
      </c>
      <c r="CG203">
        <v>388</v>
      </c>
    </row>
    <row r="204" spans="1:85" x14ac:dyDescent="0.3">
      <c r="A204" s="35" t="s">
        <v>96</v>
      </c>
      <c r="B204" s="22">
        <v>388</v>
      </c>
      <c r="C204" s="22">
        <v>551</v>
      </c>
      <c r="D204" s="22">
        <v>498</v>
      </c>
      <c r="E204" s="23">
        <v>535</v>
      </c>
      <c r="F204" s="23">
        <v>572</v>
      </c>
      <c r="G204" s="24">
        <v>470</v>
      </c>
      <c r="H204" s="24">
        <v>462</v>
      </c>
      <c r="I204" s="24">
        <v>386</v>
      </c>
      <c r="J204" s="24">
        <v>404</v>
      </c>
      <c r="K204" s="26">
        <v>416</v>
      </c>
      <c r="L204" s="26">
        <v>471</v>
      </c>
      <c r="M204" s="26">
        <v>425</v>
      </c>
      <c r="N204" s="26">
        <v>393</v>
      </c>
      <c r="O204" s="28">
        <v>462</v>
      </c>
      <c r="P204" s="28">
        <v>404</v>
      </c>
      <c r="Q204" s="28">
        <v>511</v>
      </c>
      <c r="R204" s="28">
        <v>485</v>
      </c>
      <c r="S204" s="29">
        <v>380</v>
      </c>
      <c r="T204" s="29">
        <v>402</v>
      </c>
      <c r="U204" s="29">
        <v>393</v>
      </c>
      <c r="V204" s="30">
        <v>360</v>
      </c>
      <c r="W204" s="30">
        <v>394</v>
      </c>
      <c r="X204" s="30">
        <v>360</v>
      </c>
      <c r="Y204" s="31">
        <v>301</v>
      </c>
      <c r="Z204" s="31">
        <v>355</v>
      </c>
      <c r="AA204" s="31">
        <v>377</v>
      </c>
      <c r="AB204" s="33">
        <v>342</v>
      </c>
      <c r="AC204" s="33">
        <v>372</v>
      </c>
      <c r="AD204" s="33">
        <v>371</v>
      </c>
      <c r="AE204" s="33">
        <v>297</v>
      </c>
      <c r="AF204" s="33">
        <v>335</v>
      </c>
      <c r="AG204" s="33">
        <v>328</v>
      </c>
      <c r="AH204" s="33">
        <v>294</v>
      </c>
      <c r="AI204" s="33">
        <v>354</v>
      </c>
      <c r="AJ204" s="33">
        <v>262</v>
      </c>
      <c r="AK204" s="33">
        <v>299</v>
      </c>
      <c r="AL204" s="33">
        <v>327</v>
      </c>
      <c r="AM204" s="33">
        <v>286</v>
      </c>
      <c r="AN204" s="33">
        <v>350</v>
      </c>
      <c r="AO204" s="33">
        <v>312</v>
      </c>
      <c r="AP204" s="33">
        <v>270</v>
      </c>
      <c r="AQ204" s="33">
        <v>361</v>
      </c>
      <c r="AR204" s="33">
        <v>298</v>
      </c>
      <c r="AS204" s="33">
        <v>218</v>
      </c>
      <c r="AT204" s="31">
        <v>259</v>
      </c>
      <c r="AU204" s="35">
        <v>281</v>
      </c>
      <c r="AV204" s="35">
        <v>253</v>
      </c>
      <c r="AW204" s="35">
        <v>282</v>
      </c>
      <c r="AX204" s="35">
        <v>289</v>
      </c>
      <c r="AY204" s="35">
        <v>270</v>
      </c>
      <c r="AZ204" s="35">
        <v>301</v>
      </c>
      <c r="BA204" s="35">
        <v>274</v>
      </c>
      <c r="BB204" s="35">
        <v>283</v>
      </c>
      <c r="BC204" s="21">
        <v>299</v>
      </c>
      <c r="BD204" s="35">
        <v>246</v>
      </c>
      <c r="BE204" s="35">
        <v>260</v>
      </c>
      <c r="BF204" s="35">
        <v>248</v>
      </c>
      <c r="BG204" s="35">
        <v>248</v>
      </c>
      <c r="BH204" s="35">
        <v>248</v>
      </c>
      <c r="BI204" s="35">
        <v>329</v>
      </c>
      <c r="BJ204" s="35">
        <v>285</v>
      </c>
      <c r="BK204" s="35">
        <v>265</v>
      </c>
      <c r="BL204" s="35">
        <v>234</v>
      </c>
      <c r="BM204" s="16">
        <v>254</v>
      </c>
      <c r="BN204" s="21">
        <v>275</v>
      </c>
      <c r="BO204" s="21">
        <v>275</v>
      </c>
      <c r="BP204">
        <v>269</v>
      </c>
      <c r="BQ204">
        <v>277</v>
      </c>
      <c r="BR204">
        <v>261</v>
      </c>
      <c r="BS204">
        <v>265</v>
      </c>
      <c r="BT204">
        <v>286</v>
      </c>
      <c r="BU204">
        <v>294</v>
      </c>
      <c r="BV204">
        <v>284</v>
      </c>
      <c r="BW204">
        <v>304</v>
      </c>
      <c r="BX204">
        <v>333</v>
      </c>
      <c r="BY204">
        <v>345</v>
      </c>
      <c r="BZ204">
        <v>363</v>
      </c>
      <c r="CA204">
        <v>321</v>
      </c>
      <c r="CB204">
        <v>336</v>
      </c>
      <c r="CC204">
        <v>340</v>
      </c>
      <c r="CD204">
        <v>293</v>
      </c>
      <c r="CE204">
        <v>376</v>
      </c>
      <c r="CF204">
        <v>269</v>
      </c>
      <c r="CG204">
        <v>523</v>
      </c>
    </row>
    <row r="205" spans="1:85" x14ac:dyDescent="0.3">
      <c r="A205" s="35" t="s">
        <v>104</v>
      </c>
      <c r="B205" s="22">
        <v>309</v>
      </c>
      <c r="C205" s="22">
        <v>419</v>
      </c>
      <c r="D205" s="22">
        <v>385</v>
      </c>
      <c r="E205" s="23">
        <v>419</v>
      </c>
      <c r="F205" s="23">
        <v>385</v>
      </c>
      <c r="G205" s="24">
        <v>355</v>
      </c>
      <c r="H205" s="24">
        <v>381</v>
      </c>
      <c r="I205" s="24">
        <v>241</v>
      </c>
      <c r="J205" s="24">
        <v>355</v>
      </c>
      <c r="K205" s="26">
        <v>366</v>
      </c>
      <c r="L205" s="26">
        <v>406</v>
      </c>
      <c r="M205" s="26">
        <v>354</v>
      </c>
      <c r="N205" s="26">
        <v>341</v>
      </c>
      <c r="O205" s="28">
        <v>391</v>
      </c>
      <c r="P205" s="28">
        <v>331</v>
      </c>
      <c r="Q205" s="28">
        <v>341</v>
      </c>
      <c r="R205" s="28">
        <v>399</v>
      </c>
      <c r="S205" s="29">
        <v>323</v>
      </c>
      <c r="T205" s="29">
        <v>304</v>
      </c>
      <c r="U205" s="29">
        <v>203</v>
      </c>
      <c r="V205" s="30">
        <v>256</v>
      </c>
      <c r="W205" s="30">
        <v>317</v>
      </c>
      <c r="X205" s="30">
        <v>282</v>
      </c>
      <c r="Y205" s="31">
        <v>223</v>
      </c>
      <c r="Z205" s="31">
        <v>285</v>
      </c>
      <c r="AA205" s="31">
        <v>249</v>
      </c>
      <c r="AB205" s="33">
        <v>252</v>
      </c>
      <c r="AC205" s="33">
        <v>293</v>
      </c>
      <c r="AD205" s="33">
        <v>255</v>
      </c>
      <c r="AE205" s="33">
        <v>228</v>
      </c>
      <c r="AF205" s="33">
        <v>277</v>
      </c>
      <c r="AG205" s="33">
        <v>200</v>
      </c>
      <c r="AH205" s="33">
        <v>199</v>
      </c>
      <c r="AI205" s="33">
        <v>233</v>
      </c>
      <c r="AJ205" s="33">
        <v>192</v>
      </c>
      <c r="AK205" s="33">
        <v>232</v>
      </c>
      <c r="AL205" s="33">
        <v>232</v>
      </c>
      <c r="AM205" s="33">
        <v>249</v>
      </c>
      <c r="AN205" s="33">
        <v>261</v>
      </c>
      <c r="AO205" s="33">
        <v>257</v>
      </c>
      <c r="AP205" s="33">
        <v>207</v>
      </c>
      <c r="AQ205" s="33">
        <v>256</v>
      </c>
      <c r="AR205" s="33">
        <v>196</v>
      </c>
      <c r="AS205" s="33">
        <v>181</v>
      </c>
      <c r="AT205" s="31">
        <v>178</v>
      </c>
      <c r="AU205" s="35">
        <v>182</v>
      </c>
      <c r="AV205" s="35">
        <v>160</v>
      </c>
      <c r="AW205" s="35">
        <v>193</v>
      </c>
      <c r="AX205" s="35">
        <v>216</v>
      </c>
      <c r="AY205" s="35">
        <v>185</v>
      </c>
      <c r="AZ205" s="35">
        <v>204</v>
      </c>
      <c r="BA205" s="35">
        <v>189</v>
      </c>
      <c r="BB205" s="35">
        <v>212</v>
      </c>
      <c r="BC205" s="21">
        <v>234</v>
      </c>
      <c r="BD205" s="35">
        <v>201</v>
      </c>
      <c r="BE205" s="35">
        <v>151</v>
      </c>
      <c r="BF205" s="35">
        <v>168</v>
      </c>
      <c r="BG205" s="35">
        <v>179</v>
      </c>
      <c r="BH205" s="35">
        <v>160</v>
      </c>
      <c r="BI205" s="35">
        <v>205</v>
      </c>
      <c r="BJ205" s="35">
        <v>195</v>
      </c>
      <c r="BK205" s="35">
        <v>208</v>
      </c>
      <c r="BL205" s="35">
        <v>178</v>
      </c>
      <c r="BM205" s="16">
        <v>208</v>
      </c>
      <c r="BN205" s="21">
        <v>223</v>
      </c>
      <c r="BO205" s="21">
        <v>205</v>
      </c>
      <c r="BP205">
        <v>193</v>
      </c>
      <c r="BQ205">
        <v>194</v>
      </c>
      <c r="BR205">
        <v>170</v>
      </c>
      <c r="BS205">
        <v>251</v>
      </c>
      <c r="BT205">
        <v>226</v>
      </c>
      <c r="BU205">
        <v>235</v>
      </c>
      <c r="BV205">
        <v>228</v>
      </c>
      <c r="BW205">
        <v>286</v>
      </c>
      <c r="BX205">
        <v>265</v>
      </c>
      <c r="BY205">
        <v>261</v>
      </c>
      <c r="BZ205">
        <v>297</v>
      </c>
      <c r="CA205">
        <v>265</v>
      </c>
      <c r="CB205">
        <v>287</v>
      </c>
      <c r="CC205">
        <v>257</v>
      </c>
      <c r="CD205">
        <v>237</v>
      </c>
      <c r="CE205">
        <v>332</v>
      </c>
      <c r="CF205">
        <v>207</v>
      </c>
      <c r="CG205">
        <v>437</v>
      </c>
    </row>
    <row r="206" spans="1:85" x14ac:dyDescent="0.3">
      <c r="A206" s="35" t="s">
        <v>129</v>
      </c>
      <c r="B206" s="22">
        <v>206</v>
      </c>
      <c r="C206" s="22">
        <v>289</v>
      </c>
      <c r="D206" s="22">
        <v>233</v>
      </c>
      <c r="E206" s="23">
        <v>306</v>
      </c>
      <c r="F206" s="23">
        <v>289</v>
      </c>
      <c r="G206" s="24">
        <v>226</v>
      </c>
      <c r="H206" s="24">
        <v>203</v>
      </c>
      <c r="I206" s="24">
        <v>180</v>
      </c>
      <c r="J206" s="24">
        <v>224</v>
      </c>
      <c r="K206" s="26">
        <v>229</v>
      </c>
      <c r="L206" s="26">
        <v>231</v>
      </c>
      <c r="M206" s="26">
        <v>196</v>
      </c>
      <c r="N206" s="26">
        <v>188</v>
      </c>
      <c r="O206" s="28">
        <v>203</v>
      </c>
      <c r="P206" s="28">
        <v>191</v>
      </c>
      <c r="Q206" s="28">
        <v>217</v>
      </c>
      <c r="R206" s="28">
        <v>216</v>
      </c>
      <c r="S206" s="29">
        <v>198</v>
      </c>
      <c r="T206" s="29">
        <v>206</v>
      </c>
      <c r="U206" s="29">
        <v>153</v>
      </c>
      <c r="V206" s="30">
        <v>174</v>
      </c>
      <c r="W206" s="30">
        <v>210</v>
      </c>
      <c r="X206" s="30">
        <v>208</v>
      </c>
      <c r="Y206" s="31">
        <v>129</v>
      </c>
      <c r="Z206" s="31">
        <v>179</v>
      </c>
      <c r="AA206" s="31">
        <v>137</v>
      </c>
      <c r="AB206" s="33">
        <v>153</v>
      </c>
      <c r="AC206" s="33">
        <v>193</v>
      </c>
      <c r="AD206" s="33">
        <v>208</v>
      </c>
      <c r="AE206" s="33">
        <v>119</v>
      </c>
      <c r="AF206" s="33">
        <v>165</v>
      </c>
      <c r="AG206" s="33">
        <v>102</v>
      </c>
      <c r="AH206" s="33">
        <v>155</v>
      </c>
      <c r="AI206" s="33">
        <v>154</v>
      </c>
      <c r="AJ206" s="33">
        <v>114</v>
      </c>
      <c r="AK206" s="33">
        <v>116</v>
      </c>
      <c r="AL206" s="33">
        <v>141</v>
      </c>
      <c r="AM206" s="33">
        <v>172</v>
      </c>
      <c r="AN206" s="33">
        <v>160</v>
      </c>
      <c r="AO206" s="33">
        <v>137</v>
      </c>
      <c r="AP206" s="33">
        <v>97</v>
      </c>
      <c r="AQ206" s="33">
        <v>159</v>
      </c>
      <c r="AR206" s="33">
        <v>141</v>
      </c>
      <c r="AS206" s="33">
        <v>114</v>
      </c>
      <c r="AT206" s="31">
        <v>103</v>
      </c>
      <c r="AU206" s="35">
        <v>152</v>
      </c>
      <c r="AV206" s="35">
        <v>106</v>
      </c>
      <c r="AW206" s="35">
        <v>129</v>
      </c>
      <c r="AX206" s="35">
        <v>114</v>
      </c>
      <c r="AY206" s="35">
        <v>140</v>
      </c>
      <c r="AZ206" s="35">
        <v>134</v>
      </c>
      <c r="BA206" s="35">
        <v>107</v>
      </c>
      <c r="BB206" s="35">
        <v>139</v>
      </c>
      <c r="BC206" s="21">
        <v>128</v>
      </c>
      <c r="BD206" s="35">
        <v>132</v>
      </c>
      <c r="BE206" s="35">
        <v>80</v>
      </c>
      <c r="BF206" s="35">
        <v>118</v>
      </c>
      <c r="BG206" s="35">
        <v>111</v>
      </c>
      <c r="BH206" s="35">
        <v>107</v>
      </c>
      <c r="BI206" s="35">
        <v>145</v>
      </c>
      <c r="BJ206" s="35">
        <v>127</v>
      </c>
      <c r="BK206" s="35">
        <v>134</v>
      </c>
      <c r="BL206" s="35">
        <v>154</v>
      </c>
      <c r="BM206" s="16">
        <v>120</v>
      </c>
      <c r="BN206" s="21">
        <v>132</v>
      </c>
      <c r="BO206" s="21">
        <v>107</v>
      </c>
      <c r="BP206">
        <v>126</v>
      </c>
      <c r="BQ206">
        <v>107</v>
      </c>
      <c r="BR206">
        <v>100</v>
      </c>
      <c r="BS206">
        <v>109</v>
      </c>
      <c r="BT206">
        <v>132</v>
      </c>
      <c r="BU206">
        <v>146</v>
      </c>
      <c r="BV206">
        <v>133</v>
      </c>
      <c r="BW206">
        <v>153</v>
      </c>
      <c r="BX206">
        <v>130</v>
      </c>
      <c r="BY206">
        <v>151</v>
      </c>
      <c r="BZ206">
        <v>152</v>
      </c>
      <c r="CA206">
        <v>151</v>
      </c>
      <c r="CB206">
        <v>168</v>
      </c>
      <c r="CC206">
        <v>142</v>
      </c>
      <c r="CD206">
        <v>166</v>
      </c>
      <c r="CE206">
        <v>168</v>
      </c>
      <c r="CF206">
        <v>130</v>
      </c>
      <c r="CG206">
        <v>276</v>
      </c>
    </row>
    <row r="207" spans="1:85" x14ac:dyDescent="0.3">
      <c r="A207" s="35" t="s">
        <v>32</v>
      </c>
      <c r="B207" s="22">
        <v>310</v>
      </c>
      <c r="C207" s="22">
        <v>408</v>
      </c>
      <c r="D207" s="22">
        <v>373</v>
      </c>
      <c r="E207" s="23">
        <v>366</v>
      </c>
      <c r="F207" s="23">
        <v>400</v>
      </c>
      <c r="G207" s="24">
        <v>348</v>
      </c>
      <c r="H207" s="24">
        <v>356</v>
      </c>
      <c r="I207" s="24">
        <v>237</v>
      </c>
      <c r="J207" s="24">
        <v>227</v>
      </c>
      <c r="K207" s="26">
        <v>311</v>
      </c>
      <c r="L207" s="26">
        <v>358</v>
      </c>
      <c r="M207" s="26">
        <v>404</v>
      </c>
      <c r="N207" s="26">
        <v>320</v>
      </c>
      <c r="O207" s="28">
        <v>308</v>
      </c>
      <c r="P207" s="28">
        <v>256</v>
      </c>
      <c r="Q207" s="28">
        <v>314</v>
      </c>
      <c r="R207" s="28">
        <v>311</v>
      </c>
      <c r="S207" s="29">
        <v>261</v>
      </c>
      <c r="T207" s="29">
        <v>271</v>
      </c>
      <c r="U207" s="29">
        <v>197</v>
      </c>
      <c r="V207" s="30">
        <v>227</v>
      </c>
      <c r="W207" s="30">
        <v>242</v>
      </c>
      <c r="X207" s="30">
        <v>276</v>
      </c>
      <c r="Y207" s="31">
        <v>292</v>
      </c>
      <c r="Z207" s="31">
        <v>226</v>
      </c>
      <c r="AA207" s="31">
        <v>268</v>
      </c>
      <c r="AB207" s="33">
        <v>208</v>
      </c>
      <c r="AC207" s="33">
        <v>245</v>
      </c>
      <c r="AD207" s="33">
        <v>254</v>
      </c>
      <c r="AE207" s="33">
        <v>231</v>
      </c>
      <c r="AF207" s="33">
        <v>196</v>
      </c>
      <c r="AG207" s="33">
        <v>164</v>
      </c>
      <c r="AH207" s="33">
        <v>154</v>
      </c>
      <c r="AI207" s="33">
        <v>191</v>
      </c>
      <c r="AJ207" s="33">
        <v>197</v>
      </c>
      <c r="AK207" s="33">
        <v>239</v>
      </c>
      <c r="AL207" s="33">
        <v>205</v>
      </c>
      <c r="AM207" s="33">
        <v>176</v>
      </c>
      <c r="AN207" s="33">
        <v>251</v>
      </c>
      <c r="AO207" s="33">
        <v>207</v>
      </c>
      <c r="AP207" s="33">
        <v>209</v>
      </c>
      <c r="AQ207" s="33">
        <v>236</v>
      </c>
      <c r="AR207" s="33">
        <v>184</v>
      </c>
      <c r="AS207" s="33">
        <v>179</v>
      </c>
      <c r="AT207" s="31">
        <v>220</v>
      </c>
      <c r="AU207" s="35">
        <v>195</v>
      </c>
      <c r="AV207" s="35">
        <v>186</v>
      </c>
      <c r="AW207" s="35">
        <v>269</v>
      </c>
      <c r="AX207" s="35">
        <v>237</v>
      </c>
      <c r="AY207" s="35">
        <v>175</v>
      </c>
      <c r="AZ207" s="35">
        <v>212</v>
      </c>
      <c r="BA207" s="35">
        <v>193</v>
      </c>
      <c r="BB207" s="35">
        <v>187</v>
      </c>
      <c r="BC207" s="21">
        <v>158</v>
      </c>
      <c r="BD207" s="35">
        <v>166</v>
      </c>
      <c r="BE207" s="35">
        <v>161</v>
      </c>
      <c r="BF207" s="35">
        <v>203</v>
      </c>
      <c r="BG207" s="35">
        <v>167</v>
      </c>
      <c r="BH207" s="35">
        <v>157</v>
      </c>
      <c r="BI207" s="35">
        <v>287</v>
      </c>
      <c r="BJ207" s="35">
        <v>208</v>
      </c>
      <c r="BK207" s="35">
        <v>220</v>
      </c>
      <c r="BL207" s="35">
        <v>208</v>
      </c>
      <c r="BM207" s="16">
        <v>242</v>
      </c>
      <c r="BN207" s="21">
        <v>257</v>
      </c>
      <c r="BO207" s="21">
        <v>256</v>
      </c>
      <c r="BP207">
        <v>239</v>
      </c>
      <c r="BQ207">
        <v>238</v>
      </c>
      <c r="BR207">
        <v>237</v>
      </c>
      <c r="BS207">
        <v>297</v>
      </c>
      <c r="BT207">
        <v>278</v>
      </c>
      <c r="BU207">
        <v>320</v>
      </c>
      <c r="BV207">
        <v>233</v>
      </c>
      <c r="BW207">
        <v>306</v>
      </c>
      <c r="BX207">
        <v>304</v>
      </c>
      <c r="BY207">
        <v>244</v>
      </c>
      <c r="BZ207">
        <v>310</v>
      </c>
      <c r="CA207">
        <v>266</v>
      </c>
      <c r="CB207">
        <v>293</v>
      </c>
      <c r="CC207">
        <v>232</v>
      </c>
      <c r="CD207">
        <v>292</v>
      </c>
      <c r="CE207">
        <v>328</v>
      </c>
      <c r="CF207">
        <v>255</v>
      </c>
      <c r="CG207">
        <v>512</v>
      </c>
    </row>
    <row r="208" spans="1:85" x14ac:dyDescent="0.3">
      <c r="A208" s="35" t="s">
        <v>117</v>
      </c>
      <c r="B208" s="22">
        <v>411</v>
      </c>
      <c r="C208" s="22">
        <v>524</v>
      </c>
      <c r="D208" s="22">
        <v>568</v>
      </c>
      <c r="E208" s="23">
        <v>482</v>
      </c>
      <c r="F208" s="23">
        <v>553</v>
      </c>
      <c r="G208" s="24">
        <v>486</v>
      </c>
      <c r="H208" s="24">
        <v>458</v>
      </c>
      <c r="I208" s="24">
        <v>361</v>
      </c>
      <c r="J208" s="24">
        <v>398</v>
      </c>
      <c r="K208" s="26">
        <v>480</v>
      </c>
      <c r="L208" s="26">
        <v>464</v>
      </c>
      <c r="M208" s="26">
        <v>433</v>
      </c>
      <c r="N208" s="26">
        <v>429</v>
      </c>
      <c r="O208" s="28">
        <v>428</v>
      </c>
      <c r="P208" s="28">
        <v>348</v>
      </c>
      <c r="Q208" s="28">
        <v>421</v>
      </c>
      <c r="R208" s="28">
        <v>418</v>
      </c>
      <c r="S208" s="29">
        <v>373</v>
      </c>
      <c r="T208" s="29">
        <v>395</v>
      </c>
      <c r="U208" s="29">
        <v>304</v>
      </c>
      <c r="V208" s="30">
        <v>297</v>
      </c>
      <c r="W208" s="30">
        <v>345</v>
      </c>
      <c r="X208" s="30">
        <v>345</v>
      </c>
      <c r="Y208" s="31">
        <v>279</v>
      </c>
      <c r="Z208" s="31">
        <v>327</v>
      </c>
      <c r="AA208" s="31">
        <v>351</v>
      </c>
      <c r="AB208" s="33">
        <v>274</v>
      </c>
      <c r="AC208" s="33">
        <v>321</v>
      </c>
      <c r="AD208" s="33">
        <v>315</v>
      </c>
      <c r="AE208" s="33">
        <v>288</v>
      </c>
      <c r="AF208" s="33">
        <v>328</v>
      </c>
      <c r="AG208" s="33">
        <v>228</v>
      </c>
      <c r="AH208" s="33">
        <v>263</v>
      </c>
      <c r="AI208" s="33">
        <v>281</v>
      </c>
      <c r="AJ208" s="33">
        <v>267</v>
      </c>
      <c r="AK208" s="33">
        <v>222</v>
      </c>
      <c r="AL208" s="33">
        <v>304</v>
      </c>
      <c r="AM208" s="33">
        <v>261</v>
      </c>
      <c r="AN208" s="33">
        <v>310</v>
      </c>
      <c r="AO208" s="33">
        <v>315</v>
      </c>
      <c r="AP208" s="33">
        <v>260</v>
      </c>
      <c r="AQ208" s="33">
        <v>285</v>
      </c>
      <c r="AR208" s="33">
        <v>244</v>
      </c>
      <c r="AS208" s="33">
        <v>214</v>
      </c>
      <c r="AT208" s="31">
        <v>221</v>
      </c>
      <c r="AU208" s="35">
        <v>245</v>
      </c>
      <c r="AV208" s="35">
        <v>250</v>
      </c>
      <c r="AW208" s="35">
        <v>244</v>
      </c>
      <c r="AX208" s="35">
        <v>280</v>
      </c>
      <c r="AY208" s="35">
        <v>257</v>
      </c>
      <c r="AZ208" s="35">
        <v>277</v>
      </c>
      <c r="BA208" s="35">
        <v>269</v>
      </c>
      <c r="BB208" s="35">
        <v>242</v>
      </c>
      <c r="BC208" s="21">
        <v>275</v>
      </c>
      <c r="BD208" s="35">
        <v>255</v>
      </c>
      <c r="BE208" s="35">
        <v>269</v>
      </c>
      <c r="BF208" s="35">
        <v>245</v>
      </c>
      <c r="BG208" s="35">
        <v>259</v>
      </c>
      <c r="BH208" s="35">
        <v>249</v>
      </c>
      <c r="BI208" s="35">
        <v>335</v>
      </c>
      <c r="BJ208" s="35">
        <v>284</v>
      </c>
      <c r="BK208" s="35">
        <v>295</v>
      </c>
      <c r="BL208" s="35">
        <v>317</v>
      </c>
      <c r="BM208" s="16">
        <v>298</v>
      </c>
      <c r="BN208" s="21">
        <v>309</v>
      </c>
      <c r="BO208" s="21">
        <v>374</v>
      </c>
      <c r="BP208">
        <v>256</v>
      </c>
      <c r="BQ208">
        <v>277</v>
      </c>
      <c r="BR208">
        <v>264</v>
      </c>
      <c r="BS208">
        <v>349</v>
      </c>
      <c r="BT208">
        <v>341</v>
      </c>
      <c r="BU208">
        <v>349</v>
      </c>
      <c r="BV208">
        <v>284</v>
      </c>
      <c r="BW208">
        <v>334</v>
      </c>
      <c r="BX208">
        <v>317</v>
      </c>
      <c r="BY208">
        <v>358</v>
      </c>
      <c r="BZ208">
        <v>326</v>
      </c>
      <c r="CA208">
        <v>348</v>
      </c>
      <c r="CB208">
        <v>355</v>
      </c>
      <c r="CC208">
        <v>358</v>
      </c>
      <c r="CD208">
        <v>344</v>
      </c>
      <c r="CE208">
        <v>353</v>
      </c>
      <c r="CF208">
        <v>278</v>
      </c>
      <c r="CG208">
        <v>439</v>
      </c>
    </row>
    <row r="209" spans="1:85" x14ac:dyDescent="0.3">
      <c r="A209" s="35" t="s">
        <v>145</v>
      </c>
      <c r="B209" s="22">
        <v>208</v>
      </c>
      <c r="C209" s="22">
        <v>265</v>
      </c>
      <c r="D209" s="22">
        <v>278</v>
      </c>
      <c r="E209" s="23">
        <v>257</v>
      </c>
      <c r="F209" s="23">
        <v>285</v>
      </c>
      <c r="G209" s="24">
        <v>244</v>
      </c>
      <c r="H209" s="24">
        <v>225</v>
      </c>
      <c r="I209" s="24">
        <v>159</v>
      </c>
      <c r="J209" s="24">
        <v>180</v>
      </c>
      <c r="K209" s="26">
        <v>235</v>
      </c>
      <c r="L209" s="26">
        <v>250</v>
      </c>
      <c r="M209" s="26">
        <v>166</v>
      </c>
      <c r="N209" s="26">
        <v>218</v>
      </c>
      <c r="O209" s="28">
        <v>185</v>
      </c>
      <c r="P209" s="28">
        <v>164</v>
      </c>
      <c r="Q209" s="28">
        <v>223</v>
      </c>
      <c r="R209" s="28">
        <v>179</v>
      </c>
      <c r="S209" s="29">
        <v>191</v>
      </c>
      <c r="T209" s="29">
        <v>195</v>
      </c>
      <c r="U209" s="29">
        <v>132</v>
      </c>
      <c r="V209" s="30">
        <v>133</v>
      </c>
      <c r="W209" s="30">
        <v>150</v>
      </c>
      <c r="X209" s="30">
        <v>177</v>
      </c>
      <c r="Y209" s="31">
        <v>135</v>
      </c>
      <c r="Z209" s="31">
        <v>160</v>
      </c>
      <c r="AA209" s="31">
        <v>146</v>
      </c>
      <c r="AB209" s="33">
        <v>120</v>
      </c>
      <c r="AC209" s="33">
        <v>185</v>
      </c>
      <c r="AD209" s="33">
        <v>138</v>
      </c>
      <c r="AE209" s="33">
        <v>136</v>
      </c>
      <c r="AF209" s="33">
        <v>142</v>
      </c>
      <c r="AG209" s="33">
        <v>94</v>
      </c>
      <c r="AH209" s="33">
        <v>133</v>
      </c>
      <c r="AI209" s="33">
        <v>126</v>
      </c>
      <c r="AJ209" s="33">
        <v>114</v>
      </c>
      <c r="AK209" s="33">
        <v>139</v>
      </c>
      <c r="AL209" s="33">
        <v>167</v>
      </c>
      <c r="AM209" s="33">
        <v>142</v>
      </c>
      <c r="AN209" s="33">
        <v>161</v>
      </c>
      <c r="AO209" s="33">
        <v>130</v>
      </c>
      <c r="AP209" s="33">
        <v>137</v>
      </c>
      <c r="AQ209" s="33">
        <v>128</v>
      </c>
      <c r="AR209" s="33">
        <v>120</v>
      </c>
      <c r="AS209" s="33">
        <v>111</v>
      </c>
      <c r="AT209" s="31">
        <v>108</v>
      </c>
      <c r="AU209" s="35">
        <v>135</v>
      </c>
      <c r="AV209" s="35">
        <v>141</v>
      </c>
      <c r="AW209" s="35">
        <v>120</v>
      </c>
      <c r="AX209" s="35">
        <v>150</v>
      </c>
      <c r="AY209" s="35">
        <v>113</v>
      </c>
      <c r="AZ209" s="35">
        <v>109</v>
      </c>
      <c r="BA209" s="35">
        <v>158</v>
      </c>
      <c r="BB209" s="35">
        <v>118</v>
      </c>
      <c r="BC209" s="21">
        <v>119</v>
      </c>
      <c r="BD209" s="35">
        <v>97</v>
      </c>
      <c r="BE209" s="35">
        <v>113</v>
      </c>
      <c r="BF209" s="35">
        <v>94</v>
      </c>
      <c r="BG209" s="35">
        <v>117</v>
      </c>
      <c r="BH209" s="35">
        <v>114</v>
      </c>
      <c r="BI209" s="35">
        <v>209</v>
      </c>
      <c r="BJ209" s="35">
        <v>132</v>
      </c>
      <c r="BK209" s="35">
        <v>148</v>
      </c>
      <c r="BL209" s="35">
        <v>159</v>
      </c>
      <c r="BM209" s="16">
        <v>183</v>
      </c>
      <c r="BN209" s="21">
        <v>161</v>
      </c>
      <c r="BO209" s="21">
        <v>184</v>
      </c>
      <c r="BP209">
        <v>153</v>
      </c>
      <c r="BQ209">
        <v>151</v>
      </c>
      <c r="BR209">
        <v>153</v>
      </c>
      <c r="BS209">
        <v>197</v>
      </c>
      <c r="BT209">
        <v>218</v>
      </c>
      <c r="BU209">
        <v>177</v>
      </c>
      <c r="BV209">
        <v>186</v>
      </c>
      <c r="BW209">
        <v>170</v>
      </c>
      <c r="BX209">
        <v>186</v>
      </c>
      <c r="BY209">
        <v>198</v>
      </c>
      <c r="BZ209">
        <v>222</v>
      </c>
      <c r="CA209">
        <v>179</v>
      </c>
      <c r="CB209">
        <v>200</v>
      </c>
      <c r="CC209">
        <v>191</v>
      </c>
      <c r="CD209">
        <v>187</v>
      </c>
      <c r="CE209">
        <v>216</v>
      </c>
      <c r="CF209">
        <v>154</v>
      </c>
      <c r="CG209">
        <v>369</v>
      </c>
    </row>
    <row r="210" spans="1:85" x14ac:dyDescent="0.3">
      <c r="A210" s="35" t="s">
        <v>170</v>
      </c>
      <c r="B210" s="22">
        <v>207</v>
      </c>
      <c r="C210" s="22">
        <v>247</v>
      </c>
      <c r="D210" s="22">
        <v>285</v>
      </c>
      <c r="E210" s="23">
        <v>249</v>
      </c>
      <c r="F210" s="23">
        <v>283</v>
      </c>
      <c r="G210" s="24">
        <v>259</v>
      </c>
      <c r="H210" s="24">
        <v>242</v>
      </c>
      <c r="I210" s="24">
        <v>172</v>
      </c>
      <c r="J210" s="24">
        <v>185</v>
      </c>
      <c r="K210" s="26">
        <v>234</v>
      </c>
      <c r="L210" s="26">
        <v>293</v>
      </c>
      <c r="M210" s="26">
        <v>229</v>
      </c>
      <c r="N210" s="26">
        <v>227</v>
      </c>
      <c r="O210" s="28">
        <v>198</v>
      </c>
      <c r="P210" s="28">
        <v>150</v>
      </c>
      <c r="Q210" s="28">
        <v>224</v>
      </c>
      <c r="R210" s="28">
        <v>229</v>
      </c>
      <c r="S210" s="29">
        <v>189</v>
      </c>
      <c r="T210" s="29">
        <v>200</v>
      </c>
      <c r="U210" s="29">
        <v>174</v>
      </c>
      <c r="V210" s="30">
        <v>127</v>
      </c>
      <c r="W210" s="30">
        <v>171</v>
      </c>
      <c r="X210" s="30">
        <v>194</v>
      </c>
      <c r="Y210" s="31">
        <v>146</v>
      </c>
      <c r="Z210" s="31">
        <v>160</v>
      </c>
      <c r="AA210" s="31">
        <v>157</v>
      </c>
      <c r="AB210" s="33">
        <v>138</v>
      </c>
      <c r="AC210" s="33">
        <v>168</v>
      </c>
      <c r="AD210" s="33">
        <v>158</v>
      </c>
      <c r="AE210" s="33">
        <v>140</v>
      </c>
      <c r="AF210" s="33">
        <v>146</v>
      </c>
      <c r="AG210" s="33">
        <v>104</v>
      </c>
      <c r="AH210" s="33">
        <v>121</v>
      </c>
      <c r="AI210" s="33">
        <v>157</v>
      </c>
      <c r="AJ210" s="33">
        <v>121</v>
      </c>
      <c r="AK210" s="33">
        <v>156</v>
      </c>
      <c r="AL210" s="33">
        <v>140</v>
      </c>
      <c r="AM210" s="33">
        <v>134</v>
      </c>
      <c r="AN210" s="33">
        <v>190</v>
      </c>
      <c r="AO210" s="33">
        <v>163</v>
      </c>
      <c r="AP210" s="33">
        <v>155</v>
      </c>
      <c r="AQ210" s="33">
        <v>156</v>
      </c>
      <c r="AR210" s="33">
        <v>134</v>
      </c>
      <c r="AS210" s="33">
        <v>116</v>
      </c>
      <c r="AT210" s="31">
        <v>95</v>
      </c>
      <c r="AU210" s="35">
        <v>142</v>
      </c>
      <c r="AV210" s="35">
        <v>136</v>
      </c>
      <c r="AW210" s="35">
        <v>126</v>
      </c>
      <c r="AX210" s="35">
        <v>134</v>
      </c>
      <c r="AY210" s="35">
        <v>113</v>
      </c>
      <c r="AZ210" s="35">
        <v>154</v>
      </c>
      <c r="BA210" s="35">
        <v>130</v>
      </c>
      <c r="BB210" s="35">
        <v>140</v>
      </c>
      <c r="BC210" s="21">
        <v>150</v>
      </c>
      <c r="BD210" s="35">
        <v>129</v>
      </c>
      <c r="BE210" s="35">
        <v>138</v>
      </c>
      <c r="BF210" s="35">
        <v>121</v>
      </c>
      <c r="BG210" s="35">
        <v>164</v>
      </c>
      <c r="BH210" s="35">
        <v>144</v>
      </c>
      <c r="BI210" s="35">
        <v>230</v>
      </c>
      <c r="BJ210" s="35">
        <v>151</v>
      </c>
      <c r="BK210" s="35">
        <v>154</v>
      </c>
      <c r="BL210" s="35">
        <v>195</v>
      </c>
      <c r="BM210" s="16">
        <v>161</v>
      </c>
      <c r="BN210" s="21">
        <v>211</v>
      </c>
      <c r="BO210" s="21">
        <v>185</v>
      </c>
      <c r="BP210">
        <v>161</v>
      </c>
      <c r="BQ210">
        <v>145</v>
      </c>
      <c r="BR210">
        <v>172</v>
      </c>
      <c r="BS210">
        <v>217</v>
      </c>
      <c r="BT210">
        <v>228</v>
      </c>
      <c r="BU210">
        <v>216</v>
      </c>
      <c r="BV210">
        <v>148</v>
      </c>
      <c r="BW210">
        <v>212</v>
      </c>
      <c r="BX210">
        <v>202</v>
      </c>
      <c r="BY210">
        <v>185</v>
      </c>
      <c r="BZ210">
        <v>205</v>
      </c>
      <c r="CA210">
        <v>179</v>
      </c>
      <c r="CB210">
        <v>204</v>
      </c>
      <c r="CC210">
        <v>169</v>
      </c>
      <c r="CD210">
        <v>170</v>
      </c>
      <c r="CE210">
        <v>230</v>
      </c>
      <c r="CF210">
        <v>163</v>
      </c>
      <c r="CG210">
        <v>283</v>
      </c>
    </row>
    <row r="211" spans="1:85" x14ac:dyDescent="0.3">
      <c r="A211" s="35" t="s">
        <v>180</v>
      </c>
      <c r="B211" s="22">
        <v>184</v>
      </c>
      <c r="C211" s="22">
        <v>233</v>
      </c>
      <c r="D211" s="22">
        <v>189</v>
      </c>
      <c r="E211" s="23">
        <v>207</v>
      </c>
      <c r="F211" s="23">
        <v>257</v>
      </c>
      <c r="G211" s="24">
        <v>229</v>
      </c>
      <c r="H211" s="24">
        <v>204</v>
      </c>
      <c r="I211" s="24">
        <v>134</v>
      </c>
      <c r="J211" s="24">
        <v>158</v>
      </c>
      <c r="K211" s="26">
        <v>191</v>
      </c>
      <c r="L211" s="26">
        <v>217</v>
      </c>
      <c r="M211" s="26">
        <v>239</v>
      </c>
      <c r="N211" s="26">
        <v>170</v>
      </c>
      <c r="O211" s="28">
        <v>212</v>
      </c>
      <c r="P211" s="28">
        <v>150</v>
      </c>
      <c r="Q211" s="28">
        <v>187</v>
      </c>
      <c r="R211" s="28">
        <v>193</v>
      </c>
      <c r="S211" s="29">
        <v>169</v>
      </c>
      <c r="T211" s="29">
        <v>166</v>
      </c>
      <c r="U211" s="29">
        <v>105</v>
      </c>
      <c r="V211" s="30">
        <v>124</v>
      </c>
      <c r="W211" s="30">
        <v>168</v>
      </c>
      <c r="X211" s="30">
        <v>165</v>
      </c>
      <c r="Y211" s="31">
        <v>150</v>
      </c>
      <c r="Z211" s="31">
        <v>121</v>
      </c>
      <c r="AA211" s="31">
        <v>132</v>
      </c>
      <c r="AB211" s="33">
        <v>129</v>
      </c>
      <c r="AC211" s="33">
        <v>158</v>
      </c>
      <c r="AD211" s="33">
        <v>151</v>
      </c>
      <c r="AE211" s="33">
        <v>143</v>
      </c>
      <c r="AF211" s="33">
        <v>144</v>
      </c>
      <c r="AG211" s="33">
        <v>113</v>
      </c>
      <c r="AH211" s="33">
        <v>125</v>
      </c>
      <c r="AI211" s="33">
        <v>127</v>
      </c>
      <c r="AJ211" s="33">
        <v>146</v>
      </c>
      <c r="AK211" s="33">
        <v>114</v>
      </c>
      <c r="AL211" s="33">
        <v>119</v>
      </c>
      <c r="AM211" s="33">
        <v>88</v>
      </c>
      <c r="AN211" s="33">
        <v>151</v>
      </c>
      <c r="AO211" s="33">
        <v>146</v>
      </c>
      <c r="AP211" s="33">
        <v>107</v>
      </c>
      <c r="AQ211" s="33">
        <v>133</v>
      </c>
      <c r="AR211" s="33">
        <v>124</v>
      </c>
      <c r="AS211" s="33">
        <v>107</v>
      </c>
      <c r="AT211" s="31">
        <v>113</v>
      </c>
      <c r="AU211" s="35">
        <v>127</v>
      </c>
      <c r="AV211" s="35">
        <v>136</v>
      </c>
      <c r="AW211" s="35">
        <v>112</v>
      </c>
      <c r="AX211" s="35">
        <v>115</v>
      </c>
      <c r="AY211" s="35">
        <v>114</v>
      </c>
      <c r="AZ211" s="35">
        <v>115</v>
      </c>
      <c r="BA211" s="35">
        <v>133</v>
      </c>
      <c r="BB211" s="35">
        <v>147</v>
      </c>
      <c r="BC211" s="21">
        <v>99</v>
      </c>
      <c r="BD211" s="35">
        <v>107</v>
      </c>
      <c r="BE211" s="35">
        <v>91</v>
      </c>
      <c r="BF211" s="35">
        <v>113</v>
      </c>
      <c r="BG211" s="35">
        <v>137</v>
      </c>
      <c r="BH211" s="35">
        <v>89</v>
      </c>
      <c r="BI211" s="35">
        <v>170</v>
      </c>
      <c r="BJ211" s="35">
        <v>117</v>
      </c>
      <c r="BK211" s="35">
        <v>130</v>
      </c>
      <c r="BL211" s="35">
        <v>160</v>
      </c>
      <c r="BM211" s="16">
        <v>131</v>
      </c>
      <c r="BN211" s="21">
        <v>160</v>
      </c>
      <c r="BO211" s="21">
        <v>142</v>
      </c>
      <c r="BP211">
        <v>127</v>
      </c>
      <c r="BQ211">
        <v>132</v>
      </c>
      <c r="BR211">
        <v>135</v>
      </c>
      <c r="BS211">
        <v>173</v>
      </c>
      <c r="BT211">
        <v>145</v>
      </c>
      <c r="BU211">
        <v>154</v>
      </c>
      <c r="BV211">
        <v>147</v>
      </c>
      <c r="BW211">
        <v>165</v>
      </c>
      <c r="BX211">
        <v>151</v>
      </c>
      <c r="BY211">
        <v>146</v>
      </c>
      <c r="BZ211">
        <v>160</v>
      </c>
      <c r="CA211">
        <v>146</v>
      </c>
      <c r="CB211">
        <v>146</v>
      </c>
      <c r="CC211">
        <v>132</v>
      </c>
      <c r="CD211">
        <v>143</v>
      </c>
      <c r="CE211">
        <v>212</v>
      </c>
      <c r="CF211">
        <v>111</v>
      </c>
      <c r="CG211">
        <v>354</v>
      </c>
    </row>
    <row r="212" spans="1:85" x14ac:dyDescent="0.3">
      <c r="A212" s="35" t="s">
        <v>98</v>
      </c>
      <c r="B212" s="22">
        <v>302</v>
      </c>
      <c r="C212" s="22">
        <v>373</v>
      </c>
      <c r="D212" s="22">
        <v>288</v>
      </c>
      <c r="E212" s="23">
        <v>345</v>
      </c>
      <c r="F212" s="23">
        <v>332</v>
      </c>
      <c r="G212" s="24">
        <v>250</v>
      </c>
      <c r="H212" s="24">
        <v>260</v>
      </c>
      <c r="I212" s="24">
        <v>223</v>
      </c>
      <c r="J212" s="24">
        <v>212</v>
      </c>
      <c r="K212" s="26">
        <v>275</v>
      </c>
      <c r="L212" s="26">
        <v>432</v>
      </c>
      <c r="M212" s="26">
        <v>259</v>
      </c>
      <c r="N212" s="26">
        <v>235</v>
      </c>
      <c r="O212" s="28">
        <v>251</v>
      </c>
      <c r="P212" s="28">
        <v>262</v>
      </c>
      <c r="Q212" s="28">
        <v>288</v>
      </c>
      <c r="R212" s="28">
        <v>257</v>
      </c>
      <c r="S212" s="29">
        <v>215</v>
      </c>
      <c r="T212" s="29">
        <v>269</v>
      </c>
      <c r="U212" s="29">
        <v>182</v>
      </c>
      <c r="V212" s="30">
        <v>188</v>
      </c>
      <c r="W212" s="30">
        <v>191</v>
      </c>
      <c r="X212" s="30">
        <v>295</v>
      </c>
      <c r="Y212" s="31">
        <v>144</v>
      </c>
      <c r="Z212" s="31">
        <v>195</v>
      </c>
      <c r="AA212" s="31">
        <v>230</v>
      </c>
      <c r="AB212" s="33">
        <v>179</v>
      </c>
      <c r="AC212" s="33">
        <v>196</v>
      </c>
      <c r="AD212" s="33">
        <v>217</v>
      </c>
      <c r="AE212" s="33">
        <v>190</v>
      </c>
      <c r="AF212" s="33">
        <v>197</v>
      </c>
      <c r="AG212" s="33">
        <v>146</v>
      </c>
      <c r="AH212" s="33">
        <v>184</v>
      </c>
      <c r="AI212" s="33">
        <v>140</v>
      </c>
      <c r="AJ212" s="33">
        <v>166</v>
      </c>
      <c r="AK212" s="33">
        <v>178</v>
      </c>
      <c r="AL212" s="33">
        <v>193</v>
      </c>
      <c r="AM212" s="33">
        <v>200</v>
      </c>
      <c r="AN212" s="33">
        <v>226</v>
      </c>
      <c r="AO212" s="33">
        <v>210</v>
      </c>
      <c r="AP212" s="33">
        <v>169</v>
      </c>
      <c r="AQ212" s="33">
        <v>211</v>
      </c>
      <c r="AR212" s="33">
        <v>223</v>
      </c>
      <c r="AS212" s="33">
        <v>174</v>
      </c>
      <c r="AT212" s="31">
        <v>189</v>
      </c>
      <c r="AU212" s="35">
        <v>216</v>
      </c>
      <c r="AV212" s="35">
        <v>258</v>
      </c>
      <c r="AW212" s="35">
        <v>276</v>
      </c>
      <c r="AX212" s="35">
        <v>303</v>
      </c>
      <c r="AY212" s="35">
        <v>267</v>
      </c>
      <c r="AZ212" s="35">
        <v>281</v>
      </c>
      <c r="BA212" s="35">
        <v>280</v>
      </c>
      <c r="BB212" s="35">
        <v>335</v>
      </c>
      <c r="BC212" s="21">
        <v>283</v>
      </c>
      <c r="BD212" s="35">
        <v>221</v>
      </c>
      <c r="BE212" s="35">
        <v>215</v>
      </c>
      <c r="BF212" s="35">
        <v>249</v>
      </c>
      <c r="BG212" s="35">
        <v>304</v>
      </c>
      <c r="BH212" s="35">
        <v>250</v>
      </c>
      <c r="BI212" s="35">
        <v>437</v>
      </c>
      <c r="BJ212" s="35">
        <v>270</v>
      </c>
      <c r="BK212" s="35">
        <v>283</v>
      </c>
      <c r="BL212" s="35">
        <v>302</v>
      </c>
      <c r="BM212" s="16">
        <v>318</v>
      </c>
      <c r="BN212" s="21">
        <v>304</v>
      </c>
      <c r="BO212" s="21">
        <v>299</v>
      </c>
      <c r="BP212">
        <v>281</v>
      </c>
      <c r="BQ212">
        <v>251</v>
      </c>
      <c r="BR212">
        <v>247</v>
      </c>
      <c r="BS212">
        <v>315</v>
      </c>
      <c r="BT212">
        <v>306</v>
      </c>
      <c r="BU212">
        <v>312</v>
      </c>
      <c r="BV212">
        <v>276</v>
      </c>
      <c r="BW212">
        <v>304</v>
      </c>
      <c r="BX212">
        <v>301</v>
      </c>
      <c r="BY212">
        <v>265</v>
      </c>
      <c r="BZ212">
        <v>313</v>
      </c>
      <c r="CA212">
        <v>268</v>
      </c>
      <c r="CB212">
        <v>311</v>
      </c>
      <c r="CC212">
        <v>297</v>
      </c>
      <c r="CD212">
        <v>252</v>
      </c>
      <c r="CE212">
        <v>336</v>
      </c>
      <c r="CF212">
        <v>244</v>
      </c>
      <c r="CG212">
        <v>475</v>
      </c>
    </row>
    <row r="213" spans="1:85" x14ac:dyDescent="0.3">
      <c r="A213" s="35" t="s">
        <v>133</v>
      </c>
      <c r="B213" s="22">
        <v>364</v>
      </c>
      <c r="C213" s="22">
        <v>452</v>
      </c>
      <c r="D213" s="22">
        <v>469</v>
      </c>
      <c r="E213" s="23">
        <v>499</v>
      </c>
      <c r="F213" s="23">
        <v>426</v>
      </c>
      <c r="G213" s="24">
        <v>355</v>
      </c>
      <c r="H213" s="24">
        <v>408</v>
      </c>
      <c r="I213" s="24">
        <v>324</v>
      </c>
      <c r="J213" s="24">
        <v>372</v>
      </c>
      <c r="K213" s="26">
        <v>438</v>
      </c>
      <c r="L213" s="26">
        <v>502</v>
      </c>
      <c r="M213" s="26">
        <v>421</v>
      </c>
      <c r="N213" s="26">
        <v>341</v>
      </c>
      <c r="O213" s="28">
        <v>410</v>
      </c>
      <c r="P213" s="28">
        <v>401</v>
      </c>
      <c r="Q213" s="28">
        <v>401</v>
      </c>
      <c r="R213" s="28">
        <v>425</v>
      </c>
      <c r="S213" s="29">
        <v>338</v>
      </c>
      <c r="T213" s="29">
        <v>424</v>
      </c>
      <c r="U213" s="29">
        <v>264</v>
      </c>
      <c r="V213" s="30">
        <v>306</v>
      </c>
      <c r="W213" s="30">
        <v>429</v>
      </c>
      <c r="X213" s="30">
        <v>353</v>
      </c>
      <c r="Y213" s="31">
        <v>277</v>
      </c>
      <c r="Z213" s="31">
        <v>333</v>
      </c>
      <c r="AA213" s="31">
        <v>322</v>
      </c>
      <c r="AB213" s="33">
        <v>288</v>
      </c>
      <c r="AC213" s="33">
        <v>314</v>
      </c>
      <c r="AD213" s="33">
        <v>327</v>
      </c>
      <c r="AE213" s="33">
        <v>241</v>
      </c>
      <c r="AF213" s="33">
        <v>274</v>
      </c>
      <c r="AG213" s="33">
        <v>233</v>
      </c>
      <c r="AH213" s="33">
        <v>302</v>
      </c>
      <c r="AI213" s="33">
        <v>258</v>
      </c>
      <c r="AJ213" s="33">
        <v>257</v>
      </c>
      <c r="AK213" s="33">
        <v>290</v>
      </c>
      <c r="AL213" s="33">
        <v>299</v>
      </c>
      <c r="AM213" s="33">
        <v>304</v>
      </c>
      <c r="AN213" s="33">
        <v>272</v>
      </c>
      <c r="AO213" s="33">
        <v>275</v>
      </c>
      <c r="AP213" s="33">
        <v>237</v>
      </c>
      <c r="AQ213" s="33">
        <v>295</v>
      </c>
      <c r="AR213" s="33">
        <v>276</v>
      </c>
      <c r="AS213" s="33">
        <v>244</v>
      </c>
      <c r="AT213" s="31">
        <v>294</v>
      </c>
      <c r="AU213" s="35">
        <v>293</v>
      </c>
      <c r="AV213" s="35">
        <v>282</v>
      </c>
      <c r="AW213" s="35">
        <v>358</v>
      </c>
      <c r="AX213" s="35">
        <v>388</v>
      </c>
      <c r="AY213" s="35">
        <v>338</v>
      </c>
      <c r="AZ213" s="35">
        <v>339</v>
      </c>
      <c r="BA213" s="35">
        <v>346</v>
      </c>
      <c r="BB213" s="35">
        <v>354</v>
      </c>
      <c r="BC213" s="21">
        <v>368</v>
      </c>
      <c r="BD213" s="35">
        <v>298</v>
      </c>
      <c r="BE213" s="35">
        <v>303</v>
      </c>
      <c r="BF213" s="35">
        <v>316</v>
      </c>
      <c r="BG213" s="35">
        <v>358</v>
      </c>
      <c r="BH213" s="35">
        <v>338</v>
      </c>
      <c r="BI213" s="35">
        <v>645</v>
      </c>
      <c r="BJ213" s="35">
        <v>356</v>
      </c>
      <c r="BK213" s="35">
        <v>394</v>
      </c>
      <c r="BL213" s="35">
        <v>362</v>
      </c>
      <c r="BM213" s="16">
        <v>376</v>
      </c>
      <c r="BN213" s="21">
        <v>378</v>
      </c>
      <c r="BO213" s="21">
        <v>412</v>
      </c>
      <c r="BP213">
        <v>361</v>
      </c>
      <c r="BQ213">
        <v>336</v>
      </c>
      <c r="BR213">
        <v>322</v>
      </c>
      <c r="BS213">
        <v>493</v>
      </c>
      <c r="BT213">
        <v>406</v>
      </c>
      <c r="BU213">
        <v>406</v>
      </c>
      <c r="BV213">
        <v>354</v>
      </c>
      <c r="BW213">
        <v>404</v>
      </c>
      <c r="BX213">
        <v>405</v>
      </c>
      <c r="BY213">
        <v>380</v>
      </c>
      <c r="BZ213">
        <v>377</v>
      </c>
      <c r="CA213">
        <v>361</v>
      </c>
      <c r="CB213">
        <v>402</v>
      </c>
      <c r="CC213">
        <v>360</v>
      </c>
      <c r="CD213">
        <v>333</v>
      </c>
      <c r="CE213">
        <v>423</v>
      </c>
      <c r="CF213">
        <v>264</v>
      </c>
      <c r="CG213">
        <v>548</v>
      </c>
    </row>
    <row r="214" spans="1:85" x14ac:dyDescent="0.3">
      <c r="A214" s="35" t="s">
        <v>147</v>
      </c>
      <c r="B214" s="22">
        <v>339</v>
      </c>
      <c r="C214" s="22">
        <v>480</v>
      </c>
      <c r="D214" s="22">
        <v>450</v>
      </c>
      <c r="E214" s="23">
        <v>448</v>
      </c>
      <c r="F214" s="23">
        <v>501</v>
      </c>
      <c r="G214" s="24">
        <v>334</v>
      </c>
      <c r="H214" s="24">
        <v>414</v>
      </c>
      <c r="I214" s="24">
        <v>316</v>
      </c>
      <c r="J214" s="24">
        <v>314</v>
      </c>
      <c r="K214" s="26">
        <v>382</v>
      </c>
      <c r="L214" s="26">
        <v>492</v>
      </c>
      <c r="M214" s="26">
        <v>389</v>
      </c>
      <c r="N214" s="26">
        <v>333</v>
      </c>
      <c r="O214" s="28">
        <v>345</v>
      </c>
      <c r="P214" s="28">
        <v>343</v>
      </c>
      <c r="Q214" s="28">
        <v>395</v>
      </c>
      <c r="R214" s="28">
        <v>384</v>
      </c>
      <c r="S214" s="29">
        <v>301</v>
      </c>
      <c r="T214" s="29">
        <v>310</v>
      </c>
      <c r="U214" s="29">
        <v>222</v>
      </c>
      <c r="V214" s="30">
        <v>261</v>
      </c>
      <c r="W214" s="30">
        <v>257</v>
      </c>
      <c r="X214" s="30">
        <v>286</v>
      </c>
      <c r="Y214" s="31">
        <v>222</v>
      </c>
      <c r="Z214" s="31">
        <v>277</v>
      </c>
      <c r="AA214" s="31">
        <v>328</v>
      </c>
      <c r="AB214" s="33">
        <v>242</v>
      </c>
      <c r="AC214" s="33">
        <v>290</v>
      </c>
      <c r="AD214" s="33">
        <v>264</v>
      </c>
      <c r="AE214" s="33">
        <v>220</v>
      </c>
      <c r="AF214" s="33">
        <v>282</v>
      </c>
      <c r="AG214" s="33">
        <v>192</v>
      </c>
      <c r="AH214" s="33">
        <v>243</v>
      </c>
      <c r="AI214" s="33">
        <v>271</v>
      </c>
      <c r="AJ214" s="33">
        <v>228</v>
      </c>
      <c r="AK214" s="33">
        <v>269</v>
      </c>
      <c r="AL214" s="33">
        <v>339</v>
      </c>
      <c r="AM214" s="33">
        <v>238</v>
      </c>
      <c r="AN214" s="33">
        <v>326</v>
      </c>
      <c r="AO214" s="33">
        <v>317</v>
      </c>
      <c r="AP214" s="33">
        <v>256</v>
      </c>
      <c r="AQ214" s="33">
        <v>273</v>
      </c>
      <c r="AR214" s="33">
        <v>267</v>
      </c>
      <c r="AS214" s="33">
        <v>218</v>
      </c>
      <c r="AT214" s="31">
        <v>242</v>
      </c>
      <c r="AU214" s="35">
        <v>272</v>
      </c>
      <c r="AV214" s="35">
        <v>215</v>
      </c>
      <c r="AW214" s="35">
        <v>260</v>
      </c>
      <c r="AX214" s="35">
        <v>311</v>
      </c>
      <c r="AY214" s="35">
        <v>271</v>
      </c>
      <c r="AZ214" s="35">
        <v>320</v>
      </c>
      <c r="BA214" s="35">
        <v>278</v>
      </c>
      <c r="BB214" s="35">
        <v>322</v>
      </c>
      <c r="BC214" s="21">
        <v>309</v>
      </c>
      <c r="BD214" s="35">
        <v>262</v>
      </c>
      <c r="BE214" s="35">
        <v>264</v>
      </c>
      <c r="BF214" s="35">
        <v>335</v>
      </c>
      <c r="BG214" s="35">
        <v>369</v>
      </c>
      <c r="BH214" s="35">
        <v>297</v>
      </c>
      <c r="BI214" s="35">
        <v>574</v>
      </c>
      <c r="BJ214" s="35">
        <v>341</v>
      </c>
      <c r="BK214" s="35">
        <v>366</v>
      </c>
      <c r="BL214" s="35">
        <v>381</v>
      </c>
      <c r="BM214" s="16">
        <v>396</v>
      </c>
      <c r="BN214" s="21">
        <v>421</v>
      </c>
      <c r="BO214" s="21">
        <v>342</v>
      </c>
      <c r="BP214">
        <v>362</v>
      </c>
      <c r="BQ214">
        <v>300</v>
      </c>
      <c r="BR214">
        <v>321</v>
      </c>
      <c r="BS214">
        <v>403</v>
      </c>
      <c r="BT214">
        <v>376</v>
      </c>
      <c r="BU214">
        <v>417</v>
      </c>
      <c r="BV214">
        <v>321</v>
      </c>
      <c r="BW214">
        <v>418</v>
      </c>
      <c r="BX214">
        <v>354</v>
      </c>
      <c r="BY214">
        <v>382</v>
      </c>
      <c r="BZ214">
        <v>355</v>
      </c>
      <c r="CA214">
        <v>360</v>
      </c>
      <c r="CB214">
        <v>418</v>
      </c>
      <c r="CC214">
        <v>355</v>
      </c>
      <c r="CD214">
        <v>332</v>
      </c>
      <c r="CE214">
        <v>389</v>
      </c>
      <c r="CF214">
        <v>291</v>
      </c>
      <c r="CG214">
        <v>609</v>
      </c>
    </row>
    <row r="215" spans="1:85" x14ac:dyDescent="0.3">
      <c r="A215" s="35" t="s">
        <v>542</v>
      </c>
      <c r="B215" s="22">
        <v>337</v>
      </c>
      <c r="C215" s="22">
        <v>472</v>
      </c>
      <c r="D215" s="22">
        <v>464</v>
      </c>
      <c r="E215" s="23">
        <v>482</v>
      </c>
      <c r="F215" s="23">
        <v>493</v>
      </c>
      <c r="G215" s="24">
        <v>354</v>
      </c>
      <c r="H215" s="24">
        <v>404</v>
      </c>
      <c r="I215" s="24">
        <v>326</v>
      </c>
      <c r="J215" s="24">
        <v>366</v>
      </c>
      <c r="K215" s="26">
        <v>465</v>
      </c>
      <c r="L215" s="26">
        <v>432</v>
      </c>
      <c r="M215" s="26">
        <v>437</v>
      </c>
      <c r="N215" s="26">
        <v>346</v>
      </c>
      <c r="O215" s="28">
        <v>381</v>
      </c>
      <c r="P215" s="28">
        <v>358</v>
      </c>
      <c r="Q215" s="28">
        <v>470</v>
      </c>
      <c r="R215" s="28">
        <v>449</v>
      </c>
      <c r="S215" s="29">
        <v>295</v>
      </c>
      <c r="T215" s="29">
        <v>323</v>
      </c>
      <c r="U215" s="29">
        <v>267</v>
      </c>
      <c r="V215" s="30">
        <v>285</v>
      </c>
      <c r="W215" s="30">
        <v>353</v>
      </c>
      <c r="X215" s="30">
        <v>332</v>
      </c>
      <c r="Y215" s="31">
        <v>278</v>
      </c>
      <c r="Z215" s="31">
        <v>302</v>
      </c>
      <c r="AA215" s="31">
        <v>293</v>
      </c>
      <c r="AB215" s="33">
        <v>309</v>
      </c>
      <c r="AC215" s="33">
        <v>342</v>
      </c>
      <c r="AD215" s="33">
        <v>272</v>
      </c>
      <c r="AE215" s="33">
        <v>262</v>
      </c>
      <c r="AF215" s="33">
        <v>272</v>
      </c>
      <c r="AG215" s="33">
        <v>191</v>
      </c>
      <c r="AH215" s="33">
        <v>272</v>
      </c>
      <c r="AI215" s="33">
        <v>291</v>
      </c>
      <c r="AJ215" s="33">
        <v>224</v>
      </c>
      <c r="AK215" s="33">
        <v>290</v>
      </c>
      <c r="AL215" s="33">
        <v>267</v>
      </c>
      <c r="AM215" s="33">
        <v>271</v>
      </c>
      <c r="AN215" s="33">
        <v>300</v>
      </c>
      <c r="AO215" s="33">
        <v>315</v>
      </c>
      <c r="AP215" s="33">
        <v>238</v>
      </c>
      <c r="AQ215" s="33">
        <v>273</v>
      </c>
      <c r="AR215" s="33">
        <v>276</v>
      </c>
      <c r="AS215" s="33">
        <v>219</v>
      </c>
      <c r="AT215" s="31">
        <v>273</v>
      </c>
      <c r="AU215" s="35">
        <v>265</v>
      </c>
      <c r="AV215" s="35">
        <v>251</v>
      </c>
      <c r="AW215" s="35">
        <v>340</v>
      </c>
      <c r="AX215" s="35">
        <v>342</v>
      </c>
      <c r="AY215" s="35">
        <v>344</v>
      </c>
      <c r="AZ215" s="35">
        <v>389</v>
      </c>
      <c r="BA215" s="35">
        <v>328</v>
      </c>
      <c r="BB215" s="35">
        <v>385</v>
      </c>
      <c r="BC215" s="21">
        <v>416</v>
      </c>
      <c r="BD215" s="35">
        <v>344</v>
      </c>
      <c r="BE215" s="35">
        <v>329</v>
      </c>
      <c r="BF215" s="35">
        <v>356</v>
      </c>
      <c r="BG215" s="35">
        <v>398</v>
      </c>
      <c r="BH215" s="35">
        <v>346</v>
      </c>
      <c r="BI215" s="35">
        <v>677</v>
      </c>
      <c r="BJ215" s="35">
        <v>380</v>
      </c>
      <c r="BK215" s="35">
        <v>425</v>
      </c>
      <c r="BL215" s="35">
        <v>404</v>
      </c>
      <c r="BM215" s="16">
        <v>400</v>
      </c>
      <c r="BN215" s="21">
        <v>444</v>
      </c>
      <c r="BO215" s="21">
        <v>399</v>
      </c>
      <c r="BP215">
        <v>362</v>
      </c>
      <c r="BQ215">
        <v>381</v>
      </c>
      <c r="BR215">
        <v>317</v>
      </c>
      <c r="BS215">
        <v>519</v>
      </c>
      <c r="BT215">
        <v>441</v>
      </c>
      <c r="BU215">
        <v>454</v>
      </c>
      <c r="BV215">
        <v>382</v>
      </c>
      <c r="BW215">
        <v>399</v>
      </c>
      <c r="BX215">
        <v>406</v>
      </c>
      <c r="BY215">
        <v>367</v>
      </c>
      <c r="BZ215">
        <v>467</v>
      </c>
      <c r="CA215">
        <v>367</v>
      </c>
      <c r="CB215">
        <v>437</v>
      </c>
      <c r="CC215">
        <v>406</v>
      </c>
      <c r="CD215">
        <v>344</v>
      </c>
      <c r="CE215">
        <v>408</v>
      </c>
      <c r="CF215">
        <v>323</v>
      </c>
      <c r="CG215">
        <v>588</v>
      </c>
    </row>
    <row r="216" spans="1:85" x14ac:dyDescent="0.3">
      <c r="A216" s="35" t="s">
        <v>25</v>
      </c>
      <c r="B216" s="22">
        <v>364</v>
      </c>
      <c r="C216" s="22">
        <v>419</v>
      </c>
      <c r="D216" s="22">
        <v>399</v>
      </c>
      <c r="E216" s="23">
        <v>376</v>
      </c>
      <c r="F216" s="23">
        <v>509</v>
      </c>
      <c r="G216" s="24">
        <v>434</v>
      </c>
      <c r="H216" s="24">
        <v>371</v>
      </c>
      <c r="I216" s="24">
        <v>206</v>
      </c>
      <c r="J216" s="24">
        <v>291</v>
      </c>
      <c r="K216" s="26">
        <v>411</v>
      </c>
      <c r="L216" s="26">
        <v>424</v>
      </c>
      <c r="M216" s="26">
        <v>374</v>
      </c>
      <c r="N216" s="26">
        <v>384</v>
      </c>
      <c r="O216" s="28">
        <v>365</v>
      </c>
      <c r="P216" s="28">
        <v>322</v>
      </c>
      <c r="Q216" s="28">
        <v>367</v>
      </c>
      <c r="R216" s="28">
        <v>356</v>
      </c>
      <c r="S216" s="29">
        <v>335</v>
      </c>
      <c r="T216" s="29">
        <v>321</v>
      </c>
      <c r="U216" s="29">
        <v>189</v>
      </c>
      <c r="V216" s="30">
        <v>189</v>
      </c>
      <c r="W216" s="30">
        <v>283</v>
      </c>
      <c r="X216" s="30">
        <v>272</v>
      </c>
      <c r="Y216" s="31">
        <v>232</v>
      </c>
      <c r="Z216" s="31">
        <v>237</v>
      </c>
      <c r="AA216" s="31">
        <v>229</v>
      </c>
      <c r="AB216" s="33">
        <v>211</v>
      </c>
      <c r="AC216" s="33">
        <v>268</v>
      </c>
      <c r="AD216" s="33">
        <v>261</v>
      </c>
      <c r="AE216" s="33">
        <v>238</v>
      </c>
      <c r="AF216" s="33">
        <v>216</v>
      </c>
      <c r="AG216" s="33">
        <v>133</v>
      </c>
      <c r="AH216" s="33">
        <v>179</v>
      </c>
      <c r="AI216" s="33">
        <v>178</v>
      </c>
      <c r="AJ216" s="33">
        <v>222</v>
      </c>
      <c r="AK216" s="33">
        <v>222</v>
      </c>
      <c r="AL216" s="33">
        <v>222</v>
      </c>
      <c r="AM216" s="33">
        <v>199</v>
      </c>
      <c r="AN216" s="33">
        <v>218</v>
      </c>
      <c r="AO216" s="33">
        <v>206</v>
      </c>
      <c r="AP216" s="33">
        <v>193</v>
      </c>
      <c r="AQ216" s="33">
        <v>237</v>
      </c>
      <c r="AR216" s="33">
        <v>197</v>
      </c>
      <c r="AS216" s="33">
        <v>141</v>
      </c>
      <c r="AT216" s="31">
        <v>176</v>
      </c>
      <c r="AU216" s="35">
        <v>218</v>
      </c>
      <c r="AV216" s="35">
        <v>223</v>
      </c>
      <c r="AW216" s="35">
        <v>213</v>
      </c>
      <c r="AX216" s="35">
        <v>211</v>
      </c>
      <c r="AY216" s="35">
        <v>185</v>
      </c>
      <c r="AZ216" s="35">
        <v>216</v>
      </c>
      <c r="BA216" s="35">
        <v>198</v>
      </c>
      <c r="BB216" s="35">
        <v>173</v>
      </c>
      <c r="BC216" s="21">
        <v>204</v>
      </c>
      <c r="BD216" s="35">
        <v>153</v>
      </c>
      <c r="BE216" s="35">
        <v>144</v>
      </c>
      <c r="BF216" s="35">
        <v>167</v>
      </c>
      <c r="BG216" s="35">
        <v>151</v>
      </c>
      <c r="BH216" s="35">
        <v>167</v>
      </c>
      <c r="BI216" s="35">
        <v>198</v>
      </c>
      <c r="BJ216" s="35">
        <v>163</v>
      </c>
      <c r="BK216" s="35">
        <v>207</v>
      </c>
      <c r="BL216" s="35">
        <v>194</v>
      </c>
      <c r="BM216" s="16">
        <v>221</v>
      </c>
      <c r="BN216" s="21">
        <v>209</v>
      </c>
      <c r="BO216" s="21">
        <v>218</v>
      </c>
      <c r="BP216">
        <v>169</v>
      </c>
      <c r="BQ216">
        <v>139</v>
      </c>
      <c r="BR216">
        <v>182</v>
      </c>
      <c r="BS216">
        <v>251</v>
      </c>
      <c r="BT216">
        <v>202</v>
      </c>
      <c r="BU216">
        <v>239</v>
      </c>
      <c r="BV216">
        <v>216</v>
      </c>
      <c r="BW216">
        <v>284</v>
      </c>
      <c r="BX216">
        <v>259</v>
      </c>
      <c r="BY216">
        <v>244</v>
      </c>
      <c r="BZ216">
        <v>272</v>
      </c>
      <c r="CA216">
        <v>237</v>
      </c>
      <c r="CB216">
        <v>260</v>
      </c>
      <c r="CC216">
        <v>246</v>
      </c>
      <c r="CD216">
        <v>243</v>
      </c>
      <c r="CE216">
        <v>320</v>
      </c>
      <c r="CF216">
        <v>182</v>
      </c>
      <c r="CG216">
        <v>456</v>
      </c>
    </row>
    <row r="217" spans="1:85" x14ac:dyDescent="0.3">
      <c r="A217" s="35" t="s">
        <v>55</v>
      </c>
      <c r="B217" s="22">
        <v>383</v>
      </c>
      <c r="C217" s="22">
        <v>504</v>
      </c>
      <c r="D217" s="22">
        <v>508</v>
      </c>
      <c r="E217" s="23">
        <v>419</v>
      </c>
      <c r="F217" s="23">
        <v>541</v>
      </c>
      <c r="G217" s="24">
        <v>455</v>
      </c>
      <c r="H217" s="24">
        <v>415</v>
      </c>
      <c r="I217" s="24">
        <v>282</v>
      </c>
      <c r="J217" s="24">
        <v>228</v>
      </c>
      <c r="K217" s="26">
        <v>463</v>
      </c>
      <c r="L217" s="26">
        <v>476</v>
      </c>
      <c r="M217" s="26">
        <v>408</v>
      </c>
      <c r="N217" s="26">
        <v>374</v>
      </c>
      <c r="O217" s="28">
        <v>407</v>
      </c>
      <c r="P217" s="28">
        <v>309</v>
      </c>
      <c r="Q217" s="28">
        <v>426</v>
      </c>
      <c r="R217" s="28">
        <v>391</v>
      </c>
      <c r="S217" s="29">
        <v>375</v>
      </c>
      <c r="T217" s="29">
        <v>335</v>
      </c>
      <c r="U217" s="29">
        <v>216</v>
      </c>
      <c r="V217" s="30">
        <v>210</v>
      </c>
      <c r="W217" s="30">
        <v>291</v>
      </c>
      <c r="X217" s="30">
        <v>256</v>
      </c>
      <c r="Y217" s="31">
        <v>272</v>
      </c>
      <c r="Z217" s="31">
        <v>267</v>
      </c>
      <c r="AA217" s="31">
        <v>309</v>
      </c>
      <c r="AB217" s="33">
        <v>252</v>
      </c>
      <c r="AC217" s="33">
        <v>339</v>
      </c>
      <c r="AD217" s="33">
        <v>327</v>
      </c>
      <c r="AE217" s="33">
        <v>276</v>
      </c>
      <c r="AF217" s="33">
        <v>237</v>
      </c>
      <c r="AG217" s="33">
        <v>143</v>
      </c>
      <c r="AH217" s="33">
        <v>193</v>
      </c>
      <c r="AI217" s="33">
        <v>209</v>
      </c>
      <c r="AJ217" s="33">
        <v>234</v>
      </c>
      <c r="AK217" s="33">
        <v>203</v>
      </c>
      <c r="AL217" s="33">
        <v>228</v>
      </c>
      <c r="AM217" s="33">
        <v>198</v>
      </c>
      <c r="AN217" s="33">
        <v>252</v>
      </c>
      <c r="AO217" s="33">
        <v>228</v>
      </c>
      <c r="AP217" s="33">
        <v>250</v>
      </c>
      <c r="AQ217" s="33">
        <v>229</v>
      </c>
      <c r="AR217" s="33">
        <v>219</v>
      </c>
      <c r="AS217" s="33">
        <v>138</v>
      </c>
      <c r="AT217" s="31">
        <v>177</v>
      </c>
      <c r="AU217" s="35">
        <v>177</v>
      </c>
      <c r="AV217" s="35">
        <v>248</v>
      </c>
      <c r="AW217" s="35">
        <v>194</v>
      </c>
      <c r="AX217" s="35">
        <v>237</v>
      </c>
      <c r="AY217" s="35">
        <v>211</v>
      </c>
      <c r="AZ217" s="35">
        <v>248</v>
      </c>
      <c r="BA217" s="35">
        <v>240</v>
      </c>
      <c r="BB217" s="35">
        <v>244</v>
      </c>
      <c r="BC217" s="21">
        <v>191</v>
      </c>
      <c r="BD217" s="35">
        <v>153</v>
      </c>
      <c r="BE217" s="35">
        <v>109</v>
      </c>
      <c r="BF217" s="35">
        <v>172</v>
      </c>
      <c r="BG217" s="35">
        <v>228</v>
      </c>
      <c r="BH217" s="35">
        <v>170</v>
      </c>
      <c r="BI217" s="35">
        <v>213</v>
      </c>
      <c r="BJ217" s="35">
        <v>160</v>
      </c>
      <c r="BK217" s="35">
        <v>210</v>
      </c>
      <c r="BL217" s="35">
        <v>231</v>
      </c>
      <c r="BM217" s="16">
        <v>224</v>
      </c>
      <c r="BN217" s="21">
        <v>247</v>
      </c>
      <c r="BO217" s="21">
        <v>208</v>
      </c>
      <c r="BP217">
        <v>192</v>
      </c>
      <c r="BQ217">
        <v>153</v>
      </c>
      <c r="BR217">
        <v>197</v>
      </c>
      <c r="BS217">
        <v>290</v>
      </c>
      <c r="BT217">
        <v>247</v>
      </c>
      <c r="BU217">
        <v>234</v>
      </c>
      <c r="BV217">
        <v>215</v>
      </c>
      <c r="BW217">
        <v>264</v>
      </c>
      <c r="BX217">
        <v>261</v>
      </c>
      <c r="BY217">
        <v>280</v>
      </c>
      <c r="BZ217">
        <v>319</v>
      </c>
      <c r="CA217">
        <v>318</v>
      </c>
      <c r="CB217">
        <v>281</v>
      </c>
      <c r="CC217">
        <v>285</v>
      </c>
      <c r="CD217">
        <v>231</v>
      </c>
      <c r="CE217">
        <v>338</v>
      </c>
      <c r="CF217">
        <v>239</v>
      </c>
      <c r="CG217">
        <v>440</v>
      </c>
    </row>
    <row r="218" spans="1:85" x14ac:dyDescent="0.3">
      <c r="A218" s="35" t="s">
        <v>91</v>
      </c>
      <c r="B218" s="22">
        <v>253</v>
      </c>
      <c r="C218" s="22">
        <v>307</v>
      </c>
      <c r="D218" s="22">
        <v>332</v>
      </c>
      <c r="E218" s="23">
        <v>270</v>
      </c>
      <c r="F218" s="23">
        <v>326</v>
      </c>
      <c r="G218" s="24">
        <v>297</v>
      </c>
      <c r="H218" s="24">
        <v>256</v>
      </c>
      <c r="I218" s="24">
        <v>172</v>
      </c>
      <c r="J218" s="24">
        <v>205</v>
      </c>
      <c r="K218" s="26">
        <v>278</v>
      </c>
      <c r="L218" s="26">
        <v>259</v>
      </c>
      <c r="M218" s="26">
        <v>231</v>
      </c>
      <c r="N218" s="26">
        <v>255</v>
      </c>
      <c r="O218" s="28">
        <v>289</v>
      </c>
      <c r="P218" s="28">
        <v>233</v>
      </c>
      <c r="Q218" s="28">
        <v>238</v>
      </c>
      <c r="R218" s="28">
        <v>226</v>
      </c>
      <c r="S218" s="29">
        <v>213</v>
      </c>
      <c r="T218" s="29">
        <v>212</v>
      </c>
      <c r="U218" s="29">
        <v>145</v>
      </c>
      <c r="V218" s="30">
        <v>152</v>
      </c>
      <c r="W218" s="30">
        <v>172</v>
      </c>
      <c r="X218" s="30">
        <v>178</v>
      </c>
      <c r="Y218" s="31">
        <v>162</v>
      </c>
      <c r="Z218" s="31">
        <v>160</v>
      </c>
      <c r="AA218" s="31">
        <v>169</v>
      </c>
      <c r="AB218" s="33">
        <v>130</v>
      </c>
      <c r="AC218" s="33">
        <v>174</v>
      </c>
      <c r="AD218" s="33">
        <v>161</v>
      </c>
      <c r="AE218" s="33">
        <v>157</v>
      </c>
      <c r="AF218" s="33">
        <v>150</v>
      </c>
      <c r="AG218" s="33">
        <v>120</v>
      </c>
      <c r="AH218" s="33">
        <v>169</v>
      </c>
      <c r="AI218" s="33">
        <v>159</v>
      </c>
      <c r="AJ218" s="33">
        <v>128</v>
      </c>
      <c r="AK218" s="33">
        <v>128</v>
      </c>
      <c r="AL218" s="33">
        <v>142</v>
      </c>
      <c r="AM218" s="33">
        <v>145</v>
      </c>
      <c r="AN218" s="33">
        <v>172</v>
      </c>
      <c r="AO218" s="33">
        <v>141</v>
      </c>
      <c r="AP218" s="33">
        <v>140</v>
      </c>
      <c r="AQ218" s="33">
        <v>152</v>
      </c>
      <c r="AR218" s="33">
        <v>163</v>
      </c>
      <c r="AS218" s="33">
        <v>104</v>
      </c>
      <c r="AT218" s="31">
        <v>131</v>
      </c>
      <c r="AU218" s="35">
        <v>109</v>
      </c>
      <c r="AV218" s="35">
        <v>142</v>
      </c>
      <c r="AW218" s="35">
        <v>139</v>
      </c>
      <c r="AX218" s="35">
        <v>138</v>
      </c>
      <c r="AY218" s="35">
        <v>119</v>
      </c>
      <c r="AZ218" s="35">
        <v>160</v>
      </c>
      <c r="BA218" s="35">
        <v>130</v>
      </c>
      <c r="BB218" s="35">
        <v>138</v>
      </c>
      <c r="BC218" s="21">
        <v>143</v>
      </c>
      <c r="BD218" s="35">
        <v>104</v>
      </c>
      <c r="BE218" s="35">
        <v>134</v>
      </c>
      <c r="BF218" s="35">
        <v>120</v>
      </c>
      <c r="BG218" s="35">
        <v>107</v>
      </c>
      <c r="BH218" s="35">
        <v>150</v>
      </c>
      <c r="BI218" s="35">
        <v>192</v>
      </c>
      <c r="BJ218" s="35">
        <v>142</v>
      </c>
      <c r="BK218" s="35">
        <v>209</v>
      </c>
      <c r="BL218" s="35">
        <v>172</v>
      </c>
      <c r="BM218" s="16">
        <v>172</v>
      </c>
      <c r="BN218" s="21">
        <v>184</v>
      </c>
      <c r="BO218" s="21">
        <v>168</v>
      </c>
      <c r="BP218">
        <v>156</v>
      </c>
      <c r="BQ218">
        <v>158</v>
      </c>
      <c r="BR218">
        <v>166</v>
      </c>
      <c r="BS218">
        <v>196</v>
      </c>
      <c r="BT218">
        <v>235</v>
      </c>
      <c r="BU218">
        <v>191</v>
      </c>
      <c r="BV218">
        <v>176</v>
      </c>
      <c r="BW218">
        <v>204</v>
      </c>
      <c r="BX218">
        <v>218</v>
      </c>
      <c r="BY218">
        <v>201</v>
      </c>
      <c r="BZ218">
        <v>233</v>
      </c>
      <c r="CA218">
        <v>211</v>
      </c>
      <c r="CB218">
        <v>224</v>
      </c>
      <c r="CC218">
        <v>198</v>
      </c>
      <c r="CD218">
        <v>204</v>
      </c>
      <c r="CE218">
        <v>238</v>
      </c>
      <c r="CF218">
        <v>154</v>
      </c>
      <c r="CG218">
        <v>350</v>
      </c>
    </row>
    <row r="219" spans="1:85" x14ac:dyDescent="0.3">
      <c r="A219" s="35" t="s">
        <v>105</v>
      </c>
      <c r="B219" s="22">
        <v>315</v>
      </c>
      <c r="C219" s="22">
        <v>463</v>
      </c>
      <c r="D219" s="22">
        <v>456</v>
      </c>
      <c r="E219" s="23">
        <v>421</v>
      </c>
      <c r="F219" s="23">
        <v>536</v>
      </c>
      <c r="G219" s="24">
        <v>468</v>
      </c>
      <c r="H219" s="24">
        <v>451</v>
      </c>
      <c r="I219" s="24">
        <v>282</v>
      </c>
      <c r="J219" s="24">
        <v>333</v>
      </c>
      <c r="K219" s="26">
        <v>389</v>
      </c>
      <c r="L219" s="26">
        <v>425</v>
      </c>
      <c r="M219" s="26">
        <v>418</v>
      </c>
      <c r="N219" s="26">
        <v>463</v>
      </c>
      <c r="O219" s="28">
        <v>439</v>
      </c>
      <c r="P219" s="28">
        <v>358</v>
      </c>
      <c r="Q219" s="28">
        <v>447</v>
      </c>
      <c r="R219" s="28">
        <v>424</v>
      </c>
      <c r="S219" s="29">
        <v>460</v>
      </c>
      <c r="T219" s="29">
        <v>355</v>
      </c>
      <c r="U219" s="29">
        <v>220</v>
      </c>
      <c r="V219" s="30">
        <v>191</v>
      </c>
      <c r="W219" s="30">
        <v>294</v>
      </c>
      <c r="X219" s="30">
        <v>297</v>
      </c>
      <c r="Y219" s="31">
        <v>291</v>
      </c>
      <c r="Z219" s="31">
        <v>328</v>
      </c>
      <c r="AA219" s="31">
        <v>293</v>
      </c>
      <c r="AB219" s="33">
        <v>270</v>
      </c>
      <c r="AC219" s="33">
        <v>363</v>
      </c>
      <c r="AD219" s="33">
        <v>314</v>
      </c>
      <c r="AE219" s="33">
        <v>276</v>
      </c>
      <c r="AF219" s="33">
        <v>289</v>
      </c>
      <c r="AG219" s="33">
        <v>176</v>
      </c>
      <c r="AH219" s="33">
        <v>225</v>
      </c>
      <c r="AI219" s="33">
        <v>297</v>
      </c>
      <c r="AJ219" s="33">
        <v>257</v>
      </c>
      <c r="AK219" s="33">
        <v>236</v>
      </c>
      <c r="AL219" s="33">
        <v>275</v>
      </c>
      <c r="AM219" s="33">
        <v>223</v>
      </c>
      <c r="AN219" s="33">
        <v>295</v>
      </c>
      <c r="AO219" s="33">
        <v>254</v>
      </c>
      <c r="AP219" s="33">
        <v>247</v>
      </c>
      <c r="AQ219" s="33">
        <v>280</v>
      </c>
      <c r="AR219" s="33">
        <v>259</v>
      </c>
      <c r="AS219" s="33">
        <v>166</v>
      </c>
      <c r="AT219" s="31">
        <v>208</v>
      </c>
      <c r="AU219" s="35">
        <v>210</v>
      </c>
      <c r="AV219" s="35">
        <v>239</v>
      </c>
      <c r="AW219" s="35">
        <v>243</v>
      </c>
      <c r="AX219" s="35">
        <v>263</v>
      </c>
      <c r="AY219" s="35">
        <v>214</v>
      </c>
      <c r="AZ219" s="35">
        <v>249</v>
      </c>
      <c r="BA219" s="35">
        <v>247</v>
      </c>
      <c r="BB219" s="35">
        <v>257</v>
      </c>
      <c r="BC219" s="21">
        <v>207</v>
      </c>
      <c r="BD219" s="35">
        <v>194</v>
      </c>
      <c r="BE219" s="35">
        <v>265</v>
      </c>
      <c r="BF219" s="35">
        <v>173</v>
      </c>
      <c r="BG219" s="35">
        <v>213</v>
      </c>
      <c r="BH219" s="35">
        <v>338</v>
      </c>
      <c r="BI219" s="35">
        <v>167</v>
      </c>
      <c r="BJ219" s="35">
        <v>205</v>
      </c>
      <c r="BK219" s="35">
        <v>220</v>
      </c>
      <c r="BL219" s="35">
        <v>208</v>
      </c>
      <c r="BM219" s="16">
        <v>230</v>
      </c>
      <c r="BN219" s="21">
        <v>250</v>
      </c>
      <c r="BO219" s="21">
        <v>233</v>
      </c>
      <c r="BP219">
        <v>169</v>
      </c>
      <c r="BQ219">
        <v>148</v>
      </c>
      <c r="BR219">
        <v>225</v>
      </c>
      <c r="BS219">
        <v>252</v>
      </c>
      <c r="BT219">
        <v>343</v>
      </c>
      <c r="BU219">
        <v>257</v>
      </c>
      <c r="BV219">
        <v>233</v>
      </c>
      <c r="BW219">
        <v>284</v>
      </c>
      <c r="BX219">
        <v>265</v>
      </c>
      <c r="BY219">
        <v>290</v>
      </c>
      <c r="BZ219">
        <v>312</v>
      </c>
      <c r="CA219">
        <v>273</v>
      </c>
      <c r="CB219">
        <v>297</v>
      </c>
      <c r="CC219">
        <v>280</v>
      </c>
      <c r="CD219">
        <v>225</v>
      </c>
      <c r="CE219">
        <v>339</v>
      </c>
      <c r="CF219">
        <v>249</v>
      </c>
      <c r="CG219">
        <v>430</v>
      </c>
    </row>
    <row r="220" spans="1:85" x14ac:dyDescent="0.3">
      <c r="A220" s="35" t="s">
        <v>148</v>
      </c>
      <c r="B220" s="22">
        <v>243</v>
      </c>
      <c r="C220" s="22">
        <v>291</v>
      </c>
      <c r="D220" s="22">
        <v>322</v>
      </c>
      <c r="E220" s="23">
        <v>310</v>
      </c>
      <c r="F220" s="23">
        <v>347</v>
      </c>
      <c r="G220" s="24">
        <v>271</v>
      </c>
      <c r="H220" s="24">
        <v>299</v>
      </c>
      <c r="I220" s="24">
        <v>191</v>
      </c>
      <c r="J220" s="24">
        <v>232</v>
      </c>
      <c r="K220" s="26">
        <v>303</v>
      </c>
      <c r="L220" s="26">
        <v>268</v>
      </c>
      <c r="M220" s="26">
        <v>222</v>
      </c>
      <c r="N220" s="26">
        <v>244</v>
      </c>
      <c r="O220" s="28">
        <v>252</v>
      </c>
      <c r="P220" s="28">
        <v>229</v>
      </c>
      <c r="Q220" s="28">
        <v>250</v>
      </c>
      <c r="R220" s="28">
        <v>268</v>
      </c>
      <c r="S220" s="29">
        <v>208</v>
      </c>
      <c r="T220" s="29">
        <v>248</v>
      </c>
      <c r="U220" s="29">
        <v>147</v>
      </c>
      <c r="V220" s="30">
        <v>197</v>
      </c>
      <c r="W220" s="30">
        <v>198</v>
      </c>
      <c r="X220" s="30">
        <v>199</v>
      </c>
      <c r="Y220" s="31">
        <v>162</v>
      </c>
      <c r="Z220" s="31">
        <v>219</v>
      </c>
      <c r="AA220" s="31">
        <v>199</v>
      </c>
      <c r="AB220" s="33">
        <v>198</v>
      </c>
      <c r="AC220" s="33">
        <v>192</v>
      </c>
      <c r="AD220" s="33">
        <v>200</v>
      </c>
      <c r="AE220" s="33">
        <v>183</v>
      </c>
      <c r="AF220" s="33">
        <v>144</v>
      </c>
      <c r="AG220" s="33">
        <v>125</v>
      </c>
      <c r="AH220" s="33">
        <v>156</v>
      </c>
      <c r="AI220" s="33">
        <v>164</v>
      </c>
      <c r="AJ220" s="33">
        <v>161</v>
      </c>
      <c r="AK220" s="33">
        <v>145</v>
      </c>
      <c r="AL220" s="33">
        <v>178</v>
      </c>
      <c r="AM220" s="33">
        <v>189</v>
      </c>
      <c r="AN220" s="33">
        <v>183</v>
      </c>
      <c r="AO220" s="33">
        <v>181</v>
      </c>
      <c r="AP220" s="33">
        <v>157</v>
      </c>
      <c r="AQ220" s="33">
        <v>184</v>
      </c>
      <c r="AR220" s="33">
        <v>179</v>
      </c>
      <c r="AS220" s="33">
        <v>124</v>
      </c>
      <c r="AT220" s="31">
        <v>155</v>
      </c>
      <c r="AU220" s="35">
        <v>151</v>
      </c>
      <c r="AV220" s="35">
        <v>136</v>
      </c>
      <c r="AW220" s="35">
        <v>172</v>
      </c>
      <c r="AX220" s="35">
        <v>143</v>
      </c>
      <c r="AY220" s="35">
        <v>143</v>
      </c>
      <c r="AZ220" s="35">
        <v>141</v>
      </c>
      <c r="BA220" s="35">
        <v>149</v>
      </c>
      <c r="BB220" s="35">
        <v>147</v>
      </c>
      <c r="BC220" s="21">
        <v>128</v>
      </c>
      <c r="BD220" s="35">
        <v>140</v>
      </c>
      <c r="BE220" s="35">
        <v>131</v>
      </c>
      <c r="BF220" s="35">
        <v>141</v>
      </c>
      <c r="BG220" s="35">
        <v>155</v>
      </c>
      <c r="BH220" s="35">
        <v>124</v>
      </c>
      <c r="BI220" s="35">
        <v>178</v>
      </c>
      <c r="BJ220" s="35">
        <v>149</v>
      </c>
      <c r="BK220" s="35">
        <v>181</v>
      </c>
      <c r="BL220" s="35">
        <v>173</v>
      </c>
      <c r="BM220" s="16">
        <v>178</v>
      </c>
      <c r="BN220" s="21">
        <v>196</v>
      </c>
      <c r="BO220" s="21">
        <v>199</v>
      </c>
      <c r="BP220">
        <v>176</v>
      </c>
      <c r="BQ220">
        <v>168</v>
      </c>
      <c r="BR220">
        <v>149</v>
      </c>
      <c r="BS220">
        <v>165</v>
      </c>
      <c r="BT220">
        <v>202</v>
      </c>
      <c r="BU220">
        <v>159</v>
      </c>
      <c r="BV220">
        <v>164</v>
      </c>
      <c r="BW220">
        <v>170</v>
      </c>
      <c r="BX220">
        <v>212</v>
      </c>
      <c r="BY220">
        <v>196</v>
      </c>
      <c r="BZ220">
        <v>224</v>
      </c>
      <c r="CA220">
        <v>185</v>
      </c>
      <c r="CB220">
        <v>224</v>
      </c>
      <c r="CC220">
        <v>181</v>
      </c>
      <c r="CD220">
        <v>166</v>
      </c>
      <c r="CE220">
        <v>226</v>
      </c>
      <c r="CF220">
        <v>135</v>
      </c>
      <c r="CG220">
        <v>387</v>
      </c>
    </row>
    <row r="221" spans="1:85" x14ac:dyDescent="0.3">
      <c r="A221" s="35" t="s">
        <v>151</v>
      </c>
      <c r="B221" s="22">
        <v>320</v>
      </c>
      <c r="C221" s="22">
        <v>375</v>
      </c>
      <c r="D221" s="22">
        <v>393</v>
      </c>
      <c r="E221" s="23">
        <v>322</v>
      </c>
      <c r="F221" s="23">
        <v>450</v>
      </c>
      <c r="G221" s="24">
        <v>384</v>
      </c>
      <c r="H221" s="24">
        <v>389</v>
      </c>
      <c r="I221" s="24">
        <v>215</v>
      </c>
      <c r="J221" s="24">
        <v>259</v>
      </c>
      <c r="K221" s="26">
        <v>371</v>
      </c>
      <c r="L221" s="26">
        <v>423</v>
      </c>
      <c r="M221" s="26">
        <v>316</v>
      </c>
      <c r="N221" s="26">
        <v>328</v>
      </c>
      <c r="O221" s="28">
        <v>337</v>
      </c>
      <c r="P221" s="28">
        <v>253</v>
      </c>
      <c r="Q221" s="28">
        <v>334</v>
      </c>
      <c r="R221" s="28">
        <v>326</v>
      </c>
      <c r="S221" s="29">
        <v>284</v>
      </c>
      <c r="T221" s="29">
        <v>264</v>
      </c>
      <c r="U221" s="29">
        <v>172</v>
      </c>
      <c r="V221" s="30">
        <v>215</v>
      </c>
      <c r="W221" s="30">
        <v>236</v>
      </c>
      <c r="X221" s="30">
        <v>218</v>
      </c>
      <c r="Y221" s="31">
        <v>201</v>
      </c>
      <c r="Z221" s="31">
        <v>230</v>
      </c>
      <c r="AA221" s="31">
        <v>237</v>
      </c>
      <c r="AB221" s="33">
        <v>179</v>
      </c>
      <c r="AC221" s="33">
        <v>273</v>
      </c>
      <c r="AD221" s="33">
        <v>251</v>
      </c>
      <c r="AE221" s="33">
        <v>239</v>
      </c>
      <c r="AF221" s="33">
        <v>249</v>
      </c>
      <c r="AG221" s="33">
        <v>142</v>
      </c>
      <c r="AH221" s="33">
        <v>193</v>
      </c>
      <c r="AI221" s="33">
        <v>215</v>
      </c>
      <c r="AJ221" s="33">
        <v>240</v>
      </c>
      <c r="AK221" s="33">
        <v>196</v>
      </c>
      <c r="AL221" s="33">
        <v>242</v>
      </c>
      <c r="AM221" s="33">
        <v>172</v>
      </c>
      <c r="AN221" s="33">
        <v>249</v>
      </c>
      <c r="AO221" s="33">
        <v>231</v>
      </c>
      <c r="AP221" s="33">
        <v>200</v>
      </c>
      <c r="AQ221" s="33">
        <v>234</v>
      </c>
      <c r="AR221" s="33">
        <v>197</v>
      </c>
      <c r="AS221" s="33">
        <v>166</v>
      </c>
      <c r="AT221" s="31">
        <v>173</v>
      </c>
      <c r="AU221" s="35">
        <v>153</v>
      </c>
      <c r="AV221" s="35">
        <v>185</v>
      </c>
      <c r="AW221" s="35">
        <v>196</v>
      </c>
      <c r="AX221" s="35">
        <v>217</v>
      </c>
      <c r="AY221" s="35">
        <v>172</v>
      </c>
      <c r="AZ221" s="35">
        <v>228</v>
      </c>
      <c r="BA221" s="35">
        <v>212</v>
      </c>
      <c r="BB221" s="35">
        <v>229</v>
      </c>
      <c r="BC221" s="21">
        <v>208</v>
      </c>
      <c r="BD221" s="35">
        <v>158</v>
      </c>
      <c r="BE221" s="35">
        <v>148</v>
      </c>
      <c r="BF221" s="35">
        <v>192</v>
      </c>
      <c r="BG221" s="35">
        <v>207</v>
      </c>
      <c r="BH221" s="35">
        <v>183</v>
      </c>
      <c r="BI221" s="35">
        <v>211</v>
      </c>
      <c r="BJ221" s="35">
        <v>157</v>
      </c>
      <c r="BK221" s="35">
        <v>195</v>
      </c>
      <c r="BL221" s="35">
        <v>185</v>
      </c>
      <c r="BM221" s="16">
        <v>197</v>
      </c>
      <c r="BN221" s="21">
        <v>208</v>
      </c>
      <c r="BO221" s="21">
        <v>186</v>
      </c>
      <c r="BP221">
        <v>160</v>
      </c>
      <c r="BQ221">
        <v>173</v>
      </c>
      <c r="BR221">
        <v>195</v>
      </c>
      <c r="BS221">
        <v>210</v>
      </c>
      <c r="BT221">
        <v>213</v>
      </c>
      <c r="BU221">
        <v>189</v>
      </c>
      <c r="BV221">
        <v>185</v>
      </c>
      <c r="BW221">
        <v>250</v>
      </c>
      <c r="BX221">
        <v>224</v>
      </c>
      <c r="BY221">
        <v>241</v>
      </c>
      <c r="BZ221">
        <v>283</v>
      </c>
      <c r="CA221">
        <v>239</v>
      </c>
      <c r="CB221">
        <v>282</v>
      </c>
      <c r="CC221">
        <v>231</v>
      </c>
      <c r="CD221">
        <v>244</v>
      </c>
      <c r="CE221">
        <v>274</v>
      </c>
      <c r="CF221">
        <v>260</v>
      </c>
      <c r="CG221">
        <v>393</v>
      </c>
    </row>
    <row r="222" spans="1:85" x14ac:dyDescent="0.3">
      <c r="A222" s="35" t="s">
        <v>152</v>
      </c>
      <c r="B222" s="22">
        <v>176</v>
      </c>
      <c r="C222" s="22">
        <v>247</v>
      </c>
      <c r="D222" s="22">
        <v>290</v>
      </c>
      <c r="E222" s="23">
        <v>215</v>
      </c>
      <c r="F222" s="23">
        <v>257</v>
      </c>
      <c r="G222" s="24">
        <v>256</v>
      </c>
      <c r="H222" s="24">
        <v>206</v>
      </c>
      <c r="I222" s="24">
        <v>168</v>
      </c>
      <c r="J222" s="24">
        <v>185</v>
      </c>
      <c r="K222" s="26">
        <v>246</v>
      </c>
      <c r="L222" s="26">
        <v>273</v>
      </c>
      <c r="M222" s="26">
        <v>200</v>
      </c>
      <c r="N222" s="26">
        <v>217</v>
      </c>
      <c r="O222" s="28">
        <v>202</v>
      </c>
      <c r="P222" s="28">
        <v>147</v>
      </c>
      <c r="Q222" s="28">
        <v>225</v>
      </c>
      <c r="R222" s="28">
        <v>196</v>
      </c>
      <c r="S222" s="29">
        <v>205</v>
      </c>
      <c r="T222" s="29">
        <v>179</v>
      </c>
      <c r="U222" s="29">
        <v>125</v>
      </c>
      <c r="V222" s="30">
        <v>133</v>
      </c>
      <c r="W222" s="30">
        <v>164</v>
      </c>
      <c r="X222" s="30">
        <v>165</v>
      </c>
      <c r="Y222" s="31">
        <v>146</v>
      </c>
      <c r="Z222" s="31">
        <v>140</v>
      </c>
      <c r="AA222" s="31">
        <v>125</v>
      </c>
      <c r="AB222" s="33">
        <v>109</v>
      </c>
      <c r="AC222" s="33">
        <v>145</v>
      </c>
      <c r="AD222" s="33">
        <v>141</v>
      </c>
      <c r="AE222" s="33">
        <v>137</v>
      </c>
      <c r="AF222" s="33">
        <v>163</v>
      </c>
      <c r="AG222" s="33">
        <v>94</v>
      </c>
      <c r="AH222" s="33">
        <v>140</v>
      </c>
      <c r="AI222" s="33">
        <v>176</v>
      </c>
      <c r="AJ222" s="33">
        <v>150</v>
      </c>
      <c r="AK222" s="33">
        <v>129</v>
      </c>
      <c r="AL222" s="33">
        <v>144</v>
      </c>
      <c r="AM222" s="33">
        <v>99</v>
      </c>
      <c r="AN222" s="33">
        <v>147</v>
      </c>
      <c r="AO222" s="33">
        <v>140</v>
      </c>
      <c r="AP222" s="33">
        <v>146</v>
      </c>
      <c r="AQ222" s="33">
        <v>134</v>
      </c>
      <c r="AR222" s="33">
        <v>127</v>
      </c>
      <c r="AS222" s="33">
        <v>79</v>
      </c>
      <c r="AT222" s="31">
        <v>116</v>
      </c>
      <c r="AU222" s="35">
        <v>116</v>
      </c>
      <c r="AV222" s="35">
        <v>132</v>
      </c>
      <c r="AW222" s="35">
        <v>127</v>
      </c>
      <c r="AX222" s="35">
        <v>128</v>
      </c>
      <c r="AY222" s="35">
        <v>94</v>
      </c>
      <c r="AZ222" s="35">
        <v>119</v>
      </c>
      <c r="BA222" s="35">
        <v>138</v>
      </c>
      <c r="BB222" s="35">
        <v>135</v>
      </c>
      <c r="BC222" s="21">
        <v>124</v>
      </c>
      <c r="BD222" s="35">
        <v>82</v>
      </c>
      <c r="BE222" s="35">
        <v>105</v>
      </c>
      <c r="BF222" s="35">
        <v>95</v>
      </c>
      <c r="BG222" s="35">
        <v>112</v>
      </c>
      <c r="BH222" s="35">
        <v>116</v>
      </c>
      <c r="BI222" s="35">
        <v>114</v>
      </c>
      <c r="BJ222" s="35">
        <v>90</v>
      </c>
      <c r="BK222" s="35">
        <v>111</v>
      </c>
      <c r="BL222" s="35">
        <v>134</v>
      </c>
      <c r="BM222" s="16">
        <v>132</v>
      </c>
      <c r="BN222" s="21">
        <v>127</v>
      </c>
      <c r="BO222" s="21">
        <v>116</v>
      </c>
      <c r="BP222">
        <v>103</v>
      </c>
      <c r="BQ222">
        <v>92</v>
      </c>
      <c r="BR222">
        <v>112</v>
      </c>
      <c r="BS222">
        <v>134</v>
      </c>
      <c r="BT222">
        <v>165</v>
      </c>
      <c r="BU222">
        <v>161</v>
      </c>
      <c r="BV222">
        <v>126</v>
      </c>
      <c r="BW222">
        <v>115</v>
      </c>
      <c r="BX222">
        <v>152</v>
      </c>
      <c r="BY222">
        <v>150</v>
      </c>
      <c r="BZ222">
        <v>157</v>
      </c>
      <c r="CA222">
        <v>121</v>
      </c>
      <c r="CB222">
        <v>176</v>
      </c>
      <c r="CC222">
        <v>139</v>
      </c>
      <c r="CD222">
        <v>130</v>
      </c>
      <c r="CE222">
        <v>170</v>
      </c>
      <c r="CF222">
        <v>145</v>
      </c>
      <c r="CG222">
        <v>261</v>
      </c>
    </row>
    <row r="223" spans="1:85" x14ac:dyDescent="0.3">
      <c r="A223" s="35" t="s">
        <v>158</v>
      </c>
      <c r="B223" s="22">
        <v>287</v>
      </c>
      <c r="C223" s="22">
        <v>327</v>
      </c>
      <c r="D223" s="22">
        <v>337</v>
      </c>
      <c r="E223" s="23">
        <v>296</v>
      </c>
      <c r="F223" s="23">
        <v>365</v>
      </c>
      <c r="G223" s="24">
        <v>361</v>
      </c>
      <c r="H223" s="24">
        <v>342</v>
      </c>
      <c r="I223" s="24">
        <v>206</v>
      </c>
      <c r="J223" s="24">
        <v>233</v>
      </c>
      <c r="K223" s="26">
        <v>317</v>
      </c>
      <c r="L223" s="26">
        <v>346</v>
      </c>
      <c r="M223" s="26">
        <v>296</v>
      </c>
      <c r="N223" s="26">
        <v>271</v>
      </c>
      <c r="O223" s="28">
        <v>311</v>
      </c>
      <c r="P223" s="28">
        <v>211</v>
      </c>
      <c r="Q223" s="28">
        <v>224</v>
      </c>
      <c r="R223" s="28">
        <v>251</v>
      </c>
      <c r="S223" s="29">
        <v>250</v>
      </c>
      <c r="T223" s="29">
        <v>198</v>
      </c>
      <c r="U223" s="29">
        <v>140</v>
      </c>
      <c r="V223" s="30">
        <v>128</v>
      </c>
      <c r="W223" s="30">
        <v>183</v>
      </c>
      <c r="X223" s="30">
        <v>191</v>
      </c>
      <c r="Y223" s="31">
        <v>135</v>
      </c>
      <c r="Z223" s="31">
        <v>156</v>
      </c>
      <c r="AA223" s="31">
        <v>133</v>
      </c>
      <c r="AB223" s="33">
        <v>131</v>
      </c>
      <c r="AC223" s="33">
        <v>167</v>
      </c>
      <c r="AD223" s="33">
        <v>153</v>
      </c>
      <c r="AE223" s="33">
        <v>154</v>
      </c>
      <c r="AF223" s="33">
        <v>128</v>
      </c>
      <c r="AG223" s="33">
        <v>94</v>
      </c>
      <c r="AH223" s="33">
        <v>160</v>
      </c>
      <c r="AI223" s="33">
        <v>160</v>
      </c>
      <c r="AJ223" s="33">
        <v>158</v>
      </c>
      <c r="AK223" s="33">
        <v>142</v>
      </c>
      <c r="AL223" s="33">
        <v>169</v>
      </c>
      <c r="AM223" s="33">
        <v>112</v>
      </c>
      <c r="AN223" s="33">
        <v>176</v>
      </c>
      <c r="AO223" s="33">
        <v>156</v>
      </c>
      <c r="AP223" s="33">
        <v>153</v>
      </c>
      <c r="AQ223" s="33">
        <v>160</v>
      </c>
      <c r="AR223" s="33">
        <v>158</v>
      </c>
      <c r="AS223" s="33">
        <v>136</v>
      </c>
      <c r="AT223" s="31">
        <v>128</v>
      </c>
      <c r="AU223" s="35">
        <v>200</v>
      </c>
      <c r="AV223" s="35">
        <v>150</v>
      </c>
      <c r="AW223" s="35">
        <v>172</v>
      </c>
      <c r="AX223" s="35">
        <v>127</v>
      </c>
      <c r="AY223" s="35">
        <v>155</v>
      </c>
      <c r="AZ223" s="35">
        <v>143</v>
      </c>
      <c r="BA223" s="35">
        <v>161</v>
      </c>
      <c r="BB223" s="35">
        <v>144</v>
      </c>
      <c r="BC223" s="21">
        <v>140</v>
      </c>
      <c r="BD223" s="35">
        <v>120</v>
      </c>
      <c r="BE223" s="35">
        <v>96</v>
      </c>
      <c r="BF223" s="35">
        <v>131</v>
      </c>
      <c r="BG223" s="35">
        <v>183</v>
      </c>
      <c r="BH223" s="35">
        <v>147</v>
      </c>
      <c r="BI223" s="35">
        <v>207</v>
      </c>
      <c r="BJ223" s="35">
        <v>178</v>
      </c>
      <c r="BK223" s="35">
        <v>184</v>
      </c>
      <c r="BL223" s="35">
        <v>203</v>
      </c>
      <c r="BM223" s="16">
        <v>207</v>
      </c>
      <c r="BN223" s="21">
        <v>245</v>
      </c>
      <c r="BO223" s="21">
        <v>216</v>
      </c>
      <c r="BP223">
        <v>182</v>
      </c>
      <c r="BQ223">
        <v>186</v>
      </c>
      <c r="BR223">
        <v>190</v>
      </c>
      <c r="BS223">
        <v>267</v>
      </c>
      <c r="BT223">
        <v>244</v>
      </c>
      <c r="BU223">
        <v>260</v>
      </c>
      <c r="BV223">
        <v>215</v>
      </c>
      <c r="BW223">
        <v>229</v>
      </c>
      <c r="BX223">
        <v>241</v>
      </c>
      <c r="BY223">
        <v>225</v>
      </c>
      <c r="BZ223">
        <v>226</v>
      </c>
      <c r="CA223">
        <v>207</v>
      </c>
      <c r="CB223">
        <v>219</v>
      </c>
      <c r="CC223">
        <v>185</v>
      </c>
      <c r="CD223">
        <v>211</v>
      </c>
      <c r="CE223">
        <v>246</v>
      </c>
      <c r="CF223">
        <v>180</v>
      </c>
      <c r="CG223">
        <v>333</v>
      </c>
    </row>
    <row r="224" spans="1:85" x14ac:dyDescent="0.3">
      <c r="A224" s="35" t="s">
        <v>8</v>
      </c>
      <c r="B224" s="22">
        <v>211</v>
      </c>
      <c r="C224" s="22">
        <v>236</v>
      </c>
      <c r="D224" s="22">
        <v>221</v>
      </c>
      <c r="E224" s="23">
        <v>201</v>
      </c>
      <c r="F224" s="23">
        <v>268</v>
      </c>
      <c r="G224" s="24">
        <v>256</v>
      </c>
      <c r="H224" s="24">
        <v>223</v>
      </c>
      <c r="I224" s="24">
        <v>148</v>
      </c>
      <c r="J224" s="24">
        <v>172</v>
      </c>
      <c r="K224" s="26">
        <v>196</v>
      </c>
      <c r="L224" s="26">
        <v>233</v>
      </c>
      <c r="M224" s="26">
        <v>213</v>
      </c>
      <c r="N224" s="26">
        <v>202</v>
      </c>
      <c r="O224" s="28">
        <v>165</v>
      </c>
      <c r="P224" s="28">
        <v>172</v>
      </c>
      <c r="Q224" s="28">
        <v>182</v>
      </c>
      <c r="R224" s="28">
        <v>200</v>
      </c>
      <c r="S224" s="29">
        <v>204</v>
      </c>
      <c r="T224" s="29">
        <v>153</v>
      </c>
      <c r="U224" s="29">
        <v>131</v>
      </c>
      <c r="V224" s="30">
        <v>155</v>
      </c>
      <c r="W224" s="30">
        <v>154</v>
      </c>
      <c r="X224" s="30">
        <v>176</v>
      </c>
      <c r="Y224" s="31">
        <v>138</v>
      </c>
      <c r="Z224" s="31">
        <v>158</v>
      </c>
      <c r="AA224" s="31">
        <v>140</v>
      </c>
      <c r="AB224" s="33">
        <v>132</v>
      </c>
      <c r="AC224" s="33">
        <v>135</v>
      </c>
      <c r="AD224" s="33">
        <v>145</v>
      </c>
      <c r="AE224" s="33">
        <v>138</v>
      </c>
      <c r="AF224" s="33">
        <v>118</v>
      </c>
      <c r="AG224" s="33">
        <v>84</v>
      </c>
      <c r="AH224" s="33">
        <v>119</v>
      </c>
      <c r="AI224" s="33">
        <v>129</v>
      </c>
      <c r="AJ224" s="33">
        <v>119</v>
      </c>
      <c r="AK224" s="33">
        <v>117</v>
      </c>
      <c r="AL224" s="33">
        <v>141</v>
      </c>
      <c r="AM224" s="33">
        <v>102</v>
      </c>
      <c r="AN224" s="33">
        <v>146</v>
      </c>
      <c r="AO224" s="33">
        <v>140</v>
      </c>
      <c r="AP224" s="33">
        <v>150</v>
      </c>
      <c r="AQ224" s="33">
        <v>138</v>
      </c>
      <c r="AR224" s="33">
        <v>147</v>
      </c>
      <c r="AS224" s="33">
        <v>89</v>
      </c>
      <c r="AT224" s="31">
        <v>89</v>
      </c>
      <c r="AU224" s="35">
        <v>101</v>
      </c>
      <c r="AV224" s="35">
        <v>116</v>
      </c>
      <c r="AW224" s="35">
        <v>120</v>
      </c>
      <c r="AX224" s="35">
        <v>126</v>
      </c>
      <c r="AY224" s="35">
        <v>108</v>
      </c>
      <c r="AZ224" s="35">
        <v>109</v>
      </c>
      <c r="BA224" s="35">
        <v>106</v>
      </c>
      <c r="BB224" s="35">
        <v>128</v>
      </c>
      <c r="BC224" s="21">
        <v>125</v>
      </c>
      <c r="BD224" s="35">
        <v>103</v>
      </c>
      <c r="BE224" s="35">
        <v>112</v>
      </c>
      <c r="BF224" s="35">
        <v>98</v>
      </c>
      <c r="BG224" s="35">
        <v>93</v>
      </c>
      <c r="BH224" s="35">
        <v>113</v>
      </c>
      <c r="BI224" s="35">
        <v>138</v>
      </c>
      <c r="BJ224" s="35">
        <v>118</v>
      </c>
      <c r="BK224" s="35">
        <v>155</v>
      </c>
      <c r="BL224" s="35">
        <v>151</v>
      </c>
      <c r="BM224" s="16">
        <v>172</v>
      </c>
      <c r="BN224" s="21">
        <v>161</v>
      </c>
      <c r="BO224" s="21">
        <v>173</v>
      </c>
      <c r="BP224">
        <v>144</v>
      </c>
      <c r="BQ224">
        <v>146</v>
      </c>
      <c r="BR224">
        <v>143</v>
      </c>
      <c r="BS224">
        <v>176</v>
      </c>
      <c r="BT224">
        <v>190</v>
      </c>
      <c r="BU224">
        <v>150</v>
      </c>
      <c r="BV224">
        <v>149</v>
      </c>
      <c r="BW224">
        <v>185</v>
      </c>
      <c r="BX224">
        <v>166</v>
      </c>
      <c r="BY224">
        <v>171</v>
      </c>
      <c r="BZ224">
        <v>183</v>
      </c>
      <c r="CA224">
        <v>158</v>
      </c>
      <c r="CB224">
        <v>178</v>
      </c>
      <c r="CC224">
        <v>165</v>
      </c>
      <c r="CD224">
        <v>146</v>
      </c>
      <c r="CE224">
        <v>215</v>
      </c>
      <c r="CF224">
        <v>130</v>
      </c>
      <c r="CG224">
        <v>328</v>
      </c>
    </row>
    <row r="225" spans="1:85" x14ac:dyDescent="0.3">
      <c r="A225" s="35" t="s">
        <v>543</v>
      </c>
      <c r="B225" s="22">
        <v>450</v>
      </c>
      <c r="C225" s="22">
        <v>528</v>
      </c>
      <c r="D225" s="22">
        <v>566</v>
      </c>
      <c r="E225" s="23">
        <v>537</v>
      </c>
      <c r="F225" s="23">
        <v>594</v>
      </c>
      <c r="G225" s="24">
        <v>536</v>
      </c>
      <c r="H225" s="24">
        <v>509</v>
      </c>
      <c r="I225" s="24">
        <v>375</v>
      </c>
      <c r="J225" s="24">
        <v>410</v>
      </c>
      <c r="K225" s="26">
        <v>439</v>
      </c>
      <c r="L225" s="26">
        <v>516</v>
      </c>
      <c r="M225" s="26">
        <v>465</v>
      </c>
      <c r="N225" s="26">
        <v>474</v>
      </c>
      <c r="O225" s="28">
        <v>416</v>
      </c>
      <c r="P225" s="28">
        <v>369</v>
      </c>
      <c r="Q225" s="28">
        <v>410</v>
      </c>
      <c r="R225" s="28">
        <v>433</v>
      </c>
      <c r="S225" s="29">
        <v>417</v>
      </c>
      <c r="T225" s="29">
        <v>387</v>
      </c>
      <c r="U225" s="29">
        <v>271</v>
      </c>
      <c r="V225" s="30">
        <v>296</v>
      </c>
      <c r="W225" s="30">
        <v>408</v>
      </c>
      <c r="X225" s="30">
        <v>380</v>
      </c>
      <c r="Y225" s="31">
        <v>333</v>
      </c>
      <c r="Z225" s="31">
        <v>337</v>
      </c>
      <c r="AA225" s="31">
        <v>327</v>
      </c>
      <c r="AB225" s="33">
        <v>315</v>
      </c>
      <c r="AC225" s="33">
        <v>339</v>
      </c>
      <c r="AD225" s="33">
        <v>337</v>
      </c>
      <c r="AE225" s="33">
        <v>348</v>
      </c>
      <c r="AF225" s="33">
        <v>324</v>
      </c>
      <c r="AG225" s="33">
        <v>222</v>
      </c>
      <c r="AH225" s="33">
        <v>285</v>
      </c>
      <c r="AI225" s="33">
        <v>290</v>
      </c>
      <c r="AJ225" s="33">
        <v>296</v>
      </c>
      <c r="AK225" s="33">
        <v>270</v>
      </c>
      <c r="AL225" s="33">
        <v>287</v>
      </c>
      <c r="AM225" s="33">
        <v>270</v>
      </c>
      <c r="AN225" s="33">
        <v>312</v>
      </c>
      <c r="AO225" s="33">
        <v>287</v>
      </c>
      <c r="AP225" s="33">
        <v>313</v>
      </c>
      <c r="AQ225" s="33">
        <v>340</v>
      </c>
      <c r="AR225" s="33">
        <v>275</v>
      </c>
      <c r="AS225" s="33">
        <v>185</v>
      </c>
      <c r="AT225" s="31">
        <v>215</v>
      </c>
      <c r="AU225" s="35">
        <v>261</v>
      </c>
      <c r="AV225" s="35">
        <v>258</v>
      </c>
      <c r="AW225" s="35">
        <v>303</v>
      </c>
      <c r="AX225" s="35">
        <v>275</v>
      </c>
      <c r="AY225" s="35">
        <v>258</v>
      </c>
      <c r="AZ225" s="35">
        <v>282</v>
      </c>
      <c r="BA225" s="35">
        <v>285</v>
      </c>
      <c r="BB225" s="35">
        <v>264</v>
      </c>
      <c r="BC225" s="21">
        <v>271</v>
      </c>
      <c r="BD225" s="35">
        <v>218</v>
      </c>
      <c r="BE225" s="35">
        <v>219</v>
      </c>
      <c r="BF225" s="35">
        <v>291</v>
      </c>
      <c r="BG225" s="35">
        <v>252</v>
      </c>
      <c r="BH225" s="35">
        <v>263</v>
      </c>
      <c r="BI225" s="35">
        <v>425</v>
      </c>
      <c r="BJ225" s="35">
        <v>296</v>
      </c>
      <c r="BK225" s="35">
        <v>353</v>
      </c>
      <c r="BL225" s="35">
        <v>306</v>
      </c>
      <c r="BM225" s="16">
        <v>353</v>
      </c>
      <c r="BN225" s="21">
        <v>341</v>
      </c>
      <c r="BO225" s="21">
        <v>361</v>
      </c>
      <c r="BP225">
        <v>290</v>
      </c>
      <c r="BQ225">
        <v>295</v>
      </c>
      <c r="BR225">
        <v>297</v>
      </c>
      <c r="BS225">
        <v>358</v>
      </c>
      <c r="BT225">
        <v>364</v>
      </c>
      <c r="BU225">
        <v>341</v>
      </c>
      <c r="BV225">
        <v>303</v>
      </c>
      <c r="BW225">
        <v>376</v>
      </c>
      <c r="BX225">
        <v>353</v>
      </c>
      <c r="BY225">
        <v>335</v>
      </c>
      <c r="BZ225">
        <v>389</v>
      </c>
      <c r="CA225">
        <v>341</v>
      </c>
      <c r="CB225">
        <v>360</v>
      </c>
      <c r="CC225">
        <v>336</v>
      </c>
      <c r="CD225">
        <v>333</v>
      </c>
      <c r="CE225">
        <v>376</v>
      </c>
      <c r="CF225">
        <v>294</v>
      </c>
      <c r="CG225">
        <v>597</v>
      </c>
    </row>
    <row r="226" spans="1:85" x14ac:dyDescent="0.3">
      <c r="A226" s="35" t="s">
        <v>87</v>
      </c>
      <c r="B226" s="22">
        <v>521</v>
      </c>
      <c r="C226" s="22">
        <v>661</v>
      </c>
      <c r="D226" s="22">
        <v>638</v>
      </c>
      <c r="E226" s="23">
        <v>601</v>
      </c>
      <c r="F226" s="23">
        <v>795</v>
      </c>
      <c r="G226" s="24">
        <v>654</v>
      </c>
      <c r="H226" s="24">
        <v>628</v>
      </c>
      <c r="I226" s="24">
        <v>481</v>
      </c>
      <c r="J226" s="24">
        <v>488</v>
      </c>
      <c r="K226" s="26">
        <v>593</v>
      </c>
      <c r="L226" s="26">
        <v>646</v>
      </c>
      <c r="M226" s="26">
        <v>596</v>
      </c>
      <c r="N226" s="26">
        <v>640</v>
      </c>
      <c r="O226" s="28">
        <v>572</v>
      </c>
      <c r="P226" s="28">
        <v>471</v>
      </c>
      <c r="Q226" s="28">
        <v>610</v>
      </c>
      <c r="R226" s="28">
        <v>618</v>
      </c>
      <c r="S226" s="29">
        <v>527</v>
      </c>
      <c r="T226" s="29">
        <v>521</v>
      </c>
      <c r="U226" s="29">
        <v>364</v>
      </c>
      <c r="V226" s="30">
        <v>403</v>
      </c>
      <c r="W226" s="30">
        <v>516</v>
      </c>
      <c r="X226" s="30">
        <v>504</v>
      </c>
      <c r="Y226" s="31">
        <v>480</v>
      </c>
      <c r="Z226" s="31">
        <v>471</v>
      </c>
      <c r="AA226" s="31">
        <v>488</v>
      </c>
      <c r="AB226" s="33">
        <v>395</v>
      </c>
      <c r="AC226" s="33">
        <v>458</v>
      </c>
      <c r="AD226" s="33">
        <v>449</v>
      </c>
      <c r="AE226" s="33">
        <v>464</v>
      </c>
      <c r="AF226" s="33">
        <v>470</v>
      </c>
      <c r="AG226" s="33">
        <v>256</v>
      </c>
      <c r="AH226" s="33">
        <v>414</v>
      </c>
      <c r="AI226" s="33">
        <v>412</v>
      </c>
      <c r="AJ226" s="33">
        <v>412</v>
      </c>
      <c r="AK226" s="33">
        <v>402</v>
      </c>
      <c r="AL226" s="33">
        <v>401</v>
      </c>
      <c r="AM226" s="33">
        <v>380</v>
      </c>
      <c r="AN226" s="33">
        <v>470</v>
      </c>
      <c r="AO226" s="33">
        <v>463</v>
      </c>
      <c r="AP226" s="33">
        <v>458</v>
      </c>
      <c r="AQ226" s="33">
        <v>424</v>
      </c>
      <c r="AR226" s="33">
        <v>403</v>
      </c>
      <c r="AS226" s="33">
        <v>274</v>
      </c>
      <c r="AT226" s="31">
        <v>299</v>
      </c>
      <c r="AU226" s="35">
        <v>323</v>
      </c>
      <c r="AV226" s="35">
        <v>397</v>
      </c>
      <c r="AW226" s="35">
        <v>402</v>
      </c>
      <c r="AX226" s="35">
        <v>407</v>
      </c>
      <c r="AY226" s="35">
        <v>344</v>
      </c>
      <c r="AZ226" s="35">
        <v>371</v>
      </c>
      <c r="BA226" s="35">
        <v>410</v>
      </c>
      <c r="BB226" s="35">
        <v>327</v>
      </c>
      <c r="BC226" s="21">
        <v>364</v>
      </c>
      <c r="BD226" s="35">
        <v>279</v>
      </c>
      <c r="BE226" s="35">
        <v>274</v>
      </c>
      <c r="BF226" s="35">
        <v>300</v>
      </c>
      <c r="BG226" s="35">
        <v>290</v>
      </c>
      <c r="BH226" s="35">
        <v>315</v>
      </c>
      <c r="BI226" s="35">
        <v>337</v>
      </c>
      <c r="BJ226" s="35">
        <v>281</v>
      </c>
      <c r="BK226" s="35">
        <v>367</v>
      </c>
      <c r="BL226" s="35">
        <v>379</v>
      </c>
      <c r="BM226" s="16">
        <v>429</v>
      </c>
      <c r="BN226" s="21">
        <v>451</v>
      </c>
      <c r="BO226" s="21">
        <v>443</v>
      </c>
      <c r="BP226">
        <v>367</v>
      </c>
      <c r="BQ226">
        <v>343</v>
      </c>
      <c r="BR226">
        <v>381</v>
      </c>
      <c r="BS226">
        <v>499</v>
      </c>
      <c r="BT226">
        <v>457</v>
      </c>
      <c r="BU226">
        <v>467</v>
      </c>
      <c r="BV226">
        <v>410</v>
      </c>
      <c r="BW226">
        <v>480</v>
      </c>
      <c r="BX226">
        <v>505</v>
      </c>
      <c r="BY226">
        <v>511</v>
      </c>
      <c r="BZ226">
        <v>502</v>
      </c>
      <c r="CA226">
        <v>516</v>
      </c>
      <c r="CB226">
        <v>494</v>
      </c>
      <c r="CC226">
        <v>460</v>
      </c>
      <c r="CD226">
        <v>501</v>
      </c>
      <c r="CE226">
        <v>589</v>
      </c>
      <c r="CF226">
        <v>424</v>
      </c>
      <c r="CG226">
        <v>716</v>
      </c>
    </row>
    <row r="227" spans="1:85" x14ac:dyDescent="0.3">
      <c r="A227" s="35" t="s">
        <v>100</v>
      </c>
      <c r="B227" s="22">
        <v>196</v>
      </c>
      <c r="C227" s="22">
        <v>242</v>
      </c>
      <c r="D227" s="22">
        <v>262</v>
      </c>
      <c r="E227" s="23">
        <v>210</v>
      </c>
      <c r="F227" s="23">
        <v>244</v>
      </c>
      <c r="G227" s="24">
        <v>205</v>
      </c>
      <c r="H227" s="24">
        <v>171</v>
      </c>
      <c r="I227" s="24">
        <v>169</v>
      </c>
      <c r="J227" s="24">
        <v>159</v>
      </c>
      <c r="K227" s="26">
        <v>217</v>
      </c>
      <c r="L227" s="26">
        <v>244</v>
      </c>
      <c r="M227" s="26">
        <v>239</v>
      </c>
      <c r="N227" s="26">
        <v>193</v>
      </c>
      <c r="O227" s="28">
        <v>170</v>
      </c>
      <c r="P227" s="28">
        <v>153</v>
      </c>
      <c r="Q227" s="28">
        <v>181</v>
      </c>
      <c r="R227" s="28">
        <v>186</v>
      </c>
      <c r="S227" s="29">
        <v>172</v>
      </c>
      <c r="T227" s="29">
        <v>173</v>
      </c>
      <c r="U227" s="29">
        <v>139</v>
      </c>
      <c r="V227" s="30">
        <v>146</v>
      </c>
      <c r="W227" s="30">
        <v>173</v>
      </c>
      <c r="X227" s="30">
        <v>181</v>
      </c>
      <c r="Y227" s="31">
        <v>141</v>
      </c>
      <c r="Z227" s="31">
        <v>150</v>
      </c>
      <c r="AA227" s="31">
        <v>138</v>
      </c>
      <c r="AB227" s="33">
        <v>118</v>
      </c>
      <c r="AC227" s="33">
        <v>159</v>
      </c>
      <c r="AD227" s="33">
        <v>164</v>
      </c>
      <c r="AE227" s="33">
        <v>132</v>
      </c>
      <c r="AF227" s="33">
        <v>147</v>
      </c>
      <c r="AG227" s="33">
        <v>94</v>
      </c>
      <c r="AH227" s="33">
        <v>146</v>
      </c>
      <c r="AI227" s="33">
        <v>128</v>
      </c>
      <c r="AJ227" s="33">
        <v>106</v>
      </c>
      <c r="AK227" s="33">
        <v>125</v>
      </c>
      <c r="AL227" s="33">
        <v>115</v>
      </c>
      <c r="AM227" s="33">
        <v>94</v>
      </c>
      <c r="AN227" s="33">
        <v>153</v>
      </c>
      <c r="AO227" s="33">
        <v>173</v>
      </c>
      <c r="AP227" s="33">
        <v>147</v>
      </c>
      <c r="AQ227" s="33">
        <v>131</v>
      </c>
      <c r="AR227" s="33">
        <v>139</v>
      </c>
      <c r="AS227" s="33">
        <v>89</v>
      </c>
      <c r="AT227" s="31">
        <v>95</v>
      </c>
      <c r="AU227" s="35">
        <v>122</v>
      </c>
      <c r="AV227" s="35">
        <v>113</v>
      </c>
      <c r="AW227" s="35">
        <v>125</v>
      </c>
      <c r="AX227" s="35">
        <v>130</v>
      </c>
      <c r="AY227" s="35">
        <v>107</v>
      </c>
      <c r="AZ227" s="35">
        <v>115</v>
      </c>
      <c r="BA227" s="35">
        <v>127</v>
      </c>
      <c r="BB227" s="35">
        <v>143</v>
      </c>
      <c r="BC227" s="21">
        <v>130</v>
      </c>
      <c r="BD227" s="35">
        <v>95</v>
      </c>
      <c r="BE227" s="35">
        <v>85</v>
      </c>
      <c r="BF227" s="35">
        <v>107</v>
      </c>
      <c r="BG227" s="35">
        <v>106</v>
      </c>
      <c r="BH227" s="35">
        <v>109</v>
      </c>
      <c r="BI227" s="35">
        <v>129</v>
      </c>
      <c r="BJ227" s="35">
        <v>110</v>
      </c>
      <c r="BK227" s="35">
        <v>126</v>
      </c>
      <c r="BL227" s="35">
        <v>107</v>
      </c>
      <c r="BM227" s="16">
        <v>118</v>
      </c>
      <c r="BN227" s="21">
        <v>131</v>
      </c>
      <c r="BO227" s="21">
        <v>134</v>
      </c>
      <c r="BP227">
        <v>127</v>
      </c>
      <c r="BQ227">
        <v>118</v>
      </c>
      <c r="BR227">
        <v>121</v>
      </c>
      <c r="BS227">
        <v>152</v>
      </c>
      <c r="BT227">
        <v>157</v>
      </c>
      <c r="BU227">
        <v>150</v>
      </c>
      <c r="BV227">
        <v>175</v>
      </c>
      <c r="BW227">
        <v>143</v>
      </c>
      <c r="BX227">
        <v>166</v>
      </c>
      <c r="BY227">
        <v>151</v>
      </c>
      <c r="BZ227">
        <v>200</v>
      </c>
      <c r="CA227">
        <v>157</v>
      </c>
      <c r="CB227">
        <v>163</v>
      </c>
      <c r="CC227">
        <v>164</v>
      </c>
      <c r="CD227">
        <v>141</v>
      </c>
      <c r="CE227">
        <v>206</v>
      </c>
      <c r="CF227">
        <v>132</v>
      </c>
      <c r="CG227">
        <v>302</v>
      </c>
    </row>
    <row r="228" spans="1:85" x14ac:dyDescent="0.3">
      <c r="A228" s="35" t="s">
        <v>544</v>
      </c>
      <c r="B228" s="22">
        <v>660</v>
      </c>
      <c r="C228" s="22">
        <v>804</v>
      </c>
      <c r="D228" s="22">
        <v>817</v>
      </c>
      <c r="E228" s="23">
        <v>765</v>
      </c>
      <c r="F228" s="23">
        <v>818</v>
      </c>
      <c r="G228" s="24">
        <v>799</v>
      </c>
      <c r="H228" s="24">
        <v>652</v>
      </c>
      <c r="I228" s="24">
        <v>540</v>
      </c>
      <c r="J228" s="24">
        <v>560</v>
      </c>
      <c r="K228" s="26">
        <v>794</v>
      </c>
      <c r="L228" s="26">
        <v>870</v>
      </c>
      <c r="M228" s="26">
        <v>738</v>
      </c>
      <c r="N228" s="26">
        <v>785</v>
      </c>
      <c r="O228" s="28">
        <v>672</v>
      </c>
      <c r="P228" s="28">
        <v>573</v>
      </c>
      <c r="Q228" s="28">
        <v>701</v>
      </c>
      <c r="R228" s="28">
        <v>684</v>
      </c>
      <c r="S228" s="29">
        <v>635</v>
      </c>
      <c r="T228" s="29">
        <v>584</v>
      </c>
      <c r="U228" s="29">
        <v>432</v>
      </c>
      <c r="V228" s="30">
        <v>481</v>
      </c>
      <c r="W228" s="30">
        <v>661</v>
      </c>
      <c r="X228" s="30">
        <v>627</v>
      </c>
      <c r="Y228" s="31">
        <v>611</v>
      </c>
      <c r="Z228" s="31">
        <v>512</v>
      </c>
      <c r="AA228" s="31">
        <v>494</v>
      </c>
      <c r="AB228" s="33">
        <v>482</v>
      </c>
      <c r="AC228" s="33">
        <v>573</v>
      </c>
      <c r="AD228" s="33">
        <v>543</v>
      </c>
      <c r="AE228" s="33">
        <v>523</v>
      </c>
      <c r="AF228" s="33">
        <v>447</v>
      </c>
      <c r="AG228" s="33">
        <v>308</v>
      </c>
      <c r="AH228" s="33">
        <v>482</v>
      </c>
      <c r="AI228" s="33">
        <v>531</v>
      </c>
      <c r="AJ228" s="33">
        <v>511</v>
      </c>
      <c r="AK228" s="33">
        <v>492</v>
      </c>
      <c r="AL228" s="33">
        <v>440</v>
      </c>
      <c r="AM228" s="33">
        <v>406</v>
      </c>
      <c r="AN228" s="33">
        <v>545</v>
      </c>
      <c r="AO228" s="33">
        <v>494</v>
      </c>
      <c r="AP228" s="33">
        <v>504</v>
      </c>
      <c r="AQ228" s="33">
        <v>558</v>
      </c>
      <c r="AR228" s="33">
        <v>505</v>
      </c>
      <c r="AS228" s="33">
        <v>432</v>
      </c>
      <c r="AT228" s="31">
        <v>537</v>
      </c>
      <c r="AU228" s="35">
        <v>574</v>
      </c>
      <c r="AV228" s="35">
        <v>543</v>
      </c>
      <c r="AW228" s="35">
        <v>560</v>
      </c>
      <c r="AX228" s="35">
        <v>587</v>
      </c>
      <c r="AY228" s="35">
        <v>488</v>
      </c>
      <c r="AZ228" s="35">
        <v>585</v>
      </c>
      <c r="BA228" s="35">
        <v>556</v>
      </c>
      <c r="BB228" s="35">
        <v>535</v>
      </c>
      <c r="BC228" s="21">
        <v>542</v>
      </c>
      <c r="BD228" s="35">
        <v>501</v>
      </c>
      <c r="BE228" s="35">
        <v>443</v>
      </c>
      <c r="BF228" s="35">
        <v>573</v>
      </c>
      <c r="BG228" s="35">
        <v>554</v>
      </c>
      <c r="BH228" s="35">
        <v>527</v>
      </c>
      <c r="BI228" s="35">
        <v>774</v>
      </c>
      <c r="BJ228" s="35">
        <v>552</v>
      </c>
      <c r="BK228" s="35">
        <v>576</v>
      </c>
      <c r="BL228" s="35">
        <v>582</v>
      </c>
      <c r="BM228" s="16">
        <v>567</v>
      </c>
      <c r="BN228" s="21">
        <v>576</v>
      </c>
      <c r="BO228" s="21">
        <v>611</v>
      </c>
      <c r="BP228">
        <v>509</v>
      </c>
      <c r="BQ228">
        <v>557</v>
      </c>
      <c r="BR228">
        <v>562</v>
      </c>
      <c r="BS228">
        <v>743</v>
      </c>
      <c r="BT228">
        <v>686</v>
      </c>
      <c r="BU228">
        <v>667</v>
      </c>
      <c r="BV228">
        <v>605</v>
      </c>
      <c r="BW228">
        <v>672</v>
      </c>
      <c r="BX228">
        <v>633</v>
      </c>
      <c r="BY228">
        <v>640</v>
      </c>
      <c r="BZ228">
        <v>657</v>
      </c>
      <c r="CA228">
        <v>580</v>
      </c>
      <c r="CB228">
        <v>684</v>
      </c>
      <c r="CC228">
        <v>574</v>
      </c>
      <c r="CD228">
        <v>576</v>
      </c>
      <c r="CE228">
        <v>714</v>
      </c>
      <c r="CF228">
        <v>530</v>
      </c>
      <c r="CG228">
        <v>959</v>
      </c>
    </row>
    <row r="229" spans="1:85" x14ac:dyDescent="0.3">
      <c r="A229" s="35" t="s">
        <v>59</v>
      </c>
      <c r="B229" s="22">
        <v>213</v>
      </c>
      <c r="C229" s="22">
        <v>267</v>
      </c>
      <c r="D229" s="22">
        <v>237</v>
      </c>
      <c r="E229" s="23">
        <v>245</v>
      </c>
      <c r="F229" s="23">
        <v>304</v>
      </c>
      <c r="G229" s="24">
        <v>240</v>
      </c>
      <c r="H229" s="24">
        <v>210</v>
      </c>
      <c r="I229" s="24">
        <v>172</v>
      </c>
      <c r="J229" s="24">
        <v>176</v>
      </c>
      <c r="K229" s="26">
        <v>194</v>
      </c>
      <c r="L229" s="26">
        <v>246</v>
      </c>
      <c r="M229" s="26">
        <v>205</v>
      </c>
      <c r="N229" s="26">
        <v>195</v>
      </c>
      <c r="O229" s="28">
        <v>230</v>
      </c>
      <c r="P229" s="28">
        <v>191</v>
      </c>
      <c r="Q229" s="28">
        <v>224</v>
      </c>
      <c r="R229" s="28">
        <v>224</v>
      </c>
      <c r="S229" s="29">
        <v>175</v>
      </c>
      <c r="T229" s="29">
        <v>193</v>
      </c>
      <c r="U229" s="29">
        <v>133</v>
      </c>
      <c r="V229" s="30">
        <v>140</v>
      </c>
      <c r="W229" s="30">
        <v>172</v>
      </c>
      <c r="X229" s="30">
        <v>157</v>
      </c>
      <c r="Y229" s="31">
        <v>146</v>
      </c>
      <c r="Z229" s="31">
        <v>150</v>
      </c>
      <c r="AA229" s="31">
        <v>142</v>
      </c>
      <c r="AB229" s="33">
        <v>180</v>
      </c>
      <c r="AC229" s="33">
        <v>203</v>
      </c>
      <c r="AD229" s="33">
        <v>178</v>
      </c>
      <c r="AE229" s="33">
        <v>117</v>
      </c>
      <c r="AF229" s="33">
        <v>148</v>
      </c>
      <c r="AG229" s="33">
        <v>110</v>
      </c>
      <c r="AH229" s="33">
        <v>128</v>
      </c>
      <c r="AI229" s="33">
        <v>142</v>
      </c>
      <c r="AJ229" s="33">
        <v>123</v>
      </c>
      <c r="AK229" s="33">
        <v>147</v>
      </c>
      <c r="AL229" s="33">
        <v>135</v>
      </c>
      <c r="AM229" s="33">
        <v>129</v>
      </c>
      <c r="AN229" s="33">
        <v>181</v>
      </c>
      <c r="AO229" s="33">
        <v>157</v>
      </c>
      <c r="AP229" s="33">
        <v>147</v>
      </c>
      <c r="AQ229" s="33">
        <v>127</v>
      </c>
      <c r="AR229" s="33">
        <v>147</v>
      </c>
      <c r="AS229" s="33">
        <v>109</v>
      </c>
      <c r="AT229" s="31">
        <v>122</v>
      </c>
      <c r="AU229" s="35">
        <v>130</v>
      </c>
      <c r="AV229" s="35">
        <v>121</v>
      </c>
      <c r="AW229" s="35">
        <v>127</v>
      </c>
      <c r="AX229" s="35">
        <v>151</v>
      </c>
      <c r="AY229" s="35">
        <v>113</v>
      </c>
      <c r="AZ229" s="35">
        <v>166</v>
      </c>
      <c r="BA229" s="35">
        <v>133</v>
      </c>
      <c r="BB229" s="35">
        <v>145</v>
      </c>
      <c r="BC229" s="21">
        <v>124</v>
      </c>
      <c r="BD229" s="35">
        <v>127</v>
      </c>
      <c r="BE229" s="35">
        <v>85</v>
      </c>
      <c r="BF229" s="35">
        <v>117</v>
      </c>
      <c r="BG229" s="35">
        <v>133</v>
      </c>
      <c r="BH229" s="35">
        <v>110</v>
      </c>
      <c r="BI229" s="35">
        <v>122</v>
      </c>
      <c r="BJ229" s="35">
        <v>125</v>
      </c>
      <c r="BK229" s="35">
        <v>140</v>
      </c>
      <c r="BL229" s="35">
        <v>127</v>
      </c>
      <c r="BM229" s="16">
        <v>130</v>
      </c>
      <c r="BN229" s="21">
        <v>127</v>
      </c>
      <c r="BO229" s="21">
        <v>102</v>
      </c>
      <c r="BP229">
        <v>114</v>
      </c>
      <c r="BQ229">
        <v>116</v>
      </c>
      <c r="BR229">
        <v>113</v>
      </c>
      <c r="BS229">
        <v>137</v>
      </c>
      <c r="BT229">
        <v>173</v>
      </c>
      <c r="BU229">
        <v>134</v>
      </c>
      <c r="BV229">
        <v>107</v>
      </c>
      <c r="BW229">
        <v>128</v>
      </c>
      <c r="BX229">
        <v>138</v>
      </c>
      <c r="BY229">
        <v>133</v>
      </c>
      <c r="BZ229">
        <v>182</v>
      </c>
      <c r="CA229">
        <v>151</v>
      </c>
      <c r="CB229">
        <v>168</v>
      </c>
      <c r="CC229">
        <v>152</v>
      </c>
      <c r="CD229">
        <v>127</v>
      </c>
      <c r="CE229">
        <v>160</v>
      </c>
      <c r="CF229">
        <v>156</v>
      </c>
      <c r="CG229">
        <v>247</v>
      </c>
    </row>
    <row r="230" spans="1:85" x14ac:dyDescent="0.3">
      <c r="A230" s="35" t="s">
        <v>61</v>
      </c>
      <c r="B230" s="22">
        <v>127</v>
      </c>
      <c r="C230" s="22">
        <v>164</v>
      </c>
      <c r="D230" s="22">
        <v>206</v>
      </c>
      <c r="E230" s="23">
        <v>146</v>
      </c>
      <c r="F230" s="23">
        <v>169</v>
      </c>
      <c r="G230" s="24">
        <v>174</v>
      </c>
      <c r="H230" s="24">
        <v>146</v>
      </c>
      <c r="I230" s="24">
        <v>117</v>
      </c>
      <c r="J230" s="24">
        <v>121</v>
      </c>
      <c r="K230" s="26">
        <v>170</v>
      </c>
      <c r="L230" s="26">
        <v>176</v>
      </c>
      <c r="M230" s="26">
        <v>134</v>
      </c>
      <c r="N230" s="26">
        <v>133</v>
      </c>
      <c r="O230" s="28">
        <v>142</v>
      </c>
      <c r="P230" s="28">
        <v>118</v>
      </c>
      <c r="Q230" s="28">
        <v>130</v>
      </c>
      <c r="R230" s="28">
        <v>131</v>
      </c>
      <c r="S230" s="29">
        <v>126</v>
      </c>
      <c r="T230" s="29">
        <v>138</v>
      </c>
      <c r="U230" s="29">
        <v>99</v>
      </c>
      <c r="V230" s="30">
        <v>101</v>
      </c>
      <c r="W230" s="30">
        <v>111</v>
      </c>
      <c r="X230" s="30">
        <v>111</v>
      </c>
      <c r="Y230" s="31">
        <v>92</v>
      </c>
      <c r="Z230" s="31">
        <v>89</v>
      </c>
      <c r="AA230" s="31">
        <v>112</v>
      </c>
      <c r="AB230" s="33">
        <v>114</v>
      </c>
      <c r="AC230" s="33">
        <v>129</v>
      </c>
      <c r="AD230" s="33">
        <v>96</v>
      </c>
      <c r="AE230" s="33">
        <v>96</v>
      </c>
      <c r="AF230" s="33">
        <v>119</v>
      </c>
      <c r="AG230" s="33">
        <v>80</v>
      </c>
      <c r="AH230" s="33">
        <v>86</v>
      </c>
      <c r="AI230" s="33">
        <v>88</v>
      </c>
      <c r="AJ230" s="33">
        <v>88</v>
      </c>
      <c r="AK230" s="33">
        <v>80</v>
      </c>
      <c r="AL230" s="33">
        <v>111</v>
      </c>
      <c r="AM230" s="33">
        <v>90</v>
      </c>
      <c r="AN230" s="33">
        <v>105</v>
      </c>
      <c r="AO230" s="33">
        <v>126</v>
      </c>
      <c r="AP230" s="33">
        <v>71</v>
      </c>
      <c r="AQ230" s="33">
        <v>93</v>
      </c>
      <c r="AR230" s="33">
        <v>92</v>
      </c>
      <c r="AS230" s="33">
        <v>88</v>
      </c>
      <c r="AT230" s="31">
        <v>74</v>
      </c>
      <c r="AU230" s="35">
        <v>96</v>
      </c>
      <c r="AV230" s="35">
        <v>75</v>
      </c>
      <c r="AW230" s="35">
        <v>86</v>
      </c>
      <c r="AX230" s="35">
        <v>117</v>
      </c>
      <c r="AY230" s="35">
        <v>110</v>
      </c>
      <c r="AZ230" s="35">
        <v>94</v>
      </c>
      <c r="BA230" s="35">
        <v>101</v>
      </c>
      <c r="BB230" s="35">
        <v>101</v>
      </c>
      <c r="BC230" s="21">
        <v>114</v>
      </c>
      <c r="BD230" s="35">
        <v>78</v>
      </c>
      <c r="BE230" s="35">
        <v>80</v>
      </c>
      <c r="BF230" s="35">
        <v>83</v>
      </c>
      <c r="BG230" s="35">
        <v>60</v>
      </c>
      <c r="BH230" s="35">
        <v>68</v>
      </c>
      <c r="BI230" s="35">
        <v>76</v>
      </c>
      <c r="BJ230" s="35">
        <v>72</v>
      </c>
      <c r="BK230" s="35">
        <v>79</v>
      </c>
      <c r="BL230" s="35">
        <v>88</v>
      </c>
      <c r="BM230" s="16">
        <v>103</v>
      </c>
      <c r="BN230" s="21">
        <v>95</v>
      </c>
      <c r="BO230" s="21">
        <v>88</v>
      </c>
      <c r="BP230">
        <v>96</v>
      </c>
      <c r="BQ230">
        <v>80</v>
      </c>
      <c r="BR230">
        <v>79</v>
      </c>
      <c r="BS230">
        <v>106</v>
      </c>
      <c r="BT230">
        <v>93</v>
      </c>
      <c r="BU230">
        <v>92</v>
      </c>
      <c r="BV230">
        <v>98</v>
      </c>
      <c r="BW230">
        <v>101</v>
      </c>
      <c r="BX230">
        <v>114</v>
      </c>
      <c r="BY230">
        <v>79</v>
      </c>
      <c r="BZ230">
        <v>111</v>
      </c>
      <c r="CA230">
        <v>100</v>
      </c>
      <c r="CB230">
        <v>144</v>
      </c>
      <c r="CC230">
        <v>101</v>
      </c>
      <c r="CD230">
        <v>102</v>
      </c>
      <c r="CE230">
        <v>118</v>
      </c>
      <c r="CF230">
        <v>101</v>
      </c>
      <c r="CG230">
        <v>158</v>
      </c>
    </row>
    <row r="231" spans="1:85" x14ac:dyDescent="0.3">
      <c r="A231" s="35" t="s">
        <v>73</v>
      </c>
      <c r="B231" s="22">
        <v>244</v>
      </c>
      <c r="C231" s="22">
        <v>317</v>
      </c>
      <c r="D231" s="22">
        <v>325</v>
      </c>
      <c r="E231" s="23">
        <v>319</v>
      </c>
      <c r="F231" s="23">
        <v>364</v>
      </c>
      <c r="G231" s="24">
        <v>338</v>
      </c>
      <c r="H231" s="24">
        <v>372</v>
      </c>
      <c r="I231" s="24">
        <v>282</v>
      </c>
      <c r="J231" s="24">
        <v>200</v>
      </c>
      <c r="K231" s="26">
        <v>306</v>
      </c>
      <c r="L231" s="26">
        <v>295</v>
      </c>
      <c r="M231" s="26">
        <v>236</v>
      </c>
      <c r="N231" s="26">
        <v>250</v>
      </c>
      <c r="O231" s="28">
        <v>233</v>
      </c>
      <c r="P231" s="28">
        <v>232</v>
      </c>
      <c r="Q231" s="28">
        <v>255</v>
      </c>
      <c r="R231" s="28">
        <v>261</v>
      </c>
      <c r="S231" s="29">
        <v>205</v>
      </c>
      <c r="T231" s="29">
        <v>208</v>
      </c>
      <c r="U231" s="29">
        <v>174</v>
      </c>
      <c r="V231" s="30">
        <v>189</v>
      </c>
      <c r="W231" s="30">
        <v>213</v>
      </c>
      <c r="X231" s="30">
        <v>208</v>
      </c>
      <c r="Y231" s="31">
        <v>169</v>
      </c>
      <c r="Z231" s="31">
        <v>210</v>
      </c>
      <c r="AA231" s="31">
        <v>204</v>
      </c>
      <c r="AB231" s="33">
        <v>173</v>
      </c>
      <c r="AC231" s="33">
        <v>191</v>
      </c>
      <c r="AD231" s="33">
        <v>208</v>
      </c>
      <c r="AE231" s="33">
        <v>146</v>
      </c>
      <c r="AF231" s="33">
        <v>174</v>
      </c>
      <c r="AG231" s="33">
        <v>136</v>
      </c>
      <c r="AH231" s="33">
        <v>147</v>
      </c>
      <c r="AI231" s="33">
        <v>157</v>
      </c>
      <c r="AJ231" s="33">
        <v>128</v>
      </c>
      <c r="AK231" s="33">
        <v>151</v>
      </c>
      <c r="AL231" s="33">
        <v>152</v>
      </c>
      <c r="AM231" s="33">
        <v>158</v>
      </c>
      <c r="AN231" s="33">
        <v>169</v>
      </c>
      <c r="AO231" s="33">
        <v>173</v>
      </c>
      <c r="AP231" s="33">
        <v>138</v>
      </c>
      <c r="AQ231" s="33">
        <v>166</v>
      </c>
      <c r="AR231" s="33">
        <v>161</v>
      </c>
      <c r="AS231" s="33">
        <v>160</v>
      </c>
      <c r="AT231" s="31">
        <v>148</v>
      </c>
      <c r="AU231" s="35">
        <v>155</v>
      </c>
      <c r="AV231" s="35">
        <v>142</v>
      </c>
      <c r="AW231" s="35">
        <v>128</v>
      </c>
      <c r="AX231" s="35">
        <v>166</v>
      </c>
      <c r="AY231" s="35">
        <v>153</v>
      </c>
      <c r="AZ231" s="35">
        <v>159</v>
      </c>
      <c r="BA231" s="35">
        <v>149</v>
      </c>
      <c r="BB231" s="35">
        <v>151</v>
      </c>
      <c r="BC231" s="21">
        <v>150</v>
      </c>
      <c r="BD231" s="35">
        <v>132</v>
      </c>
      <c r="BE231" s="35">
        <v>120</v>
      </c>
      <c r="BF231" s="35">
        <v>117</v>
      </c>
      <c r="BG231" s="35">
        <v>113</v>
      </c>
      <c r="BH231" s="35">
        <v>123</v>
      </c>
      <c r="BI231" s="35">
        <v>165</v>
      </c>
      <c r="BJ231" s="35">
        <v>123</v>
      </c>
      <c r="BK231" s="35">
        <v>126</v>
      </c>
      <c r="BL231" s="35">
        <v>154</v>
      </c>
      <c r="BM231" s="16">
        <v>146</v>
      </c>
      <c r="BN231" s="21">
        <v>145</v>
      </c>
      <c r="BO231" s="21">
        <v>146</v>
      </c>
      <c r="BP231">
        <v>107</v>
      </c>
      <c r="BQ231">
        <v>114</v>
      </c>
      <c r="BR231">
        <v>98</v>
      </c>
      <c r="BS231">
        <v>141</v>
      </c>
      <c r="BT231">
        <v>150</v>
      </c>
      <c r="BU231">
        <v>159</v>
      </c>
      <c r="BV231">
        <v>133</v>
      </c>
      <c r="BW231">
        <v>152</v>
      </c>
      <c r="BX231">
        <v>138</v>
      </c>
      <c r="BY231">
        <v>189</v>
      </c>
      <c r="BZ231">
        <v>173</v>
      </c>
      <c r="CA231">
        <v>171</v>
      </c>
      <c r="CB231">
        <v>191</v>
      </c>
      <c r="CC231">
        <v>177</v>
      </c>
      <c r="CD231">
        <v>153</v>
      </c>
      <c r="CE231">
        <v>218</v>
      </c>
      <c r="CF231">
        <v>143</v>
      </c>
      <c r="CG231">
        <v>328</v>
      </c>
    </row>
    <row r="232" spans="1:85" x14ac:dyDescent="0.3">
      <c r="A232" s="35" t="s">
        <v>102</v>
      </c>
      <c r="B232" s="22">
        <v>120</v>
      </c>
      <c r="C232" s="22">
        <v>154</v>
      </c>
      <c r="D232" s="22">
        <v>137</v>
      </c>
      <c r="E232" s="23">
        <v>139</v>
      </c>
      <c r="F232" s="23">
        <v>170</v>
      </c>
      <c r="G232" s="24">
        <v>154</v>
      </c>
      <c r="H232" s="24">
        <v>152</v>
      </c>
      <c r="I232" s="24">
        <v>95</v>
      </c>
      <c r="J232" s="24">
        <v>104</v>
      </c>
      <c r="K232" s="26">
        <v>146</v>
      </c>
      <c r="L232" s="26">
        <v>143</v>
      </c>
      <c r="M232" s="26">
        <v>129</v>
      </c>
      <c r="N232" s="26">
        <v>111</v>
      </c>
      <c r="O232" s="28">
        <v>127</v>
      </c>
      <c r="P232" s="28">
        <v>108</v>
      </c>
      <c r="Q232" s="28">
        <v>129</v>
      </c>
      <c r="R232" s="28">
        <v>95</v>
      </c>
      <c r="S232" s="29">
        <v>115</v>
      </c>
      <c r="T232" s="29">
        <v>99</v>
      </c>
      <c r="U232" s="29">
        <v>75</v>
      </c>
      <c r="V232" s="30">
        <v>81</v>
      </c>
      <c r="W232" s="30">
        <v>107</v>
      </c>
      <c r="X232" s="30">
        <v>99</v>
      </c>
      <c r="Y232" s="31">
        <v>85</v>
      </c>
      <c r="Z232" s="31">
        <v>103</v>
      </c>
      <c r="AA232" s="31">
        <v>85</v>
      </c>
      <c r="AB232" s="33">
        <v>81</v>
      </c>
      <c r="AC232" s="33">
        <v>119</v>
      </c>
      <c r="AD232" s="33">
        <v>92</v>
      </c>
      <c r="AE232" s="33">
        <v>86</v>
      </c>
      <c r="AF232" s="33">
        <v>92</v>
      </c>
      <c r="AG232" s="33">
        <v>70</v>
      </c>
      <c r="AH232" s="33">
        <v>66</v>
      </c>
      <c r="AI232" s="33">
        <v>95</v>
      </c>
      <c r="AJ232" s="33">
        <v>84</v>
      </c>
      <c r="AK232" s="33">
        <v>73</v>
      </c>
      <c r="AL232" s="33">
        <v>89</v>
      </c>
      <c r="AM232" s="33">
        <v>81</v>
      </c>
      <c r="AN232" s="33">
        <v>89</v>
      </c>
      <c r="AO232" s="33">
        <v>77</v>
      </c>
      <c r="AP232" s="33">
        <v>78</v>
      </c>
      <c r="AQ232" s="33">
        <v>93</v>
      </c>
      <c r="AR232" s="33">
        <v>77</v>
      </c>
      <c r="AS232" s="33">
        <v>72</v>
      </c>
      <c r="AT232" s="31">
        <v>57</v>
      </c>
      <c r="AU232" s="35">
        <v>77</v>
      </c>
      <c r="AV232" s="35">
        <v>90</v>
      </c>
      <c r="AW232" s="35">
        <v>76</v>
      </c>
      <c r="AX232" s="35">
        <v>90</v>
      </c>
      <c r="AY232" s="35">
        <v>91</v>
      </c>
      <c r="AZ232" s="35">
        <v>102</v>
      </c>
      <c r="BA232" s="35">
        <v>75</v>
      </c>
      <c r="BB232" s="35">
        <v>70</v>
      </c>
      <c r="BC232" s="21">
        <v>76</v>
      </c>
      <c r="BD232" s="35">
        <v>114</v>
      </c>
      <c r="BE232" s="35">
        <v>88</v>
      </c>
      <c r="BF232" s="35">
        <v>91</v>
      </c>
      <c r="BG232" s="35">
        <v>82</v>
      </c>
      <c r="BH232" s="35">
        <v>68</v>
      </c>
      <c r="BI232" s="35">
        <v>92</v>
      </c>
      <c r="BJ232" s="35">
        <v>94</v>
      </c>
      <c r="BK232" s="35">
        <v>67</v>
      </c>
      <c r="BL232" s="35">
        <v>82</v>
      </c>
      <c r="BM232" s="16">
        <v>94</v>
      </c>
      <c r="BN232" s="21">
        <v>86</v>
      </c>
      <c r="BO232" s="21">
        <v>88</v>
      </c>
      <c r="BP232">
        <v>89</v>
      </c>
      <c r="BQ232">
        <v>69</v>
      </c>
      <c r="BR232">
        <v>57</v>
      </c>
      <c r="BS232">
        <v>78</v>
      </c>
      <c r="BT232">
        <v>112</v>
      </c>
      <c r="BU232">
        <v>72</v>
      </c>
      <c r="BV232">
        <v>91</v>
      </c>
      <c r="BW232">
        <v>78</v>
      </c>
      <c r="BX232">
        <v>90</v>
      </c>
      <c r="BY232">
        <v>102</v>
      </c>
      <c r="BZ232">
        <v>99</v>
      </c>
      <c r="CA232">
        <v>106</v>
      </c>
      <c r="CB232">
        <v>112</v>
      </c>
      <c r="CC232">
        <v>80</v>
      </c>
      <c r="CD232">
        <v>85</v>
      </c>
      <c r="CE232">
        <v>106</v>
      </c>
      <c r="CF232">
        <v>78</v>
      </c>
      <c r="CG232">
        <v>172</v>
      </c>
    </row>
    <row r="233" spans="1:85" x14ac:dyDescent="0.3">
      <c r="A233" s="35" t="s">
        <v>121</v>
      </c>
      <c r="B233" s="22">
        <v>289</v>
      </c>
      <c r="C233" s="22">
        <v>347</v>
      </c>
      <c r="D233" s="22">
        <v>369</v>
      </c>
      <c r="E233" s="23">
        <v>292</v>
      </c>
      <c r="F233" s="23">
        <v>358</v>
      </c>
      <c r="G233" s="24">
        <v>341</v>
      </c>
      <c r="H233" s="24">
        <v>309</v>
      </c>
      <c r="I233" s="24">
        <v>255</v>
      </c>
      <c r="J233" s="24">
        <v>231</v>
      </c>
      <c r="K233" s="26">
        <v>291</v>
      </c>
      <c r="L233" s="26">
        <v>316</v>
      </c>
      <c r="M233" s="26">
        <v>271</v>
      </c>
      <c r="N233" s="26">
        <v>276</v>
      </c>
      <c r="O233" s="28">
        <v>287</v>
      </c>
      <c r="P233" s="28">
        <v>230</v>
      </c>
      <c r="Q233" s="28">
        <v>283</v>
      </c>
      <c r="R233" s="28">
        <v>245</v>
      </c>
      <c r="S233" s="29">
        <v>257</v>
      </c>
      <c r="T233" s="29">
        <v>231</v>
      </c>
      <c r="U233" s="29">
        <v>161</v>
      </c>
      <c r="V233" s="30">
        <v>186</v>
      </c>
      <c r="W233" s="30">
        <v>247</v>
      </c>
      <c r="X233" s="30">
        <v>207</v>
      </c>
      <c r="Y233" s="31">
        <v>202</v>
      </c>
      <c r="Z233" s="31">
        <v>207</v>
      </c>
      <c r="AA233" s="31">
        <v>198</v>
      </c>
      <c r="AB233" s="33">
        <v>200</v>
      </c>
      <c r="AC233" s="33">
        <v>235</v>
      </c>
      <c r="AD233" s="33">
        <v>224</v>
      </c>
      <c r="AE233" s="33">
        <v>176</v>
      </c>
      <c r="AF233" s="33">
        <v>217</v>
      </c>
      <c r="AG233" s="33">
        <v>166</v>
      </c>
      <c r="AH233" s="33">
        <v>164</v>
      </c>
      <c r="AI233" s="33">
        <v>219</v>
      </c>
      <c r="AJ233" s="33">
        <v>150</v>
      </c>
      <c r="AK233" s="33">
        <v>177</v>
      </c>
      <c r="AL233" s="33">
        <v>202</v>
      </c>
      <c r="AM233" s="33">
        <v>166</v>
      </c>
      <c r="AN233" s="33">
        <v>217</v>
      </c>
      <c r="AO233" s="33">
        <v>187</v>
      </c>
      <c r="AP233" s="33">
        <v>159</v>
      </c>
      <c r="AQ233" s="33">
        <v>170</v>
      </c>
      <c r="AR233" s="33">
        <v>172</v>
      </c>
      <c r="AS233" s="33">
        <v>144</v>
      </c>
      <c r="AT233" s="31">
        <v>151</v>
      </c>
      <c r="AU233" s="35">
        <v>169</v>
      </c>
      <c r="AV233" s="35">
        <v>170</v>
      </c>
      <c r="AW233" s="35">
        <v>178</v>
      </c>
      <c r="AX233" s="35">
        <v>215</v>
      </c>
      <c r="AY233" s="35">
        <v>166</v>
      </c>
      <c r="AZ233" s="35">
        <v>194</v>
      </c>
      <c r="BA233" s="35">
        <v>186</v>
      </c>
      <c r="BB233" s="35">
        <v>199</v>
      </c>
      <c r="BC233" s="21">
        <v>160</v>
      </c>
      <c r="BD233" s="35">
        <v>156</v>
      </c>
      <c r="BE233" s="35">
        <v>166</v>
      </c>
      <c r="BF233" s="35">
        <v>164</v>
      </c>
      <c r="BG233" s="35">
        <v>154</v>
      </c>
      <c r="BH233" s="35">
        <v>144</v>
      </c>
      <c r="BI233" s="35">
        <v>182</v>
      </c>
      <c r="BJ233" s="35">
        <v>164</v>
      </c>
      <c r="BK233" s="35">
        <v>172</v>
      </c>
      <c r="BL233" s="35">
        <v>172</v>
      </c>
      <c r="BM233" s="16">
        <v>185</v>
      </c>
      <c r="BN233" s="21">
        <v>150</v>
      </c>
      <c r="BO233" s="21">
        <v>164</v>
      </c>
      <c r="BP233">
        <v>175</v>
      </c>
      <c r="BQ233">
        <v>139</v>
      </c>
      <c r="BR233">
        <v>150</v>
      </c>
      <c r="BS233">
        <v>183</v>
      </c>
      <c r="BT233">
        <v>220</v>
      </c>
      <c r="BU233">
        <v>204</v>
      </c>
      <c r="BV233">
        <v>172</v>
      </c>
      <c r="BW233">
        <v>245</v>
      </c>
      <c r="BX233">
        <v>204</v>
      </c>
      <c r="BY233">
        <v>203</v>
      </c>
      <c r="BZ233">
        <v>235</v>
      </c>
      <c r="CA233">
        <v>198</v>
      </c>
      <c r="CB233">
        <v>206</v>
      </c>
      <c r="CC233">
        <v>225</v>
      </c>
      <c r="CD233">
        <v>184</v>
      </c>
      <c r="CE233">
        <v>233</v>
      </c>
      <c r="CF233">
        <v>204</v>
      </c>
      <c r="CG233">
        <v>356</v>
      </c>
    </row>
    <row r="234" spans="1:85" x14ac:dyDescent="0.3">
      <c r="A234" s="35" t="s">
        <v>128</v>
      </c>
      <c r="B234" s="22">
        <v>142</v>
      </c>
      <c r="C234" s="22">
        <v>194</v>
      </c>
      <c r="D234" s="22">
        <v>210</v>
      </c>
      <c r="E234" s="23">
        <v>185</v>
      </c>
      <c r="F234" s="23">
        <v>345</v>
      </c>
      <c r="G234" s="24">
        <v>185</v>
      </c>
      <c r="H234" s="24">
        <v>173</v>
      </c>
      <c r="I234" s="24">
        <v>109</v>
      </c>
      <c r="J234" s="24">
        <v>120</v>
      </c>
      <c r="K234" s="26">
        <v>154</v>
      </c>
      <c r="L234" s="26">
        <v>172</v>
      </c>
      <c r="M234" s="26">
        <v>139</v>
      </c>
      <c r="N234" s="26">
        <v>166</v>
      </c>
      <c r="O234" s="28">
        <v>174</v>
      </c>
      <c r="P234" s="28">
        <v>127</v>
      </c>
      <c r="Q234" s="28">
        <v>163</v>
      </c>
      <c r="R234" s="28">
        <v>160</v>
      </c>
      <c r="S234" s="29">
        <v>133</v>
      </c>
      <c r="T234" s="29">
        <v>146</v>
      </c>
      <c r="U234" s="29">
        <v>101</v>
      </c>
      <c r="V234" s="30">
        <v>104</v>
      </c>
      <c r="W234" s="30">
        <v>119</v>
      </c>
      <c r="X234" s="30">
        <v>126</v>
      </c>
      <c r="Y234" s="31">
        <v>94</v>
      </c>
      <c r="Z234" s="31">
        <v>113</v>
      </c>
      <c r="AA234" s="31">
        <v>115</v>
      </c>
      <c r="AB234" s="33">
        <v>108</v>
      </c>
      <c r="AC234" s="33">
        <v>118</v>
      </c>
      <c r="AD234" s="33">
        <v>107</v>
      </c>
      <c r="AE234" s="33">
        <v>90</v>
      </c>
      <c r="AF234" s="33">
        <v>127</v>
      </c>
      <c r="AG234" s="33">
        <v>85</v>
      </c>
      <c r="AH234" s="33">
        <v>103</v>
      </c>
      <c r="AI234" s="33">
        <v>122</v>
      </c>
      <c r="AJ234" s="33">
        <v>97</v>
      </c>
      <c r="AK234" s="33">
        <v>104</v>
      </c>
      <c r="AL234" s="33">
        <v>118</v>
      </c>
      <c r="AM234" s="33">
        <v>105</v>
      </c>
      <c r="AN234" s="33">
        <v>129</v>
      </c>
      <c r="AO234" s="33">
        <v>111</v>
      </c>
      <c r="AP234" s="33">
        <v>101</v>
      </c>
      <c r="AQ234" s="33">
        <v>114</v>
      </c>
      <c r="AR234" s="33">
        <v>92</v>
      </c>
      <c r="AS234" s="33">
        <v>93</v>
      </c>
      <c r="AT234" s="31">
        <v>67</v>
      </c>
      <c r="AU234" s="35">
        <v>103</v>
      </c>
      <c r="AV234" s="35">
        <v>108</v>
      </c>
      <c r="AW234" s="35">
        <v>106</v>
      </c>
      <c r="AX234" s="35">
        <v>111</v>
      </c>
      <c r="AY234" s="35">
        <v>81</v>
      </c>
      <c r="AZ234" s="35">
        <v>113</v>
      </c>
      <c r="BA234" s="35">
        <v>108</v>
      </c>
      <c r="BB234" s="35">
        <v>107</v>
      </c>
      <c r="BC234" s="21">
        <v>90</v>
      </c>
      <c r="BD234" s="35">
        <v>88</v>
      </c>
      <c r="BE234" s="35">
        <v>76</v>
      </c>
      <c r="BF234" s="35">
        <v>78</v>
      </c>
      <c r="BG234" s="35">
        <v>98</v>
      </c>
      <c r="BH234" s="35">
        <v>95</v>
      </c>
      <c r="BI234" s="35">
        <v>103</v>
      </c>
      <c r="BJ234" s="35">
        <v>76</v>
      </c>
      <c r="BK234" s="35">
        <v>77</v>
      </c>
      <c r="BL234" s="35">
        <v>101</v>
      </c>
      <c r="BM234" s="16">
        <v>86</v>
      </c>
      <c r="BN234" s="21">
        <v>99</v>
      </c>
      <c r="BO234" s="21">
        <v>113</v>
      </c>
      <c r="BP234">
        <v>84</v>
      </c>
      <c r="BQ234">
        <v>88</v>
      </c>
      <c r="BR234">
        <v>75</v>
      </c>
      <c r="BS234">
        <v>101</v>
      </c>
      <c r="BT234">
        <v>102</v>
      </c>
      <c r="BU234">
        <v>100</v>
      </c>
      <c r="BV234">
        <v>96</v>
      </c>
      <c r="BW234">
        <v>103</v>
      </c>
      <c r="BX234">
        <v>91</v>
      </c>
      <c r="BY234">
        <v>89</v>
      </c>
      <c r="BZ234">
        <v>105</v>
      </c>
      <c r="CA234">
        <v>93</v>
      </c>
      <c r="CB234">
        <v>102</v>
      </c>
      <c r="CC234">
        <v>105</v>
      </c>
      <c r="CD234">
        <v>98</v>
      </c>
      <c r="CE234">
        <v>116</v>
      </c>
      <c r="CF234">
        <v>89</v>
      </c>
      <c r="CG234">
        <v>224</v>
      </c>
    </row>
    <row r="235" spans="1:85" x14ac:dyDescent="0.3">
      <c r="A235" s="35" t="s">
        <v>149</v>
      </c>
      <c r="B235" s="22">
        <v>238</v>
      </c>
      <c r="C235" s="22">
        <v>309</v>
      </c>
      <c r="D235" s="22">
        <v>284</v>
      </c>
      <c r="E235" s="23">
        <v>247</v>
      </c>
      <c r="F235" s="23">
        <v>298</v>
      </c>
      <c r="G235" s="24">
        <v>250</v>
      </c>
      <c r="H235" s="24">
        <v>250</v>
      </c>
      <c r="I235" s="24">
        <v>164</v>
      </c>
      <c r="J235" s="24">
        <v>157</v>
      </c>
      <c r="K235" s="26">
        <v>256</v>
      </c>
      <c r="L235" s="26">
        <v>272</v>
      </c>
      <c r="M235" s="26">
        <v>247</v>
      </c>
      <c r="N235" s="26">
        <v>234</v>
      </c>
      <c r="O235" s="28">
        <v>210</v>
      </c>
      <c r="P235" s="28">
        <v>184</v>
      </c>
      <c r="Q235" s="28">
        <v>225</v>
      </c>
      <c r="R235" s="28">
        <v>226</v>
      </c>
      <c r="S235" s="29">
        <v>185</v>
      </c>
      <c r="T235" s="29">
        <v>205</v>
      </c>
      <c r="U235" s="29">
        <v>133</v>
      </c>
      <c r="V235" s="30">
        <v>127</v>
      </c>
      <c r="W235" s="30">
        <v>221</v>
      </c>
      <c r="X235" s="30">
        <v>160</v>
      </c>
      <c r="Y235" s="31">
        <v>130</v>
      </c>
      <c r="Z235" s="31">
        <v>140</v>
      </c>
      <c r="AA235" s="31">
        <v>174</v>
      </c>
      <c r="AB235" s="33">
        <v>170</v>
      </c>
      <c r="AC235" s="33">
        <v>173</v>
      </c>
      <c r="AD235" s="33">
        <v>183</v>
      </c>
      <c r="AE235" s="33">
        <v>137</v>
      </c>
      <c r="AF235" s="33">
        <v>146</v>
      </c>
      <c r="AG235" s="33">
        <v>136</v>
      </c>
      <c r="AH235" s="33">
        <v>155</v>
      </c>
      <c r="AI235" s="33">
        <v>156</v>
      </c>
      <c r="AJ235" s="33">
        <v>123</v>
      </c>
      <c r="AK235" s="33">
        <v>195</v>
      </c>
      <c r="AL235" s="33">
        <v>197</v>
      </c>
      <c r="AM235" s="33">
        <v>124</v>
      </c>
      <c r="AN235" s="33">
        <v>158</v>
      </c>
      <c r="AO235" s="33">
        <v>179</v>
      </c>
      <c r="AP235" s="33">
        <v>107</v>
      </c>
      <c r="AQ235" s="33">
        <v>171</v>
      </c>
      <c r="AR235" s="33">
        <v>139</v>
      </c>
      <c r="AS235" s="33">
        <v>133</v>
      </c>
      <c r="AT235" s="31">
        <v>137</v>
      </c>
      <c r="AU235" s="35">
        <v>156</v>
      </c>
      <c r="AV235" s="35">
        <v>159</v>
      </c>
      <c r="AW235" s="35">
        <v>156</v>
      </c>
      <c r="AX235" s="35">
        <v>165</v>
      </c>
      <c r="AY235" s="35">
        <v>155</v>
      </c>
      <c r="AZ235" s="35">
        <v>169</v>
      </c>
      <c r="BA235" s="35">
        <v>157</v>
      </c>
      <c r="BB235" s="35">
        <v>148</v>
      </c>
      <c r="BC235" s="21">
        <v>167</v>
      </c>
      <c r="BD235" s="35">
        <v>147</v>
      </c>
      <c r="BE235" s="35">
        <v>130</v>
      </c>
      <c r="BF235" s="35">
        <v>128</v>
      </c>
      <c r="BG235" s="35">
        <v>137</v>
      </c>
      <c r="BH235" s="35">
        <v>139</v>
      </c>
      <c r="BI235" s="35">
        <v>141</v>
      </c>
      <c r="BJ235" s="35">
        <v>130</v>
      </c>
      <c r="BK235" s="35">
        <v>134</v>
      </c>
      <c r="BL235" s="35">
        <v>109</v>
      </c>
      <c r="BM235" s="16">
        <v>161</v>
      </c>
      <c r="BN235" s="21">
        <v>132</v>
      </c>
      <c r="BO235" s="21">
        <v>140</v>
      </c>
      <c r="BP235">
        <v>120</v>
      </c>
      <c r="BQ235">
        <v>107</v>
      </c>
      <c r="BR235">
        <v>97</v>
      </c>
      <c r="BS235">
        <v>144</v>
      </c>
      <c r="BT235">
        <v>160</v>
      </c>
      <c r="BU235">
        <v>154</v>
      </c>
      <c r="BV235">
        <v>127</v>
      </c>
      <c r="BW235">
        <v>158</v>
      </c>
      <c r="BX235">
        <v>168</v>
      </c>
      <c r="BY235">
        <v>148</v>
      </c>
      <c r="BZ235">
        <v>177</v>
      </c>
      <c r="CA235">
        <v>148</v>
      </c>
      <c r="CB235">
        <v>166</v>
      </c>
      <c r="CC235">
        <v>141</v>
      </c>
      <c r="CD235">
        <v>144</v>
      </c>
      <c r="CE235">
        <v>202</v>
      </c>
      <c r="CF235">
        <v>145</v>
      </c>
      <c r="CG235">
        <v>279</v>
      </c>
    </row>
    <row r="236" spans="1:85" x14ac:dyDescent="0.3">
      <c r="A236" s="35" t="s">
        <v>156</v>
      </c>
      <c r="B236" s="22">
        <v>170</v>
      </c>
      <c r="C236" s="22">
        <v>213</v>
      </c>
      <c r="D236" s="22">
        <v>213</v>
      </c>
      <c r="E236" s="23">
        <v>189</v>
      </c>
      <c r="F236" s="23">
        <v>190</v>
      </c>
      <c r="G236" s="24">
        <v>201</v>
      </c>
      <c r="H236" s="24">
        <v>157</v>
      </c>
      <c r="I236" s="24">
        <v>122</v>
      </c>
      <c r="J236" s="24">
        <v>140</v>
      </c>
      <c r="K236" s="26">
        <v>172</v>
      </c>
      <c r="L236" s="26">
        <v>181</v>
      </c>
      <c r="M236" s="26">
        <v>164</v>
      </c>
      <c r="N236" s="26">
        <v>161</v>
      </c>
      <c r="O236" s="28">
        <v>181</v>
      </c>
      <c r="P236" s="28">
        <v>125</v>
      </c>
      <c r="Q236" s="28">
        <v>191</v>
      </c>
      <c r="R236" s="28">
        <v>165</v>
      </c>
      <c r="S236" s="29">
        <v>160</v>
      </c>
      <c r="T236" s="29">
        <v>141</v>
      </c>
      <c r="U236" s="29">
        <v>100</v>
      </c>
      <c r="V236" s="30">
        <v>91</v>
      </c>
      <c r="W236" s="30">
        <v>143</v>
      </c>
      <c r="X236" s="30">
        <v>138</v>
      </c>
      <c r="Y236" s="31">
        <v>104</v>
      </c>
      <c r="Z236" s="31">
        <v>118</v>
      </c>
      <c r="AA236" s="31">
        <v>125</v>
      </c>
      <c r="AB236" s="33">
        <v>133</v>
      </c>
      <c r="AC236" s="33">
        <v>132</v>
      </c>
      <c r="AD236" s="33">
        <v>104</v>
      </c>
      <c r="AE236" s="33">
        <v>64</v>
      </c>
      <c r="AF236" s="33">
        <v>107</v>
      </c>
      <c r="AG236" s="33">
        <v>74</v>
      </c>
      <c r="AH236" s="33">
        <v>86</v>
      </c>
      <c r="AI236" s="33">
        <v>82</v>
      </c>
      <c r="AJ236" s="33">
        <v>87</v>
      </c>
      <c r="AK236" s="33">
        <v>81</v>
      </c>
      <c r="AL236" s="33">
        <v>93</v>
      </c>
      <c r="AM236" s="33">
        <v>80</v>
      </c>
      <c r="AN236" s="33">
        <v>122</v>
      </c>
      <c r="AO236" s="33">
        <v>106</v>
      </c>
      <c r="AP236" s="33">
        <v>95</v>
      </c>
      <c r="AQ236" s="33">
        <v>107</v>
      </c>
      <c r="AR236" s="33">
        <v>96</v>
      </c>
      <c r="AS236" s="33">
        <v>99</v>
      </c>
      <c r="AT236" s="31">
        <v>85</v>
      </c>
      <c r="AU236" s="35">
        <v>104</v>
      </c>
      <c r="AV236" s="35">
        <v>72</v>
      </c>
      <c r="AW236" s="35">
        <v>98</v>
      </c>
      <c r="AX236" s="35">
        <v>100</v>
      </c>
      <c r="AY236" s="35">
        <v>95</v>
      </c>
      <c r="AZ236" s="35">
        <v>83</v>
      </c>
      <c r="BA236" s="35">
        <v>111</v>
      </c>
      <c r="BB236" s="35">
        <v>87</v>
      </c>
      <c r="BC236" s="21">
        <v>94</v>
      </c>
      <c r="BD236" s="35">
        <v>90</v>
      </c>
      <c r="BE236" s="35">
        <v>67</v>
      </c>
      <c r="BF236" s="35">
        <v>72</v>
      </c>
      <c r="BG236" s="35">
        <v>99</v>
      </c>
      <c r="BH236" s="35">
        <v>81</v>
      </c>
      <c r="BI236" s="35">
        <v>100</v>
      </c>
      <c r="BJ236" s="35">
        <v>85</v>
      </c>
      <c r="BK236" s="35">
        <v>78</v>
      </c>
      <c r="BL236" s="35">
        <v>112</v>
      </c>
      <c r="BM236" s="16">
        <v>96</v>
      </c>
      <c r="BN236" s="21">
        <v>108</v>
      </c>
      <c r="BO236" s="21">
        <v>105</v>
      </c>
      <c r="BP236">
        <v>91</v>
      </c>
      <c r="BQ236">
        <v>74</v>
      </c>
      <c r="BR236">
        <v>77</v>
      </c>
      <c r="BS236">
        <v>99</v>
      </c>
      <c r="BT236">
        <v>105</v>
      </c>
      <c r="BU236">
        <v>103</v>
      </c>
      <c r="BV236">
        <v>94</v>
      </c>
      <c r="BW236">
        <v>108</v>
      </c>
      <c r="BX236">
        <v>124</v>
      </c>
      <c r="BY236">
        <v>86</v>
      </c>
      <c r="BZ236">
        <v>92</v>
      </c>
      <c r="CA236">
        <v>97</v>
      </c>
      <c r="CB236">
        <v>111</v>
      </c>
      <c r="CC236">
        <v>98</v>
      </c>
      <c r="CD236">
        <v>98</v>
      </c>
      <c r="CE236">
        <v>121</v>
      </c>
      <c r="CF236">
        <v>103</v>
      </c>
      <c r="CG236">
        <v>178</v>
      </c>
    </row>
    <row r="237" spans="1:85" x14ac:dyDescent="0.3">
      <c r="A237" s="35" t="s">
        <v>159</v>
      </c>
      <c r="B237" s="22">
        <v>157</v>
      </c>
      <c r="C237" s="22">
        <v>186</v>
      </c>
      <c r="D237" s="22">
        <v>191</v>
      </c>
      <c r="E237" s="23">
        <v>163</v>
      </c>
      <c r="F237" s="23">
        <v>181</v>
      </c>
      <c r="G237" s="24">
        <v>183</v>
      </c>
      <c r="H237" s="24">
        <v>189</v>
      </c>
      <c r="I237" s="24">
        <v>139</v>
      </c>
      <c r="J237" s="24">
        <v>136</v>
      </c>
      <c r="K237" s="26">
        <v>166</v>
      </c>
      <c r="L237" s="26">
        <v>165</v>
      </c>
      <c r="M237" s="26">
        <v>167</v>
      </c>
      <c r="N237" s="26">
        <v>148</v>
      </c>
      <c r="O237" s="28">
        <v>132</v>
      </c>
      <c r="P237" s="28">
        <v>121</v>
      </c>
      <c r="Q237" s="28">
        <v>160</v>
      </c>
      <c r="R237" s="28">
        <v>139</v>
      </c>
      <c r="S237" s="29">
        <v>130</v>
      </c>
      <c r="T237" s="29">
        <v>137</v>
      </c>
      <c r="U237" s="29">
        <v>80</v>
      </c>
      <c r="V237" s="30">
        <v>114</v>
      </c>
      <c r="W237" s="30">
        <v>134</v>
      </c>
      <c r="X237" s="30">
        <v>135</v>
      </c>
      <c r="Y237" s="31">
        <v>88</v>
      </c>
      <c r="Z237" s="31">
        <v>108</v>
      </c>
      <c r="AA237" s="31">
        <v>119</v>
      </c>
      <c r="AB237" s="33">
        <v>118</v>
      </c>
      <c r="AC237" s="33">
        <v>125</v>
      </c>
      <c r="AD237" s="33">
        <v>128</v>
      </c>
      <c r="AE237" s="33">
        <v>97</v>
      </c>
      <c r="AF237" s="33">
        <v>90</v>
      </c>
      <c r="AG237" s="33">
        <v>70</v>
      </c>
      <c r="AH237" s="33">
        <v>89</v>
      </c>
      <c r="AI237" s="33">
        <v>95</v>
      </c>
      <c r="AJ237" s="33">
        <v>89</v>
      </c>
      <c r="AK237" s="33">
        <v>91</v>
      </c>
      <c r="AL237" s="33">
        <v>96</v>
      </c>
      <c r="AM237" s="33">
        <v>75</v>
      </c>
      <c r="AN237" s="33">
        <v>151</v>
      </c>
      <c r="AO237" s="33">
        <v>121</v>
      </c>
      <c r="AP237" s="33">
        <v>86</v>
      </c>
      <c r="AQ237" s="33">
        <v>95</v>
      </c>
      <c r="AR237" s="33">
        <v>101</v>
      </c>
      <c r="AS237" s="33">
        <v>76</v>
      </c>
      <c r="AT237" s="31">
        <v>92</v>
      </c>
      <c r="AU237" s="35">
        <v>96</v>
      </c>
      <c r="AV237" s="35">
        <v>99</v>
      </c>
      <c r="AW237" s="35">
        <v>106</v>
      </c>
      <c r="AX237" s="35">
        <v>103</v>
      </c>
      <c r="AY237" s="35">
        <v>109</v>
      </c>
      <c r="AZ237" s="35">
        <v>115</v>
      </c>
      <c r="BA237" s="35">
        <v>123</v>
      </c>
      <c r="BB237" s="35">
        <v>127</v>
      </c>
      <c r="BC237" s="21">
        <v>122</v>
      </c>
      <c r="BD237" s="35">
        <v>106</v>
      </c>
      <c r="BE237" s="35">
        <v>80</v>
      </c>
      <c r="BF237" s="35">
        <v>95</v>
      </c>
      <c r="BG237" s="35">
        <v>113</v>
      </c>
      <c r="BH237" s="35">
        <v>88</v>
      </c>
      <c r="BI237" s="35">
        <v>153</v>
      </c>
      <c r="BJ237" s="35">
        <v>110</v>
      </c>
      <c r="BK237" s="35">
        <v>122</v>
      </c>
      <c r="BL237" s="35">
        <v>116</v>
      </c>
      <c r="BM237" s="16">
        <v>98</v>
      </c>
      <c r="BN237" s="21">
        <v>130</v>
      </c>
      <c r="BO237" s="21">
        <v>109</v>
      </c>
      <c r="BP237">
        <v>129</v>
      </c>
      <c r="BQ237">
        <v>82</v>
      </c>
      <c r="BR237">
        <v>85</v>
      </c>
      <c r="BS237">
        <v>133</v>
      </c>
      <c r="BT237">
        <v>137</v>
      </c>
      <c r="BU237">
        <v>98</v>
      </c>
      <c r="BV237">
        <v>114</v>
      </c>
      <c r="BW237">
        <v>103</v>
      </c>
      <c r="BX237">
        <v>128</v>
      </c>
      <c r="BY237">
        <v>88</v>
      </c>
      <c r="BZ237">
        <v>134</v>
      </c>
      <c r="CA237">
        <v>127</v>
      </c>
      <c r="CB237">
        <v>144</v>
      </c>
      <c r="CC237">
        <v>121</v>
      </c>
      <c r="CD237">
        <v>115</v>
      </c>
      <c r="CE237">
        <v>150</v>
      </c>
      <c r="CF237">
        <v>112</v>
      </c>
      <c r="CG237">
        <v>201</v>
      </c>
    </row>
    <row r="238" spans="1:85" x14ac:dyDescent="0.3">
      <c r="A238" s="35" t="s">
        <v>173</v>
      </c>
      <c r="B238" s="22">
        <v>180</v>
      </c>
      <c r="C238" s="22">
        <v>235</v>
      </c>
      <c r="D238" s="22">
        <v>203</v>
      </c>
      <c r="E238" s="23">
        <v>211</v>
      </c>
      <c r="F238" s="23">
        <v>220</v>
      </c>
      <c r="G238" s="24">
        <v>240</v>
      </c>
      <c r="H238" s="24">
        <v>229</v>
      </c>
      <c r="I238" s="24">
        <v>164</v>
      </c>
      <c r="J238" s="24">
        <v>144</v>
      </c>
      <c r="K238" s="26">
        <v>179</v>
      </c>
      <c r="L238" s="26">
        <v>207</v>
      </c>
      <c r="M238" s="26">
        <v>126</v>
      </c>
      <c r="N238" s="26">
        <v>173</v>
      </c>
      <c r="O238" s="28">
        <v>153</v>
      </c>
      <c r="P238" s="28">
        <v>147</v>
      </c>
      <c r="Q238" s="28">
        <v>187</v>
      </c>
      <c r="R238" s="28">
        <v>166</v>
      </c>
      <c r="S238" s="29">
        <v>159</v>
      </c>
      <c r="T238" s="29">
        <v>147</v>
      </c>
      <c r="U238" s="29">
        <v>119</v>
      </c>
      <c r="V238" s="30">
        <v>101</v>
      </c>
      <c r="W238" s="30">
        <v>154</v>
      </c>
      <c r="X238" s="30">
        <v>124</v>
      </c>
      <c r="Y238" s="31">
        <v>153</v>
      </c>
      <c r="Z238" s="31">
        <v>138</v>
      </c>
      <c r="AA238" s="31">
        <v>102</v>
      </c>
      <c r="AB238" s="33">
        <v>134</v>
      </c>
      <c r="AC238" s="33">
        <v>153</v>
      </c>
      <c r="AD238" s="33">
        <v>173</v>
      </c>
      <c r="AE238" s="33">
        <v>141</v>
      </c>
      <c r="AF238" s="33">
        <v>117</v>
      </c>
      <c r="AG238" s="33">
        <v>86</v>
      </c>
      <c r="AH238" s="33">
        <v>126</v>
      </c>
      <c r="AI238" s="33">
        <v>113</v>
      </c>
      <c r="AJ238" s="33">
        <v>120</v>
      </c>
      <c r="AK238" s="33">
        <v>114</v>
      </c>
      <c r="AL238" s="33">
        <v>116</v>
      </c>
      <c r="AM238" s="33">
        <v>101</v>
      </c>
      <c r="AN238" s="33">
        <v>150</v>
      </c>
      <c r="AO238" s="33">
        <v>132</v>
      </c>
      <c r="AP238" s="33">
        <v>96</v>
      </c>
      <c r="AQ238" s="33">
        <v>114</v>
      </c>
      <c r="AR238" s="33">
        <v>124</v>
      </c>
      <c r="AS238" s="33">
        <v>95</v>
      </c>
      <c r="AT238" s="31">
        <v>101</v>
      </c>
      <c r="AU238" s="35">
        <v>87</v>
      </c>
      <c r="AV238" s="35">
        <v>112</v>
      </c>
      <c r="AW238" s="35">
        <v>138</v>
      </c>
      <c r="AX238" s="35">
        <v>120</v>
      </c>
      <c r="AY238" s="35">
        <v>110</v>
      </c>
      <c r="AZ238" s="35">
        <v>116</v>
      </c>
      <c r="BA238" s="35">
        <v>116</v>
      </c>
      <c r="BB238" s="35">
        <v>109</v>
      </c>
      <c r="BC238" s="21">
        <v>108</v>
      </c>
      <c r="BD238" s="35">
        <v>106</v>
      </c>
      <c r="BE238" s="35">
        <v>87</v>
      </c>
      <c r="BF238" s="35">
        <v>81</v>
      </c>
      <c r="BG238" s="35">
        <v>117</v>
      </c>
      <c r="BH238" s="35">
        <v>93</v>
      </c>
      <c r="BI238" s="35">
        <v>114</v>
      </c>
      <c r="BJ238" s="35">
        <v>99</v>
      </c>
      <c r="BK238" s="35">
        <v>90</v>
      </c>
      <c r="BL238" s="35">
        <v>100</v>
      </c>
      <c r="BM238" s="16">
        <v>127</v>
      </c>
      <c r="BN238" s="21">
        <v>131</v>
      </c>
      <c r="BO238" s="21">
        <v>104</v>
      </c>
      <c r="BP238">
        <v>69</v>
      </c>
      <c r="BQ238">
        <v>91</v>
      </c>
      <c r="BR238">
        <v>102</v>
      </c>
      <c r="BS238">
        <v>104</v>
      </c>
      <c r="BT238">
        <v>128</v>
      </c>
      <c r="BU238">
        <v>114</v>
      </c>
      <c r="BV238">
        <v>85</v>
      </c>
      <c r="BW238">
        <v>142</v>
      </c>
      <c r="BX238">
        <v>100</v>
      </c>
      <c r="BY238">
        <v>132</v>
      </c>
      <c r="BZ238">
        <v>143</v>
      </c>
      <c r="CA238">
        <v>207</v>
      </c>
      <c r="CB238">
        <v>190</v>
      </c>
      <c r="CC238">
        <v>135</v>
      </c>
      <c r="CD238">
        <v>119</v>
      </c>
      <c r="CE238">
        <v>150</v>
      </c>
      <c r="CF238">
        <v>138</v>
      </c>
      <c r="CG238">
        <v>285</v>
      </c>
    </row>
    <row r="239" spans="1:85" x14ac:dyDescent="0.3">
      <c r="A239" s="35" t="s">
        <v>182</v>
      </c>
      <c r="B239" s="22">
        <v>191</v>
      </c>
      <c r="C239" s="22">
        <v>261</v>
      </c>
      <c r="D239" s="22">
        <v>260</v>
      </c>
      <c r="E239" s="23">
        <v>239</v>
      </c>
      <c r="F239" s="23">
        <v>293</v>
      </c>
      <c r="G239" s="24">
        <v>271</v>
      </c>
      <c r="H239" s="24">
        <v>226</v>
      </c>
      <c r="I239" s="24">
        <v>179</v>
      </c>
      <c r="J239" s="24">
        <v>162</v>
      </c>
      <c r="K239" s="26">
        <v>220</v>
      </c>
      <c r="L239" s="26">
        <v>223</v>
      </c>
      <c r="M239" s="26">
        <v>234</v>
      </c>
      <c r="N239" s="26">
        <v>201</v>
      </c>
      <c r="O239" s="28">
        <v>222</v>
      </c>
      <c r="P239" s="28">
        <v>165</v>
      </c>
      <c r="Q239" s="28">
        <v>207</v>
      </c>
      <c r="R239" s="28">
        <v>209</v>
      </c>
      <c r="S239" s="29">
        <v>203</v>
      </c>
      <c r="T239" s="29">
        <v>186</v>
      </c>
      <c r="U239" s="29">
        <v>140</v>
      </c>
      <c r="V239" s="30">
        <v>146</v>
      </c>
      <c r="W239" s="30">
        <v>187</v>
      </c>
      <c r="X239" s="30">
        <v>161</v>
      </c>
      <c r="Y239" s="31">
        <v>144</v>
      </c>
      <c r="Z239" s="31">
        <v>168</v>
      </c>
      <c r="AA239" s="31">
        <v>163</v>
      </c>
      <c r="AB239" s="33">
        <v>153</v>
      </c>
      <c r="AC239" s="33">
        <v>189</v>
      </c>
      <c r="AD239" s="33">
        <v>169</v>
      </c>
      <c r="AE239" s="33">
        <v>122</v>
      </c>
      <c r="AF239" s="33">
        <v>154</v>
      </c>
      <c r="AG239" s="33">
        <v>116</v>
      </c>
      <c r="AH239" s="33">
        <v>135</v>
      </c>
      <c r="AI239" s="33">
        <v>131</v>
      </c>
      <c r="AJ239" s="33">
        <v>124</v>
      </c>
      <c r="AK239" s="33">
        <v>118</v>
      </c>
      <c r="AL239" s="33">
        <v>137</v>
      </c>
      <c r="AM239" s="33">
        <v>116</v>
      </c>
      <c r="AN239" s="33">
        <v>165</v>
      </c>
      <c r="AO239" s="33">
        <v>159</v>
      </c>
      <c r="AP239" s="33">
        <v>113</v>
      </c>
      <c r="AQ239" s="33">
        <v>141</v>
      </c>
      <c r="AR239" s="33">
        <v>119</v>
      </c>
      <c r="AS239" s="33">
        <v>111</v>
      </c>
      <c r="AT239" s="31">
        <v>122</v>
      </c>
      <c r="AU239" s="35">
        <v>114</v>
      </c>
      <c r="AV239" s="35">
        <v>127</v>
      </c>
      <c r="AW239" s="35">
        <v>144</v>
      </c>
      <c r="AX239" s="35">
        <v>114</v>
      </c>
      <c r="AY239" s="35">
        <v>126</v>
      </c>
      <c r="AZ239" s="35">
        <v>139</v>
      </c>
      <c r="BA239" s="35">
        <v>119</v>
      </c>
      <c r="BB239" s="35">
        <v>127</v>
      </c>
      <c r="BC239" s="21">
        <v>131</v>
      </c>
      <c r="BD239" s="35">
        <v>95</v>
      </c>
      <c r="BE239" s="35">
        <v>114</v>
      </c>
      <c r="BF239" s="35">
        <v>113</v>
      </c>
      <c r="BG239" s="35">
        <v>111</v>
      </c>
      <c r="BH239" s="35">
        <v>98</v>
      </c>
      <c r="BI239" s="35">
        <v>124</v>
      </c>
      <c r="BJ239" s="35">
        <v>125</v>
      </c>
      <c r="BK239" s="35">
        <v>140</v>
      </c>
      <c r="BL239" s="35">
        <v>129</v>
      </c>
      <c r="BM239" s="16">
        <v>109</v>
      </c>
      <c r="BN239" s="21">
        <v>146</v>
      </c>
      <c r="BO239" s="21">
        <v>103</v>
      </c>
      <c r="BP239">
        <v>104</v>
      </c>
      <c r="BQ239">
        <v>101</v>
      </c>
      <c r="BR239">
        <v>107</v>
      </c>
      <c r="BS239">
        <v>144</v>
      </c>
      <c r="BT239">
        <v>158</v>
      </c>
      <c r="BU239">
        <v>129</v>
      </c>
      <c r="BV239">
        <v>137</v>
      </c>
      <c r="BW239">
        <v>147</v>
      </c>
      <c r="BX239">
        <v>158</v>
      </c>
      <c r="BY239">
        <v>133</v>
      </c>
      <c r="BZ239">
        <v>134</v>
      </c>
      <c r="CA239">
        <v>146</v>
      </c>
      <c r="CB239">
        <v>179</v>
      </c>
      <c r="CC239">
        <v>103</v>
      </c>
      <c r="CD239">
        <v>135</v>
      </c>
      <c r="CE239">
        <v>141</v>
      </c>
      <c r="CF239">
        <v>127</v>
      </c>
      <c r="CG239">
        <v>216</v>
      </c>
    </row>
    <row r="240" spans="1:85" x14ac:dyDescent="0.3">
      <c r="A240" s="35" t="s">
        <v>111</v>
      </c>
      <c r="B240" s="22">
        <v>152</v>
      </c>
      <c r="C240" s="22">
        <v>225</v>
      </c>
      <c r="D240" s="22">
        <v>231</v>
      </c>
      <c r="E240" s="23">
        <v>205</v>
      </c>
      <c r="F240" s="23">
        <v>261</v>
      </c>
      <c r="G240" s="24">
        <v>212</v>
      </c>
      <c r="H240" s="24">
        <v>194</v>
      </c>
      <c r="I240" s="24">
        <v>131</v>
      </c>
      <c r="J240" s="24">
        <v>158</v>
      </c>
      <c r="K240" s="26">
        <v>183</v>
      </c>
      <c r="L240" s="26">
        <v>204</v>
      </c>
      <c r="M240" s="26">
        <v>186</v>
      </c>
      <c r="N240" s="26">
        <v>204</v>
      </c>
      <c r="O240" s="28">
        <v>142</v>
      </c>
      <c r="P240" s="28">
        <v>127</v>
      </c>
      <c r="Q240" s="28">
        <v>178</v>
      </c>
      <c r="R240" s="28">
        <v>151</v>
      </c>
      <c r="S240" s="29">
        <v>134</v>
      </c>
      <c r="T240" s="29">
        <v>145</v>
      </c>
      <c r="U240" s="29">
        <v>88</v>
      </c>
      <c r="V240" s="30">
        <v>96</v>
      </c>
      <c r="W240" s="30">
        <v>144</v>
      </c>
      <c r="X240" s="30">
        <v>144</v>
      </c>
      <c r="Y240" s="31">
        <v>108</v>
      </c>
      <c r="Z240" s="31">
        <v>111</v>
      </c>
      <c r="AA240" s="31">
        <v>116</v>
      </c>
      <c r="AB240" s="33">
        <v>103</v>
      </c>
      <c r="AC240" s="33">
        <v>128</v>
      </c>
      <c r="AD240" s="33">
        <v>109</v>
      </c>
      <c r="AE240" s="33">
        <v>135</v>
      </c>
      <c r="AF240" s="33">
        <v>107</v>
      </c>
      <c r="AG240" s="33">
        <v>62</v>
      </c>
      <c r="AH240" s="33">
        <v>115</v>
      </c>
      <c r="AI240" s="33">
        <v>127</v>
      </c>
      <c r="AJ240" s="33">
        <v>103</v>
      </c>
      <c r="AK240" s="33">
        <v>103</v>
      </c>
      <c r="AL240" s="33">
        <v>134</v>
      </c>
      <c r="AM240" s="33">
        <v>110</v>
      </c>
      <c r="AN240" s="33">
        <v>122</v>
      </c>
      <c r="AO240" s="33">
        <v>118</v>
      </c>
      <c r="AP240" s="33">
        <v>157</v>
      </c>
      <c r="AQ240" s="33">
        <v>129</v>
      </c>
      <c r="AR240" s="33">
        <v>138</v>
      </c>
      <c r="AS240" s="33">
        <v>89</v>
      </c>
      <c r="AT240" s="31">
        <v>85</v>
      </c>
      <c r="AU240" s="35">
        <v>113</v>
      </c>
      <c r="AV240" s="35">
        <v>122</v>
      </c>
      <c r="AW240" s="35">
        <v>115</v>
      </c>
      <c r="AX240" s="35">
        <v>133</v>
      </c>
      <c r="AY240" s="35">
        <v>101</v>
      </c>
      <c r="AZ240" s="35">
        <v>114</v>
      </c>
      <c r="BA240" s="35">
        <v>106</v>
      </c>
      <c r="BB240" s="35">
        <v>112</v>
      </c>
      <c r="BC240" s="21">
        <v>112</v>
      </c>
      <c r="BD240" s="35">
        <v>110</v>
      </c>
      <c r="BE240" s="35">
        <v>91</v>
      </c>
      <c r="BF240" s="35">
        <v>98</v>
      </c>
      <c r="BG240" s="35">
        <v>103</v>
      </c>
      <c r="BH240" s="35">
        <v>123</v>
      </c>
      <c r="BI240" s="35">
        <v>120</v>
      </c>
      <c r="BJ240" s="35">
        <v>99</v>
      </c>
      <c r="BK240" s="35">
        <v>118</v>
      </c>
      <c r="BL240" s="35">
        <v>95</v>
      </c>
      <c r="BM240" s="16">
        <v>120</v>
      </c>
      <c r="BN240" s="21">
        <v>135</v>
      </c>
      <c r="BO240" s="21">
        <v>132</v>
      </c>
      <c r="BP240">
        <v>120</v>
      </c>
      <c r="BQ240">
        <v>117</v>
      </c>
      <c r="BR240">
        <v>119</v>
      </c>
      <c r="BS240">
        <v>154</v>
      </c>
      <c r="BT240">
        <v>133</v>
      </c>
      <c r="BU240">
        <v>154</v>
      </c>
      <c r="BV240">
        <v>120</v>
      </c>
      <c r="BW240">
        <v>163</v>
      </c>
      <c r="BX240">
        <v>137</v>
      </c>
      <c r="BY240">
        <v>127</v>
      </c>
      <c r="BZ240">
        <v>158</v>
      </c>
      <c r="CA240">
        <v>135</v>
      </c>
      <c r="CB240">
        <v>164</v>
      </c>
      <c r="CC240">
        <v>127</v>
      </c>
      <c r="CD240">
        <v>135</v>
      </c>
      <c r="CE240">
        <v>150</v>
      </c>
      <c r="CF240">
        <v>105</v>
      </c>
      <c r="CG240">
        <v>276</v>
      </c>
    </row>
    <row r="241" spans="1:85" x14ac:dyDescent="0.3">
      <c r="A241" s="35" t="s">
        <v>115</v>
      </c>
      <c r="B241" s="22">
        <v>461</v>
      </c>
      <c r="C241" s="22">
        <v>577</v>
      </c>
      <c r="D241" s="22">
        <v>537</v>
      </c>
      <c r="E241" s="23">
        <v>536</v>
      </c>
      <c r="F241" s="23">
        <v>586</v>
      </c>
      <c r="G241" s="24">
        <v>543</v>
      </c>
      <c r="H241" s="24">
        <v>536</v>
      </c>
      <c r="I241" s="24">
        <v>377</v>
      </c>
      <c r="J241" s="24">
        <v>458</v>
      </c>
      <c r="K241" s="26">
        <v>528</v>
      </c>
      <c r="L241" s="26">
        <v>544</v>
      </c>
      <c r="M241" s="26">
        <v>466</v>
      </c>
      <c r="N241" s="26">
        <v>488</v>
      </c>
      <c r="O241" s="28">
        <v>454</v>
      </c>
      <c r="P241" s="28">
        <v>420</v>
      </c>
      <c r="Q241" s="28">
        <v>478</v>
      </c>
      <c r="R241" s="28">
        <v>581</v>
      </c>
      <c r="S241" s="29">
        <v>478</v>
      </c>
      <c r="T241" s="29">
        <v>495</v>
      </c>
      <c r="U241" s="29">
        <v>364</v>
      </c>
      <c r="V241" s="30">
        <v>365</v>
      </c>
      <c r="W241" s="30">
        <v>407</v>
      </c>
      <c r="X241" s="30">
        <v>439</v>
      </c>
      <c r="Y241" s="31">
        <v>354</v>
      </c>
      <c r="Z241" s="31">
        <v>340</v>
      </c>
      <c r="AA241" s="31">
        <v>439</v>
      </c>
      <c r="AB241" s="33">
        <v>304</v>
      </c>
      <c r="AC241" s="33">
        <v>385</v>
      </c>
      <c r="AD241" s="33">
        <v>372</v>
      </c>
      <c r="AE241" s="33">
        <v>388</v>
      </c>
      <c r="AF241" s="33">
        <v>334</v>
      </c>
      <c r="AG241" s="33">
        <v>247</v>
      </c>
      <c r="AH241" s="33">
        <v>319</v>
      </c>
      <c r="AI241" s="33">
        <v>356</v>
      </c>
      <c r="AJ241" s="33">
        <v>335</v>
      </c>
      <c r="AK241" s="33">
        <v>349</v>
      </c>
      <c r="AL241" s="33">
        <v>363</v>
      </c>
      <c r="AM241" s="33">
        <v>305</v>
      </c>
      <c r="AN241" s="33">
        <v>373</v>
      </c>
      <c r="AO241" s="33">
        <v>378</v>
      </c>
      <c r="AP241" s="33">
        <v>337</v>
      </c>
      <c r="AQ241" s="33">
        <v>329</v>
      </c>
      <c r="AR241" s="33">
        <v>379</v>
      </c>
      <c r="AS241" s="33">
        <v>296</v>
      </c>
      <c r="AT241" s="31">
        <v>291</v>
      </c>
      <c r="AU241" s="35">
        <v>294</v>
      </c>
      <c r="AV241" s="35">
        <v>302</v>
      </c>
      <c r="AW241" s="35">
        <v>277</v>
      </c>
      <c r="AX241" s="35">
        <v>315</v>
      </c>
      <c r="AY241" s="35">
        <v>297</v>
      </c>
      <c r="AZ241" s="35">
        <v>323</v>
      </c>
      <c r="BA241" s="35">
        <v>328</v>
      </c>
      <c r="BB241" s="35">
        <v>333</v>
      </c>
      <c r="BC241" s="21">
        <v>323</v>
      </c>
      <c r="BD241" s="35">
        <v>276</v>
      </c>
      <c r="BE241" s="35">
        <v>258</v>
      </c>
      <c r="BF241" s="35">
        <v>282</v>
      </c>
      <c r="BG241" s="35">
        <v>317</v>
      </c>
      <c r="BH241" s="35">
        <v>286</v>
      </c>
      <c r="BI241" s="35">
        <v>440</v>
      </c>
      <c r="BJ241" s="35">
        <v>340</v>
      </c>
      <c r="BK241" s="35">
        <v>399</v>
      </c>
      <c r="BL241" s="35">
        <v>356</v>
      </c>
      <c r="BM241" s="16">
        <v>401</v>
      </c>
      <c r="BN241" s="21">
        <v>412</v>
      </c>
      <c r="BO241" s="21">
        <v>419</v>
      </c>
      <c r="BP241">
        <v>390</v>
      </c>
      <c r="BQ241">
        <v>362</v>
      </c>
      <c r="BR241">
        <v>326</v>
      </c>
      <c r="BS241">
        <v>434</v>
      </c>
      <c r="BT241">
        <v>454</v>
      </c>
      <c r="BU241">
        <v>441</v>
      </c>
      <c r="BV241">
        <v>400</v>
      </c>
      <c r="BW241">
        <v>463</v>
      </c>
      <c r="BX241">
        <v>446</v>
      </c>
      <c r="BY241">
        <v>432</v>
      </c>
      <c r="BZ241">
        <v>451</v>
      </c>
      <c r="CA241">
        <v>442</v>
      </c>
      <c r="CB241">
        <v>436</v>
      </c>
      <c r="CC241">
        <v>407</v>
      </c>
      <c r="CD241">
        <v>402</v>
      </c>
      <c r="CE241">
        <v>460</v>
      </c>
      <c r="CF241">
        <v>315</v>
      </c>
      <c r="CG241">
        <v>635</v>
      </c>
    </row>
    <row r="242" spans="1:85" x14ac:dyDescent="0.3">
      <c r="A242" s="35" t="s">
        <v>127</v>
      </c>
      <c r="B242" s="22">
        <v>272</v>
      </c>
      <c r="C242" s="22">
        <v>345</v>
      </c>
      <c r="D242" s="22">
        <v>392</v>
      </c>
      <c r="E242" s="23">
        <v>313</v>
      </c>
      <c r="F242" s="23">
        <v>418</v>
      </c>
      <c r="G242" s="24">
        <v>366</v>
      </c>
      <c r="H242" s="24">
        <v>302</v>
      </c>
      <c r="I242" s="24">
        <v>235</v>
      </c>
      <c r="J242" s="24">
        <v>235</v>
      </c>
      <c r="K242" s="26">
        <v>245</v>
      </c>
      <c r="L242" s="26">
        <v>272</v>
      </c>
      <c r="M242" s="26">
        <v>267</v>
      </c>
      <c r="N242" s="26">
        <v>244</v>
      </c>
      <c r="O242" s="28">
        <v>271</v>
      </c>
      <c r="P242" s="28">
        <v>210</v>
      </c>
      <c r="Q242" s="28">
        <v>260</v>
      </c>
      <c r="R242" s="28">
        <v>283</v>
      </c>
      <c r="S242" s="29">
        <v>217</v>
      </c>
      <c r="T242" s="29">
        <v>216</v>
      </c>
      <c r="U242" s="29">
        <v>151</v>
      </c>
      <c r="V242" s="30">
        <v>140</v>
      </c>
      <c r="W242" s="30">
        <v>178</v>
      </c>
      <c r="X242" s="30">
        <v>168</v>
      </c>
      <c r="Y242" s="31">
        <v>226</v>
      </c>
      <c r="Z242" s="31">
        <v>208</v>
      </c>
      <c r="AA242" s="31">
        <v>226</v>
      </c>
      <c r="AB242" s="33">
        <v>204</v>
      </c>
      <c r="AC242" s="33">
        <v>258</v>
      </c>
      <c r="AD242" s="33">
        <v>263</v>
      </c>
      <c r="AE242" s="33">
        <v>237</v>
      </c>
      <c r="AF242" s="33">
        <v>209</v>
      </c>
      <c r="AG242" s="33">
        <v>135</v>
      </c>
      <c r="AH242" s="33">
        <v>153</v>
      </c>
      <c r="AI242" s="33">
        <v>203</v>
      </c>
      <c r="AJ242" s="33">
        <v>174</v>
      </c>
      <c r="AK242" s="33">
        <v>219</v>
      </c>
      <c r="AL242" s="33">
        <v>174</v>
      </c>
      <c r="AM242" s="33">
        <v>172</v>
      </c>
      <c r="AN242" s="33">
        <v>261</v>
      </c>
      <c r="AO242" s="33">
        <v>263</v>
      </c>
      <c r="AP242" s="33">
        <v>209</v>
      </c>
      <c r="AQ242" s="33">
        <v>255</v>
      </c>
      <c r="AR242" s="33">
        <v>206</v>
      </c>
      <c r="AS242" s="33">
        <v>174</v>
      </c>
      <c r="AT242" s="31">
        <v>203</v>
      </c>
      <c r="AU242" s="35">
        <v>226</v>
      </c>
      <c r="AV242" s="35">
        <v>192</v>
      </c>
      <c r="AW242" s="35">
        <v>234</v>
      </c>
      <c r="AX242" s="35">
        <v>248</v>
      </c>
      <c r="AY242" s="35">
        <v>223</v>
      </c>
      <c r="AZ242" s="35">
        <v>242</v>
      </c>
      <c r="BA242" s="35">
        <v>206</v>
      </c>
      <c r="BB242" s="35">
        <v>271</v>
      </c>
      <c r="BC242" s="21">
        <v>321</v>
      </c>
      <c r="BD242" s="35">
        <v>244</v>
      </c>
      <c r="BE242" s="35">
        <v>218</v>
      </c>
      <c r="BF242" s="35">
        <v>267</v>
      </c>
      <c r="BG242" s="35">
        <v>282</v>
      </c>
      <c r="BH242" s="35">
        <v>259</v>
      </c>
      <c r="BI242" s="35">
        <v>410</v>
      </c>
      <c r="BJ242" s="35">
        <v>245</v>
      </c>
      <c r="BK242" s="35">
        <v>309</v>
      </c>
      <c r="BL242" s="35">
        <v>241</v>
      </c>
      <c r="BM242" s="16">
        <v>300</v>
      </c>
      <c r="BN242" s="21">
        <v>294</v>
      </c>
      <c r="BO242" s="21">
        <v>290</v>
      </c>
      <c r="BP242">
        <v>255</v>
      </c>
      <c r="BQ242">
        <v>223</v>
      </c>
      <c r="BR242">
        <v>205</v>
      </c>
      <c r="BS242">
        <v>321</v>
      </c>
      <c r="BT242">
        <v>341</v>
      </c>
      <c r="BU242">
        <v>342</v>
      </c>
      <c r="BV242">
        <v>247</v>
      </c>
      <c r="BW242">
        <v>284</v>
      </c>
      <c r="BX242">
        <v>280</v>
      </c>
      <c r="BY242">
        <v>283</v>
      </c>
      <c r="BZ242">
        <v>330</v>
      </c>
      <c r="CA242">
        <v>258</v>
      </c>
      <c r="CB242">
        <v>313</v>
      </c>
      <c r="CC242">
        <v>262</v>
      </c>
      <c r="CD242">
        <v>270</v>
      </c>
      <c r="CE242">
        <v>334</v>
      </c>
      <c r="CF242">
        <v>207</v>
      </c>
      <c r="CG242">
        <v>439</v>
      </c>
    </row>
    <row r="243" spans="1:85" x14ac:dyDescent="0.3">
      <c r="A243" s="35" t="s">
        <v>154</v>
      </c>
      <c r="B243" s="22">
        <v>260</v>
      </c>
      <c r="C243" s="22">
        <v>289</v>
      </c>
      <c r="D243" s="22">
        <v>260</v>
      </c>
      <c r="E243" s="23">
        <v>246</v>
      </c>
      <c r="F243" s="23">
        <v>304</v>
      </c>
      <c r="G243" s="24">
        <v>239</v>
      </c>
      <c r="H243" s="24">
        <v>256</v>
      </c>
      <c r="I243" s="24">
        <v>189</v>
      </c>
      <c r="J243" s="24">
        <v>190</v>
      </c>
      <c r="K243" s="26">
        <v>226</v>
      </c>
      <c r="L243" s="26">
        <v>256</v>
      </c>
      <c r="M243" s="26">
        <v>228</v>
      </c>
      <c r="N243" s="26">
        <v>194</v>
      </c>
      <c r="O243" s="28">
        <v>178</v>
      </c>
      <c r="P243" s="28">
        <v>192</v>
      </c>
      <c r="Q243" s="28">
        <v>211</v>
      </c>
      <c r="R243" s="28">
        <v>193</v>
      </c>
      <c r="S243" s="29">
        <v>171</v>
      </c>
      <c r="T243" s="29">
        <v>180</v>
      </c>
      <c r="U243" s="29">
        <v>119</v>
      </c>
      <c r="V243" s="30">
        <v>125</v>
      </c>
      <c r="W243" s="30">
        <v>182</v>
      </c>
      <c r="X243" s="30">
        <v>198</v>
      </c>
      <c r="Y243" s="31">
        <v>127</v>
      </c>
      <c r="Z243" s="31">
        <v>164</v>
      </c>
      <c r="AA243" s="31">
        <v>156</v>
      </c>
      <c r="AB243" s="33">
        <v>147</v>
      </c>
      <c r="AC243" s="33">
        <v>191</v>
      </c>
      <c r="AD243" s="33">
        <v>146</v>
      </c>
      <c r="AE243" s="33">
        <v>126</v>
      </c>
      <c r="AF243" s="33">
        <v>103</v>
      </c>
      <c r="AG243" s="33">
        <v>95</v>
      </c>
      <c r="AH243" s="33">
        <v>116</v>
      </c>
      <c r="AI243" s="33">
        <v>124</v>
      </c>
      <c r="AJ243" s="33">
        <v>172</v>
      </c>
      <c r="AK243" s="33">
        <v>140</v>
      </c>
      <c r="AL243" s="33">
        <v>135</v>
      </c>
      <c r="AM243" s="33">
        <v>107</v>
      </c>
      <c r="AN243" s="33">
        <v>150</v>
      </c>
      <c r="AO243" s="33">
        <v>163</v>
      </c>
      <c r="AP243" s="33">
        <v>121</v>
      </c>
      <c r="AQ243" s="33">
        <v>144</v>
      </c>
      <c r="AR243" s="33">
        <v>135</v>
      </c>
      <c r="AS243" s="33">
        <v>88</v>
      </c>
      <c r="AT243" s="31">
        <v>105</v>
      </c>
      <c r="AU243" s="35">
        <v>120</v>
      </c>
      <c r="AV243" s="35">
        <v>130</v>
      </c>
      <c r="AW243" s="35">
        <v>158</v>
      </c>
      <c r="AX243" s="35">
        <v>170</v>
      </c>
      <c r="AY243" s="35">
        <v>149</v>
      </c>
      <c r="AZ243" s="35">
        <v>145</v>
      </c>
      <c r="BA243" s="35">
        <v>166</v>
      </c>
      <c r="BB243" s="35">
        <v>158</v>
      </c>
      <c r="BC243" s="21">
        <v>171</v>
      </c>
      <c r="BD243" s="35">
        <v>160</v>
      </c>
      <c r="BE243" s="35">
        <v>152</v>
      </c>
      <c r="BF243" s="35">
        <v>130</v>
      </c>
      <c r="BG243" s="35">
        <v>192</v>
      </c>
      <c r="BH243" s="35">
        <v>157</v>
      </c>
      <c r="BI243" s="35">
        <v>236</v>
      </c>
      <c r="BJ243" s="35">
        <v>170</v>
      </c>
      <c r="BK243" s="35">
        <v>209</v>
      </c>
      <c r="BL243" s="35">
        <v>183</v>
      </c>
      <c r="BM243" s="16">
        <v>187</v>
      </c>
      <c r="BN243" s="21">
        <v>181</v>
      </c>
      <c r="BO243" s="21">
        <v>208</v>
      </c>
      <c r="BP243">
        <v>163</v>
      </c>
      <c r="BQ243">
        <v>155</v>
      </c>
      <c r="BR243">
        <v>178</v>
      </c>
      <c r="BS243">
        <v>189</v>
      </c>
      <c r="BT243">
        <v>215</v>
      </c>
      <c r="BU243">
        <v>235</v>
      </c>
      <c r="BV243">
        <v>166</v>
      </c>
      <c r="BW243">
        <v>224</v>
      </c>
      <c r="BX243">
        <v>246</v>
      </c>
      <c r="BY243">
        <v>209</v>
      </c>
      <c r="BZ243">
        <v>234</v>
      </c>
      <c r="CA243">
        <v>205</v>
      </c>
      <c r="CB243">
        <v>258</v>
      </c>
      <c r="CC243">
        <v>186</v>
      </c>
      <c r="CD243">
        <v>187</v>
      </c>
      <c r="CE243">
        <v>255</v>
      </c>
      <c r="CF243">
        <v>154</v>
      </c>
      <c r="CG243">
        <v>387</v>
      </c>
    </row>
    <row r="244" spans="1:85" x14ac:dyDescent="0.3">
      <c r="A244" s="35" t="s">
        <v>171</v>
      </c>
      <c r="B244" s="22">
        <v>268</v>
      </c>
      <c r="C244" s="22">
        <v>361</v>
      </c>
      <c r="D244" s="22">
        <v>343</v>
      </c>
      <c r="E244" s="23">
        <v>312</v>
      </c>
      <c r="F244" s="23">
        <v>394</v>
      </c>
      <c r="G244" s="24">
        <v>388</v>
      </c>
      <c r="H244" s="24">
        <v>374</v>
      </c>
      <c r="I244" s="24">
        <v>244</v>
      </c>
      <c r="J244" s="24">
        <v>270</v>
      </c>
      <c r="K244" s="26">
        <v>348</v>
      </c>
      <c r="L244" s="26">
        <v>346</v>
      </c>
      <c r="M244" s="26">
        <v>364</v>
      </c>
      <c r="N244" s="26">
        <v>295</v>
      </c>
      <c r="O244" s="28">
        <v>303</v>
      </c>
      <c r="P244" s="28">
        <v>259</v>
      </c>
      <c r="Q244" s="28">
        <v>306</v>
      </c>
      <c r="R244" s="28">
        <v>310</v>
      </c>
      <c r="S244" s="29">
        <v>272</v>
      </c>
      <c r="T244" s="29">
        <v>275</v>
      </c>
      <c r="U244" s="29">
        <v>193</v>
      </c>
      <c r="V244" s="30">
        <v>193</v>
      </c>
      <c r="W244" s="30">
        <v>232</v>
      </c>
      <c r="X244" s="30">
        <v>232</v>
      </c>
      <c r="Y244" s="31">
        <v>218</v>
      </c>
      <c r="Z244" s="31">
        <v>238</v>
      </c>
      <c r="AA244" s="31">
        <v>219</v>
      </c>
      <c r="AB244" s="33">
        <v>209</v>
      </c>
      <c r="AC244" s="33">
        <v>210</v>
      </c>
      <c r="AD244" s="33">
        <v>234</v>
      </c>
      <c r="AE244" s="33">
        <v>187</v>
      </c>
      <c r="AF244" s="33">
        <v>191</v>
      </c>
      <c r="AG244" s="33">
        <v>133</v>
      </c>
      <c r="AH244" s="33">
        <v>230</v>
      </c>
      <c r="AI244" s="33">
        <v>191</v>
      </c>
      <c r="AJ244" s="33">
        <v>211</v>
      </c>
      <c r="AK244" s="33">
        <v>220</v>
      </c>
      <c r="AL244" s="33">
        <v>208</v>
      </c>
      <c r="AM244" s="33">
        <v>165</v>
      </c>
      <c r="AN244" s="33">
        <v>223</v>
      </c>
      <c r="AO244" s="33">
        <v>249</v>
      </c>
      <c r="AP244" s="33">
        <v>199</v>
      </c>
      <c r="AQ244" s="33">
        <v>204</v>
      </c>
      <c r="AR244" s="33">
        <v>210</v>
      </c>
      <c r="AS244" s="33">
        <v>158</v>
      </c>
      <c r="AT244" s="31">
        <v>179</v>
      </c>
      <c r="AU244" s="35">
        <v>182</v>
      </c>
      <c r="AV244" s="35">
        <v>167</v>
      </c>
      <c r="AW244" s="35">
        <v>180</v>
      </c>
      <c r="AX244" s="35">
        <v>168</v>
      </c>
      <c r="AY244" s="35">
        <v>171</v>
      </c>
      <c r="AZ244" s="35">
        <v>185</v>
      </c>
      <c r="BA244" s="35">
        <v>190</v>
      </c>
      <c r="BB244" s="35">
        <v>154</v>
      </c>
      <c r="BC244" s="21">
        <v>171</v>
      </c>
      <c r="BD244" s="35">
        <v>160</v>
      </c>
      <c r="BE244" s="35">
        <v>135</v>
      </c>
      <c r="BF244" s="35">
        <v>187</v>
      </c>
      <c r="BG244" s="35">
        <v>156</v>
      </c>
      <c r="BH244" s="35">
        <v>161</v>
      </c>
      <c r="BI244" s="35">
        <v>184</v>
      </c>
      <c r="BJ244" s="35">
        <v>147</v>
      </c>
      <c r="BK244" s="35">
        <v>182</v>
      </c>
      <c r="BL244" s="35">
        <v>156</v>
      </c>
      <c r="BM244" s="16">
        <v>187</v>
      </c>
      <c r="BN244" s="21">
        <v>216</v>
      </c>
      <c r="BO244" s="21">
        <v>171</v>
      </c>
      <c r="BP244">
        <v>154</v>
      </c>
      <c r="BQ244">
        <v>129</v>
      </c>
      <c r="BR244">
        <v>174</v>
      </c>
      <c r="BS244">
        <v>182</v>
      </c>
      <c r="BT244">
        <v>212</v>
      </c>
      <c r="BU244">
        <v>243</v>
      </c>
      <c r="BV244">
        <v>193</v>
      </c>
      <c r="BW244">
        <v>242</v>
      </c>
      <c r="BX244">
        <v>241</v>
      </c>
      <c r="BY244">
        <v>237</v>
      </c>
      <c r="BZ244">
        <v>247</v>
      </c>
      <c r="CA244">
        <v>235</v>
      </c>
      <c r="CB244">
        <v>272</v>
      </c>
      <c r="CC244">
        <v>276</v>
      </c>
      <c r="CD244">
        <v>231</v>
      </c>
      <c r="CE244">
        <v>270</v>
      </c>
      <c r="CF244">
        <v>195</v>
      </c>
      <c r="CG244">
        <v>408</v>
      </c>
    </row>
    <row r="245" spans="1:85" x14ac:dyDescent="0.3">
      <c r="A245" s="35" t="s">
        <v>1</v>
      </c>
      <c r="B245" s="22">
        <v>171</v>
      </c>
      <c r="C245" s="22">
        <v>238</v>
      </c>
      <c r="D245" s="22">
        <v>208</v>
      </c>
      <c r="E245" s="23">
        <v>183</v>
      </c>
      <c r="F245" s="23">
        <v>234</v>
      </c>
      <c r="G245" s="24">
        <v>200</v>
      </c>
      <c r="H245" s="24">
        <v>183</v>
      </c>
      <c r="I245" s="24">
        <v>153</v>
      </c>
      <c r="J245" s="24">
        <v>185</v>
      </c>
      <c r="K245" s="26">
        <v>185</v>
      </c>
      <c r="L245" s="26">
        <v>193</v>
      </c>
      <c r="M245" s="26">
        <v>165</v>
      </c>
      <c r="N245" s="26">
        <v>188</v>
      </c>
      <c r="O245" s="28">
        <v>156</v>
      </c>
      <c r="P245" s="28">
        <v>144</v>
      </c>
      <c r="Q245" s="28">
        <v>194</v>
      </c>
      <c r="R245" s="28">
        <v>179</v>
      </c>
      <c r="S245" s="29">
        <v>153</v>
      </c>
      <c r="T245" s="29">
        <v>130</v>
      </c>
      <c r="U245" s="29">
        <v>88</v>
      </c>
      <c r="V245" s="30">
        <v>107</v>
      </c>
      <c r="W245" s="30">
        <v>148</v>
      </c>
      <c r="X245" s="30">
        <v>154</v>
      </c>
      <c r="Y245" s="31">
        <v>143</v>
      </c>
      <c r="Z245" s="31">
        <v>138</v>
      </c>
      <c r="AA245" s="31">
        <v>102</v>
      </c>
      <c r="AB245" s="33">
        <v>95</v>
      </c>
      <c r="AC245" s="33">
        <v>139</v>
      </c>
      <c r="AD245" s="33">
        <v>135</v>
      </c>
      <c r="AE245" s="33">
        <v>124</v>
      </c>
      <c r="AF245" s="33">
        <v>116</v>
      </c>
      <c r="AG245" s="33">
        <v>67</v>
      </c>
      <c r="AH245" s="33">
        <v>116</v>
      </c>
      <c r="AI245" s="33">
        <v>101</v>
      </c>
      <c r="AJ245" s="33">
        <v>117</v>
      </c>
      <c r="AK245" s="33">
        <v>119</v>
      </c>
      <c r="AL245" s="33">
        <v>130</v>
      </c>
      <c r="AM245" s="33">
        <v>95</v>
      </c>
      <c r="AN245" s="33">
        <v>124</v>
      </c>
      <c r="AO245" s="33">
        <v>133</v>
      </c>
      <c r="AP245" s="33">
        <v>122</v>
      </c>
      <c r="AQ245" s="33">
        <v>118</v>
      </c>
      <c r="AR245" s="33">
        <v>130</v>
      </c>
      <c r="AS245" s="33">
        <v>91</v>
      </c>
      <c r="AT245" s="31">
        <v>101</v>
      </c>
      <c r="AU245" s="35">
        <v>100</v>
      </c>
      <c r="AV245" s="35">
        <v>98</v>
      </c>
      <c r="AW245" s="35">
        <v>106</v>
      </c>
      <c r="AX245" s="35">
        <v>119</v>
      </c>
      <c r="AY245" s="35">
        <v>101</v>
      </c>
      <c r="AZ245" s="35">
        <v>95</v>
      </c>
      <c r="BA245" s="35">
        <v>107</v>
      </c>
      <c r="BB245" s="35">
        <v>91</v>
      </c>
      <c r="BC245" s="21">
        <v>106</v>
      </c>
      <c r="BD245" s="35">
        <v>99</v>
      </c>
      <c r="BE245" s="35">
        <v>74</v>
      </c>
      <c r="BF245" s="35">
        <v>98</v>
      </c>
      <c r="BG245" s="35">
        <v>89</v>
      </c>
      <c r="BH245" s="35">
        <v>101</v>
      </c>
      <c r="BI245" s="35">
        <v>92</v>
      </c>
      <c r="BJ245" s="35">
        <v>111</v>
      </c>
      <c r="BK245" s="35">
        <v>111</v>
      </c>
      <c r="BL245" s="35">
        <v>106</v>
      </c>
      <c r="BM245" s="16">
        <v>96</v>
      </c>
      <c r="BN245" s="21">
        <v>107</v>
      </c>
      <c r="BO245" s="21">
        <v>111</v>
      </c>
      <c r="BP245">
        <v>99</v>
      </c>
      <c r="BQ245">
        <v>93</v>
      </c>
      <c r="BR245">
        <v>116</v>
      </c>
      <c r="BS245">
        <v>133</v>
      </c>
      <c r="BT245">
        <v>145</v>
      </c>
      <c r="BU245">
        <v>107</v>
      </c>
      <c r="BV245">
        <v>101</v>
      </c>
      <c r="BW245">
        <v>126</v>
      </c>
      <c r="BX245">
        <v>158</v>
      </c>
      <c r="BY245">
        <v>124</v>
      </c>
      <c r="BZ245">
        <v>155</v>
      </c>
      <c r="CA245">
        <v>114</v>
      </c>
      <c r="CB245">
        <v>145</v>
      </c>
      <c r="CC245">
        <v>109</v>
      </c>
      <c r="CD245">
        <v>112</v>
      </c>
      <c r="CE245">
        <v>170</v>
      </c>
      <c r="CF245">
        <v>103</v>
      </c>
      <c r="CG245">
        <v>193</v>
      </c>
    </row>
    <row r="246" spans="1:85" x14ac:dyDescent="0.3">
      <c r="A246" s="35" t="s">
        <v>4</v>
      </c>
      <c r="B246" s="22">
        <v>428</v>
      </c>
      <c r="C246" s="22">
        <v>561</v>
      </c>
      <c r="D246" s="22">
        <v>483</v>
      </c>
      <c r="E246" s="23">
        <v>458</v>
      </c>
      <c r="F246" s="23">
        <v>543</v>
      </c>
      <c r="G246" s="24">
        <v>495</v>
      </c>
      <c r="H246" s="24">
        <v>449</v>
      </c>
      <c r="I246" s="24">
        <v>358</v>
      </c>
      <c r="J246" s="24">
        <v>357</v>
      </c>
      <c r="K246" s="26">
        <v>452</v>
      </c>
      <c r="L246" s="26">
        <v>497</v>
      </c>
      <c r="M246" s="26">
        <v>423</v>
      </c>
      <c r="N246" s="26">
        <v>452</v>
      </c>
      <c r="O246" s="28">
        <v>402</v>
      </c>
      <c r="P246" s="28">
        <v>307</v>
      </c>
      <c r="Q246" s="28">
        <v>445</v>
      </c>
      <c r="R246" s="28">
        <v>377</v>
      </c>
      <c r="S246" s="29">
        <v>317</v>
      </c>
      <c r="T246" s="29">
        <v>351</v>
      </c>
      <c r="U246" s="29">
        <v>263</v>
      </c>
      <c r="V246" s="30">
        <v>298</v>
      </c>
      <c r="W246" s="30">
        <v>400</v>
      </c>
      <c r="X246" s="30">
        <v>367</v>
      </c>
      <c r="Y246" s="31">
        <v>333</v>
      </c>
      <c r="Z246" s="31">
        <v>307</v>
      </c>
      <c r="AA246" s="31">
        <v>322</v>
      </c>
      <c r="AB246" s="33">
        <v>294</v>
      </c>
      <c r="AC246" s="33">
        <v>366</v>
      </c>
      <c r="AD246" s="33">
        <v>311</v>
      </c>
      <c r="AE246" s="33">
        <v>314</v>
      </c>
      <c r="AF246" s="33">
        <v>280</v>
      </c>
      <c r="AG246" s="33">
        <v>163</v>
      </c>
      <c r="AH246" s="33">
        <v>291</v>
      </c>
      <c r="AI246" s="33">
        <v>303</v>
      </c>
      <c r="AJ246" s="33">
        <v>275</v>
      </c>
      <c r="AK246" s="33">
        <v>268</v>
      </c>
      <c r="AL246" s="33">
        <v>311</v>
      </c>
      <c r="AM246" s="33">
        <v>255</v>
      </c>
      <c r="AN246" s="33">
        <v>301</v>
      </c>
      <c r="AO246" s="33">
        <v>326</v>
      </c>
      <c r="AP246" s="33">
        <v>289</v>
      </c>
      <c r="AQ246" s="33">
        <v>295</v>
      </c>
      <c r="AR246" s="33">
        <v>298</v>
      </c>
      <c r="AS246" s="33">
        <v>218</v>
      </c>
      <c r="AT246" s="31">
        <v>233</v>
      </c>
      <c r="AU246" s="35">
        <v>251</v>
      </c>
      <c r="AV246" s="35">
        <v>302</v>
      </c>
      <c r="AW246" s="35">
        <v>283</v>
      </c>
      <c r="AX246" s="35">
        <v>293</v>
      </c>
      <c r="AY246" s="35">
        <v>250</v>
      </c>
      <c r="AZ246" s="35">
        <v>251</v>
      </c>
      <c r="BA246" s="35">
        <v>275</v>
      </c>
      <c r="BB246" s="35">
        <v>293</v>
      </c>
      <c r="BC246" s="21">
        <v>274</v>
      </c>
      <c r="BD246" s="35">
        <v>186</v>
      </c>
      <c r="BE246" s="35">
        <v>191</v>
      </c>
      <c r="BF246" s="35">
        <v>222</v>
      </c>
      <c r="BG246" s="35">
        <v>252</v>
      </c>
      <c r="BH246" s="35">
        <v>293</v>
      </c>
      <c r="BI246" s="35">
        <v>338</v>
      </c>
      <c r="BJ246" s="35">
        <v>218</v>
      </c>
      <c r="BK246" s="35">
        <v>277</v>
      </c>
      <c r="BL246" s="35">
        <v>273</v>
      </c>
      <c r="BM246" s="16">
        <v>261</v>
      </c>
      <c r="BN246" s="21">
        <v>282</v>
      </c>
      <c r="BO246" s="21">
        <v>265</v>
      </c>
      <c r="BP246">
        <v>270</v>
      </c>
      <c r="BQ246">
        <v>270</v>
      </c>
      <c r="BR246">
        <v>281</v>
      </c>
      <c r="BS246">
        <v>326</v>
      </c>
      <c r="BT246">
        <v>337</v>
      </c>
      <c r="BU246">
        <v>371</v>
      </c>
      <c r="BV246">
        <v>320</v>
      </c>
      <c r="BW246">
        <v>366</v>
      </c>
      <c r="BX246">
        <v>336</v>
      </c>
      <c r="BY246">
        <v>321</v>
      </c>
      <c r="BZ246">
        <v>358</v>
      </c>
      <c r="CA246">
        <v>305</v>
      </c>
      <c r="CB246">
        <v>366</v>
      </c>
      <c r="CC246">
        <v>324</v>
      </c>
      <c r="CD246">
        <v>338</v>
      </c>
      <c r="CE246">
        <v>389</v>
      </c>
      <c r="CF246">
        <v>278</v>
      </c>
      <c r="CG246">
        <v>691</v>
      </c>
    </row>
    <row r="247" spans="1:85" x14ac:dyDescent="0.3">
      <c r="A247" s="35" t="s">
        <v>34</v>
      </c>
      <c r="B247" s="22">
        <v>233</v>
      </c>
      <c r="C247" s="22">
        <v>267</v>
      </c>
      <c r="D247" s="22">
        <v>288</v>
      </c>
      <c r="E247" s="23">
        <v>243</v>
      </c>
      <c r="F247" s="23">
        <v>275</v>
      </c>
      <c r="G247" s="24">
        <v>243</v>
      </c>
      <c r="H247" s="24">
        <v>246</v>
      </c>
      <c r="I247" s="24">
        <v>172</v>
      </c>
      <c r="J247" s="24">
        <v>193</v>
      </c>
      <c r="K247" s="26">
        <v>251</v>
      </c>
      <c r="L247" s="26">
        <v>428</v>
      </c>
      <c r="M247" s="26">
        <v>242</v>
      </c>
      <c r="N247" s="26">
        <v>252</v>
      </c>
      <c r="O247" s="28">
        <v>233</v>
      </c>
      <c r="P247" s="28">
        <v>171</v>
      </c>
      <c r="Q247" s="28">
        <v>241</v>
      </c>
      <c r="R247" s="28">
        <v>193</v>
      </c>
      <c r="S247" s="29">
        <v>197</v>
      </c>
      <c r="T247" s="29">
        <v>207</v>
      </c>
      <c r="U247" s="29">
        <v>146</v>
      </c>
      <c r="V247" s="30">
        <v>168</v>
      </c>
      <c r="W247" s="30">
        <v>233</v>
      </c>
      <c r="X247" s="30">
        <v>204</v>
      </c>
      <c r="Y247" s="31">
        <v>185</v>
      </c>
      <c r="Z247" s="31">
        <v>189</v>
      </c>
      <c r="AA247" s="31">
        <v>190</v>
      </c>
      <c r="AB247" s="33">
        <v>166</v>
      </c>
      <c r="AC247" s="33">
        <v>216</v>
      </c>
      <c r="AD247" s="33">
        <v>174</v>
      </c>
      <c r="AE247" s="33">
        <v>181</v>
      </c>
      <c r="AF247" s="33">
        <v>164</v>
      </c>
      <c r="AG247" s="33">
        <v>110</v>
      </c>
      <c r="AH247" s="33">
        <v>145</v>
      </c>
      <c r="AI247" s="33">
        <v>157</v>
      </c>
      <c r="AJ247" s="33">
        <v>153</v>
      </c>
      <c r="AK247" s="33">
        <v>153</v>
      </c>
      <c r="AL247" s="33">
        <v>183</v>
      </c>
      <c r="AM247" s="33">
        <v>137</v>
      </c>
      <c r="AN247" s="33">
        <v>205</v>
      </c>
      <c r="AO247" s="33">
        <v>216</v>
      </c>
      <c r="AP247" s="33">
        <v>160</v>
      </c>
      <c r="AQ247" s="33">
        <v>178</v>
      </c>
      <c r="AR247" s="33">
        <v>144</v>
      </c>
      <c r="AS247" s="33">
        <v>133</v>
      </c>
      <c r="AT247" s="31">
        <v>156</v>
      </c>
      <c r="AU247" s="35">
        <v>150</v>
      </c>
      <c r="AV247" s="35">
        <v>159</v>
      </c>
      <c r="AW247" s="35">
        <v>145</v>
      </c>
      <c r="AX247" s="35">
        <v>176</v>
      </c>
      <c r="AY247" s="35">
        <v>170</v>
      </c>
      <c r="AZ247" s="35">
        <v>173</v>
      </c>
      <c r="BA247" s="35">
        <v>182</v>
      </c>
      <c r="BB247" s="35">
        <v>165</v>
      </c>
      <c r="BC247" s="21">
        <v>147</v>
      </c>
      <c r="BD247" s="35">
        <v>130</v>
      </c>
      <c r="BE247" s="35">
        <v>112</v>
      </c>
      <c r="BF247" s="35">
        <v>147</v>
      </c>
      <c r="BG247" s="35">
        <v>143</v>
      </c>
      <c r="BH247" s="35">
        <v>215</v>
      </c>
      <c r="BI247" s="35">
        <v>148</v>
      </c>
      <c r="BJ247" s="35">
        <v>133</v>
      </c>
      <c r="BK247" s="35">
        <v>156</v>
      </c>
      <c r="BL247" s="35">
        <v>153</v>
      </c>
      <c r="BM247" s="16">
        <v>196</v>
      </c>
      <c r="BN247" s="21">
        <v>192</v>
      </c>
      <c r="BO247" s="21">
        <v>142</v>
      </c>
      <c r="BP247">
        <v>123</v>
      </c>
      <c r="BQ247">
        <v>144</v>
      </c>
      <c r="BR247">
        <v>145</v>
      </c>
      <c r="BS247">
        <v>190</v>
      </c>
      <c r="BT247">
        <v>294</v>
      </c>
      <c r="BU247">
        <v>199</v>
      </c>
      <c r="BV247">
        <v>160</v>
      </c>
      <c r="BW247">
        <v>215</v>
      </c>
      <c r="BX247">
        <v>211</v>
      </c>
      <c r="BY247">
        <v>177</v>
      </c>
      <c r="BZ247">
        <v>207</v>
      </c>
      <c r="CA247">
        <v>214</v>
      </c>
      <c r="CB247">
        <v>247</v>
      </c>
      <c r="CC247">
        <v>208</v>
      </c>
      <c r="CD247">
        <v>190</v>
      </c>
      <c r="CE247">
        <v>236</v>
      </c>
      <c r="CF247">
        <v>223</v>
      </c>
      <c r="CG247">
        <v>396</v>
      </c>
    </row>
    <row r="248" spans="1:85" x14ac:dyDescent="0.3">
      <c r="A248" s="35" t="s">
        <v>43</v>
      </c>
      <c r="B248" s="22">
        <v>374</v>
      </c>
      <c r="C248" s="22">
        <v>470</v>
      </c>
      <c r="D248" s="22">
        <v>424</v>
      </c>
      <c r="E248" s="23">
        <v>422</v>
      </c>
      <c r="F248" s="23">
        <v>497</v>
      </c>
      <c r="G248" s="24">
        <v>430</v>
      </c>
      <c r="H248" s="24">
        <v>443</v>
      </c>
      <c r="I248" s="24">
        <v>255</v>
      </c>
      <c r="J248" s="24">
        <v>273</v>
      </c>
      <c r="K248" s="26">
        <v>395</v>
      </c>
      <c r="L248" s="26">
        <v>427</v>
      </c>
      <c r="M248" s="26">
        <v>402</v>
      </c>
      <c r="N248" s="26">
        <v>444</v>
      </c>
      <c r="O248" s="28">
        <v>375</v>
      </c>
      <c r="P248" s="28">
        <v>297</v>
      </c>
      <c r="Q248" s="28">
        <v>355</v>
      </c>
      <c r="R248" s="28">
        <v>341</v>
      </c>
      <c r="S248" s="29">
        <v>340</v>
      </c>
      <c r="T248" s="29">
        <v>381</v>
      </c>
      <c r="U248" s="29">
        <v>262</v>
      </c>
      <c r="V248" s="30">
        <v>250</v>
      </c>
      <c r="W248" s="30">
        <v>338</v>
      </c>
      <c r="X248" s="30">
        <v>327</v>
      </c>
      <c r="Y248" s="31">
        <v>305</v>
      </c>
      <c r="Z248" s="31">
        <v>321</v>
      </c>
      <c r="AA248" s="31">
        <v>273</v>
      </c>
      <c r="AB248" s="33">
        <v>239</v>
      </c>
      <c r="AC248" s="33">
        <v>366</v>
      </c>
      <c r="AD248" s="33">
        <v>310</v>
      </c>
      <c r="AE248" s="33">
        <v>273</v>
      </c>
      <c r="AF248" s="33">
        <v>249</v>
      </c>
      <c r="AG248" s="33">
        <v>185</v>
      </c>
      <c r="AH248" s="33">
        <v>263</v>
      </c>
      <c r="AI248" s="33">
        <v>246</v>
      </c>
      <c r="AJ248" s="33">
        <v>262</v>
      </c>
      <c r="AK248" s="33">
        <v>274</v>
      </c>
      <c r="AL248" s="33">
        <v>245</v>
      </c>
      <c r="AM248" s="33">
        <v>214</v>
      </c>
      <c r="AN248" s="33">
        <v>294</v>
      </c>
      <c r="AO248" s="33">
        <v>291</v>
      </c>
      <c r="AP248" s="33">
        <v>276</v>
      </c>
      <c r="AQ248" s="33">
        <v>304</v>
      </c>
      <c r="AR248" s="33">
        <v>261</v>
      </c>
      <c r="AS248" s="33">
        <v>203</v>
      </c>
      <c r="AT248" s="31">
        <v>250</v>
      </c>
      <c r="AU248" s="35">
        <v>237</v>
      </c>
      <c r="AV248" s="35">
        <v>285</v>
      </c>
      <c r="AW248" s="35">
        <v>248</v>
      </c>
      <c r="AX248" s="35">
        <v>280</v>
      </c>
      <c r="AY248" s="35">
        <v>244</v>
      </c>
      <c r="AZ248" s="35">
        <v>248</v>
      </c>
      <c r="BA248" s="35">
        <v>255</v>
      </c>
      <c r="BB248" s="35">
        <v>262</v>
      </c>
      <c r="BC248" s="21">
        <v>254</v>
      </c>
      <c r="BD248" s="35">
        <v>197</v>
      </c>
      <c r="BE248" s="35">
        <v>171</v>
      </c>
      <c r="BF248" s="35">
        <v>200</v>
      </c>
      <c r="BG248" s="35">
        <v>225</v>
      </c>
      <c r="BH248" s="35">
        <v>248</v>
      </c>
      <c r="BI248" s="35">
        <v>257</v>
      </c>
      <c r="BJ248" s="35">
        <v>200</v>
      </c>
      <c r="BK248" s="35">
        <v>257</v>
      </c>
      <c r="BL248" s="35">
        <v>220</v>
      </c>
      <c r="BM248" s="16">
        <v>246</v>
      </c>
      <c r="BN248" s="21">
        <v>281</v>
      </c>
      <c r="BO248" s="21">
        <v>272</v>
      </c>
      <c r="BP248">
        <v>283</v>
      </c>
      <c r="BQ248">
        <v>243</v>
      </c>
      <c r="BR248">
        <v>205</v>
      </c>
      <c r="BS248">
        <v>304</v>
      </c>
      <c r="BT248">
        <v>328</v>
      </c>
      <c r="BU248">
        <v>282</v>
      </c>
      <c r="BV248">
        <v>285</v>
      </c>
      <c r="BW248">
        <v>341</v>
      </c>
      <c r="BX248">
        <v>306</v>
      </c>
      <c r="BY248">
        <v>325</v>
      </c>
      <c r="BZ248">
        <v>329</v>
      </c>
      <c r="CA248">
        <v>327</v>
      </c>
      <c r="CB248">
        <v>367</v>
      </c>
      <c r="CC248">
        <v>332</v>
      </c>
      <c r="CD248">
        <v>300</v>
      </c>
      <c r="CE248">
        <v>351</v>
      </c>
      <c r="CF248">
        <v>278</v>
      </c>
      <c r="CG248">
        <v>487</v>
      </c>
    </row>
    <row r="249" spans="1:85" x14ac:dyDescent="0.3">
      <c r="A249" s="35" t="s">
        <v>84</v>
      </c>
      <c r="B249" s="22">
        <v>211</v>
      </c>
      <c r="C249" s="22">
        <v>289</v>
      </c>
      <c r="D249" s="22">
        <v>317</v>
      </c>
      <c r="E249" s="23">
        <v>250</v>
      </c>
      <c r="F249" s="23">
        <v>304</v>
      </c>
      <c r="G249" s="24">
        <v>265</v>
      </c>
      <c r="H249" s="24">
        <v>251</v>
      </c>
      <c r="I249" s="24">
        <v>182</v>
      </c>
      <c r="J249" s="24">
        <v>198</v>
      </c>
      <c r="K249" s="26">
        <v>241</v>
      </c>
      <c r="L249" s="26">
        <v>249</v>
      </c>
      <c r="M249" s="26">
        <v>237</v>
      </c>
      <c r="N249" s="26">
        <v>252</v>
      </c>
      <c r="O249" s="28">
        <v>194</v>
      </c>
      <c r="P249" s="28">
        <v>211</v>
      </c>
      <c r="Q249" s="28">
        <v>257</v>
      </c>
      <c r="R249" s="28">
        <v>230</v>
      </c>
      <c r="S249" s="29">
        <v>211</v>
      </c>
      <c r="T249" s="29">
        <v>178</v>
      </c>
      <c r="U249" s="29">
        <v>134</v>
      </c>
      <c r="V249" s="30">
        <v>166</v>
      </c>
      <c r="W249" s="30">
        <v>222</v>
      </c>
      <c r="X249" s="30">
        <v>202</v>
      </c>
      <c r="Y249" s="31">
        <v>189</v>
      </c>
      <c r="Z249" s="31">
        <v>208</v>
      </c>
      <c r="AA249" s="31">
        <v>197</v>
      </c>
      <c r="AB249" s="33">
        <v>164</v>
      </c>
      <c r="AC249" s="33">
        <v>196</v>
      </c>
      <c r="AD249" s="33">
        <v>167</v>
      </c>
      <c r="AE249" s="33">
        <v>166</v>
      </c>
      <c r="AF249" s="33">
        <v>147</v>
      </c>
      <c r="AG249" s="33">
        <v>92</v>
      </c>
      <c r="AH249" s="33">
        <v>126</v>
      </c>
      <c r="AI249" s="33">
        <v>148</v>
      </c>
      <c r="AJ249" s="33">
        <v>151</v>
      </c>
      <c r="AK249" s="33">
        <v>177</v>
      </c>
      <c r="AL249" s="33">
        <v>129</v>
      </c>
      <c r="AM249" s="33">
        <v>129</v>
      </c>
      <c r="AN249" s="33">
        <v>182</v>
      </c>
      <c r="AO249" s="33">
        <v>229</v>
      </c>
      <c r="AP249" s="33">
        <v>155</v>
      </c>
      <c r="AQ249" s="33">
        <v>155</v>
      </c>
      <c r="AR249" s="33">
        <v>166</v>
      </c>
      <c r="AS249" s="33">
        <v>114</v>
      </c>
      <c r="AT249" s="31">
        <v>138</v>
      </c>
      <c r="AU249" s="35">
        <v>132</v>
      </c>
      <c r="AV249" s="35">
        <v>174</v>
      </c>
      <c r="AW249" s="35">
        <v>155</v>
      </c>
      <c r="AX249" s="35">
        <v>145</v>
      </c>
      <c r="AY249" s="35">
        <v>162</v>
      </c>
      <c r="AZ249" s="35">
        <v>158</v>
      </c>
      <c r="BA249" s="35">
        <v>145</v>
      </c>
      <c r="BB249" s="35">
        <v>181</v>
      </c>
      <c r="BC249" s="21">
        <v>143</v>
      </c>
      <c r="BD249" s="35">
        <v>133</v>
      </c>
      <c r="BE249" s="35">
        <v>117</v>
      </c>
      <c r="BF249" s="35">
        <v>128</v>
      </c>
      <c r="BG249" s="35">
        <v>138</v>
      </c>
      <c r="BH249" s="35">
        <v>159</v>
      </c>
      <c r="BI249" s="35">
        <v>151</v>
      </c>
      <c r="BJ249" s="35">
        <v>152</v>
      </c>
      <c r="BK249" s="35">
        <v>152</v>
      </c>
      <c r="BL249" s="35">
        <v>271</v>
      </c>
      <c r="BM249" s="16">
        <v>185</v>
      </c>
      <c r="BN249" s="21">
        <v>158</v>
      </c>
      <c r="BO249" s="21">
        <v>170</v>
      </c>
      <c r="BP249">
        <v>148</v>
      </c>
      <c r="BQ249">
        <v>146</v>
      </c>
      <c r="BR249">
        <v>149</v>
      </c>
      <c r="BS249">
        <v>198</v>
      </c>
      <c r="BT249">
        <v>200</v>
      </c>
      <c r="BU249">
        <v>193</v>
      </c>
      <c r="BV249">
        <v>170</v>
      </c>
      <c r="BW249">
        <v>226</v>
      </c>
      <c r="BX249">
        <v>217</v>
      </c>
      <c r="BY249">
        <v>191</v>
      </c>
      <c r="BZ249">
        <v>203</v>
      </c>
      <c r="CA249">
        <v>182</v>
      </c>
      <c r="CB249">
        <v>221</v>
      </c>
      <c r="CC249">
        <v>205</v>
      </c>
      <c r="CD249">
        <v>231</v>
      </c>
      <c r="CE249">
        <v>235</v>
      </c>
      <c r="CF249">
        <v>190</v>
      </c>
      <c r="CG249">
        <v>348</v>
      </c>
    </row>
    <row r="250" spans="1:85" x14ac:dyDescent="0.3">
      <c r="A250" s="35" t="s">
        <v>101</v>
      </c>
      <c r="B250" s="22">
        <v>248</v>
      </c>
      <c r="C250" s="22">
        <v>264</v>
      </c>
      <c r="D250" s="22">
        <v>280</v>
      </c>
      <c r="E250" s="23">
        <v>244</v>
      </c>
      <c r="F250" s="23">
        <v>250</v>
      </c>
      <c r="G250" s="24">
        <v>256</v>
      </c>
      <c r="H250" s="24">
        <v>277</v>
      </c>
      <c r="I250" s="24">
        <v>157</v>
      </c>
      <c r="J250" s="24">
        <v>204</v>
      </c>
      <c r="K250" s="26">
        <v>241</v>
      </c>
      <c r="L250" s="26">
        <v>229</v>
      </c>
      <c r="M250" s="26">
        <v>234</v>
      </c>
      <c r="N250" s="26">
        <v>250</v>
      </c>
      <c r="O250" s="28">
        <v>186</v>
      </c>
      <c r="P250" s="28">
        <v>162</v>
      </c>
      <c r="Q250" s="28">
        <v>223</v>
      </c>
      <c r="R250" s="28">
        <v>191</v>
      </c>
      <c r="S250" s="29">
        <v>171</v>
      </c>
      <c r="T250" s="29">
        <v>194</v>
      </c>
      <c r="U250" s="29">
        <v>152</v>
      </c>
      <c r="V250" s="30">
        <v>184</v>
      </c>
      <c r="W250" s="30">
        <v>212</v>
      </c>
      <c r="X250" s="30">
        <v>176</v>
      </c>
      <c r="Y250" s="31">
        <v>175</v>
      </c>
      <c r="Z250" s="31">
        <v>204</v>
      </c>
      <c r="AA250" s="31">
        <v>165</v>
      </c>
      <c r="AB250" s="33">
        <v>135</v>
      </c>
      <c r="AC250" s="33">
        <v>189</v>
      </c>
      <c r="AD250" s="33">
        <v>164</v>
      </c>
      <c r="AE250" s="33">
        <v>141</v>
      </c>
      <c r="AF250" s="33">
        <v>174</v>
      </c>
      <c r="AG250" s="33">
        <v>107</v>
      </c>
      <c r="AH250" s="33">
        <v>122</v>
      </c>
      <c r="AI250" s="33">
        <v>144</v>
      </c>
      <c r="AJ250" s="33">
        <v>146</v>
      </c>
      <c r="AK250" s="33">
        <v>167</v>
      </c>
      <c r="AL250" s="33">
        <v>156</v>
      </c>
      <c r="AM250" s="33">
        <v>124</v>
      </c>
      <c r="AN250" s="33">
        <v>169</v>
      </c>
      <c r="AO250" s="33">
        <v>176</v>
      </c>
      <c r="AP250" s="33">
        <v>141</v>
      </c>
      <c r="AQ250" s="33">
        <v>167</v>
      </c>
      <c r="AR250" s="33">
        <v>132</v>
      </c>
      <c r="AS250" s="33">
        <v>109</v>
      </c>
      <c r="AT250" s="31">
        <v>127</v>
      </c>
      <c r="AU250" s="35">
        <v>132</v>
      </c>
      <c r="AV250" s="35">
        <v>157</v>
      </c>
      <c r="AW250" s="35">
        <v>148</v>
      </c>
      <c r="AX250" s="35">
        <v>156</v>
      </c>
      <c r="AY250" s="35">
        <v>129</v>
      </c>
      <c r="AZ250" s="35">
        <v>153</v>
      </c>
      <c r="BA250" s="35">
        <v>150</v>
      </c>
      <c r="BB250" s="35">
        <v>137</v>
      </c>
      <c r="BC250" s="21">
        <v>141</v>
      </c>
      <c r="BD250" s="35">
        <v>122</v>
      </c>
      <c r="BE250" s="35">
        <v>117</v>
      </c>
      <c r="BF250" s="35">
        <v>130</v>
      </c>
      <c r="BG250" s="35">
        <v>141</v>
      </c>
      <c r="BH250" s="35">
        <v>120</v>
      </c>
      <c r="BI250" s="35">
        <v>146</v>
      </c>
      <c r="BJ250" s="35">
        <v>113</v>
      </c>
      <c r="BK250" s="35">
        <v>134</v>
      </c>
      <c r="BL250" s="35">
        <v>134</v>
      </c>
      <c r="BM250" s="16">
        <v>133</v>
      </c>
      <c r="BN250" s="21">
        <v>180</v>
      </c>
      <c r="BO250" s="21">
        <v>159</v>
      </c>
      <c r="BP250">
        <v>144</v>
      </c>
      <c r="BQ250">
        <v>169</v>
      </c>
      <c r="BR250">
        <v>148</v>
      </c>
      <c r="BS250">
        <v>228</v>
      </c>
      <c r="BT250">
        <v>208</v>
      </c>
      <c r="BU250">
        <v>174</v>
      </c>
      <c r="BV250">
        <v>168</v>
      </c>
      <c r="BW250">
        <v>190</v>
      </c>
      <c r="BX250">
        <v>166</v>
      </c>
      <c r="BY250">
        <v>212</v>
      </c>
      <c r="BZ250">
        <v>199</v>
      </c>
      <c r="CA250">
        <v>169</v>
      </c>
      <c r="CB250">
        <v>198</v>
      </c>
      <c r="CC250">
        <v>177</v>
      </c>
      <c r="CD250">
        <v>194</v>
      </c>
      <c r="CE250">
        <v>250</v>
      </c>
      <c r="CF250">
        <v>160</v>
      </c>
      <c r="CG250">
        <v>339</v>
      </c>
    </row>
    <row r="251" spans="1:85" x14ac:dyDescent="0.3">
      <c r="A251" s="35" t="s">
        <v>184</v>
      </c>
      <c r="B251" s="22">
        <v>275</v>
      </c>
      <c r="C251" s="22">
        <v>412</v>
      </c>
      <c r="D251" s="22">
        <v>353</v>
      </c>
      <c r="E251" s="23">
        <v>336</v>
      </c>
      <c r="F251" s="23">
        <v>449</v>
      </c>
      <c r="G251" s="24">
        <v>357</v>
      </c>
      <c r="H251" s="24">
        <v>308</v>
      </c>
      <c r="I251" s="24">
        <v>243</v>
      </c>
      <c r="J251" s="24">
        <v>257</v>
      </c>
      <c r="K251" s="26">
        <v>343</v>
      </c>
      <c r="L251" s="26">
        <v>350</v>
      </c>
      <c r="M251" s="26">
        <v>286</v>
      </c>
      <c r="N251" s="26">
        <v>307</v>
      </c>
      <c r="O251" s="28">
        <v>282</v>
      </c>
      <c r="P251" s="28">
        <v>214</v>
      </c>
      <c r="Q251" s="28">
        <v>317</v>
      </c>
      <c r="R251" s="28">
        <v>322</v>
      </c>
      <c r="S251" s="29">
        <v>261</v>
      </c>
      <c r="T251" s="29">
        <v>291</v>
      </c>
      <c r="U251" s="29">
        <v>232</v>
      </c>
      <c r="V251" s="30">
        <v>179</v>
      </c>
      <c r="W251" s="30">
        <v>291</v>
      </c>
      <c r="X251" s="30">
        <v>257</v>
      </c>
      <c r="Y251" s="31">
        <v>224</v>
      </c>
      <c r="Z251" s="31">
        <v>270</v>
      </c>
      <c r="AA251" s="31">
        <v>235</v>
      </c>
      <c r="AB251" s="33">
        <v>180</v>
      </c>
      <c r="AC251" s="33">
        <v>249</v>
      </c>
      <c r="AD251" s="33">
        <v>213</v>
      </c>
      <c r="AE251" s="33">
        <v>211</v>
      </c>
      <c r="AF251" s="33">
        <v>209</v>
      </c>
      <c r="AG251" s="33">
        <v>155</v>
      </c>
      <c r="AH251" s="33">
        <v>164</v>
      </c>
      <c r="AI251" s="33">
        <v>189</v>
      </c>
      <c r="AJ251" s="33">
        <v>179</v>
      </c>
      <c r="AK251" s="33">
        <v>204</v>
      </c>
      <c r="AL251" s="33">
        <v>169</v>
      </c>
      <c r="AM251" s="33">
        <v>157</v>
      </c>
      <c r="AN251" s="33">
        <v>230</v>
      </c>
      <c r="AO251" s="33">
        <v>222</v>
      </c>
      <c r="AP251" s="33">
        <v>219</v>
      </c>
      <c r="AQ251" s="33">
        <v>232</v>
      </c>
      <c r="AR251" s="33">
        <v>198</v>
      </c>
      <c r="AS251" s="33">
        <v>138</v>
      </c>
      <c r="AT251" s="31">
        <v>178</v>
      </c>
      <c r="AU251" s="35">
        <v>200</v>
      </c>
      <c r="AV251" s="35">
        <v>179</v>
      </c>
      <c r="AW251" s="35">
        <v>176</v>
      </c>
      <c r="AX251" s="35">
        <v>208</v>
      </c>
      <c r="AY251" s="35">
        <v>159</v>
      </c>
      <c r="AZ251" s="35">
        <v>187</v>
      </c>
      <c r="BA251" s="35">
        <v>187</v>
      </c>
      <c r="BB251" s="35">
        <v>180</v>
      </c>
      <c r="BC251" s="21">
        <v>166</v>
      </c>
      <c r="BD251" s="35">
        <v>177</v>
      </c>
      <c r="BE251" s="35">
        <v>152</v>
      </c>
      <c r="BF251" s="35">
        <v>177</v>
      </c>
      <c r="BG251" s="35">
        <v>166</v>
      </c>
      <c r="BH251" s="35">
        <v>200</v>
      </c>
      <c r="BI251" s="35">
        <v>199</v>
      </c>
      <c r="BJ251" s="35">
        <v>185</v>
      </c>
      <c r="BK251" s="35">
        <v>179</v>
      </c>
      <c r="BL251" s="35">
        <v>180</v>
      </c>
      <c r="BM251" s="16">
        <v>192</v>
      </c>
      <c r="BN251" s="21">
        <v>196</v>
      </c>
      <c r="BO251" s="21">
        <v>183</v>
      </c>
      <c r="BP251">
        <v>167</v>
      </c>
      <c r="BQ251">
        <v>168</v>
      </c>
      <c r="BR251">
        <v>180</v>
      </c>
      <c r="BS251">
        <v>248</v>
      </c>
      <c r="BT251">
        <v>261</v>
      </c>
      <c r="BU251">
        <v>221</v>
      </c>
      <c r="BV251">
        <v>216</v>
      </c>
      <c r="BW251">
        <v>232</v>
      </c>
      <c r="BX251">
        <v>276</v>
      </c>
      <c r="BY251">
        <v>237</v>
      </c>
      <c r="BZ251">
        <v>258</v>
      </c>
      <c r="CA251">
        <v>257</v>
      </c>
      <c r="CB251">
        <v>273</v>
      </c>
      <c r="CC251">
        <v>197</v>
      </c>
      <c r="CD251">
        <v>244</v>
      </c>
      <c r="CE251">
        <v>257</v>
      </c>
      <c r="CF251">
        <v>180</v>
      </c>
      <c r="CG251">
        <v>366</v>
      </c>
    </row>
    <row r="252" spans="1:85" x14ac:dyDescent="0.3">
      <c r="A252" s="35" t="s">
        <v>20</v>
      </c>
      <c r="B252" s="22">
        <v>206</v>
      </c>
      <c r="C252" s="22">
        <v>271</v>
      </c>
      <c r="D252" s="22">
        <v>218</v>
      </c>
      <c r="E252" s="23">
        <v>290</v>
      </c>
      <c r="F252" s="23">
        <v>249</v>
      </c>
      <c r="G252" s="24">
        <v>189</v>
      </c>
      <c r="H252" s="24">
        <v>231</v>
      </c>
      <c r="I252" s="24">
        <v>153</v>
      </c>
      <c r="J252" s="24">
        <v>205</v>
      </c>
      <c r="K252" s="26">
        <v>241</v>
      </c>
      <c r="L252" s="26">
        <v>247</v>
      </c>
      <c r="M252" s="26">
        <v>160</v>
      </c>
      <c r="N252" s="26">
        <v>182</v>
      </c>
      <c r="O252" s="28">
        <v>171</v>
      </c>
      <c r="P252" s="28">
        <v>202</v>
      </c>
      <c r="Q252" s="28">
        <v>230</v>
      </c>
      <c r="R252" s="28">
        <v>207</v>
      </c>
      <c r="S252" s="29">
        <v>179</v>
      </c>
      <c r="T252" s="29">
        <v>176</v>
      </c>
      <c r="U252" s="29">
        <v>111</v>
      </c>
      <c r="V252" s="30">
        <v>146</v>
      </c>
      <c r="W252" s="30">
        <v>174</v>
      </c>
      <c r="X252" s="30">
        <v>173</v>
      </c>
      <c r="Y252" s="31">
        <v>155</v>
      </c>
      <c r="Z252" s="31">
        <v>114</v>
      </c>
      <c r="AA252" s="31">
        <v>138</v>
      </c>
      <c r="AB252" s="33">
        <v>157</v>
      </c>
      <c r="AC252" s="33">
        <v>155</v>
      </c>
      <c r="AD252" s="33">
        <v>167</v>
      </c>
      <c r="AE252" s="33">
        <v>135</v>
      </c>
      <c r="AF252" s="33">
        <v>147</v>
      </c>
      <c r="AG252" s="33">
        <v>104</v>
      </c>
      <c r="AH252" s="33">
        <v>101</v>
      </c>
      <c r="AI252" s="33">
        <v>119</v>
      </c>
      <c r="AJ252" s="33">
        <v>118</v>
      </c>
      <c r="AK252" s="33">
        <v>133</v>
      </c>
      <c r="AL252" s="33">
        <v>133</v>
      </c>
      <c r="AM252" s="33">
        <v>118</v>
      </c>
      <c r="AN252" s="33">
        <v>147</v>
      </c>
      <c r="AO252" s="33">
        <v>127</v>
      </c>
      <c r="AP252" s="33">
        <v>142</v>
      </c>
      <c r="AQ252" s="33">
        <v>154</v>
      </c>
      <c r="AR252" s="33">
        <v>232</v>
      </c>
      <c r="AS252" s="33">
        <v>123</v>
      </c>
      <c r="AT252" s="31">
        <v>129</v>
      </c>
      <c r="AU252" s="35">
        <v>135</v>
      </c>
      <c r="AV252" s="35">
        <v>121</v>
      </c>
      <c r="AW252" s="35">
        <v>137</v>
      </c>
      <c r="AX252" s="35">
        <v>155</v>
      </c>
      <c r="AY252" s="35">
        <v>123</v>
      </c>
      <c r="AZ252" s="35">
        <v>113</v>
      </c>
      <c r="BA252" s="35">
        <v>145</v>
      </c>
      <c r="BB252" s="35">
        <v>159</v>
      </c>
      <c r="BC252" s="21">
        <v>132</v>
      </c>
      <c r="BD252" s="35">
        <v>127</v>
      </c>
      <c r="BE252" s="35">
        <v>109</v>
      </c>
      <c r="BF252" s="35">
        <v>101</v>
      </c>
      <c r="BG252" s="35">
        <v>130</v>
      </c>
      <c r="BH252" s="35">
        <v>104</v>
      </c>
      <c r="BI252" s="35">
        <v>151</v>
      </c>
      <c r="BJ252" s="35">
        <v>139</v>
      </c>
      <c r="BK252" s="35">
        <v>128</v>
      </c>
      <c r="BL252" s="35">
        <v>134</v>
      </c>
      <c r="BM252" s="16">
        <v>142</v>
      </c>
      <c r="BN252" s="21">
        <v>166</v>
      </c>
      <c r="BO252" s="21">
        <v>174</v>
      </c>
      <c r="BP252">
        <v>156</v>
      </c>
      <c r="BQ252">
        <v>130</v>
      </c>
      <c r="BR252">
        <v>124</v>
      </c>
      <c r="BS252">
        <v>173</v>
      </c>
      <c r="BT252">
        <v>153</v>
      </c>
      <c r="BU252">
        <v>170</v>
      </c>
      <c r="BV252">
        <v>156</v>
      </c>
      <c r="BW252">
        <v>165</v>
      </c>
      <c r="BX252">
        <v>174</v>
      </c>
      <c r="BY252">
        <v>169</v>
      </c>
      <c r="BZ252">
        <v>212</v>
      </c>
      <c r="CA252">
        <v>174</v>
      </c>
      <c r="CB252">
        <v>200</v>
      </c>
      <c r="CC252">
        <v>147</v>
      </c>
      <c r="CD252">
        <v>150</v>
      </c>
      <c r="CE252">
        <v>195</v>
      </c>
      <c r="CF252">
        <v>115</v>
      </c>
      <c r="CG252">
        <v>349</v>
      </c>
    </row>
    <row r="253" spans="1:85" x14ac:dyDescent="0.3">
      <c r="A253" s="35" t="s">
        <v>95</v>
      </c>
      <c r="B253" s="22">
        <v>163</v>
      </c>
      <c r="C253" s="22">
        <v>203</v>
      </c>
      <c r="D253" s="22">
        <v>197</v>
      </c>
      <c r="E253" s="23">
        <v>215</v>
      </c>
      <c r="F253" s="23">
        <v>254</v>
      </c>
      <c r="G253" s="24">
        <v>164</v>
      </c>
      <c r="H253" s="24">
        <v>195</v>
      </c>
      <c r="I253" s="24">
        <v>145</v>
      </c>
      <c r="J253" s="24">
        <v>169</v>
      </c>
      <c r="K253" s="26">
        <v>196</v>
      </c>
      <c r="L253" s="26">
        <v>187</v>
      </c>
      <c r="M253" s="26">
        <v>157</v>
      </c>
      <c r="N253" s="26">
        <v>155</v>
      </c>
      <c r="O253" s="28">
        <v>164</v>
      </c>
      <c r="P253" s="28">
        <v>153</v>
      </c>
      <c r="Q253" s="28">
        <v>171</v>
      </c>
      <c r="R253" s="28">
        <v>172</v>
      </c>
      <c r="S253" s="29">
        <v>126</v>
      </c>
      <c r="T253" s="29">
        <v>161</v>
      </c>
      <c r="U253" s="29">
        <v>120</v>
      </c>
      <c r="V253" s="30">
        <v>148</v>
      </c>
      <c r="W253" s="30">
        <v>142</v>
      </c>
      <c r="X253" s="30">
        <v>158</v>
      </c>
      <c r="Y253" s="31">
        <v>106</v>
      </c>
      <c r="Z253" s="31">
        <v>119</v>
      </c>
      <c r="AA253" s="31">
        <v>130</v>
      </c>
      <c r="AB253" s="33">
        <v>144</v>
      </c>
      <c r="AC253" s="33">
        <v>138</v>
      </c>
      <c r="AD253" s="33">
        <v>126</v>
      </c>
      <c r="AE253" s="33">
        <v>96</v>
      </c>
      <c r="AF253" s="33">
        <v>150</v>
      </c>
      <c r="AG253" s="33">
        <v>88</v>
      </c>
      <c r="AH253" s="33">
        <v>106</v>
      </c>
      <c r="AI253" s="33">
        <v>124</v>
      </c>
      <c r="AJ253" s="33">
        <v>95</v>
      </c>
      <c r="AK253" s="33">
        <v>103</v>
      </c>
      <c r="AL253" s="33">
        <v>118</v>
      </c>
      <c r="AM253" s="33">
        <v>102</v>
      </c>
      <c r="AN253" s="33">
        <v>107</v>
      </c>
      <c r="AO253" s="33">
        <v>141</v>
      </c>
      <c r="AP253" s="33">
        <v>113</v>
      </c>
      <c r="AQ253" s="33">
        <v>119</v>
      </c>
      <c r="AR253" s="33">
        <v>135</v>
      </c>
      <c r="AS253" s="33">
        <v>101</v>
      </c>
      <c r="AT253" s="31">
        <v>103</v>
      </c>
      <c r="AU253" s="35">
        <v>95</v>
      </c>
      <c r="AV253" s="35">
        <v>85</v>
      </c>
      <c r="AW253" s="35">
        <v>90</v>
      </c>
      <c r="AX253" s="35">
        <v>117</v>
      </c>
      <c r="AY253" s="35">
        <v>99</v>
      </c>
      <c r="AZ253" s="35">
        <v>100</v>
      </c>
      <c r="BA253" s="35">
        <v>105</v>
      </c>
      <c r="BB253" s="35">
        <v>109</v>
      </c>
      <c r="BC253" s="21">
        <v>95</v>
      </c>
      <c r="BD253" s="35">
        <v>104</v>
      </c>
      <c r="BE253" s="35">
        <v>74</v>
      </c>
      <c r="BF253" s="35">
        <v>107</v>
      </c>
      <c r="BG253" s="35">
        <v>102</v>
      </c>
      <c r="BH253" s="35">
        <v>95</v>
      </c>
      <c r="BI253" s="35">
        <v>141</v>
      </c>
      <c r="BJ253" s="35">
        <v>127</v>
      </c>
      <c r="BK253" s="35">
        <v>121</v>
      </c>
      <c r="BL253" s="35">
        <v>98</v>
      </c>
      <c r="BM253" s="16">
        <v>92</v>
      </c>
      <c r="BN253" s="21">
        <v>129</v>
      </c>
      <c r="BO253" s="21">
        <v>111</v>
      </c>
      <c r="BP253">
        <v>106</v>
      </c>
      <c r="BQ253">
        <v>100</v>
      </c>
      <c r="BR253">
        <v>96</v>
      </c>
      <c r="BS253">
        <v>101</v>
      </c>
      <c r="BT253">
        <v>152</v>
      </c>
      <c r="BU253">
        <v>106</v>
      </c>
      <c r="BV253">
        <v>127</v>
      </c>
      <c r="BW253">
        <v>152</v>
      </c>
      <c r="BX253">
        <v>126</v>
      </c>
      <c r="BY253">
        <v>140</v>
      </c>
      <c r="BZ253">
        <v>134</v>
      </c>
      <c r="CA253">
        <v>133</v>
      </c>
      <c r="CB253">
        <v>142</v>
      </c>
      <c r="CC253">
        <v>143</v>
      </c>
      <c r="CD253">
        <v>144</v>
      </c>
      <c r="CE253">
        <v>155</v>
      </c>
      <c r="CF253">
        <v>112</v>
      </c>
      <c r="CG253">
        <v>270</v>
      </c>
    </row>
    <row r="254" spans="1:85" x14ac:dyDescent="0.3">
      <c r="A254" s="35" t="s">
        <v>120</v>
      </c>
      <c r="B254" s="22">
        <v>349</v>
      </c>
      <c r="C254" s="22">
        <v>436</v>
      </c>
      <c r="D254" s="22">
        <v>364</v>
      </c>
      <c r="E254" s="23">
        <v>400</v>
      </c>
      <c r="F254" s="23">
        <v>432</v>
      </c>
      <c r="G254" s="24">
        <v>311</v>
      </c>
      <c r="H254" s="24">
        <v>356</v>
      </c>
      <c r="I254" s="24">
        <v>216</v>
      </c>
      <c r="J254" s="24">
        <v>338</v>
      </c>
      <c r="K254" s="26">
        <v>320</v>
      </c>
      <c r="L254" s="26">
        <v>364</v>
      </c>
      <c r="M254" s="26">
        <v>287</v>
      </c>
      <c r="N254" s="26">
        <v>260</v>
      </c>
      <c r="O254" s="28">
        <v>314</v>
      </c>
      <c r="P254" s="28">
        <v>294</v>
      </c>
      <c r="Q254" s="28">
        <v>345</v>
      </c>
      <c r="R254" s="28">
        <v>316</v>
      </c>
      <c r="S254" s="29">
        <v>260</v>
      </c>
      <c r="T254" s="29">
        <v>281</v>
      </c>
      <c r="U254" s="29">
        <v>211</v>
      </c>
      <c r="V254" s="30">
        <v>207</v>
      </c>
      <c r="W254" s="30">
        <v>249</v>
      </c>
      <c r="X254" s="30">
        <v>260</v>
      </c>
      <c r="Y254" s="31">
        <v>197</v>
      </c>
      <c r="Z254" s="31">
        <v>234</v>
      </c>
      <c r="AA254" s="31">
        <v>256</v>
      </c>
      <c r="AB254" s="33">
        <v>272</v>
      </c>
      <c r="AC254" s="33">
        <v>256</v>
      </c>
      <c r="AD254" s="33">
        <v>262</v>
      </c>
      <c r="AE254" s="33">
        <v>200</v>
      </c>
      <c r="AF254" s="33">
        <v>221</v>
      </c>
      <c r="AG254" s="33">
        <v>174</v>
      </c>
      <c r="AH254" s="33">
        <v>205</v>
      </c>
      <c r="AI254" s="33">
        <v>204</v>
      </c>
      <c r="AJ254" s="33">
        <v>174</v>
      </c>
      <c r="AK254" s="33">
        <v>224</v>
      </c>
      <c r="AL254" s="33">
        <v>243</v>
      </c>
      <c r="AM254" s="33">
        <v>232</v>
      </c>
      <c r="AN254" s="33">
        <v>246</v>
      </c>
      <c r="AO254" s="33">
        <v>236</v>
      </c>
      <c r="AP254" s="33">
        <v>211</v>
      </c>
      <c r="AQ254" s="33">
        <v>216</v>
      </c>
      <c r="AR254" s="33">
        <v>250</v>
      </c>
      <c r="AS254" s="33">
        <v>199</v>
      </c>
      <c r="AT254" s="31">
        <v>171</v>
      </c>
      <c r="AU254" s="35">
        <v>204</v>
      </c>
      <c r="AV254" s="35">
        <v>170</v>
      </c>
      <c r="AW254" s="35">
        <v>193</v>
      </c>
      <c r="AX254" s="35">
        <v>198</v>
      </c>
      <c r="AY254" s="35">
        <v>205</v>
      </c>
      <c r="AZ254" s="35">
        <v>202</v>
      </c>
      <c r="BA254" s="35">
        <v>198</v>
      </c>
      <c r="BB254" s="35">
        <v>211</v>
      </c>
      <c r="BC254" s="21">
        <v>184</v>
      </c>
      <c r="BD254" s="35">
        <v>201</v>
      </c>
      <c r="BE254" s="35">
        <v>167</v>
      </c>
      <c r="BF254" s="35">
        <v>182</v>
      </c>
      <c r="BG254" s="35">
        <v>200</v>
      </c>
      <c r="BH254" s="35">
        <v>188</v>
      </c>
      <c r="BI254" s="35">
        <v>304</v>
      </c>
      <c r="BJ254" s="35">
        <v>244</v>
      </c>
      <c r="BK254" s="35">
        <v>219</v>
      </c>
      <c r="BL254" s="35">
        <v>252</v>
      </c>
      <c r="BM254" s="16">
        <v>265</v>
      </c>
      <c r="BN254" s="21">
        <v>260</v>
      </c>
      <c r="BO254" s="21">
        <v>293</v>
      </c>
      <c r="BP254">
        <v>232</v>
      </c>
      <c r="BQ254">
        <v>225</v>
      </c>
      <c r="BR254">
        <v>225</v>
      </c>
      <c r="BS254">
        <v>301</v>
      </c>
      <c r="BT254">
        <v>252</v>
      </c>
      <c r="BU254">
        <v>296</v>
      </c>
      <c r="BV254">
        <v>260</v>
      </c>
      <c r="BW254">
        <v>310</v>
      </c>
      <c r="BX254">
        <v>287</v>
      </c>
      <c r="BY254">
        <v>236</v>
      </c>
      <c r="BZ254">
        <v>307</v>
      </c>
      <c r="CA254">
        <v>283</v>
      </c>
      <c r="CB254">
        <v>270</v>
      </c>
      <c r="CC254">
        <v>246</v>
      </c>
      <c r="CD254">
        <v>240</v>
      </c>
      <c r="CE254">
        <v>288</v>
      </c>
      <c r="CF254">
        <v>173</v>
      </c>
      <c r="CG254">
        <v>330</v>
      </c>
    </row>
    <row r="255" spans="1:85" x14ac:dyDescent="0.3">
      <c r="A255" s="35" t="s">
        <v>183</v>
      </c>
      <c r="B255" s="22">
        <v>346</v>
      </c>
      <c r="C255" s="22">
        <v>433</v>
      </c>
      <c r="D255" s="22">
        <v>441</v>
      </c>
      <c r="E255" s="23">
        <v>504</v>
      </c>
      <c r="F255" s="23">
        <v>455</v>
      </c>
      <c r="G255" s="24">
        <v>367</v>
      </c>
      <c r="H255" s="24">
        <v>382</v>
      </c>
      <c r="I255" s="24">
        <v>290</v>
      </c>
      <c r="J255" s="24">
        <v>374</v>
      </c>
      <c r="K255" s="26">
        <v>347</v>
      </c>
      <c r="L255" s="26">
        <v>455</v>
      </c>
      <c r="M255" s="26">
        <v>427</v>
      </c>
      <c r="N255" s="26">
        <v>335</v>
      </c>
      <c r="O255" s="28">
        <v>330</v>
      </c>
      <c r="P255" s="28">
        <v>374</v>
      </c>
      <c r="Q255" s="28">
        <v>420</v>
      </c>
      <c r="R255" s="28">
        <v>350</v>
      </c>
      <c r="S255" s="29">
        <v>299</v>
      </c>
      <c r="T255" s="29">
        <v>333</v>
      </c>
      <c r="U255" s="29">
        <v>233</v>
      </c>
      <c r="V255" s="30">
        <v>306</v>
      </c>
      <c r="W255" s="30">
        <v>285</v>
      </c>
      <c r="X255" s="30">
        <v>340</v>
      </c>
      <c r="Y255" s="31">
        <v>251</v>
      </c>
      <c r="Z255" s="31">
        <v>314</v>
      </c>
      <c r="AA255" s="31">
        <v>335</v>
      </c>
      <c r="AB255" s="33">
        <v>295</v>
      </c>
      <c r="AC255" s="33">
        <v>308</v>
      </c>
      <c r="AD255" s="33">
        <v>302</v>
      </c>
      <c r="AE255" s="33">
        <v>230</v>
      </c>
      <c r="AF255" s="33">
        <v>261</v>
      </c>
      <c r="AG255" s="33">
        <v>189</v>
      </c>
      <c r="AH255" s="33">
        <v>183</v>
      </c>
      <c r="AI255" s="33">
        <v>243</v>
      </c>
      <c r="AJ255" s="33">
        <v>207</v>
      </c>
      <c r="AK255" s="33">
        <v>218</v>
      </c>
      <c r="AL255" s="33">
        <v>211</v>
      </c>
      <c r="AM255" s="33">
        <v>237</v>
      </c>
      <c r="AN255" s="33">
        <v>283</v>
      </c>
      <c r="AO255" s="33">
        <v>284</v>
      </c>
      <c r="AP255" s="33">
        <v>244</v>
      </c>
      <c r="AQ255" s="33">
        <v>254</v>
      </c>
      <c r="AR255" s="33">
        <v>256</v>
      </c>
      <c r="AS255" s="33">
        <v>180</v>
      </c>
      <c r="AT255" s="31">
        <v>220</v>
      </c>
      <c r="AU255" s="35">
        <v>224</v>
      </c>
      <c r="AV255" s="35">
        <v>205</v>
      </c>
      <c r="AW255" s="35">
        <v>200</v>
      </c>
      <c r="AX255" s="35">
        <v>223</v>
      </c>
      <c r="AY255" s="35">
        <v>205</v>
      </c>
      <c r="AZ255" s="35">
        <v>218</v>
      </c>
      <c r="BA255" s="35">
        <v>218</v>
      </c>
      <c r="BB255" s="35">
        <v>206</v>
      </c>
      <c r="BC255" s="21">
        <v>236</v>
      </c>
      <c r="BD255" s="35">
        <v>201</v>
      </c>
      <c r="BE255" s="35">
        <v>179</v>
      </c>
      <c r="BF255" s="35">
        <v>207</v>
      </c>
      <c r="BG255" s="35">
        <v>170</v>
      </c>
      <c r="BH255" s="35">
        <v>182</v>
      </c>
      <c r="BI255" s="35">
        <v>229</v>
      </c>
      <c r="BJ255" s="35">
        <v>241</v>
      </c>
      <c r="BK255" s="35">
        <v>221</v>
      </c>
      <c r="BL255" s="35">
        <v>211</v>
      </c>
      <c r="BM255" s="16">
        <v>203</v>
      </c>
      <c r="BN255" s="21">
        <v>222</v>
      </c>
      <c r="BO255" s="21">
        <v>230</v>
      </c>
      <c r="BP255">
        <v>198</v>
      </c>
      <c r="BQ255">
        <v>215</v>
      </c>
      <c r="BR255">
        <v>184</v>
      </c>
      <c r="BS255">
        <v>263</v>
      </c>
      <c r="BT255">
        <v>264</v>
      </c>
      <c r="BU255">
        <v>232</v>
      </c>
      <c r="BV255">
        <v>234</v>
      </c>
      <c r="BW255">
        <v>278</v>
      </c>
      <c r="BX255">
        <v>273</v>
      </c>
      <c r="BY255">
        <v>265</v>
      </c>
      <c r="BZ255">
        <v>296</v>
      </c>
      <c r="CA255">
        <v>246</v>
      </c>
      <c r="CB255">
        <v>307</v>
      </c>
      <c r="CC255">
        <v>275</v>
      </c>
      <c r="CD255">
        <v>267</v>
      </c>
      <c r="CE255">
        <v>304</v>
      </c>
      <c r="CF255">
        <v>226</v>
      </c>
      <c r="CG255">
        <v>489</v>
      </c>
    </row>
    <row r="256" spans="1:85" x14ac:dyDescent="0.3">
      <c r="A256" s="35" t="s">
        <v>185</v>
      </c>
      <c r="B256" s="22">
        <v>276</v>
      </c>
      <c r="C256" s="22">
        <v>316</v>
      </c>
      <c r="D256" s="22">
        <v>359</v>
      </c>
      <c r="E256" s="23">
        <v>382</v>
      </c>
      <c r="F256" s="23">
        <v>353</v>
      </c>
      <c r="G256" s="24">
        <v>293</v>
      </c>
      <c r="H256" s="24">
        <v>302</v>
      </c>
      <c r="I256" s="24">
        <v>210</v>
      </c>
      <c r="J256" s="24">
        <v>282</v>
      </c>
      <c r="K256" s="26">
        <v>310</v>
      </c>
      <c r="L256" s="26">
        <v>309</v>
      </c>
      <c r="M256" s="26">
        <v>291</v>
      </c>
      <c r="N256" s="26">
        <v>267</v>
      </c>
      <c r="O256" s="28">
        <v>275</v>
      </c>
      <c r="P256" s="28">
        <v>257</v>
      </c>
      <c r="Q256" s="28">
        <v>273</v>
      </c>
      <c r="R256" s="28">
        <v>259</v>
      </c>
      <c r="S256" s="29">
        <v>205</v>
      </c>
      <c r="T256" s="29">
        <v>294</v>
      </c>
      <c r="U256" s="29">
        <v>180</v>
      </c>
      <c r="V256" s="30">
        <v>202</v>
      </c>
      <c r="W256" s="30">
        <v>257</v>
      </c>
      <c r="X256" s="30">
        <v>206</v>
      </c>
      <c r="Y256" s="31">
        <v>175</v>
      </c>
      <c r="Z256" s="31">
        <v>251</v>
      </c>
      <c r="AA256" s="31">
        <v>195</v>
      </c>
      <c r="AB256" s="33">
        <v>212</v>
      </c>
      <c r="AC256" s="33">
        <v>213</v>
      </c>
      <c r="AD256" s="33">
        <v>196</v>
      </c>
      <c r="AE256" s="33">
        <v>167</v>
      </c>
      <c r="AF256" s="33">
        <v>179</v>
      </c>
      <c r="AG256" s="33">
        <v>132</v>
      </c>
      <c r="AH256" s="33">
        <v>160</v>
      </c>
      <c r="AI256" s="33">
        <v>174</v>
      </c>
      <c r="AJ256" s="33">
        <v>138</v>
      </c>
      <c r="AK256" s="33">
        <v>172</v>
      </c>
      <c r="AL256" s="33">
        <v>212</v>
      </c>
      <c r="AM256" s="33">
        <v>189</v>
      </c>
      <c r="AN256" s="33">
        <v>223</v>
      </c>
      <c r="AO256" s="33">
        <v>200</v>
      </c>
      <c r="AP256" s="33">
        <v>155</v>
      </c>
      <c r="AQ256" s="33">
        <v>159</v>
      </c>
      <c r="AR256" s="33">
        <v>171</v>
      </c>
      <c r="AS256" s="33">
        <v>158</v>
      </c>
      <c r="AT256" s="31">
        <v>154</v>
      </c>
      <c r="AU256" s="35">
        <v>151</v>
      </c>
      <c r="AV256" s="35">
        <v>167</v>
      </c>
      <c r="AW256" s="35">
        <v>167</v>
      </c>
      <c r="AX256" s="35">
        <v>181</v>
      </c>
      <c r="AY256" s="35">
        <v>138</v>
      </c>
      <c r="AZ256" s="35">
        <v>164</v>
      </c>
      <c r="BA256" s="35">
        <v>151</v>
      </c>
      <c r="BB256" s="35">
        <v>171</v>
      </c>
      <c r="BC256" s="21">
        <v>159</v>
      </c>
      <c r="BD256" s="35">
        <v>156</v>
      </c>
      <c r="BE256" s="35">
        <v>132</v>
      </c>
      <c r="BF256" s="35">
        <v>164</v>
      </c>
      <c r="BG256" s="35">
        <v>160</v>
      </c>
      <c r="BH256" s="35">
        <v>122</v>
      </c>
      <c r="BI256" s="35">
        <v>197</v>
      </c>
      <c r="BJ256" s="35">
        <v>183</v>
      </c>
      <c r="BK256" s="35">
        <v>190</v>
      </c>
      <c r="BL256" s="35">
        <v>184</v>
      </c>
      <c r="BM256" s="16">
        <v>163</v>
      </c>
      <c r="BN256" s="21">
        <v>179</v>
      </c>
      <c r="BO256" s="21">
        <v>184</v>
      </c>
      <c r="BP256">
        <v>197</v>
      </c>
      <c r="BQ256">
        <v>166</v>
      </c>
      <c r="BR256">
        <v>137</v>
      </c>
      <c r="BS256">
        <v>196</v>
      </c>
      <c r="BT256">
        <v>210</v>
      </c>
      <c r="BU256">
        <v>196</v>
      </c>
      <c r="BV256">
        <v>199</v>
      </c>
      <c r="BW256">
        <v>237</v>
      </c>
      <c r="BX256">
        <v>206</v>
      </c>
      <c r="BY256">
        <v>204</v>
      </c>
      <c r="BZ256">
        <v>211</v>
      </c>
      <c r="CA256">
        <v>194</v>
      </c>
      <c r="CB256">
        <v>242</v>
      </c>
      <c r="CC256">
        <v>215</v>
      </c>
      <c r="CD256">
        <v>188</v>
      </c>
      <c r="CE256">
        <v>247</v>
      </c>
      <c r="CF256">
        <v>182</v>
      </c>
      <c r="CG256">
        <v>482</v>
      </c>
    </row>
    <row r="257" spans="1:85" x14ac:dyDescent="0.3">
      <c r="A257" s="35" t="s">
        <v>188</v>
      </c>
      <c r="B257" s="22">
        <v>356</v>
      </c>
      <c r="C257" s="22">
        <v>475</v>
      </c>
      <c r="D257" s="22">
        <v>438</v>
      </c>
      <c r="E257" s="23">
        <v>446</v>
      </c>
      <c r="F257" s="23">
        <v>449</v>
      </c>
      <c r="G257" s="24">
        <v>369</v>
      </c>
      <c r="H257" s="24">
        <v>405</v>
      </c>
      <c r="I257" s="24">
        <v>304</v>
      </c>
      <c r="J257" s="24">
        <v>445</v>
      </c>
      <c r="K257" s="26">
        <v>410</v>
      </c>
      <c r="L257" s="26">
        <v>392</v>
      </c>
      <c r="M257" s="26">
        <v>363</v>
      </c>
      <c r="N257" s="26">
        <v>323</v>
      </c>
      <c r="O257" s="28">
        <v>393</v>
      </c>
      <c r="P257" s="28">
        <v>336</v>
      </c>
      <c r="Q257" s="28">
        <v>426</v>
      </c>
      <c r="R257" s="28">
        <v>388</v>
      </c>
      <c r="S257" s="29">
        <v>286</v>
      </c>
      <c r="T257" s="29">
        <v>312</v>
      </c>
      <c r="U257" s="29">
        <v>209</v>
      </c>
      <c r="V257" s="30">
        <v>303</v>
      </c>
      <c r="W257" s="30">
        <v>354</v>
      </c>
      <c r="X257" s="30">
        <v>328</v>
      </c>
      <c r="Y257" s="31">
        <v>231</v>
      </c>
      <c r="Z257" s="31">
        <v>304</v>
      </c>
      <c r="AA257" s="31">
        <v>261</v>
      </c>
      <c r="AB257" s="33">
        <v>257</v>
      </c>
      <c r="AC257" s="33">
        <v>287</v>
      </c>
      <c r="AD257" s="33">
        <v>239</v>
      </c>
      <c r="AE257" s="33">
        <v>200</v>
      </c>
      <c r="AF257" s="33">
        <v>244</v>
      </c>
      <c r="AG257" s="33">
        <v>203</v>
      </c>
      <c r="AH257" s="33">
        <v>223</v>
      </c>
      <c r="AI257" s="33">
        <v>254</v>
      </c>
      <c r="AJ257" s="33">
        <v>193</v>
      </c>
      <c r="AK257" s="33">
        <v>233</v>
      </c>
      <c r="AL257" s="33">
        <v>198</v>
      </c>
      <c r="AM257" s="33">
        <v>218</v>
      </c>
      <c r="AN257" s="33">
        <v>252</v>
      </c>
      <c r="AO257" s="33">
        <v>271</v>
      </c>
      <c r="AP257" s="33">
        <v>222</v>
      </c>
      <c r="AQ257" s="33">
        <v>226</v>
      </c>
      <c r="AR257" s="33">
        <v>229</v>
      </c>
      <c r="AS257" s="33">
        <v>213</v>
      </c>
      <c r="AT257" s="31">
        <v>202</v>
      </c>
      <c r="AU257" s="35">
        <v>217</v>
      </c>
      <c r="AV257" s="35">
        <v>207</v>
      </c>
      <c r="AW257" s="35">
        <v>190</v>
      </c>
      <c r="AX257" s="35">
        <v>222</v>
      </c>
      <c r="AY257" s="35">
        <v>215</v>
      </c>
      <c r="AZ257" s="35">
        <v>218</v>
      </c>
      <c r="BA257" s="35">
        <v>196</v>
      </c>
      <c r="BB257" s="35">
        <v>194</v>
      </c>
      <c r="BC257" s="21">
        <v>218</v>
      </c>
      <c r="BD257" s="35">
        <v>205</v>
      </c>
      <c r="BE257" s="35">
        <v>134</v>
      </c>
      <c r="BF257" s="35">
        <v>217</v>
      </c>
      <c r="BG257" s="35">
        <v>182</v>
      </c>
      <c r="BH257" s="35">
        <v>172</v>
      </c>
      <c r="BI257" s="35">
        <v>193</v>
      </c>
      <c r="BJ257" s="35">
        <v>193</v>
      </c>
      <c r="BK257" s="35">
        <v>241</v>
      </c>
      <c r="BL257" s="35">
        <v>211</v>
      </c>
      <c r="BM257" s="16">
        <v>211</v>
      </c>
      <c r="BN257" s="21">
        <v>216</v>
      </c>
      <c r="BO257" s="21">
        <v>198</v>
      </c>
      <c r="BP257">
        <v>201</v>
      </c>
      <c r="BQ257">
        <v>194</v>
      </c>
      <c r="BR257">
        <v>182</v>
      </c>
      <c r="BS257">
        <v>278</v>
      </c>
      <c r="BT257">
        <v>267</v>
      </c>
      <c r="BU257">
        <v>215</v>
      </c>
      <c r="BV257">
        <v>233</v>
      </c>
      <c r="BW257">
        <v>265</v>
      </c>
      <c r="BX257">
        <v>275</v>
      </c>
      <c r="BY257">
        <v>233</v>
      </c>
      <c r="BZ257">
        <v>300</v>
      </c>
      <c r="CA257">
        <v>266</v>
      </c>
      <c r="CB257">
        <v>271</v>
      </c>
      <c r="CC257">
        <v>270</v>
      </c>
      <c r="CD257">
        <v>250</v>
      </c>
      <c r="CE257">
        <v>300</v>
      </c>
      <c r="CF257">
        <v>196</v>
      </c>
      <c r="CG257">
        <v>495</v>
      </c>
    </row>
    <row r="258" spans="1:85" x14ac:dyDescent="0.3">
      <c r="A258" s="35" t="s">
        <v>410</v>
      </c>
      <c r="B258" s="22">
        <v>1134</v>
      </c>
      <c r="C258" s="22">
        <v>1963</v>
      </c>
      <c r="D258" s="22">
        <v>1435</v>
      </c>
      <c r="E258" s="23">
        <v>1564</v>
      </c>
      <c r="F258" s="23">
        <v>1555</v>
      </c>
      <c r="G258" s="24">
        <v>1271</v>
      </c>
      <c r="H258" s="24">
        <v>1498</v>
      </c>
      <c r="I258" s="24">
        <v>1580</v>
      </c>
      <c r="J258" s="24">
        <v>1313</v>
      </c>
      <c r="K258" s="26">
        <v>1483</v>
      </c>
      <c r="L258" s="26">
        <v>1439</v>
      </c>
      <c r="M258" s="26">
        <v>1329</v>
      </c>
      <c r="N258" s="26">
        <v>1098</v>
      </c>
      <c r="O258" s="28">
        <v>1419</v>
      </c>
      <c r="P258" s="28">
        <v>1319</v>
      </c>
      <c r="Q258" s="28">
        <v>1323</v>
      </c>
      <c r="R258" s="28">
        <v>1290</v>
      </c>
      <c r="S258" s="29">
        <v>963</v>
      </c>
      <c r="T258" s="29">
        <v>1122</v>
      </c>
      <c r="U258" s="29">
        <v>1193</v>
      </c>
      <c r="V258" s="30">
        <v>835</v>
      </c>
      <c r="W258" s="30">
        <v>940</v>
      </c>
      <c r="X258" s="30">
        <v>1325</v>
      </c>
      <c r="Y258" s="31">
        <v>916</v>
      </c>
      <c r="Z258" s="31">
        <v>1136</v>
      </c>
      <c r="AA258" s="31">
        <v>1064</v>
      </c>
      <c r="AB258" s="33">
        <v>1036</v>
      </c>
      <c r="AC258" s="33">
        <v>1159</v>
      </c>
      <c r="AD258" s="33">
        <v>1093</v>
      </c>
      <c r="AE258" s="33">
        <v>1007</v>
      </c>
      <c r="AF258" s="33">
        <v>1062</v>
      </c>
      <c r="AG258" s="33">
        <v>1140</v>
      </c>
      <c r="AH258" s="33">
        <v>884</v>
      </c>
      <c r="AI258" s="33">
        <v>933</v>
      </c>
      <c r="AJ258" s="33">
        <v>1055</v>
      </c>
      <c r="AK258" s="33">
        <v>861</v>
      </c>
      <c r="AL258" s="33">
        <v>926</v>
      </c>
      <c r="AM258" s="33">
        <v>912</v>
      </c>
      <c r="AN258" s="33">
        <v>1108</v>
      </c>
      <c r="AO258" s="33">
        <v>1070</v>
      </c>
      <c r="AP258" s="33">
        <v>960</v>
      </c>
      <c r="AQ258" s="33">
        <v>1109</v>
      </c>
      <c r="AR258" s="33">
        <v>1049</v>
      </c>
      <c r="AS258" s="33">
        <v>1121</v>
      </c>
      <c r="AT258" s="31">
        <v>840</v>
      </c>
      <c r="AU258" s="35">
        <v>833</v>
      </c>
      <c r="AV258" s="35">
        <v>1009</v>
      </c>
      <c r="AW258" s="35">
        <v>849</v>
      </c>
      <c r="AX258" s="35">
        <v>958</v>
      </c>
      <c r="AY258" s="35">
        <v>1185</v>
      </c>
      <c r="AZ258" s="35">
        <v>881</v>
      </c>
      <c r="BA258" s="35">
        <v>920</v>
      </c>
      <c r="BB258" s="35">
        <v>974</v>
      </c>
      <c r="BC258" s="21">
        <v>941</v>
      </c>
      <c r="BD258" s="35">
        <v>889</v>
      </c>
      <c r="BE258" s="35">
        <v>945</v>
      </c>
      <c r="BF258" s="35">
        <v>816</v>
      </c>
      <c r="BG258" s="35">
        <v>793</v>
      </c>
      <c r="BH258" s="35">
        <v>696</v>
      </c>
      <c r="BI258" s="35">
        <v>869</v>
      </c>
      <c r="BJ258" s="35">
        <v>827</v>
      </c>
      <c r="BK258" s="35">
        <v>1197</v>
      </c>
      <c r="BL258" s="35">
        <v>891</v>
      </c>
      <c r="BM258" s="16">
        <v>941</v>
      </c>
      <c r="BN258" s="21">
        <v>936</v>
      </c>
      <c r="BO258" s="21">
        <v>879</v>
      </c>
      <c r="BP258">
        <v>866</v>
      </c>
      <c r="BQ258">
        <v>993</v>
      </c>
      <c r="BR258">
        <v>772</v>
      </c>
      <c r="BS258">
        <v>993</v>
      </c>
      <c r="BT258">
        <v>1024</v>
      </c>
      <c r="BU258">
        <v>986</v>
      </c>
      <c r="BV258">
        <v>974</v>
      </c>
      <c r="BW258">
        <v>1271</v>
      </c>
      <c r="BX258">
        <v>1078</v>
      </c>
      <c r="BY258">
        <v>1076</v>
      </c>
      <c r="BZ258">
        <v>1128</v>
      </c>
      <c r="CA258">
        <v>1102</v>
      </c>
      <c r="CB258">
        <v>1152</v>
      </c>
      <c r="CC258">
        <v>1118</v>
      </c>
      <c r="CD258">
        <v>900</v>
      </c>
      <c r="CE258">
        <v>1139</v>
      </c>
      <c r="CF258">
        <v>876</v>
      </c>
      <c r="CG258">
        <v>1583</v>
      </c>
    </row>
    <row r="259" spans="1:85" x14ac:dyDescent="0.3">
      <c r="A259" s="35" t="s">
        <v>411</v>
      </c>
      <c r="B259" s="22">
        <v>763</v>
      </c>
      <c r="C259" s="22">
        <v>850</v>
      </c>
      <c r="D259" s="22">
        <v>863</v>
      </c>
      <c r="E259" s="23">
        <v>950</v>
      </c>
      <c r="F259" s="23">
        <v>962</v>
      </c>
      <c r="G259" s="24">
        <v>784</v>
      </c>
      <c r="H259" s="24">
        <v>931</v>
      </c>
      <c r="I259" s="24">
        <v>613</v>
      </c>
      <c r="J259" s="24">
        <v>792</v>
      </c>
      <c r="K259" s="26">
        <v>863</v>
      </c>
      <c r="L259" s="26">
        <v>779</v>
      </c>
      <c r="M259" s="26">
        <v>777</v>
      </c>
      <c r="N259" s="26">
        <v>663</v>
      </c>
      <c r="O259" s="28">
        <v>746</v>
      </c>
      <c r="P259" s="28">
        <v>730</v>
      </c>
      <c r="Q259" s="28">
        <v>809</v>
      </c>
      <c r="R259" s="28">
        <v>816</v>
      </c>
      <c r="S259" s="29">
        <v>599</v>
      </c>
      <c r="T259" s="29">
        <v>619</v>
      </c>
      <c r="U259" s="29">
        <v>449</v>
      </c>
      <c r="V259" s="30">
        <v>475</v>
      </c>
      <c r="W259" s="30">
        <v>549</v>
      </c>
      <c r="X259" s="30">
        <v>490</v>
      </c>
      <c r="Y259" s="31">
        <v>477</v>
      </c>
      <c r="Z259" s="31">
        <v>626</v>
      </c>
      <c r="AA259" s="31">
        <v>588</v>
      </c>
      <c r="AB259" s="33">
        <v>604</v>
      </c>
      <c r="AC259" s="33">
        <v>631</v>
      </c>
      <c r="AD259" s="33">
        <v>700</v>
      </c>
      <c r="AE259" s="33">
        <v>589</v>
      </c>
      <c r="AF259" s="33">
        <v>577</v>
      </c>
      <c r="AG259" s="33">
        <v>503</v>
      </c>
      <c r="AH259" s="33">
        <v>541</v>
      </c>
      <c r="AI259" s="33">
        <v>533</v>
      </c>
      <c r="AJ259" s="33">
        <v>471</v>
      </c>
      <c r="AK259" s="33">
        <v>584</v>
      </c>
      <c r="AL259" s="33">
        <v>491</v>
      </c>
      <c r="AM259" s="33">
        <v>528</v>
      </c>
      <c r="AN259" s="33">
        <v>586</v>
      </c>
      <c r="AO259" s="33">
        <v>579</v>
      </c>
      <c r="AP259" s="33">
        <v>511</v>
      </c>
      <c r="AQ259" s="33">
        <v>688</v>
      </c>
      <c r="AR259" s="33">
        <v>562</v>
      </c>
      <c r="AS259" s="33">
        <v>487</v>
      </c>
      <c r="AT259" s="31">
        <v>462</v>
      </c>
      <c r="AU259" s="35">
        <v>543</v>
      </c>
      <c r="AV259" s="35">
        <v>445</v>
      </c>
      <c r="AW259" s="35">
        <v>499</v>
      </c>
      <c r="AX259" s="35">
        <v>536</v>
      </c>
      <c r="AY259" s="35">
        <v>527</v>
      </c>
      <c r="AZ259" s="35">
        <v>550</v>
      </c>
      <c r="BA259" s="35">
        <v>472</v>
      </c>
      <c r="BB259" s="35">
        <v>541</v>
      </c>
      <c r="BC259" s="21">
        <v>511</v>
      </c>
      <c r="BD259" s="35">
        <v>526</v>
      </c>
      <c r="BE259" s="35">
        <v>405</v>
      </c>
      <c r="BF259" s="35">
        <v>421</v>
      </c>
      <c r="BG259" s="35">
        <v>429</v>
      </c>
      <c r="BH259" s="35">
        <v>400</v>
      </c>
      <c r="BI259" s="35">
        <v>519</v>
      </c>
      <c r="BJ259" s="35">
        <v>465</v>
      </c>
      <c r="BK259" s="35">
        <v>473</v>
      </c>
      <c r="BL259" s="35">
        <v>496</v>
      </c>
      <c r="BM259" s="16">
        <v>436</v>
      </c>
      <c r="BN259" s="21">
        <v>549</v>
      </c>
      <c r="BO259" s="21">
        <v>588</v>
      </c>
      <c r="BP259">
        <v>602</v>
      </c>
      <c r="BQ259">
        <v>527</v>
      </c>
      <c r="BR259">
        <v>477</v>
      </c>
      <c r="BS259">
        <v>614</v>
      </c>
      <c r="BT259">
        <v>642</v>
      </c>
      <c r="BU259">
        <v>601</v>
      </c>
      <c r="BV259">
        <v>576</v>
      </c>
      <c r="BW259">
        <v>664</v>
      </c>
      <c r="BX259">
        <v>638</v>
      </c>
      <c r="BY259">
        <v>550</v>
      </c>
      <c r="BZ259">
        <v>671</v>
      </c>
      <c r="CA259">
        <v>633</v>
      </c>
      <c r="CB259">
        <v>702</v>
      </c>
      <c r="CC259">
        <v>570</v>
      </c>
      <c r="CD259">
        <v>543</v>
      </c>
      <c r="CE259">
        <v>713</v>
      </c>
      <c r="CF259">
        <v>441</v>
      </c>
      <c r="CG259">
        <v>1113</v>
      </c>
    </row>
    <row r="260" spans="1:85" x14ac:dyDescent="0.3">
      <c r="A260" s="35" t="s">
        <v>412</v>
      </c>
      <c r="B260" s="22">
        <v>2728</v>
      </c>
      <c r="C260" s="22">
        <v>3501</v>
      </c>
      <c r="D260" s="22">
        <v>3329</v>
      </c>
      <c r="E260" s="23">
        <v>3446</v>
      </c>
      <c r="F260" s="23">
        <v>3729</v>
      </c>
      <c r="G260" s="24">
        <v>3104</v>
      </c>
      <c r="H260" s="24">
        <v>3601</v>
      </c>
      <c r="I260" s="24">
        <v>2763</v>
      </c>
      <c r="J260" s="24">
        <v>2980</v>
      </c>
      <c r="K260" s="26">
        <v>3160</v>
      </c>
      <c r="L260" s="26">
        <v>3492</v>
      </c>
      <c r="M260" s="26">
        <v>3045</v>
      </c>
      <c r="N260" s="26">
        <v>2672</v>
      </c>
      <c r="O260" s="28">
        <v>3144</v>
      </c>
      <c r="P260" s="28">
        <v>2876</v>
      </c>
      <c r="Q260" s="28">
        <v>3189</v>
      </c>
      <c r="R260" s="28">
        <v>3333</v>
      </c>
      <c r="S260" s="29">
        <v>2656</v>
      </c>
      <c r="T260" s="29">
        <v>3120</v>
      </c>
      <c r="U260" s="29">
        <v>2339</v>
      </c>
      <c r="V260" s="30">
        <v>2282</v>
      </c>
      <c r="W260" s="30">
        <v>2387</v>
      </c>
      <c r="X260" s="30">
        <v>3259</v>
      </c>
      <c r="Y260" s="31">
        <v>2015</v>
      </c>
      <c r="Z260" s="31">
        <v>2530</v>
      </c>
      <c r="AA260" s="31">
        <v>2509</v>
      </c>
      <c r="AB260" s="33">
        <v>2447</v>
      </c>
      <c r="AC260" s="33">
        <v>2636</v>
      </c>
      <c r="AD260" s="33">
        <v>2558</v>
      </c>
      <c r="AE260" s="33">
        <v>2311</v>
      </c>
      <c r="AF260" s="33">
        <v>2400</v>
      </c>
      <c r="AG260" s="33">
        <v>1941</v>
      </c>
      <c r="AH260" s="33">
        <v>2200</v>
      </c>
      <c r="AI260" s="33">
        <v>2071</v>
      </c>
      <c r="AJ260" s="33">
        <v>1950</v>
      </c>
      <c r="AK260" s="33">
        <v>2033</v>
      </c>
      <c r="AL260" s="33">
        <v>2148</v>
      </c>
      <c r="AM260" s="33">
        <v>2063</v>
      </c>
      <c r="AN260" s="33">
        <v>2340</v>
      </c>
      <c r="AO260" s="33">
        <v>2137</v>
      </c>
      <c r="AP260" s="33">
        <v>2161</v>
      </c>
      <c r="AQ260" s="33">
        <v>2490</v>
      </c>
      <c r="AR260" s="33">
        <v>2339</v>
      </c>
      <c r="AS260" s="33">
        <v>2347</v>
      </c>
      <c r="AT260" s="31">
        <v>1974</v>
      </c>
      <c r="AU260" s="35">
        <v>1977</v>
      </c>
      <c r="AV260" s="35">
        <v>1936</v>
      </c>
      <c r="AW260" s="35">
        <v>1793</v>
      </c>
      <c r="AX260" s="35">
        <v>2080</v>
      </c>
      <c r="AY260" s="35">
        <v>1869</v>
      </c>
      <c r="AZ260" s="35">
        <v>1979</v>
      </c>
      <c r="BA260" s="35">
        <v>1792</v>
      </c>
      <c r="BB260" s="35">
        <v>2044</v>
      </c>
      <c r="BC260" s="21">
        <v>2020</v>
      </c>
      <c r="BD260" s="35">
        <v>1914</v>
      </c>
      <c r="BE260" s="35">
        <v>1708</v>
      </c>
      <c r="BF260" s="35">
        <v>1711</v>
      </c>
      <c r="BG260" s="35">
        <v>1704</v>
      </c>
      <c r="BH260" s="35">
        <v>1986</v>
      </c>
      <c r="BI260" s="35">
        <v>2310</v>
      </c>
      <c r="BJ260" s="35">
        <v>1956</v>
      </c>
      <c r="BK260" s="35">
        <v>2172</v>
      </c>
      <c r="BL260" s="35">
        <v>2270</v>
      </c>
      <c r="BM260" s="16">
        <v>2129</v>
      </c>
      <c r="BN260" s="21">
        <v>2459</v>
      </c>
      <c r="BO260" s="21">
        <v>2540</v>
      </c>
      <c r="BP260">
        <v>2356</v>
      </c>
      <c r="BQ260">
        <v>2257</v>
      </c>
      <c r="BR260">
        <v>2142</v>
      </c>
      <c r="BS260">
        <v>2798</v>
      </c>
      <c r="BT260">
        <v>2589</v>
      </c>
      <c r="BU260">
        <v>2665</v>
      </c>
      <c r="BV260">
        <v>2356</v>
      </c>
      <c r="BW260">
        <v>2741</v>
      </c>
      <c r="BX260">
        <v>2672</v>
      </c>
      <c r="BY260">
        <v>2612</v>
      </c>
      <c r="BZ260">
        <v>2914</v>
      </c>
      <c r="CA260">
        <v>2815</v>
      </c>
      <c r="CB260">
        <v>2954</v>
      </c>
      <c r="CC260">
        <v>2617</v>
      </c>
      <c r="CD260">
        <v>2311</v>
      </c>
      <c r="CE260">
        <v>2933</v>
      </c>
      <c r="CF260">
        <v>2196</v>
      </c>
      <c r="CG260">
        <v>4222</v>
      </c>
    </row>
    <row r="261" spans="1:85" x14ac:dyDescent="0.3">
      <c r="A261" s="35" t="s">
        <v>413</v>
      </c>
      <c r="B261" s="22">
        <v>1134</v>
      </c>
      <c r="C261" s="22">
        <v>1284</v>
      </c>
      <c r="D261" s="22">
        <v>1354</v>
      </c>
      <c r="E261" s="23">
        <v>1289</v>
      </c>
      <c r="F261" s="23">
        <v>1513</v>
      </c>
      <c r="G261" s="24">
        <v>1286</v>
      </c>
      <c r="H261" s="24">
        <v>1141</v>
      </c>
      <c r="I261" s="24">
        <v>733</v>
      </c>
      <c r="J261" s="24">
        <v>745</v>
      </c>
      <c r="K261" s="26">
        <v>967</v>
      </c>
      <c r="L261" s="26">
        <v>1027</v>
      </c>
      <c r="M261" s="26">
        <v>977</v>
      </c>
      <c r="N261" s="26">
        <v>941</v>
      </c>
      <c r="O261" s="28">
        <v>940</v>
      </c>
      <c r="P261" s="28">
        <v>824</v>
      </c>
      <c r="Q261" s="28">
        <v>1041</v>
      </c>
      <c r="R261" s="28">
        <v>963</v>
      </c>
      <c r="S261" s="29">
        <v>897</v>
      </c>
      <c r="T261" s="29">
        <v>913</v>
      </c>
      <c r="U261" s="29">
        <v>863</v>
      </c>
      <c r="V261" s="30">
        <v>605</v>
      </c>
      <c r="W261" s="30">
        <v>766</v>
      </c>
      <c r="X261" s="30">
        <v>710</v>
      </c>
      <c r="Y261" s="31">
        <v>868</v>
      </c>
      <c r="Z261" s="31">
        <v>991</v>
      </c>
      <c r="AA261" s="31">
        <v>886</v>
      </c>
      <c r="AB261" s="33">
        <v>885</v>
      </c>
      <c r="AC261" s="33">
        <v>1017</v>
      </c>
      <c r="AD261" s="33">
        <v>1054</v>
      </c>
      <c r="AE261" s="33">
        <v>1025</v>
      </c>
      <c r="AF261" s="33">
        <v>973</v>
      </c>
      <c r="AG261" s="33">
        <v>790</v>
      </c>
      <c r="AH261" s="33">
        <v>781</v>
      </c>
      <c r="AI261" s="33">
        <v>849</v>
      </c>
      <c r="AJ261" s="33">
        <v>715</v>
      </c>
      <c r="AK261" s="33">
        <v>824</v>
      </c>
      <c r="AL261" s="33">
        <v>796</v>
      </c>
      <c r="AM261" s="33">
        <v>738</v>
      </c>
      <c r="AN261" s="33">
        <v>976</v>
      </c>
      <c r="AO261" s="33">
        <v>878</v>
      </c>
      <c r="AP261" s="33">
        <v>924</v>
      </c>
      <c r="AQ261" s="33">
        <v>988</v>
      </c>
      <c r="AR261" s="33">
        <v>934</v>
      </c>
      <c r="AS261" s="33">
        <v>819</v>
      </c>
      <c r="AT261" s="31">
        <v>676</v>
      </c>
      <c r="AU261" s="35">
        <v>710</v>
      </c>
      <c r="AV261" s="35">
        <v>764</v>
      </c>
      <c r="AW261" s="35">
        <v>759</v>
      </c>
      <c r="AX261" s="35">
        <v>757</v>
      </c>
      <c r="AY261" s="35">
        <v>727</v>
      </c>
      <c r="AZ261" s="35">
        <v>793</v>
      </c>
      <c r="BA261" s="35">
        <v>897</v>
      </c>
      <c r="BB261" s="35">
        <v>1023</v>
      </c>
      <c r="BC261" s="21">
        <v>991</v>
      </c>
      <c r="BD261" s="35">
        <v>900</v>
      </c>
      <c r="BE261" s="35">
        <v>883</v>
      </c>
      <c r="BF261" s="35">
        <v>927</v>
      </c>
      <c r="BG261" s="35">
        <v>1064</v>
      </c>
      <c r="BH261" s="35">
        <v>959</v>
      </c>
      <c r="BI261" s="35">
        <v>1564</v>
      </c>
      <c r="BJ261" s="35">
        <v>916</v>
      </c>
      <c r="BK261" s="35">
        <v>1115</v>
      </c>
      <c r="BL261" s="35">
        <v>1101</v>
      </c>
      <c r="BM261" s="16">
        <v>1017</v>
      </c>
      <c r="BN261" s="21">
        <v>1194</v>
      </c>
      <c r="BO261" s="21">
        <v>1278</v>
      </c>
      <c r="BP261">
        <v>1068</v>
      </c>
      <c r="BQ261">
        <v>1026</v>
      </c>
      <c r="BR261">
        <v>947</v>
      </c>
      <c r="BS261">
        <v>1109</v>
      </c>
      <c r="BT261">
        <v>1170</v>
      </c>
      <c r="BU261">
        <v>1132</v>
      </c>
      <c r="BV261">
        <v>940</v>
      </c>
      <c r="BW261">
        <v>1193</v>
      </c>
      <c r="BX261">
        <v>1092</v>
      </c>
      <c r="BY261">
        <v>1059</v>
      </c>
      <c r="BZ261">
        <v>1279</v>
      </c>
      <c r="CA261">
        <v>1197</v>
      </c>
      <c r="CB261">
        <v>1230</v>
      </c>
      <c r="CC261">
        <v>1126</v>
      </c>
      <c r="CD261">
        <v>956</v>
      </c>
      <c r="CE261">
        <v>1073</v>
      </c>
      <c r="CF261">
        <v>892</v>
      </c>
      <c r="CG261">
        <v>1532</v>
      </c>
    </row>
    <row r="262" spans="1:85" x14ac:dyDescent="0.3">
      <c r="A262" s="35" t="s">
        <v>414</v>
      </c>
      <c r="B262" s="22">
        <v>1058</v>
      </c>
      <c r="C262" s="22">
        <v>1315</v>
      </c>
      <c r="D262" s="22">
        <v>1310</v>
      </c>
      <c r="E262" s="23">
        <v>1267</v>
      </c>
      <c r="F262" s="23">
        <v>1477</v>
      </c>
      <c r="G262" s="24">
        <v>1459</v>
      </c>
      <c r="H262" s="24">
        <v>1373</v>
      </c>
      <c r="I262" s="24">
        <v>1262</v>
      </c>
      <c r="J262" s="24">
        <v>911</v>
      </c>
      <c r="K262" s="26">
        <v>1255</v>
      </c>
      <c r="L262" s="26">
        <v>1313</v>
      </c>
      <c r="M262" s="26">
        <v>1221</v>
      </c>
      <c r="N262" s="26">
        <v>1232</v>
      </c>
      <c r="O262" s="28">
        <v>1133</v>
      </c>
      <c r="P262" s="28">
        <v>913</v>
      </c>
      <c r="Q262" s="28">
        <v>1160</v>
      </c>
      <c r="R262" s="28">
        <v>1211</v>
      </c>
      <c r="S262" s="29">
        <v>1162</v>
      </c>
      <c r="T262" s="29">
        <v>922</v>
      </c>
      <c r="U262" s="29">
        <v>861</v>
      </c>
      <c r="V262" s="30">
        <v>585</v>
      </c>
      <c r="W262" s="30">
        <v>736</v>
      </c>
      <c r="X262" s="30">
        <v>917</v>
      </c>
      <c r="Y262" s="31">
        <v>791</v>
      </c>
      <c r="Z262" s="31">
        <v>850</v>
      </c>
      <c r="AA262" s="31">
        <v>813</v>
      </c>
      <c r="AB262" s="33">
        <v>748</v>
      </c>
      <c r="AC262" s="33">
        <v>899</v>
      </c>
      <c r="AD262" s="33">
        <v>997</v>
      </c>
      <c r="AE262" s="33">
        <v>910</v>
      </c>
      <c r="AF262" s="33">
        <v>919</v>
      </c>
      <c r="AG262" s="33">
        <v>809</v>
      </c>
      <c r="AH262" s="33">
        <v>680</v>
      </c>
      <c r="AI262" s="33">
        <v>736</v>
      </c>
      <c r="AJ262" s="33">
        <v>933</v>
      </c>
      <c r="AK262" s="33">
        <v>776</v>
      </c>
      <c r="AL262" s="33">
        <v>768</v>
      </c>
      <c r="AM262" s="33">
        <v>692</v>
      </c>
      <c r="AN262" s="33">
        <v>913</v>
      </c>
      <c r="AO262" s="33">
        <v>763</v>
      </c>
      <c r="AP262" s="33">
        <v>776</v>
      </c>
      <c r="AQ262" s="33">
        <v>870</v>
      </c>
      <c r="AR262" s="33">
        <v>841</v>
      </c>
      <c r="AS262" s="33">
        <v>806</v>
      </c>
      <c r="AT262" s="31">
        <v>598</v>
      </c>
      <c r="AU262" s="35">
        <v>693</v>
      </c>
      <c r="AV262" s="35">
        <v>868</v>
      </c>
      <c r="AW262" s="35">
        <v>715</v>
      </c>
      <c r="AX262" s="35">
        <v>717</v>
      </c>
      <c r="AY262" s="35">
        <v>651</v>
      </c>
      <c r="AZ262" s="35">
        <v>751</v>
      </c>
      <c r="BA262" s="35">
        <v>760</v>
      </c>
      <c r="BB262" s="35">
        <v>750</v>
      </c>
      <c r="BC262" s="21">
        <v>801</v>
      </c>
      <c r="BD262" s="35">
        <v>647</v>
      </c>
      <c r="BE262" s="35">
        <v>718</v>
      </c>
      <c r="BF262" s="35">
        <v>592</v>
      </c>
      <c r="BG262" s="35">
        <v>533</v>
      </c>
      <c r="BH262" s="35">
        <v>747</v>
      </c>
      <c r="BI262" s="35">
        <v>655</v>
      </c>
      <c r="BJ262" s="35">
        <v>569</v>
      </c>
      <c r="BK262" s="35">
        <v>741</v>
      </c>
      <c r="BL262" s="35">
        <v>731</v>
      </c>
      <c r="BM262" s="16">
        <v>760</v>
      </c>
      <c r="BN262" s="21">
        <v>948</v>
      </c>
      <c r="BO262" s="21">
        <v>926</v>
      </c>
      <c r="BP262">
        <v>853</v>
      </c>
      <c r="BQ262">
        <v>728</v>
      </c>
      <c r="BR262">
        <v>730</v>
      </c>
      <c r="BS262">
        <v>857</v>
      </c>
      <c r="BT262">
        <v>1036</v>
      </c>
      <c r="BU262">
        <v>941</v>
      </c>
      <c r="BV262">
        <v>807</v>
      </c>
      <c r="BW262">
        <v>982</v>
      </c>
      <c r="BX262">
        <v>952</v>
      </c>
      <c r="BY262">
        <v>1007</v>
      </c>
      <c r="BZ262">
        <v>1075</v>
      </c>
      <c r="CA262">
        <v>924</v>
      </c>
      <c r="CB262">
        <v>1093</v>
      </c>
      <c r="CC262">
        <v>845</v>
      </c>
      <c r="CD262">
        <v>756</v>
      </c>
      <c r="CE262">
        <v>997</v>
      </c>
      <c r="CF262">
        <v>684</v>
      </c>
      <c r="CG262">
        <v>1458</v>
      </c>
    </row>
    <row r="263" spans="1:85" x14ac:dyDescent="0.3">
      <c r="A263" s="35" t="s">
        <v>415</v>
      </c>
      <c r="B263" s="22">
        <v>1116</v>
      </c>
      <c r="C263" s="22">
        <v>1435</v>
      </c>
      <c r="D263" s="22">
        <v>1494</v>
      </c>
      <c r="E263" s="23">
        <v>1646</v>
      </c>
      <c r="F263" s="23">
        <v>1629</v>
      </c>
      <c r="G263" s="24">
        <v>1325</v>
      </c>
      <c r="H263" s="24">
        <v>1486</v>
      </c>
      <c r="I263" s="24">
        <v>1099</v>
      </c>
      <c r="J263" s="24">
        <v>1495</v>
      </c>
      <c r="K263" s="26">
        <v>1453</v>
      </c>
      <c r="L263" s="26">
        <v>1374</v>
      </c>
      <c r="M263" s="26">
        <v>1718</v>
      </c>
      <c r="N263" s="26">
        <v>1112</v>
      </c>
      <c r="O263" s="28">
        <v>1211</v>
      </c>
      <c r="P263" s="28">
        <v>1251</v>
      </c>
      <c r="Q263" s="28">
        <v>1287</v>
      </c>
      <c r="R263" s="28">
        <v>1177</v>
      </c>
      <c r="S263" s="29">
        <v>994</v>
      </c>
      <c r="T263" s="29">
        <v>1147</v>
      </c>
      <c r="U263" s="29">
        <v>844</v>
      </c>
      <c r="V263" s="30">
        <v>1095</v>
      </c>
      <c r="W263" s="30">
        <v>819</v>
      </c>
      <c r="X263" s="30">
        <v>906</v>
      </c>
      <c r="Y263" s="31">
        <v>1063</v>
      </c>
      <c r="Z263" s="31">
        <v>931</v>
      </c>
      <c r="AA263" s="31">
        <v>958</v>
      </c>
      <c r="AB263" s="33">
        <v>972</v>
      </c>
      <c r="AC263" s="33">
        <v>999</v>
      </c>
      <c r="AD263" s="33">
        <v>978</v>
      </c>
      <c r="AE263" s="33">
        <v>847</v>
      </c>
      <c r="AF263" s="33">
        <v>980</v>
      </c>
      <c r="AG263" s="33">
        <v>736</v>
      </c>
      <c r="AH263" s="33">
        <v>1274</v>
      </c>
      <c r="AI263" s="33">
        <v>859</v>
      </c>
      <c r="AJ263" s="33">
        <v>690</v>
      </c>
      <c r="AK263" s="33">
        <v>1339</v>
      </c>
      <c r="AL263" s="33">
        <v>791</v>
      </c>
      <c r="AM263" s="33">
        <v>882</v>
      </c>
      <c r="AN263" s="33">
        <v>1015</v>
      </c>
      <c r="AO263" s="33">
        <v>912</v>
      </c>
      <c r="AP263" s="33">
        <v>840</v>
      </c>
      <c r="AQ263" s="33">
        <v>946</v>
      </c>
      <c r="AR263" s="33">
        <v>921</v>
      </c>
      <c r="AS263" s="33">
        <v>799</v>
      </c>
      <c r="AT263" s="31">
        <v>1231</v>
      </c>
      <c r="AU263" s="35">
        <v>796</v>
      </c>
      <c r="AV263" s="35">
        <v>697</v>
      </c>
      <c r="AW263" s="35">
        <v>1246</v>
      </c>
      <c r="AX263" s="35">
        <v>810</v>
      </c>
      <c r="AY263" s="35">
        <v>838</v>
      </c>
      <c r="AZ263" s="35">
        <v>849</v>
      </c>
      <c r="BA263" s="35">
        <v>809</v>
      </c>
      <c r="BB263" s="35">
        <v>865</v>
      </c>
      <c r="BC263" s="21">
        <v>867</v>
      </c>
      <c r="BD263" s="35">
        <v>813</v>
      </c>
      <c r="BE263" s="35">
        <v>661</v>
      </c>
      <c r="BF263" s="35">
        <v>665</v>
      </c>
      <c r="BG263" s="35">
        <v>678</v>
      </c>
      <c r="BH263" s="35">
        <v>635</v>
      </c>
      <c r="BI263" s="35">
        <v>761</v>
      </c>
      <c r="BJ263" s="35">
        <v>717</v>
      </c>
      <c r="BK263" s="35">
        <v>818</v>
      </c>
      <c r="BL263" s="35">
        <v>764</v>
      </c>
      <c r="BM263" s="16">
        <v>680</v>
      </c>
      <c r="BN263" s="21">
        <v>777</v>
      </c>
      <c r="BO263" s="21">
        <v>872</v>
      </c>
      <c r="BP263">
        <v>848</v>
      </c>
      <c r="BQ263">
        <v>808</v>
      </c>
      <c r="BR263">
        <v>939</v>
      </c>
      <c r="BS263">
        <v>975</v>
      </c>
      <c r="BT263">
        <v>1068</v>
      </c>
      <c r="BU263">
        <v>946</v>
      </c>
      <c r="BV263">
        <v>926</v>
      </c>
      <c r="BW263">
        <v>1097</v>
      </c>
      <c r="BX263">
        <v>982</v>
      </c>
      <c r="BY263">
        <v>998</v>
      </c>
      <c r="BZ263">
        <v>1108</v>
      </c>
      <c r="CA263">
        <v>1032</v>
      </c>
      <c r="CB263">
        <v>1217</v>
      </c>
      <c r="CC263">
        <v>990</v>
      </c>
      <c r="CD263">
        <v>1093</v>
      </c>
      <c r="CE263">
        <v>1149</v>
      </c>
      <c r="CF263">
        <v>802</v>
      </c>
      <c r="CG263">
        <v>1715</v>
      </c>
    </row>
    <row r="264" spans="1:85" x14ac:dyDescent="0.3">
      <c r="A264" s="35" t="s">
        <v>416</v>
      </c>
      <c r="B264" s="22">
        <v>796</v>
      </c>
      <c r="C264" s="22">
        <v>1092</v>
      </c>
      <c r="D264" s="22">
        <v>1068</v>
      </c>
      <c r="E264" s="23">
        <v>1056</v>
      </c>
      <c r="F264" s="23">
        <v>1211</v>
      </c>
      <c r="G264" s="24">
        <v>1099</v>
      </c>
      <c r="H264" s="24">
        <v>1206</v>
      </c>
      <c r="I264" s="24">
        <v>819</v>
      </c>
      <c r="J264" s="24">
        <v>833</v>
      </c>
      <c r="K264" s="26">
        <v>1093</v>
      </c>
      <c r="L264" s="26">
        <v>1107</v>
      </c>
      <c r="M264" s="26">
        <v>964</v>
      </c>
      <c r="N264" s="26">
        <v>958</v>
      </c>
      <c r="O264" s="28">
        <v>1036</v>
      </c>
      <c r="P264" s="28">
        <v>814</v>
      </c>
      <c r="Q264" s="28">
        <v>999</v>
      </c>
      <c r="R264" s="28">
        <v>1003</v>
      </c>
      <c r="S264" s="29">
        <v>914</v>
      </c>
      <c r="T264" s="29">
        <v>965</v>
      </c>
      <c r="U264" s="29">
        <v>601</v>
      </c>
      <c r="V264" s="30">
        <v>569</v>
      </c>
      <c r="W264" s="30">
        <v>696</v>
      </c>
      <c r="X264" s="30">
        <v>641</v>
      </c>
      <c r="Y264" s="31">
        <v>724</v>
      </c>
      <c r="Z264" s="31">
        <v>693</v>
      </c>
      <c r="AA264" s="31">
        <v>698</v>
      </c>
      <c r="AB264" s="33">
        <v>609</v>
      </c>
      <c r="AC264" s="33">
        <v>736</v>
      </c>
      <c r="AD264" s="33">
        <v>765</v>
      </c>
      <c r="AE264" s="33">
        <v>734</v>
      </c>
      <c r="AF264" s="33">
        <v>703</v>
      </c>
      <c r="AG264" s="33">
        <v>504</v>
      </c>
      <c r="AH264" s="33">
        <v>616</v>
      </c>
      <c r="AI264" s="33">
        <v>675</v>
      </c>
      <c r="AJ264" s="33">
        <v>575</v>
      </c>
      <c r="AK264" s="33">
        <v>666</v>
      </c>
      <c r="AL264" s="33">
        <v>642</v>
      </c>
      <c r="AM264" s="33">
        <v>575</v>
      </c>
      <c r="AN264" s="33">
        <v>743</v>
      </c>
      <c r="AO264" s="33">
        <v>657</v>
      </c>
      <c r="AP264" s="33">
        <v>679</v>
      </c>
      <c r="AQ264" s="33">
        <v>677</v>
      </c>
      <c r="AR264" s="33">
        <v>675</v>
      </c>
      <c r="AS264" s="33">
        <v>524</v>
      </c>
      <c r="AT264" s="31">
        <v>603</v>
      </c>
      <c r="AU264" s="35">
        <v>551</v>
      </c>
      <c r="AV264" s="35">
        <v>565</v>
      </c>
      <c r="AW264" s="35">
        <v>614</v>
      </c>
      <c r="AX264" s="35">
        <v>573</v>
      </c>
      <c r="AY264" s="35">
        <v>566</v>
      </c>
      <c r="AZ264" s="35">
        <v>607</v>
      </c>
      <c r="BA264" s="35">
        <v>567</v>
      </c>
      <c r="BB264" s="35">
        <v>598</v>
      </c>
      <c r="BC264" s="21">
        <v>621</v>
      </c>
      <c r="BD264" s="35">
        <v>566</v>
      </c>
      <c r="BE264" s="35">
        <v>471</v>
      </c>
      <c r="BF264" s="35">
        <v>515</v>
      </c>
      <c r="BG264" s="35">
        <v>499</v>
      </c>
      <c r="BH264" s="35">
        <v>546</v>
      </c>
      <c r="BI264" s="35">
        <v>563</v>
      </c>
      <c r="BJ264" s="35">
        <v>527</v>
      </c>
      <c r="BK264" s="35">
        <v>620</v>
      </c>
      <c r="BL264" s="35">
        <v>553</v>
      </c>
      <c r="BM264" s="16">
        <v>565</v>
      </c>
      <c r="BN264" s="21">
        <v>588</v>
      </c>
      <c r="BO264" s="21">
        <v>540</v>
      </c>
      <c r="BP264">
        <v>549</v>
      </c>
      <c r="BQ264">
        <v>547</v>
      </c>
      <c r="BR264">
        <v>564</v>
      </c>
      <c r="BS264">
        <v>661</v>
      </c>
      <c r="BT264">
        <v>650</v>
      </c>
      <c r="BU264">
        <v>646</v>
      </c>
      <c r="BV264">
        <v>579</v>
      </c>
      <c r="BW264">
        <v>752</v>
      </c>
      <c r="BX264">
        <v>639</v>
      </c>
      <c r="BY264">
        <v>732</v>
      </c>
      <c r="BZ264">
        <v>764</v>
      </c>
      <c r="CA264">
        <v>628</v>
      </c>
      <c r="CB264">
        <v>834</v>
      </c>
      <c r="CC264">
        <v>723</v>
      </c>
      <c r="CD264">
        <v>683</v>
      </c>
      <c r="CE264">
        <v>817</v>
      </c>
      <c r="CF264">
        <v>575</v>
      </c>
      <c r="CG264">
        <v>1178</v>
      </c>
    </row>
    <row r="265" spans="1:85" x14ac:dyDescent="0.3">
      <c r="A265" s="35" t="s">
        <v>417</v>
      </c>
      <c r="B265" s="22">
        <v>940</v>
      </c>
      <c r="C265" s="22">
        <v>1200</v>
      </c>
      <c r="D265" s="22">
        <v>1279</v>
      </c>
      <c r="E265" s="23">
        <v>1052</v>
      </c>
      <c r="F265" s="23">
        <v>1166</v>
      </c>
      <c r="G265" s="24">
        <v>1202</v>
      </c>
      <c r="H265" s="24">
        <v>1121</v>
      </c>
      <c r="I265" s="24">
        <v>797</v>
      </c>
      <c r="J265" s="24">
        <v>874</v>
      </c>
      <c r="K265" s="26">
        <v>1113</v>
      </c>
      <c r="L265" s="26">
        <v>1119</v>
      </c>
      <c r="M265" s="26">
        <v>1030</v>
      </c>
      <c r="N265" s="26">
        <v>940</v>
      </c>
      <c r="O265" s="28">
        <v>973</v>
      </c>
      <c r="P265" s="28">
        <v>886</v>
      </c>
      <c r="Q265" s="28">
        <v>971</v>
      </c>
      <c r="R265" s="28">
        <v>1010</v>
      </c>
      <c r="S265" s="29">
        <v>829</v>
      </c>
      <c r="T265" s="29">
        <v>842</v>
      </c>
      <c r="U265" s="29">
        <v>910</v>
      </c>
      <c r="V265" s="30">
        <v>553</v>
      </c>
      <c r="W265" s="30">
        <v>725</v>
      </c>
      <c r="X265" s="30">
        <v>658</v>
      </c>
      <c r="Y265" s="31">
        <v>816</v>
      </c>
      <c r="Z265" s="31">
        <v>806</v>
      </c>
      <c r="AA265" s="31">
        <v>857</v>
      </c>
      <c r="AB265" s="33">
        <v>718</v>
      </c>
      <c r="AC265" s="33">
        <v>967</v>
      </c>
      <c r="AD265" s="33">
        <v>844</v>
      </c>
      <c r="AE265" s="33">
        <v>857</v>
      </c>
      <c r="AF265" s="33">
        <v>811</v>
      </c>
      <c r="AG265" s="33">
        <v>798</v>
      </c>
      <c r="AH265" s="33">
        <v>701</v>
      </c>
      <c r="AI265" s="33">
        <v>717</v>
      </c>
      <c r="AJ265" s="33">
        <v>674</v>
      </c>
      <c r="AK265" s="33">
        <v>707</v>
      </c>
      <c r="AL265" s="33">
        <v>715</v>
      </c>
      <c r="AM265" s="33">
        <v>667</v>
      </c>
      <c r="AN265" s="33">
        <v>797</v>
      </c>
      <c r="AO265" s="33">
        <v>764</v>
      </c>
      <c r="AP265" s="33">
        <v>723</v>
      </c>
      <c r="AQ265" s="33">
        <v>772</v>
      </c>
      <c r="AR265" s="33">
        <v>727</v>
      </c>
      <c r="AS265" s="33">
        <v>782</v>
      </c>
      <c r="AT265" s="31">
        <v>631</v>
      </c>
      <c r="AU265" s="35">
        <v>622</v>
      </c>
      <c r="AV265" s="35">
        <v>647</v>
      </c>
      <c r="AW265" s="35">
        <v>709</v>
      </c>
      <c r="AX265" s="35">
        <v>712</v>
      </c>
      <c r="AY265" s="35">
        <v>598</v>
      </c>
      <c r="AZ265" s="35">
        <v>683</v>
      </c>
      <c r="BA265" s="35">
        <v>643</v>
      </c>
      <c r="BB265" s="35">
        <v>625</v>
      </c>
      <c r="BC265" s="21">
        <v>648</v>
      </c>
      <c r="BD265" s="35">
        <v>633</v>
      </c>
      <c r="BE265" s="35">
        <v>523</v>
      </c>
      <c r="BF265" s="35">
        <v>594</v>
      </c>
      <c r="BG265" s="35">
        <v>549</v>
      </c>
      <c r="BH265" s="35">
        <v>644</v>
      </c>
      <c r="BI265" s="35">
        <v>723</v>
      </c>
      <c r="BJ265" s="35">
        <v>635</v>
      </c>
      <c r="BK265" s="35">
        <v>844</v>
      </c>
      <c r="BL265" s="35">
        <v>787</v>
      </c>
      <c r="BM265" s="16">
        <v>744</v>
      </c>
      <c r="BN265" s="21">
        <v>920</v>
      </c>
      <c r="BO265" s="21">
        <v>865</v>
      </c>
      <c r="BP265">
        <v>881</v>
      </c>
      <c r="BQ265">
        <v>755</v>
      </c>
      <c r="BR265">
        <v>825</v>
      </c>
      <c r="BS265">
        <v>946</v>
      </c>
      <c r="BT265">
        <v>917</v>
      </c>
      <c r="BU265">
        <v>938</v>
      </c>
      <c r="BV265">
        <v>796</v>
      </c>
      <c r="BW265">
        <v>954</v>
      </c>
      <c r="BX265">
        <v>902</v>
      </c>
      <c r="BY265">
        <v>828</v>
      </c>
      <c r="BZ265">
        <v>1012</v>
      </c>
      <c r="CA265">
        <v>915</v>
      </c>
      <c r="CB265">
        <v>939</v>
      </c>
      <c r="CC265">
        <v>861</v>
      </c>
      <c r="CD265">
        <v>828</v>
      </c>
      <c r="CE265">
        <v>965</v>
      </c>
      <c r="CF265">
        <v>652</v>
      </c>
      <c r="CG265">
        <v>1316</v>
      </c>
    </row>
    <row r="266" spans="1:85" x14ac:dyDescent="0.3">
      <c r="A266" s="35" t="s">
        <v>418</v>
      </c>
      <c r="B266" s="22">
        <v>695</v>
      </c>
      <c r="C266" s="22">
        <v>835</v>
      </c>
      <c r="D266" s="22">
        <v>847</v>
      </c>
      <c r="E266" s="23">
        <v>872</v>
      </c>
      <c r="F266" s="23">
        <v>956</v>
      </c>
      <c r="G266" s="24">
        <v>796</v>
      </c>
      <c r="H266" s="24">
        <v>945</v>
      </c>
      <c r="I266" s="24">
        <v>637</v>
      </c>
      <c r="J266" s="24">
        <v>744</v>
      </c>
      <c r="K266" s="26">
        <v>751</v>
      </c>
      <c r="L266" s="26">
        <v>797</v>
      </c>
      <c r="M266" s="26">
        <v>716</v>
      </c>
      <c r="N266" s="26">
        <v>666</v>
      </c>
      <c r="O266" s="28">
        <v>706</v>
      </c>
      <c r="P266" s="28">
        <v>686</v>
      </c>
      <c r="Q266" s="28">
        <v>649</v>
      </c>
      <c r="R266" s="28">
        <v>631</v>
      </c>
      <c r="S266" s="29">
        <v>584</v>
      </c>
      <c r="T266" s="29">
        <v>600</v>
      </c>
      <c r="U266" s="29">
        <v>451</v>
      </c>
      <c r="V266" s="30">
        <v>452</v>
      </c>
      <c r="W266" s="30">
        <v>540</v>
      </c>
      <c r="X266" s="30">
        <v>429</v>
      </c>
      <c r="Y266" s="31">
        <v>457</v>
      </c>
      <c r="Z266" s="31">
        <v>588</v>
      </c>
      <c r="AA266" s="31">
        <v>530</v>
      </c>
      <c r="AB266" s="33">
        <v>548</v>
      </c>
      <c r="AC266" s="33">
        <v>562</v>
      </c>
      <c r="AD266" s="33">
        <v>590</v>
      </c>
      <c r="AE266" s="33">
        <v>543</v>
      </c>
      <c r="AF266" s="33">
        <v>567</v>
      </c>
      <c r="AG266" s="33">
        <v>376</v>
      </c>
      <c r="AH266" s="33">
        <v>467</v>
      </c>
      <c r="AI266" s="33">
        <v>475</v>
      </c>
      <c r="AJ266" s="33">
        <v>390</v>
      </c>
      <c r="AK266" s="33">
        <v>484</v>
      </c>
      <c r="AL266" s="33">
        <v>492</v>
      </c>
      <c r="AM266" s="33">
        <v>489</v>
      </c>
      <c r="AN266" s="33">
        <v>579</v>
      </c>
      <c r="AO266" s="33">
        <v>586</v>
      </c>
      <c r="AP266" s="33">
        <v>509</v>
      </c>
      <c r="AQ266" s="33">
        <v>570</v>
      </c>
      <c r="AR266" s="33">
        <v>557</v>
      </c>
      <c r="AS266" s="33">
        <v>413</v>
      </c>
      <c r="AT266" s="31">
        <v>447</v>
      </c>
      <c r="AU266" s="35">
        <v>460</v>
      </c>
      <c r="AV266" s="35">
        <v>448</v>
      </c>
      <c r="AW266" s="35">
        <v>403</v>
      </c>
      <c r="AX266" s="35">
        <v>459</v>
      </c>
      <c r="AY266" s="35">
        <v>445</v>
      </c>
      <c r="AZ266" s="35">
        <v>444</v>
      </c>
      <c r="BA266" s="35">
        <v>478</v>
      </c>
      <c r="BB266" s="35">
        <v>534</v>
      </c>
      <c r="BC266" s="21">
        <v>528</v>
      </c>
      <c r="BD266" s="35">
        <v>465</v>
      </c>
      <c r="BE266" s="35">
        <v>407</v>
      </c>
      <c r="BF266" s="35">
        <v>437</v>
      </c>
      <c r="BG266" s="35">
        <v>520</v>
      </c>
      <c r="BH266" s="35">
        <v>438</v>
      </c>
      <c r="BI266" s="35">
        <v>749</v>
      </c>
      <c r="BJ266" s="35">
        <v>510</v>
      </c>
      <c r="BK266" s="35">
        <v>584</v>
      </c>
      <c r="BL266" s="35">
        <v>594</v>
      </c>
      <c r="BM266" s="16">
        <v>539</v>
      </c>
      <c r="BN266" s="21">
        <v>684</v>
      </c>
      <c r="BO266" s="21">
        <v>666</v>
      </c>
      <c r="BP266">
        <v>614</v>
      </c>
      <c r="BQ266">
        <v>549</v>
      </c>
      <c r="BR266">
        <v>525</v>
      </c>
      <c r="BS266">
        <v>712</v>
      </c>
      <c r="BT266">
        <v>621</v>
      </c>
      <c r="BU266">
        <v>621</v>
      </c>
      <c r="BV266">
        <v>554</v>
      </c>
      <c r="BW266">
        <v>664</v>
      </c>
      <c r="BX266">
        <v>644</v>
      </c>
      <c r="BY266">
        <v>595</v>
      </c>
      <c r="BZ266">
        <v>611</v>
      </c>
      <c r="CA266">
        <v>629</v>
      </c>
      <c r="CB266">
        <v>714</v>
      </c>
      <c r="CC266">
        <v>511</v>
      </c>
      <c r="CD266">
        <v>526</v>
      </c>
      <c r="CE266">
        <v>635</v>
      </c>
      <c r="CF266">
        <v>398</v>
      </c>
      <c r="CG266">
        <v>1022</v>
      </c>
    </row>
    <row r="267" spans="1:85" x14ac:dyDescent="0.3">
      <c r="A267" s="35" t="s">
        <v>419</v>
      </c>
      <c r="B267" s="22">
        <v>1280</v>
      </c>
      <c r="C267" s="22">
        <v>1672</v>
      </c>
      <c r="D267" s="22">
        <v>1626</v>
      </c>
      <c r="E267" s="23">
        <v>1650</v>
      </c>
      <c r="F267" s="23">
        <v>1522</v>
      </c>
      <c r="G267" s="24">
        <v>1264</v>
      </c>
      <c r="H267" s="24">
        <v>1456</v>
      </c>
      <c r="I267" s="24">
        <v>953</v>
      </c>
      <c r="J267" s="24">
        <v>1329</v>
      </c>
      <c r="K267" s="26">
        <v>1248</v>
      </c>
      <c r="L267" s="26">
        <v>1368</v>
      </c>
      <c r="M267" s="26">
        <v>1681</v>
      </c>
      <c r="N267" s="26">
        <v>1078</v>
      </c>
      <c r="O267" s="28">
        <v>1300</v>
      </c>
      <c r="P267" s="28">
        <v>1273</v>
      </c>
      <c r="Q267" s="28">
        <v>1357</v>
      </c>
      <c r="R267" s="28">
        <v>1301</v>
      </c>
      <c r="S267" s="29">
        <v>997</v>
      </c>
      <c r="T267" s="29">
        <v>1073</v>
      </c>
      <c r="U267" s="29">
        <v>693</v>
      </c>
      <c r="V267" s="30">
        <v>881</v>
      </c>
      <c r="W267" s="30">
        <v>949</v>
      </c>
      <c r="X267" s="30">
        <v>865</v>
      </c>
      <c r="Y267" s="31">
        <v>920</v>
      </c>
      <c r="Z267" s="31">
        <v>1121</v>
      </c>
      <c r="AA267" s="31">
        <v>1103</v>
      </c>
      <c r="AB267" s="33">
        <v>1023</v>
      </c>
      <c r="AC267" s="33">
        <v>1226</v>
      </c>
      <c r="AD267" s="33">
        <v>1132</v>
      </c>
      <c r="AE267" s="33">
        <v>1003</v>
      </c>
      <c r="AF267" s="33">
        <v>1079</v>
      </c>
      <c r="AG267" s="33">
        <v>806</v>
      </c>
      <c r="AH267" s="33">
        <v>904</v>
      </c>
      <c r="AI267" s="33">
        <v>908</v>
      </c>
      <c r="AJ267" s="33">
        <v>870</v>
      </c>
      <c r="AK267" s="33">
        <v>869</v>
      </c>
      <c r="AL267" s="33">
        <v>954</v>
      </c>
      <c r="AM267" s="33">
        <v>966</v>
      </c>
      <c r="AN267" s="33">
        <v>1017</v>
      </c>
      <c r="AO267" s="33">
        <v>1022</v>
      </c>
      <c r="AP267" s="33">
        <v>900</v>
      </c>
      <c r="AQ267" s="33">
        <v>1022</v>
      </c>
      <c r="AR267" s="33">
        <v>928</v>
      </c>
      <c r="AS267" s="33">
        <v>859</v>
      </c>
      <c r="AT267" s="31">
        <v>841</v>
      </c>
      <c r="AU267" s="35">
        <v>885</v>
      </c>
      <c r="AV267" s="35">
        <v>853</v>
      </c>
      <c r="AW267" s="35">
        <v>896</v>
      </c>
      <c r="AX267" s="35">
        <v>935</v>
      </c>
      <c r="AY267" s="35">
        <v>890</v>
      </c>
      <c r="AZ267" s="35">
        <v>862</v>
      </c>
      <c r="BA267" s="35">
        <v>812</v>
      </c>
      <c r="BB267" s="35">
        <v>899</v>
      </c>
      <c r="BC267" s="21">
        <v>900</v>
      </c>
      <c r="BD267" s="35">
        <v>859</v>
      </c>
      <c r="BE267" s="35">
        <v>710</v>
      </c>
      <c r="BF267" s="35">
        <v>775</v>
      </c>
      <c r="BG267" s="35">
        <v>703</v>
      </c>
      <c r="BH267" s="35">
        <v>620</v>
      </c>
      <c r="BI267" s="35">
        <v>861</v>
      </c>
      <c r="BJ267" s="35">
        <v>858</v>
      </c>
      <c r="BK267" s="35">
        <v>979</v>
      </c>
      <c r="BL267" s="35">
        <v>1013</v>
      </c>
      <c r="BM267" s="16">
        <v>939</v>
      </c>
      <c r="BN267" s="21">
        <v>1113</v>
      </c>
      <c r="BO267" s="21">
        <v>1095</v>
      </c>
      <c r="BP267">
        <v>995</v>
      </c>
      <c r="BQ267">
        <v>964</v>
      </c>
      <c r="BR267">
        <v>917</v>
      </c>
      <c r="BS267">
        <v>1153</v>
      </c>
      <c r="BT267">
        <v>1214</v>
      </c>
      <c r="BU267">
        <v>1195</v>
      </c>
      <c r="BV267">
        <v>1053</v>
      </c>
      <c r="BW267">
        <v>1162</v>
      </c>
      <c r="BX267">
        <v>1186</v>
      </c>
      <c r="BY267">
        <v>1087</v>
      </c>
      <c r="BZ267">
        <v>1282</v>
      </c>
      <c r="CA267">
        <v>1082</v>
      </c>
      <c r="CB267">
        <v>1206</v>
      </c>
      <c r="CC267">
        <v>1032</v>
      </c>
      <c r="CD267">
        <v>995</v>
      </c>
      <c r="CE267">
        <v>1092</v>
      </c>
      <c r="CF267">
        <v>867</v>
      </c>
      <c r="CG267">
        <v>1746</v>
      </c>
    </row>
    <row r="268" spans="1:85" x14ac:dyDescent="0.3">
      <c r="A268" s="35" t="s">
        <v>420</v>
      </c>
      <c r="B268" s="22">
        <v>770</v>
      </c>
      <c r="C268" s="22">
        <v>1005</v>
      </c>
      <c r="D268" s="22">
        <v>1041</v>
      </c>
      <c r="E268" s="23">
        <v>1015</v>
      </c>
      <c r="F268" s="23">
        <v>1018</v>
      </c>
      <c r="G268" s="24">
        <v>790</v>
      </c>
      <c r="H268" s="24">
        <v>884</v>
      </c>
      <c r="I268" s="24">
        <v>595</v>
      </c>
      <c r="J268" s="24">
        <v>872</v>
      </c>
      <c r="K268" s="26">
        <v>848</v>
      </c>
      <c r="L268" s="26">
        <v>934</v>
      </c>
      <c r="M268" s="26">
        <v>780</v>
      </c>
      <c r="N268" s="26">
        <v>764</v>
      </c>
      <c r="O268" s="28">
        <v>808</v>
      </c>
      <c r="P268" s="28">
        <v>859</v>
      </c>
      <c r="Q268" s="28">
        <v>790</v>
      </c>
      <c r="R268" s="28">
        <v>836</v>
      </c>
      <c r="S268" s="29">
        <v>580</v>
      </c>
      <c r="T268" s="29">
        <v>624</v>
      </c>
      <c r="U268" s="29">
        <v>445</v>
      </c>
      <c r="V268" s="30">
        <v>556</v>
      </c>
      <c r="W268" s="30">
        <v>584</v>
      </c>
      <c r="X268" s="30">
        <v>481</v>
      </c>
      <c r="Y268" s="31">
        <v>560</v>
      </c>
      <c r="Z268" s="31">
        <v>696</v>
      </c>
      <c r="AA268" s="31">
        <v>650</v>
      </c>
      <c r="AB268" s="33">
        <v>657</v>
      </c>
      <c r="AC268" s="33">
        <v>692</v>
      </c>
      <c r="AD268" s="33">
        <v>793</v>
      </c>
      <c r="AE268" s="33">
        <v>666</v>
      </c>
      <c r="AF268" s="33">
        <v>697</v>
      </c>
      <c r="AG268" s="33">
        <v>527</v>
      </c>
      <c r="AH268" s="33">
        <v>525</v>
      </c>
      <c r="AI268" s="33">
        <v>547</v>
      </c>
      <c r="AJ268" s="33">
        <v>471</v>
      </c>
      <c r="AK268" s="33">
        <v>535</v>
      </c>
      <c r="AL268" s="33">
        <v>557</v>
      </c>
      <c r="AM268" s="33">
        <v>569</v>
      </c>
      <c r="AN268" s="33">
        <v>616</v>
      </c>
      <c r="AO268" s="33">
        <v>564</v>
      </c>
      <c r="AP268" s="33">
        <v>535</v>
      </c>
      <c r="AQ268" s="33">
        <v>571</v>
      </c>
      <c r="AR268" s="33">
        <v>582</v>
      </c>
      <c r="AS268" s="33">
        <v>451</v>
      </c>
      <c r="AT268" s="31">
        <v>460</v>
      </c>
      <c r="AU268" s="35">
        <v>403</v>
      </c>
      <c r="AV268" s="35">
        <v>549</v>
      </c>
      <c r="AW268" s="35">
        <v>730</v>
      </c>
      <c r="AX268" s="35">
        <v>556</v>
      </c>
      <c r="AY268" s="35">
        <v>507</v>
      </c>
      <c r="AZ268" s="35">
        <v>528</v>
      </c>
      <c r="BA268" s="35">
        <v>504</v>
      </c>
      <c r="BB268" s="35">
        <v>593</v>
      </c>
      <c r="BC268" s="21">
        <v>569</v>
      </c>
      <c r="BD268" s="35">
        <v>523</v>
      </c>
      <c r="BE268" s="35">
        <v>418</v>
      </c>
      <c r="BF268" s="35">
        <v>406</v>
      </c>
      <c r="BG268" s="35">
        <v>447</v>
      </c>
      <c r="BH268" s="35">
        <v>426</v>
      </c>
      <c r="BI268" s="35">
        <v>662</v>
      </c>
      <c r="BJ268" s="35">
        <v>471</v>
      </c>
      <c r="BK268" s="35">
        <v>536</v>
      </c>
      <c r="BL268" s="35">
        <v>549</v>
      </c>
      <c r="BM268" s="16">
        <v>536</v>
      </c>
      <c r="BN268" s="21">
        <v>665</v>
      </c>
      <c r="BO268" s="21">
        <v>699</v>
      </c>
      <c r="BP268">
        <v>662</v>
      </c>
      <c r="BQ268">
        <v>542</v>
      </c>
      <c r="BR268">
        <v>596</v>
      </c>
      <c r="BS268">
        <v>709</v>
      </c>
      <c r="BT268">
        <v>706</v>
      </c>
      <c r="BU268">
        <v>788</v>
      </c>
      <c r="BV268">
        <v>609</v>
      </c>
      <c r="BW268">
        <v>811</v>
      </c>
      <c r="BX268">
        <v>698</v>
      </c>
      <c r="BY268">
        <v>638</v>
      </c>
      <c r="BZ268">
        <v>716</v>
      </c>
      <c r="CA268">
        <v>656</v>
      </c>
      <c r="CB268">
        <v>789</v>
      </c>
      <c r="CC268">
        <v>579</v>
      </c>
      <c r="CD268">
        <v>602</v>
      </c>
      <c r="CE268">
        <v>639</v>
      </c>
      <c r="CF268">
        <v>507</v>
      </c>
      <c r="CG268">
        <v>1004</v>
      </c>
    </row>
    <row r="269" spans="1:85" x14ac:dyDescent="0.3">
      <c r="A269" s="35" t="s">
        <v>421</v>
      </c>
      <c r="B269" s="22">
        <v>2361</v>
      </c>
      <c r="C269" s="22">
        <v>3055</v>
      </c>
      <c r="D269" s="22">
        <v>3073</v>
      </c>
      <c r="E269" s="23">
        <v>3076</v>
      </c>
      <c r="F269" s="23">
        <v>3121</v>
      </c>
      <c r="G269" s="24">
        <v>2660</v>
      </c>
      <c r="H269" s="24">
        <v>2981</v>
      </c>
      <c r="I269" s="24">
        <v>2234</v>
      </c>
      <c r="J269" s="24">
        <v>2736</v>
      </c>
      <c r="K269" s="26">
        <v>2785</v>
      </c>
      <c r="L269" s="26">
        <v>3005</v>
      </c>
      <c r="M269" s="26">
        <v>2637</v>
      </c>
      <c r="N269" s="26">
        <v>2331</v>
      </c>
      <c r="O269" s="28">
        <v>2867</v>
      </c>
      <c r="P269" s="28">
        <v>2655</v>
      </c>
      <c r="Q269" s="28">
        <v>2711</v>
      </c>
      <c r="R269" s="28">
        <v>2822</v>
      </c>
      <c r="S269" s="29">
        <v>2365</v>
      </c>
      <c r="T269" s="29">
        <v>2738</v>
      </c>
      <c r="U269" s="29">
        <v>1827</v>
      </c>
      <c r="V269" s="30">
        <v>1933</v>
      </c>
      <c r="W269" s="30">
        <v>1965</v>
      </c>
      <c r="X269" s="30">
        <v>1952</v>
      </c>
      <c r="Y269" s="31">
        <v>1808</v>
      </c>
      <c r="Z269" s="31">
        <v>2316</v>
      </c>
      <c r="AA269" s="31">
        <v>2409</v>
      </c>
      <c r="AB269" s="33">
        <v>2393</v>
      </c>
      <c r="AC269" s="33">
        <v>2506</v>
      </c>
      <c r="AD269" s="33">
        <v>2631</v>
      </c>
      <c r="AE269" s="33">
        <v>2278</v>
      </c>
      <c r="AF269" s="33">
        <v>2351</v>
      </c>
      <c r="AG269" s="33">
        <v>1857</v>
      </c>
      <c r="AH269" s="33">
        <v>1899</v>
      </c>
      <c r="AI269" s="33">
        <v>1872</v>
      </c>
      <c r="AJ269" s="33">
        <v>1644</v>
      </c>
      <c r="AK269" s="33">
        <v>1900</v>
      </c>
      <c r="AL269" s="33">
        <v>1953</v>
      </c>
      <c r="AM269" s="33">
        <v>1925</v>
      </c>
      <c r="AN269" s="33">
        <v>2053</v>
      </c>
      <c r="AO269" s="33">
        <v>2032</v>
      </c>
      <c r="AP269" s="33">
        <v>1809</v>
      </c>
      <c r="AQ269" s="33">
        <v>1923</v>
      </c>
      <c r="AR269" s="33">
        <v>1864</v>
      </c>
      <c r="AS269" s="33">
        <v>1636</v>
      </c>
      <c r="AT269" s="31">
        <v>1625</v>
      </c>
      <c r="AU269" s="35">
        <v>1655</v>
      </c>
      <c r="AV269" s="35">
        <v>1603</v>
      </c>
      <c r="AW269" s="35">
        <v>1723</v>
      </c>
      <c r="AX269" s="35">
        <v>1859</v>
      </c>
      <c r="AY269" s="35">
        <v>1807</v>
      </c>
      <c r="AZ269" s="35">
        <v>1793</v>
      </c>
      <c r="BA269" s="35">
        <v>1675</v>
      </c>
      <c r="BB269" s="35">
        <v>1906</v>
      </c>
      <c r="BC269" s="21">
        <v>1919</v>
      </c>
      <c r="BD269" s="35">
        <v>1781</v>
      </c>
      <c r="BE269" s="35">
        <v>1452</v>
      </c>
      <c r="BF269" s="35">
        <v>1572</v>
      </c>
      <c r="BG269" s="35">
        <v>1595</v>
      </c>
      <c r="BH269" s="35">
        <v>1364</v>
      </c>
      <c r="BI269" s="35">
        <v>1754</v>
      </c>
      <c r="BJ269" s="35">
        <v>1616</v>
      </c>
      <c r="BK269" s="35">
        <v>1845</v>
      </c>
      <c r="BL269" s="35">
        <v>1821</v>
      </c>
      <c r="BM269" s="16">
        <v>1674</v>
      </c>
      <c r="BN269" s="21">
        <v>1832</v>
      </c>
      <c r="BO269" s="21">
        <v>1739</v>
      </c>
      <c r="BP269">
        <v>1715</v>
      </c>
      <c r="BQ269">
        <v>1597</v>
      </c>
      <c r="BR269">
        <v>1482</v>
      </c>
      <c r="BS269">
        <v>2092</v>
      </c>
      <c r="BT269">
        <v>2248</v>
      </c>
      <c r="BU269">
        <v>2051</v>
      </c>
      <c r="BV269">
        <v>1800</v>
      </c>
      <c r="BW269">
        <v>2261</v>
      </c>
      <c r="BX269">
        <v>2116</v>
      </c>
      <c r="BY269">
        <v>1954</v>
      </c>
      <c r="BZ269">
        <v>2382</v>
      </c>
      <c r="CA269">
        <v>2068</v>
      </c>
      <c r="CB269">
        <v>2263</v>
      </c>
      <c r="CC269">
        <v>2074</v>
      </c>
      <c r="CD269">
        <v>1897</v>
      </c>
      <c r="CE269">
        <v>2211</v>
      </c>
      <c r="CF269">
        <v>1606</v>
      </c>
      <c r="CG269">
        <v>3154</v>
      </c>
    </row>
    <row r="270" spans="1:85" x14ac:dyDescent="0.3">
      <c r="A270" s="35" t="s">
        <v>423</v>
      </c>
      <c r="B270" s="22">
        <v>725</v>
      </c>
      <c r="C270" s="22">
        <v>987</v>
      </c>
      <c r="D270" s="22">
        <v>1053</v>
      </c>
      <c r="E270" s="23">
        <v>952</v>
      </c>
      <c r="F270" s="23">
        <v>954</v>
      </c>
      <c r="G270" s="24">
        <v>757</v>
      </c>
      <c r="H270" s="24">
        <v>894</v>
      </c>
      <c r="I270" s="24">
        <v>594</v>
      </c>
      <c r="J270" s="24">
        <v>783</v>
      </c>
      <c r="K270" s="26">
        <v>846</v>
      </c>
      <c r="L270" s="26">
        <v>941</v>
      </c>
      <c r="M270" s="26">
        <v>845</v>
      </c>
      <c r="N270" s="26">
        <v>699</v>
      </c>
      <c r="O270" s="28">
        <v>791</v>
      </c>
      <c r="P270" s="28">
        <v>816</v>
      </c>
      <c r="Q270" s="28">
        <v>823</v>
      </c>
      <c r="R270" s="28">
        <v>798</v>
      </c>
      <c r="S270" s="29">
        <v>581</v>
      </c>
      <c r="T270" s="29">
        <v>620</v>
      </c>
      <c r="U270" s="29">
        <v>730</v>
      </c>
      <c r="V270" s="30">
        <v>497</v>
      </c>
      <c r="W270" s="30">
        <v>554</v>
      </c>
      <c r="X270" s="30">
        <v>456</v>
      </c>
      <c r="Y270" s="31">
        <v>554</v>
      </c>
      <c r="Z270" s="31">
        <v>635</v>
      </c>
      <c r="AA270" s="31">
        <v>633</v>
      </c>
      <c r="AB270" s="33">
        <v>681</v>
      </c>
      <c r="AC270" s="33">
        <v>694</v>
      </c>
      <c r="AD270" s="33">
        <v>755</v>
      </c>
      <c r="AE270" s="33">
        <v>691</v>
      </c>
      <c r="AF270" s="33">
        <v>661</v>
      </c>
      <c r="AG270" s="33">
        <v>738</v>
      </c>
      <c r="AH270" s="33">
        <v>568</v>
      </c>
      <c r="AI270" s="33">
        <v>531</v>
      </c>
      <c r="AJ270" s="33">
        <v>465</v>
      </c>
      <c r="AK270" s="33">
        <v>567</v>
      </c>
      <c r="AL270" s="33">
        <v>529</v>
      </c>
      <c r="AM270" s="33">
        <v>547</v>
      </c>
      <c r="AN270" s="33">
        <v>601</v>
      </c>
      <c r="AO270" s="33">
        <v>517</v>
      </c>
      <c r="AP270" s="33">
        <v>521</v>
      </c>
      <c r="AQ270" s="33">
        <v>615</v>
      </c>
      <c r="AR270" s="33">
        <v>597</v>
      </c>
      <c r="AS270" s="33">
        <v>638</v>
      </c>
      <c r="AT270" s="31">
        <v>467</v>
      </c>
      <c r="AU270" s="35">
        <v>470</v>
      </c>
      <c r="AV270" s="35">
        <v>455</v>
      </c>
      <c r="AW270" s="35">
        <v>498</v>
      </c>
      <c r="AX270" s="35">
        <v>534</v>
      </c>
      <c r="AY270" s="35">
        <v>490</v>
      </c>
      <c r="AZ270" s="35">
        <v>554</v>
      </c>
      <c r="BA270" s="35">
        <v>427</v>
      </c>
      <c r="BB270" s="35">
        <v>528</v>
      </c>
      <c r="BC270" s="21">
        <v>520</v>
      </c>
      <c r="BD270" s="35">
        <v>532</v>
      </c>
      <c r="BE270" s="35">
        <v>614</v>
      </c>
      <c r="BF270" s="35">
        <v>423</v>
      </c>
      <c r="BG270" s="35">
        <v>416</v>
      </c>
      <c r="BH270" s="35">
        <v>359</v>
      </c>
      <c r="BI270" s="35">
        <v>469</v>
      </c>
      <c r="BJ270" s="35">
        <v>473</v>
      </c>
      <c r="BK270" s="35">
        <v>567</v>
      </c>
      <c r="BL270" s="35">
        <v>519</v>
      </c>
      <c r="BM270" s="16">
        <v>462</v>
      </c>
      <c r="BN270" s="21">
        <v>634</v>
      </c>
      <c r="BO270" s="21">
        <v>675</v>
      </c>
      <c r="BP270">
        <v>556</v>
      </c>
      <c r="BQ270">
        <v>655</v>
      </c>
      <c r="BR270">
        <v>547</v>
      </c>
      <c r="BS270">
        <v>671</v>
      </c>
      <c r="BT270">
        <v>667</v>
      </c>
      <c r="BU270">
        <v>674</v>
      </c>
      <c r="BV270">
        <v>601</v>
      </c>
      <c r="BW270">
        <v>816</v>
      </c>
      <c r="BX270">
        <v>693</v>
      </c>
      <c r="BY270">
        <v>589</v>
      </c>
      <c r="BZ270">
        <v>704</v>
      </c>
      <c r="CA270">
        <v>722</v>
      </c>
      <c r="CB270">
        <v>709</v>
      </c>
      <c r="CC270">
        <v>659</v>
      </c>
      <c r="CD270">
        <v>579</v>
      </c>
      <c r="CE270">
        <v>672</v>
      </c>
      <c r="CF270">
        <v>471</v>
      </c>
      <c r="CG270">
        <v>948</v>
      </c>
    </row>
    <row r="271" spans="1:85" x14ac:dyDescent="0.3">
      <c r="A271" s="35" t="s">
        <v>422</v>
      </c>
      <c r="B271" s="22">
        <v>1093</v>
      </c>
      <c r="C271" s="22">
        <v>1284</v>
      </c>
      <c r="D271" s="22">
        <v>1327</v>
      </c>
      <c r="E271" s="23">
        <v>1346</v>
      </c>
      <c r="F271" s="23">
        <v>1437</v>
      </c>
      <c r="G271" s="24">
        <v>1164</v>
      </c>
      <c r="H271" s="24">
        <v>1304</v>
      </c>
      <c r="I271" s="24">
        <v>977</v>
      </c>
      <c r="J271" s="24">
        <v>1191</v>
      </c>
      <c r="K271" s="26">
        <v>1237</v>
      </c>
      <c r="L271" s="26">
        <v>1190</v>
      </c>
      <c r="M271" s="26">
        <v>1298</v>
      </c>
      <c r="N271" s="26">
        <v>1008</v>
      </c>
      <c r="O271" s="28">
        <v>1130</v>
      </c>
      <c r="P271" s="28">
        <v>1153</v>
      </c>
      <c r="Q271" s="28">
        <v>1039</v>
      </c>
      <c r="R271" s="28">
        <v>949</v>
      </c>
      <c r="S271" s="29">
        <v>780</v>
      </c>
      <c r="T271" s="29">
        <v>842</v>
      </c>
      <c r="U271" s="29">
        <v>564</v>
      </c>
      <c r="V271" s="30">
        <v>848</v>
      </c>
      <c r="W271" s="30">
        <v>742</v>
      </c>
      <c r="X271" s="30">
        <v>677</v>
      </c>
      <c r="Y271" s="31">
        <v>935</v>
      </c>
      <c r="Z271" s="31">
        <v>1043</v>
      </c>
      <c r="AA271" s="31">
        <v>928</v>
      </c>
      <c r="AB271" s="33">
        <v>907</v>
      </c>
      <c r="AC271" s="33">
        <v>1054</v>
      </c>
      <c r="AD271" s="33">
        <v>999</v>
      </c>
      <c r="AE271" s="33">
        <v>854</v>
      </c>
      <c r="AF271" s="33">
        <v>992</v>
      </c>
      <c r="AG271" s="33">
        <v>762</v>
      </c>
      <c r="AH271" s="33">
        <v>931</v>
      </c>
      <c r="AI271" s="33">
        <v>803</v>
      </c>
      <c r="AJ271" s="33">
        <v>648</v>
      </c>
      <c r="AK271" s="33">
        <v>900</v>
      </c>
      <c r="AL271" s="33">
        <v>769</v>
      </c>
      <c r="AM271" s="33">
        <v>752</v>
      </c>
      <c r="AN271" s="33">
        <v>863</v>
      </c>
      <c r="AO271" s="33">
        <v>782</v>
      </c>
      <c r="AP271" s="33">
        <v>700</v>
      </c>
      <c r="AQ271" s="33">
        <v>778</v>
      </c>
      <c r="AR271" s="33">
        <v>755</v>
      </c>
      <c r="AS271" s="33">
        <v>653</v>
      </c>
      <c r="AT271" s="31">
        <v>779</v>
      </c>
      <c r="AU271" s="35">
        <v>714</v>
      </c>
      <c r="AV271" s="35">
        <v>651</v>
      </c>
      <c r="AW271" s="35">
        <v>824</v>
      </c>
      <c r="AX271" s="35">
        <v>735</v>
      </c>
      <c r="AY271" s="35">
        <v>729</v>
      </c>
      <c r="AZ271" s="35">
        <v>711</v>
      </c>
      <c r="BA271" s="35">
        <v>679</v>
      </c>
      <c r="BB271" s="35">
        <v>732</v>
      </c>
      <c r="BC271" s="21">
        <v>711</v>
      </c>
      <c r="BD271" s="35">
        <v>681</v>
      </c>
      <c r="BE271" s="35">
        <v>648</v>
      </c>
      <c r="BF271" s="35">
        <v>815</v>
      </c>
      <c r="BG271" s="35">
        <v>791</v>
      </c>
      <c r="BH271" s="35">
        <v>616</v>
      </c>
      <c r="BI271" s="35">
        <v>1185</v>
      </c>
      <c r="BJ271" s="35">
        <v>867</v>
      </c>
      <c r="BK271" s="35">
        <v>986</v>
      </c>
      <c r="BL271" s="35">
        <v>951</v>
      </c>
      <c r="BM271" s="16">
        <v>822</v>
      </c>
      <c r="BN271" s="21">
        <v>1049</v>
      </c>
      <c r="BO271" s="21">
        <v>1039</v>
      </c>
      <c r="BP271">
        <v>921</v>
      </c>
      <c r="BQ271">
        <v>833</v>
      </c>
      <c r="BR271">
        <v>922</v>
      </c>
      <c r="BS271">
        <v>1099</v>
      </c>
      <c r="BT271">
        <v>1013</v>
      </c>
      <c r="BU271">
        <v>1100</v>
      </c>
      <c r="BV271">
        <v>879</v>
      </c>
      <c r="BW271">
        <v>1051</v>
      </c>
      <c r="BX271">
        <v>1015</v>
      </c>
      <c r="BY271">
        <v>926</v>
      </c>
      <c r="BZ271">
        <v>1004</v>
      </c>
      <c r="CA271">
        <v>907</v>
      </c>
      <c r="CB271">
        <v>1039</v>
      </c>
      <c r="CC271">
        <v>907</v>
      </c>
      <c r="CD271">
        <v>866</v>
      </c>
      <c r="CE271">
        <v>995</v>
      </c>
      <c r="CF271">
        <v>665</v>
      </c>
      <c r="CG271">
        <v>1467</v>
      </c>
    </row>
    <row r="272" spans="1:85" x14ac:dyDescent="0.3">
      <c r="A272" s="35" t="s">
        <v>424</v>
      </c>
      <c r="B272" s="22">
        <v>1219</v>
      </c>
      <c r="C272" s="22">
        <v>1500</v>
      </c>
      <c r="D272" s="22">
        <v>1539</v>
      </c>
      <c r="E272" s="23">
        <v>1619</v>
      </c>
      <c r="F272" s="23">
        <v>1716</v>
      </c>
      <c r="G272" s="24">
        <v>1318</v>
      </c>
      <c r="H272" s="24">
        <v>1603</v>
      </c>
      <c r="I272" s="24">
        <v>974</v>
      </c>
      <c r="J272" s="24">
        <v>1382</v>
      </c>
      <c r="K272" s="26">
        <v>1502</v>
      </c>
      <c r="L272" s="26">
        <v>1441</v>
      </c>
      <c r="M272" s="26">
        <v>1321</v>
      </c>
      <c r="N272" s="26">
        <v>1124</v>
      </c>
      <c r="O272" s="28">
        <v>1302</v>
      </c>
      <c r="P272" s="28">
        <v>1485</v>
      </c>
      <c r="Q272" s="28">
        <v>1246</v>
      </c>
      <c r="R272" s="28">
        <v>1304</v>
      </c>
      <c r="S272" s="29">
        <v>881</v>
      </c>
      <c r="T272" s="29">
        <v>1028</v>
      </c>
      <c r="U272" s="29">
        <v>663</v>
      </c>
      <c r="V272" s="30">
        <v>925</v>
      </c>
      <c r="W272" s="30">
        <v>910</v>
      </c>
      <c r="X272" s="30">
        <v>798</v>
      </c>
      <c r="Y272" s="31">
        <v>867</v>
      </c>
      <c r="Z272" s="31">
        <v>1157</v>
      </c>
      <c r="AA272" s="31">
        <v>1123</v>
      </c>
      <c r="AB272" s="33">
        <v>1161</v>
      </c>
      <c r="AC272" s="33">
        <v>1434</v>
      </c>
      <c r="AD272" s="33">
        <v>1266</v>
      </c>
      <c r="AE272" s="33">
        <v>1080</v>
      </c>
      <c r="AF272" s="33">
        <v>1147</v>
      </c>
      <c r="AG272" s="33">
        <v>881</v>
      </c>
      <c r="AH272" s="33">
        <v>843</v>
      </c>
      <c r="AI272" s="33">
        <v>849</v>
      </c>
      <c r="AJ272" s="33">
        <v>716</v>
      </c>
      <c r="AK272" s="33">
        <v>899</v>
      </c>
      <c r="AL272" s="33">
        <v>913</v>
      </c>
      <c r="AM272" s="33">
        <v>862</v>
      </c>
      <c r="AN272" s="33">
        <v>961</v>
      </c>
      <c r="AO272" s="33">
        <v>984</v>
      </c>
      <c r="AP272" s="33">
        <v>787</v>
      </c>
      <c r="AQ272" s="33">
        <v>927</v>
      </c>
      <c r="AR272" s="33">
        <v>854</v>
      </c>
      <c r="AS272" s="33">
        <v>701</v>
      </c>
      <c r="AT272" s="31">
        <v>703</v>
      </c>
      <c r="AU272" s="35">
        <v>736</v>
      </c>
      <c r="AV272" s="35">
        <v>624</v>
      </c>
      <c r="AW272" s="35">
        <v>783</v>
      </c>
      <c r="AX272" s="35">
        <v>787</v>
      </c>
      <c r="AY272" s="35">
        <v>748</v>
      </c>
      <c r="AZ272" s="35">
        <v>757</v>
      </c>
      <c r="BA272" s="35">
        <v>717</v>
      </c>
      <c r="BB272" s="35">
        <v>796</v>
      </c>
      <c r="BC272" s="21">
        <v>798</v>
      </c>
      <c r="BD272" s="35">
        <v>752</v>
      </c>
      <c r="BE272" s="35">
        <v>647</v>
      </c>
      <c r="BF272" s="35">
        <v>778</v>
      </c>
      <c r="BG272" s="35">
        <v>769</v>
      </c>
      <c r="BH272" s="35">
        <v>676</v>
      </c>
      <c r="BI272" s="35">
        <v>1078</v>
      </c>
      <c r="BJ272" s="35">
        <v>918</v>
      </c>
      <c r="BK272" s="35">
        <v>1070</v>
      </c>
      <c r="BL272" s="35">
        <v>1077</v>
      </c>
      <c r="BM272" s="16">
        <v>1072</v>
      </c>
      <c r="BN272" s="21">
        <v>1218</v>
      </c>
      <c r="BO272" s="21">
        <v>1183</v>
      </c>
      <c r="BP272">
        <v>1043</v>
      </c>
      <c r="BQ272">
        <v>943</v>
      </c>
      <c r="BR272">
        <v>961</v>
      </c>
      <c r="BS272">
        <v>1316</v>
      </c>
      <c r="BT272">
        <v>1148</v>
      </c>
      <c r="BU272">
        <v>1129</v>
      </c>
      <c r="BV272">
        <v>1021</v>
      </c>
      <c r="BW272">
        <v>1236</v>
      </c>
      <c r="BX272">
        <v>1200</v>
      </c>
      <c r="BY272">
        <v>1138</v>
      </c>
      <c r="BZ272">
        <v>1292</v>
      </c>
      <c r="CA272">
        <v>1148</v>
      </c>
      <c r="CB272">
        <v>1172</v>
      </c>
      <c r="CC272">
        <v>1021</v>
      </c>
      <c r="CD272">
        <v>1004</v>
      </c>
      <c r="CE272">
        <v>1139</v>
      </c>
      <c r="CF272">
        <v>802</v>
      </c>
      <c r="CG272">
        <v>1540</v>
      </c>
    </row>
    <row r="273" spans="1:85" x14ac:dyDescent="0.3">
      <c r="A273" s="35" t="s">
        <v>430</v>
      </c>
      <c r="B273" s="22">
        <v>989</v>
      </c>
      <c r="C273" s="22">
        <v>1218</v>
      </c>
      <c r="D273" s="22">
        <v>1195</v>
      </c>
      <c r="E273" s="23">
        <v>1370</v>
      </c>
      <c r="F273" s="23">
        <v>1356</v>
      </c>
      <c r="G273" s="24">
        <v>1136</v>
      </c>
      <c r="H273" s="24">
        <v>1308</v>
      </c>
      <c r="I273" s="24">
        <v>894</v>
      </c>
      <c r="J273" s="24">
        <v>939</v>
      </c>
      <c r="K273" s="26">
        <v>1260</v>
      </c>
      <c r="L273" s="26">
        <v>1656</v>
      </c>
      <c r="M273" s="26">
        <v>1006</v>
      </c>
      <c r="N273" s="26">
        <v>972</v>
      </c>
      <c r="O273" s="28">
        <v>1131</v>
      </c>
      <c r="P273" s="28">
        <v>1088</v>
      </c>
      <c r="Q273" s="28">
        <v>1068</v>
      </c>
      <c r="R273" s="28">
        <v>1147</v>
      </c>
      <c r="S273" s="29">
        <v>904</v>
      </c>
      <c r="T273" s="29">
        <v>1009</v>
      </c>
      <c r="U273" s="29">
        <v>651</v>
      </c>
      <c r="V273" s="30">
        <v>771</v>
      </c>
      <c r="W273" s="30">
        <v>954</v>
      </c>
      <c r="X273" s="30">
        <v>880</v>
      </c>
      <c r="Y273" s="31">
        <v>679</v>
      </c>
      <c r="Z273" s="31">
        <v>881</v>
      </c>
      <c r="AA273" s="31">
        <v>917</v>
      </c>
      <c r="AB273" s="33">
        <v>742</v>
      </c>
      <c r="AC273" s="33">
        <v>963</v>
      </c>
      <c r="AD273" s="33">
        <v>863</v>
      </c>
      <c r="AE273" s="33">
        <v>703</v>
      </c>
      <c r="AF273" s="33">
        <v>844</v>
      </c>
      <c r="AG273" s="33">
        <v>643</v>
      </c>
      <c r="AH273" s="33">
        <v>661</v>
      </c>
      <c r="AI273" s="33">
        <v>741</v>
      </c>
      <c r="AJ273" s="33">
        <v>649</v>
      </c>
      <c r="AK273" s="33">
        <v>821</v>
      </c>
      <c r="AL273" s="33">
        <v>819</v>
      </c>
      <c r="AM273" s="33">
        <v>723</v>
      </c>
      <c r="AN273" s="33">
        <v>880</v>
      </c>
      <c r="AO273" s="33">
        <v>784</v>
      </c>
      <c r="AP273" s="33">
        <v>769</v>
      </c>
      <c r="AQ273" s="33">
        <v>859</v>
      </c>
      <c r="AR273" s="33">
        <v>802</v>
      </c>
      <c r="AS273" s="33">
        <v>623</v>
      </c>
      <c r="AT273" s="31">
        <v>622</v>
      </c>
      <c r="AU273" s="35">
        <v>644</v>
      </c>
      <c r="AV273" s="35">
        <v>621</v>
      </c>
      <c r="AW273" s="35">
        <v>625</v>
      </c>
      <c r="AX273" s="35">
        <v>718</v>
      </c>
      <c r="AY273" s="35">
        <v>662</v>
      </c>
      <c r="AZ273" s="35">
        <v>618</v>
      </c>
      <c r="BA273" s="35">
        <v>640</v>
      </c>
      <c r="BB273" s="35">
        <v>811</v>
      </c>
      <c r="BC273" s="21">
        <v>766</v>
      </c>
      <c r="BD273" s="35">
        <v>694</v>
      </c>
      <c r="BE273" s="35">
        <v>666</v>
      </c>
      <c r="BF273" s="35">
        <v>748</v>
      </c>
      <c r="BG273" s="35">
        <v>755</v>
      </c>
      <c r="BH273" s="35">
        <v>671</v>
      </c>
      <c r="BI273" s="35">
        <v>1128</v>
      </c>
      <c r="BJ273" s="35">
        <v>812</v>
      </c>
      <c r="BK273" s="35">
        <v>879</v>
      </c>
      <c r="BL273" s="35">
        <v>829</v>
      </c>
      <c r="BM273" s="16">
        <v>815</v>
      </c>
      <c r="BN273" s="21">
        <v>1019</v>
      </c>
      <c r="BO273" s="21">
        <v>961</v>
      </c>
      <c r="BP273">
        <v>854</v>
      </c>
      <c r="BQ273">
        <v>793</v>
      </c>
      <c r="BR273">
        <v>720</v>
      </c>
      <c r="BS273">
        <v>966</v>
      </c>
      <c r="BT273">
        <v>920</v>
      </c>
      <c r="BU273">
        <v>927</v>
      </c>
      <c r="BV273">
        <v>880</v>
      </c>
      <c r="BW273">
        <v>1078</v>
      </c>
      <c r="BX273">
        <v>947</v>
      </c>
      <c r="BY273">
        <v>832</v>
      </c>
      <c r="BZ273">
        <v>991</v>
      </c>
      <c r="CA273">
        <v>796</v>
      </c>
      <c r="CB273">
        <v>938</v>
      </c>
      <c r="CC273">
        <v>670</v>
      </c>
      <c r="CD273">
        <v>707</v>
      </c>
      <c r="CE273">
        <v>855</v>
      </c>
      <c r="CF273">
        <v>626</v>
      </c>
      <c r="CG273">
        <v>1128</v>
      </c>
    </row>
    <row r="274" spans="1:85" x14ac:dyDescent="0.3">
      <c r="A274" s="35" t="s">
        <v>431</v>
      </c>
      <c r="B274" s="22">
        <v>1359</v>
      </c>
      <c r="C274" s="22">
        <v>1757</v>
      </c>
      <c r="D274" s="22">
        <v>1705</v>
      </c>
      <c r="E274" s="23">
        <v>1848</v>
      </c>
      <c r="F274" s="23">
        <v>2105</v>
      </c>
      <c r="G274" s="24">
        <v>1559</v>
      </c>
      <c r="H274" s="24">
        <v>1794</v>
      </c>
      <c r="I274" s="24">
        <v>1118</v>
      </c>
      <c r="J274" s="24">
        <v>1344</v>
      </c>
      <c r="K274" s="26">
        <v>1646</v>
      </c>
      <c r="L274" s="26">
        <v>1752</v>
      </c>
      <c r="M274" s="26">
        <v>1704</v>
      </c>
      <c r="N274" s="26">
        <v>1317</v>
      </c>
      <c r="O274" s="28">
        <v>1584</v>
      </c>
      <c r="P274" s="28">
        <v>1472</v>
      </c>
      <c r="Q274" s="28">
        <v>1531</v>
      </c>
      <c r="R274" s="28">
        <v>1607</v>
      </c>
      <c r="S274" s="29">
        <v>1390</v>
      </c>
      <c r="T274" s="29">
        <v>1353</v>
      </c>
      <c r="U274" s="29">
        <v>997</v>
      </c>
      <c r="V274" s="30">
        <v>1128</v>
      </c>
      <c r="W274" s="30">
        <v>1393</v>
      </c>
      <c r="X274" s="30">
        <v>1372</v>
      </c>
      <c r="Y274" s="31">
        <v>1089</v>
      </c>
      <c r="Z274" s="31">
        <v>1303</v>
      </c>
      <c r="AA274" s="31">
        <v>1165</v>
      </c>
      <c r="AB274" s="33">
        <v>1390</v>
      </c>
      <c r="AC274" s="33">
        <v>1389</v>
      </c>
      <c r="AD274" s="33">
        <v>1290</v>
      </c>
      <c r="AE274" s="33">
        <v>1079</v>
      </c>
      <c r="AF274" s="33">
        <v>1232</v>
      </c>
      <c r="AG274" s="33">
        <v>848</v>
      </c>
      <c r="AH274" s="33">
        <v>1018</v>
      </c>
      <c r="AI274" s="33">
        <v>1113</v>
      </c>
      <c r="AJ274" s="33">
        <v>1063</v>
      </c>
      <c r="AK274" s="33">
        <v>1100</v>
      </c>
      <c r="AL274" s="33">
        <v>995</v>
      </c>
      <c r="AM274" s="33">
        <v>1175</v>
      </c>
      <c r="AN274" s="33">
        <v>1303</v>
      </c>
      <c r="AO274" s="33">
        <v>1173</v>
      </c>
      <c r="AP274" s="33">
        <v>1036</v>
      </c>
      <c r="AQ274" s="33">
        <v>1220</v>
      </c>
      <c r="AR274" s="33">
        <v>1115</v>
      </c>
      <c r="AS274" s="33">
        <v>874</v>
      </c>
      <c r="AT274" s="31">
        <v>974</v>
      </c>
      <c r="AU274" s="35">
        <v>985</v>
      </c>
      <c r="AV274" s="35">
        <v>904</v>
      </c>
      <c r="AW274" s="35">
        <v>919</v>
      </c>
      <c r="AX274" s="35">
        <v>1088</v>
      </c>
      <c r="AY274" s="35">
        <v>960</v>
      </c>
      <c r="AZ274" s="35">
        <v>1105</v>
      </c>
      <c r="BA274" s="35">
        <v>952</v>
      </c>
      <c r="BB274" s="35">
        <v>979</v>
      </c>
      <c r="BC274" s="21">
        <v>921</v>
      </c>
      <c r="BD274" s="35">
        <v>946</v>
      </c>
      <c r="BE274" s="35">
        <v>771</v>
      </c>
      <c r="BF274" s="35">
        <v>850</v>
      </c>
      <c r="BG274" s="35">
        <v>973</v>
      </c>
      <c r="BH274" s="35">
        <v>802</v>
      </c>
      <c r="BI274" s="35">
        <v>1246</v>
      </c>
      <c r="BJ274" s="35">
        <v>994</v>
      </c>
      <c r="BK274" s="35">
        <v>1123</v>
      </c>
      <c r="BL274" s="35">
        <v>1057</v>
      </c>
      <c r="BM274" s="16">
        <v>1086</v>
      </c>
      <c r="BN274" s="21">
        <v>1187</v>
      </c>
      <c r="BO274" s="21">
        <v>1273</v>
      </c>
      <c r="BP274">
        <v>1121</v>
      </c>
      <c r="BQ274">
        <v>1023</v>
      </c>
      <c r="BR274">
        <v>1055</v>
      </c>
      <c r="BS274">
        <v>1160</v>
      </c>
      <c r="BT274">
        <v>1313</v>
      </c>
      <c r="BU274">
        <v>1250</v>
      </c>
      <c r="BV274">
        <v>1154</v>
      </c>
      <c r="BW274">
        <v>1376</v>
      </c>
      <c r="BX274">
        <v>1223</v>
      </c>
      <c r="BY274">
        <v>1192</v>
      </c>
      <c r="BZ274">
        <v>1253</v>
      </c>
      <c r="CA274">
        <v>1145</v>
      </c>
      <c r="CB274">
        <v>1191</v>
      </c>
      <c r="CC274">
        <v>1037</v>
      </c>
      <c r="CD274">
        <v>1067</v>
      </c>
      <c r="CE274">
        <v>1243</v>
      </c>
      <c r="CF274">
        <v>985</v>
      </c>
      <c r="CG274">
        <v>1708</v>
      </c>
    </row>
    <row r="275" spans="1:85" x14ac:dyDescent="0.3">
      <c r="A275" s="35" t="s">
        <v>432</v>
      </c>
      <c r="B275" s="22">
        <v>1091</v>
      </c>
      <c r="C275" s="22">
        <v>1582</v>
      </c>
      <c r="D275" s="22">
        <v>1295</v>
      </c>
      <c r="E275" s="23">
        <v>1485</v>
      </c>
      <c r="F275" s="23">
        <v>1486</v>
      </c>
      <c r="G275" s="24">
        <v>1195</v>
      </c>
      <c r="H275" s="24">
        <v>1368</v>
      </c>
      <c r="I275" s="24">
        <v>943</v>
      </c>
      <c r="J275" s="24">
        <v>1390</v>
      </c>
      <c r="K275" s="26">
        <v>1316</v>
      </c>
      <c r="L275" s="26">
        <v>1248</v>
      </c>
      <c r="M275" s="26">
        <v>1209</v>
      </c>
      <c r="N275" s="26">
        <v>1141</v>
      </c>
      <c r="O275" s="28">
        <v>1499</v>
      </c>
      <c r="P275" s="28">
        <v>1144</v>
      </c>
      <c r="Q275" s="28">
        <v>1143</v>
      </c>
      <c r="R275" s="28">
        <v>1329</v>
      </c>
      <c r="S275" s="29">
        <v>1034</v>
      </c>
      <c r="T275" s="29">
        <v>1105</v>
      </c>
      <c r="U275" s="29">
        <v>774</v>
      </c>
      <c r="V275" s="30">
        <v>1292</v>
      </c>
      <c r="W275" s="30">
        <v>1049</v>
      </c>
      <c r="X275" s="30">
        <v>1071</v>
      </c>
      <c r="Y275" s="31">
        <v>913</v>
      </c>
      <c r="Z275" s="31">
        <v>1227</v>
      </c>
      <c r="AA275" s="31">
        <v>1018</v>
      </c>
      <c r="AB275" s="33">
        <v>976</v>
      </c>
      <c r="AC275" s="33">
        <v>1148</v>
      </c>
      <c r="AD275" s="33">
        <v>1107</v>
      </c>
      <c r="AE275" s="33">
        <v>887</v>
      </c>
      <c r="AF275" s="33">
        <v>978</v>
      </c>
      <c r="AG275" s="33">
        <v>688</v>
      </c>
      <c r="AH275" s="33">
        <v>823</v>
      </c>
      <c r="AI275" s="33">
        <v>874</v>
      </c>
      <c r="AJ275" s="33">
        <v>729</v>
      </c>
      <c r="AK275" s="33">
        <v>951</v>
      </c>
      <c r="AL275" s="33">
        <v>1067</v>
      </c>
      <c r="AM275" s="33">
        <v>882</v>
      </c>
      <c r="AN275" s="33">
        <v>985</v>
      </c>
      <c r="AO275" s="33">
        <v>946</v>
      </c>
      <c r="AP275" s="33">
        <v>842</v>
      </c>
      <c r="AQ275" s="33">
        <v>934</v>
      </c>
      <c r="AR275" s="33">
        <v>960</v>
      </c>
      <c r="AS275" s="33">
        <v>760</v>
      </c>
      <c r="AT275" s="31">
        <v>753</v>
      </c>
      <c r="AU275" s="35">
        <v>824</v>
      </c>
      <c r="AV275" s="35">
        <v>739</v>
      </c>
      <c r="AW275" s="35">
        <v>772</v>
      </c>
      <c r="AX275" s="35">
        <v>956</v>
      </c>
      <c r="AY275" s="35">
        <v>781</v>
      </c>
      <c r="AZ275" s="35">
        <v>763</v>
      </c>
      <c r="BA275" s="35">
        <v>725</v>
      </c>
      <c r="BB275" s="35">
        <v>845</v>
      </c>
      <c r="BC275" s="21">
        <v>762</v>
      </c>
      <c r="BD275" s="35">
        <v>731</v>
      </c>
      <c r="BE275" s="35">
        <v>605</v>
      </c>
      <c r="BF275" s="35">
        <v>729</v>
      </c>
      <c r="BG275" s="35">
        <v>727</v>
      </c>
      <c r="BH275" s="35">
        <v>596</v>
      </c>
      <c r="BI275" s="35">
        <v>828</v>
      </c>
      <c r="BJ275" s="35">
        <v>885</v>
      </c>
      <c r="BK275" s="35">
        <v>752</v>
      </c>
      <c r="BL275" s="35">
        <v>764</v>
      </c>
      <c r="BM275" s="16">
        <v>683</v>
      </c>
      <c r="BN275" s="21">
        <v>802</v>
      </c>
      <c r="BO275" s="21">
        <v>902</v>
      </c>
      <c r="BP275">
        <v>797</v>
      </c>
      <c r="BQ275">
        <v>766</v>
      </c>
      <c r="BR275">
        <v>736</v>
      </c>
      <c r="BS275">
        <v>884</v>
      </c>
      <c r="BT275">
        <v>935</v>
      </c>
      <c r="BU275">
        <v>854</v>
      </c>
      <c r="BV275">
        <v>974</v>
      </c>
      <c r="BW275">
        <v>1019</v>
      </c>
      <c r="BX275">
        <v>887</v>
      </c>
      <c r="BY275">
        <v>912</v>
      </c>
      <c r="BZ275">
        <v>991</v>
      </c>
      <c r="CA275">
        <v>947</v>
      </c>
      <c r="CB275">
        <v>965</v>
      </c>
      <c r="CC275">
        <v>797</v>
      </c>
      <c r="CD275">
        <v>812</v>
      </c>
      <c r="CE275">
        <v>852</v>
      </c>
      <c r="CF275">
        <v>741</v>
      </c>
      <c r="CG275">
        <v>1277</v>
      </c>
    </row>
    <row r="276" spans="1:85" x14ac:dyDescent="0.3">
      <c r="A276" s="35" t="s">
        <v>433</v>
      </c>
      <c r="B276" s="22">
        <v>1947</v>
      </c>
      <c r="C276" s="22">
        <v>2540</v>
      </c>
      <c r="D276" s="22">
        <v>2728</v>
      </c>
      <c r="E276" s="23">
        <v>2508</v>
      </c>
      <c r="F276" s="23">
        <v>3023</v>
      </c>
      <c r="G276" s="24">
        <v>2905</v>
      </c>
      <c r="H276" s="24">
        <v>2680</v>
      </c>
      <c r="I276" s="24">
        <v>3179</v>
      </c>
      <c r="J276" s="24">
        <v>1882</v>
      </c>
      <c r="K276" s="26">
        <v>2431</v>
      </c>
      <c r="L276" s="26">
        <v>2620</v>
      </c>
      <c r="M276" s="26">
        <v>2266</v>
      </c>
      <c r="N276" s="26">
        <v>2268</v>
      </c>
      <c r="O276" s="28">
        <v>2394</v>
      </c>
      <c r="P276" s="28">
        <v>1906</v>
      </c>
      <c r="Q276" s="28">
        <v>2373</v>
      </c>
      <c r="R276" s="28">
        <v>2551</v>
      </c>
      <c r="S276" s="29">
        <v>2257</v>
      </c>
      <c r="T276" s="29">
        <v>2310</v>
      </c>
      <c r="U276" s="29">
        <v>2903</v>
      </c>
      <c r="V276" s="30">
        <v>1718</v>
      </c>
      <c r="W276" s="30">
        <v>2146</v>
      </c>
      <c r="X276" s="30">
        <v>2004</v>
      </c>
      <c r="Y276" s="31">
        <v>1860</v>
      </c>
      <c r="Z276" s="31">
        <v>1951</v>
      </c>
      <c r="AA276" s="31">
        <v>1884</v>
      </c>
      <c r="AB276" s="33">
        <v>1637</v>
      </c>
      <c r="AC276" s="33">
        <v>2036</v>
      </c>
      <c r="AD276" s="33">
        <v>2103</v>
      </c>
      <c r="AE276" s="33">
        <v>1868</v>
      </c>
      <c r="AF276" s="33">
        <v>1888</v>
      </c>
      <c r="AG276" s="33">
        <v>1890</v>
      </c>
      <c r="AH276" s="33">
        <v>1660</v>
      </c>
      <c r="AI276" s="33">
        <v>1610</v>
      </c>
      <c r="AJ276" s="33">
        <v>1716</v>
      </c>
      <c r="AK276" s="33">
        <v>1606</v>
      </c>
      <c r="AL276" s="33">
        <v>1687</v>
      </c>
      <c r="AM276" s="33">
        <v>1446</v>
      </c>
      <c r="AN276" s="33">
        <v>1771</v>
      </c>
      <c r="AO276" s="33">
        <v>1816</v>
      </c>
      <c r="AP276" s="33">
        <v>1812</v>
      </c>
      <c r="AQ276" s="33">
        <v>1861</v>
      </c>
      <c r="AR276" s="33">
        <v>1823</v>
      </c>
      <c r="AS276" s="33">
        <v>1339</v>
      </c>
      <c r="AT276" s="31">
        <v>1356</v>
      </c>
      <c r="AU276" s="35">
        <v>1474</v>
      </c>
      <c r="AV276" s="35">
        <v>1503</v>
      </c>
      <c r="AW276" s="35">
        <v>1443</v>
      </c>
      <c r="AX276" s="35">
        <v>1552</v>
      </c>
      <c r="AY276" s="35">
        <v>1392</v>
      </c>
      <c r="AZ276" s="35">
        <v>1634</v>
      </c>
      <c r="BA276" s="35">
        <v>1606</v>
      </c>
      <c r="BB276" s="35">
        <v>1569</v>
      </c>
      <c r="BC276" s="21">
        <v>1581</v>
      </c>
      <c r="BD276" s="35">
        <v>1540</v>
      </c>
      <c r="BE276" s="35">
        <v>1329</v>
      </c>
      <c r="BF276" s="35">
        <v>1369</v>
      </c>
      <c r="BG276" s="35">
        <v>1356</v>
      </c>
      <c r="BH276" s="35">
        <v>1326</v>
      </c>
      <c r="BI276" s="35">
        <v>1452</v>
      </c>
      <c r="BJ276" s="35">
        <v>1340</v>
      </c>
      <c r="BK276" s="35">
        <v>1591</v>
      </c>
      <c r="BL276" s="35">
        <v>1450</v>
      </c>
      <c r="BM276" s="16">
        <v>1436</v>
      </c>
      <c r="BN276" s="21">
        <v>1486</v>
      </c>
      <c r="BO276" s="21">
        <v>1455</v>
      </c>
      <c r="BP276">
        <v>1233</v>
      </c>
      <c r="BQ276">
        <v>1303</v>
      </c>
      <c r="BR276">
        <v>1391</v>
      </c>
      <c r="BS276">
        <v>1389</v>
      </c>
      <c r="BT276">
        <v>1712</v>
      </c>
      <c r="BU276">
        <v>1616</v>
      </c>
      <c r="BV276">
        <v>1382</v>
      </c>
      <c r="BW276">
        <v>1721</v>
      </c>
      <c r="BX276">
        <v>1544</v>
      </c>
      <c r="BY276">
        <v>1618</v>
      </c>
      <c r="BZ276">
        <v>1798</v>
      </c>
      <c r="CA276">
        <v>1629</v>
      </c>
      <c r="CB276">
        <v>2005</v>
      </c>
      <c r="CC276">
        <v>1589</v>
      </c>
      <c r="CD276">
        <v>1525</v>
      </c>
      <c r="CE276">
        <v>1680</v>
      </c>
      <c r="CF276">
        <v>1292</v>
      </c>
      <c r="CG276">
        <v>2415</v>
      </c>
    </row>
    <row r="277" spans="1:85" x14ac:dyDescent="0.3">
      <c r="A277" s="35" t="s">
        <v>399</v>
      </c>
      <c r="B277" s="22">
        <v>854</v>
      </c>
      <c r="C277" s="22">
        <v>1017</v>
      </c>
      <c r="D277" s="22">
        <v>1005</v>
      </c>
      <c r="E277" s="23">
        <v>907</v>
      </c>
      <c r="F277" s="23">
        <v>1068</v>
      </c>
      <c r="G277" s="24">
        <v>1095</v>
      </c>
      <c r="H277" s="24">
        <v>1164</v>
      </c>
      <c r="I277" s="24">
        <v>710</v>
      </c>
      <c r="J277" s="24">
        <v>703</v>
      </c>
      <c r="K277" s="26">
        <v>980</v>
      </c>
      <c r="L277" s="26">
        <v>899</v>
      </c>
      <c r="M277" s="26">
        <v>978</v>
      </c>
      <c r="N277" s="26">
        <v>1017</v>
      </c>
      <c r="O277" s="28">
        <v>940</v>
      </c>
      <c r="P277" s="28">
        <v>759</v>
      </c>
      <c r="Q277" s="28">
        <v>961</v>
      </c>
      <c r="R277" s="28">
        <v>924</v>
      </c>
      <c r="S277" s="29">
        <v>1005</v>
      </c>
      <c r="T277" s="29">
        <v>832</v>
      </c>
      <c r="U277" s="29">
        <v>627</v>
      </c>
      <c r="V277" s="30">
        <v>646</v>
      </c>
      <c r="W277" s="30">
        <v>798</v>
      </c>
      <c r="X277" s="30">
        <v>914</v>
      </c>
      <c r="Y277" s="31">
        <v>873</v>
      </c>
      <c r="Z277" s="31">
        <v>706</v>
      </c>
      <c r="AA277" s="31">
        <v>840</v>
      </c>
      <c r="AB277" s="33">
        <v>597</v>
      </c>
      <c r="AC277" s="33">
        <v>777</v>
      </c>
      <c r="AD277" s="33">
        <v>859</v>
      </c>
      <c r="AE277" s="33">
        <v>761</v>
      </c>
      <c r="AF277" s="33">
        <v>884</v>
      </c>
      <c r="AG277" s="33">
        <v>492</v>
      </c>
      <c r="AH277" s="33">
        <v>681</v>
      </c>
      <c r="AI277" s="33">
        <v>672</v>
      </c>
      <c r="AJ277" s="33">
        <v>719</v>
      </c>
      <c r="AK277" s="33">
        <v>703</v>
      </c>
      <c r="AL277" s="33">
        <v>671</v>
      </c>
      <c r="AM277" s="33">
        <v>634</v>
      </c>
      <c r="AN277" s="33">
        <v>719</v>
      </c>
      <c r="AO277" s="33">
        <v>718</v>
      </c>
      <c r="AP277" s="33">
        <v>699</v>
      </c>
      <c r="AQ277" s="33">
        <v>723</v>
      </c>
      <c r="AR277" s="33">
        <v>672</v>
      </c>
      <c r="AS277" s="33">
        <v>535</v>
      </c>
      <c r="AT277" s="31">
        <v>619</v>
      </c>
      <c r="AU277" s="35">
        <v>599</v>
      </c>
      <c r="AV277" s="35">
        <v>673</v>
      </c>
      <c r="AW277" s="35">
        <v>645</v>
      </c>
      <c r="AX277" s="35">
        <v>676</v>
      </c>
      <c r="AY277" s="35">
        <v>528</v>
      </c>
      <c r="AZ277" s="35">
        <v>651</v>
      </c>
      <c r="BA277" s="35">
        <v>581</v>
      </c>
      <c r="BB277" s="35">
        <v>597</v>
      </c>
      <c r="BC277" s="21">
        <v>562</v>
      </c>
      <c r="BD277" s="35">
        <v>568</v>
      </c>
      <c r="BE277" s="35">
        <v>532</v>
      </c>
      <c r="BF277" s="35">
        <v>572</v>
      </c>
      <c r="BG277" s="35">
        <v>674</v>
      </c>
      <c r="BH277" s="35">
        <v>577</v>
      </c>
      <c r="BI277" s="35">
        <v>913</v>
      </c>
      <c r="BJ277" s="35">
        <v>638</v>
      </c>
      <c r="BK277" s="35">
        <v>836</v>
      </c>
      <c r="BL277" s="35">
        <v>743</v>
      </c>
      <c r="BM277" s="16">
        <v>743</v>
      </c>
      <c r="BN277" s="21">
        <v>865</v>
      </c>
      <c r="BO277" s="21">
        <v>827</v>
      </c>
      <c r="BP277">
        <v>757</v>
      </c>
      <c r="BQ277">
        <v>735</v>
      </c>
      <c r="BR277">
        <v>744</v>
      </c>
      <c r="BS277">
        <v>859</v>
      </c>
      <c r="BT277">
        <v>859</v>
      </c>
      <c r="BU277">
        <v>883</v>
      </c>
      <c r="BV277">
        <v>703</v>
      </c>
      <c r="BW277">
        <v>875</v>
      </c>
      <c r="BX277">
        <v>762</v>
      </c>
      <c r="BY277">
        <v>772</v>
      </c>
      <c r="BZ277">
        <v>944</v>
      </c>
      <c r="CA277">
        <v>823</v>
      </c>
      <c r="CB277">
        <v>906</v>
      </c>
      <c r="CC277">
        <v>705</v>
      </c>
      <c r="CD277">
        <v>726</v>
      </c>
      <c r="CE277">
        <v>915</v>
      </c>
      <c r="CF277">
        <v>547</v>
      </c>
      <c r="CG277">
        <v>1177</v>
      </c>
    </row>
    <row r="278" spans="1:85" x14ac:dyDescent="0.3">
      <c r="A278" s="35" t="s">
        <v>400</v>
      </c>
      <c r="B278" s="22">
        <v>1222</v>
      </c>
      <c r="C278" s="22">
        <v>1586</v>
      </c>
      <c r="D278" s="22">
        <v>1564</v>
      </c>
      <c r="E278" s="23">
        <v>1373</v>
      </c>
      <c r="F278" s="23">
        <v>1691</v>
      </c>
      <c r="G278" s="24">
        <v>1585</v>
      </c>
      <c r="H278" s="24">
        <v>1493</v>
      </c>
      <c r="I278" s="24">
        <v>1042</v>
      </c>
      <c r="J278" s="24">
        <v>1037</v>
      </c>
      <c r="K278" s="26">
        <v>1505</v>
      </c>
      <c r="L278" s="26">
        <v>1610</v>
      </c>
      <c r="M278" s="26">
        <v>2148</v>
      </c>
      <c r="N278" s="26">
        <v>1498</v>
      </c>
      <c r="O278" s="28">
        <v>1458</v>
      </c>
      <c r="P278" s="28">
        <v>1209</v>
      </c>
      <c r="Q278" s="28">
        <v>1472</v>
      </c>
      <c r="R278" s="28">
        <v>1480</v>
      </c>
      <c r="S278" s="29">
        <v>1440</v>
      </c>
      <c r="T278" s="29">
        <v>1237</v>
      </c>
      <c r="U278" s="29">
        <v>962</v>
      </c>
      <c r="V278" s="30">
        <v>946</v>
      </c>
      <c r="W278" s="30">
        <v>1270</v>
      </c>
      <c r="X278" s="30">
        <v>1274</v>
      </c>
      <c r="Y278" s="31">
        <v>1106</v>
      </c>
      <c r="Z278" s="31">
        <v>1053</v>
      </c>
      <c r="AA278" s="31">
        <v>1022</v>
      </c>
      <c r="AB278" s="33">
        <v>952</v>
      </c>
      <c r="AC278" s="33">
        <v>1083</v>
      </c>
      <c r="AD278" s="33">
        <v>1128</v>
      </c>
      <c r="AE278" s="33">
        <v>1219</v>
      </c>
      <c r="AF278" s="33">
        <v>1080</v>
      </c>
      <c r="AG278" s="33">
        <v>718</v>
      </c>
      <c r="AH278" s="33">
        <v>880</v>
      </c>
      <c r="AI278" s="33">
        <v>980</v>
      </c>
      <c r="AJ278" s="33">
        <v>1139</v>
      </c>
      <c r="AK278" s="33">
        <v>938</v>
      </c>
      <c r="AL278" s="33">
        <v>1017</v>
      </c>
      <c r="AM278" s="33">
        <v>845</v>
      </c>
      <c r="AN278" s="33">
        <v>1624</v>
      </c>
      <c r="AO278" s="33">
        <v>1101</v>
      </c>
      <c r="AP278" s="33">
        <v>1093</v>
      </c>
      <c r="AQ278" s="33">
        <v>1096</v>
      </c>
      <c r="AR278" s="33">
        <v>1132</v>
      </c>
      <c r="AS278" s="33">
        <v>822</v>
      </c>
      <c r="AT278" s="31">
        <v>997</v>
      </c>
      <c r="AU278" s="35">
        <v>1001</v>
      </c>
      <c r="AV278" s="35">
        <v>1039</v>
      </c>
      <c r="AW278" s="35">
        <v>973</v>
      </c>
      <c r="AX278" s="35">
        <v>1120</v>
      </c>
      <c r="AY278" s="35">
        <v>931</v>
      </c>
      <c r="AZ278" s="35">
        <v>1130</v>
      </c>
      <c r="BA278" s="35">
        <v>1078</v>
      </c>
      <c r="BB278" s="35">
        <v>1265</v>
      </c>
      <c r="BC278" s="21">
        <v>1244</v>
      </c>
      <c r="BD278" s="35">
        <v>1179</v>
      </c>
      <c r="BE278" s="35">
        <v>1039</v>
      </c>
      <c r="BF278" s="35">
        <v>1173</v>
      </c>
      <c r="BG278" s="35">
        <v>1219</v>
      </c>
      <c r="BH278" s="35">
        <v>1035</v>
      </c>
      <c r="BI278" s="35">
        <v>1678</v>
      </c>
      <c r="BJ278" s="35">
        <v>1188</v>
      </c>
      <c r="BK278" s="35">
        <v>1420</v>
      </c>
      <c r="BL278" s="35">
        <v>1302</v>
      </c>
      <c r="BM278" s="16">
        <v>1245</v>
      </c>
      <c r="BN278" s="21">
        <v>1389</v>
      </c>
      <c r="BO278" s="21">
        <v>1465</v>
      </c>
      <c r="BP278">
        <v>1207</v>
      </c>
      <c r="BQ278">
        <v>1238</v>
      </c>
      <c r="BR278">
        <v>1199</v>
      </c>
      <c r="BS278">
        <v>1524</v>
      </c>
      <c r="BT278">
        <v>1561</v>
      </c>
      <c r="BU278">
        <v>1444</v>
      </c>
      <c r="BV278">
        <v>1243</v>
      </c>
      <c r="BW278">
        <v>1522</v>
      </c>
      <c r="BX278">
        <v>1425</v>
      </c>
      <c r="BY278">
        <v>1283</v>
      </c>
      <c r="BZ278">
        <v>1500</v>
      </c>
      <c r="CA278">
        <v>1318</v>
      </c>
      <c r="CB278">
        <v>1414</v>
      </c>
      <c r="CC278">
        <v>1257</v>
      </c>
      <c r="CD278">
        <v>1228</v>
      </c>
      <c r="CE278">
        <v>1526</v>
      </c>
      <c r="CF278">
        <v>1012</v>
      </c>
      <c r="CG278">
        <v>1674</v>
      </c>
    </row>
    <row r="279" spans="1:85" x14ac:dyDescent="0.3">
      <c r="A279" s="35" t="s">
        <v>401</v>
      </c>
      <c r="B279" s="22">
        <v>813</v>
      </c>
      <c r="C279" s="22">
        <v>1010</v>
      </c>
      <c r="D279" s="22">
        <v>931</v>
      </c>
      <c r="E279" s="23">
        <v>955</v>
      </c>
      <c r="F279" s="23">
        <v>1096</v>
      </c>
      <c r="G279" s="24">
        <v>1063</v>
      </c>
      <c r="H279" s="24">
        <v>959</v>
      </c>
      <c r="I279" s="24">
        <v>633</v>
      </c>
      <c r="J279" s="24">
        <v>718</v>
      </c>
      <c r="K279" s="26">
        <v>901</v>
      </c>
      <c r="L279" s="26">
        <v>1042</v>
      </c>
      <c r="M279" s="26">
        <v>809</v>
      </c>
      <c r="N279" s="26">
        <v>979</v>
      </c>
      <c r="O279" s="28">
        <v>878</v>
      </c>
      <c r="P279" s="28">
        <v>755</v>
      </c>
      <c r="Q279" s="28">
        <v>872</v>
      </c>
      <c r="R279" s="28">
        <v>889</v>
      </c>
      <c r="S279" s="29">
        <v>939</v>
      </c>
      <c r="T279" s="29">
        <v>779</v>
      </c>
      <c r="U279" s="29">
        <v>508</v>
      </c>
      <c r="V279" s="30">
        <v>663</v>
      </c>
      <c r="W279" s="30">
        <v>862</v>
      </c>
      <c r="X279" s="30">
        <v>785</v>
      </c>
      <c r="Y279" s="31">
        <v>692</v>
      </c>
      <c r="Z279" s="31">
        <v>697</v>
      </c>
      <c r="AA279" s="31">
        <v>717</v>
      </c>
      <c r="AB279" s="33">
        <v>569</v>
      </c>
      <c r="AC279" s="33">
        <v>764</v>
      </c>
      <c r="AD279" s="33">
        <v>762</v>
      </c>
      <c r="AE279" s="33">
        <v>696</v>
      </c>
      <c r="AF279" s="33">
        <v>696</v>
      </c>
      <c r="AG279" s="33">
        <v>414</v>
      </c>
      <c r="AH279" s="33">
        <v>663</v>
      </c>
      <c r="AI279" s="33">
        <v>650</v>
      </c>
      <c r="AJ279" s="33">
        <v>694</v>
      </c>
      <c r="AK279" s="33">
        <v>732</v>
      </c>
      <c r="AL279" s="33">
        <v>735</v>
      </c>
      <c r="AM279" s="33">
        <v>585</v>
      </c>
      <c r="AN279" s="33">
        <v>687</v>
      </c>
      <c r="AO279" s="33">
        <v>728</v>
      </c>
      <c r="AP279" s="33">
        <v>752</v>
      </c>
      <c r="AQ279" s="33">
        <v>663</v>
      </c>
      <c r="AR279" s="33">
        <v>697</v>
      </c>
      <c r="AS279" s="33">
        <v>495</v>
      </c>
      <c r="AT279" s="31">
        <v>575</v>
      </c>
      <c r="AU279" s="35">
        <v>642</v>
      </c>
      <c r="AV279" s="35">
        <v>660</v>
      </c>
      <c r="AW279" s="35">
        <v>581</v>
      </c>
      <c r="AX279" s="35">
        <v>613</v>
      </c>
      <c r="AY279" s="35">
        <v>530</v>
      </c>
      <c r="AZ279" s="35">
        <v>615</v>
      </c>
      <c r="BA279" s="35">
        <v>600</v>
      </c>
      <c r="BB279" s="35">
        <v>571</v>
      </c>
      <c r="BC279" s="21">
        <v>577</v>
      </c>
      <c r="BD279" s="35">
        <v>465</v>
      </c>
      <c r="BE279" s="35">
        <v>410</v>
      </c>
      <c r="BF279" s="35">
        <v>547</v>
      </c>
      <c r="BG279" s="35">
        <v>519</v>
      </c>
      <c r="BH279" s="35">
        <v>488</v>
      </c>
      <c r="BI279" s="35">
        <v>559</v>
      </c>
      <c r="BJ279" s="35">
        <v>507</v>
      </c>
      <c r="BK279" s="35">
        <v>678</v>
      </c>
      <c r="BL279" s="35">
        <v>610</v>
      </c>
      <c r="BM279" s="16">
        <v>557</v>
      </c>
      <c r="BN279" s="21">
        <v>679</v>
      </c>
      <c r="BO279" s="21">
        <v>679</v>
      </c>
      <c r="BP279">
        <v>591</v>
      </c>
      <c r="BQ279">
        <v>568</v>
      </c>
      <c r="BR279">
        <v>601</v>
      </c>
      <c r="BS279">
        <v>719</v>
      </c>
      <c r="BT279">
        <v>733</v>
      </c>
      <c r="BU279">
        <v>716</v>
      </c>
      <c r="BV279">
        <v>717</v>
      </c>
      <c r="BW279">
        <v>867</v>
      </c>
      <c r="BX279">
        <v>782</v>
      </c>
      <c r="BY279">
        <v>687</v>
      </c>
      <c r="BZ279">
        <v>776</v>
      </c>
      <c r="CA279">
        <v>686</v>
      </c>
      <c r="CB279">
        <v>743</v>
      </c>
      <c r="CC279">
        <v>647</v>
      </c>
      <c r="CD279">
        <v>661</v>
      </c>
      <c r="CE279">
        <v>780</v>
      </c>
      <c r="CF279">
        <v>541</v>
      </c>
      <c r="CG279">
        <v>1003</v>
      </c>
    </row>
    <row r="280" spans="1:85" x14ac:dyDescent="0.3">
      <c r="A280" s="35" t="s">
        <v>402</v>
      </c>
      <c r="B280" s="22">
        <v>792</v>
      </c>
      <c r="C280" s="22">
        <v>969</v>
      </c>
      <c r="D280" s="22">
        <v>1575</v>
      </c>
      <c r="E280" s="23">
        <v>751</v>
      </c>
      <c r="F280" s="23">
        <v>1083</v>
      </c>
      <c r="G280" s="24">
        <v>993</v>
      </c>
      <c r="H280" s="24">
        <v>1017</v>
      </c>
      <c r="I280" s="24">
        <v>665</v>
      </c>
      <c r="J280" s="24">
        <v>686</v>
      </c>
      <c r="K280" s="26">
        <v>976</v>
      </c>
      <c r="L280" s="26">
        <v>1051</v>
      </c>
      <c r="M280" s="26">
        <v>865</v>
      </c>
      <c r="N280" s="26">
        <v>919</v>
      </c>
      <c r="O280" s="28">
        <v>901</v>
      </c>
      <c r="P280" s="28">
        <v>1106</v>
      </c>
      <c r="Q280" s="28">
        <v>831</v>
      </c>
      <c r="R280" s="28">
        <v>934</v>
      </c>
      <c r="S280" s="29">
        <v>865</v>
      </c>
      <c r="T280" s="29">
        <v>905</v>
      </c>
      <c r="U280" s="29">
        <v>585</v>
      </c>
      <c r="V280" s="30">
        <v>657</v>
      </c>
      <c r="W280" s="30">
        <v>911</v>
      </c>
      <c r="X280" s="30">
        <v>792</v>
      </c>
      <c r="Y280" s="31">
        <v>786</v>
      </c>
      <c r="Z280" s="31">
        <v>766</v>
      </c>
      <c r="AA280" s="31">
        <v>801</v>
      </c>
      <c r="AB280" s="33">
        <v>887</v>
      </c>
      <c r="AC280" s="33">
        <v>720</v>
      </c>
      <c r="AD280" s="33">
        <v>859</v>
      </c>
      <c r="AE280" s="33">
        <v>789</v>
      </c>
      <c r="AF280" s="33">
        <v>839</v>
      </c>
      <c r="AG280" s="33">
        <v>411</v>
      </c>
      <c r="AH280" s="33">
        <v>690</v>
      </c>
      <c r="AI280" s="33">
        <v>806</v>
      </c>
      <c r="AJ280" s="33">
        <v>858</v>
      </c>
      <c r="AK280" s="33">
        <v>772</v>
      </c>
      <c r="AL280" s="33">
        <v>816</v>
      </c>
      <c r="AM280" s="33">
        <v>688</v>
      </c>
      <c r="AN280" s="33">
        <v>1214</v>
      </c>
      <c r="AO280" s="33">
        <v>699</v>
      </c>
      <c r="AP280" s="33">
        <v>748</v>
      </c>
      <c r="AQ280" s="33">
        <v>711</v>
      </c>
      <c r="AR280" s="33">
        <v>713</v>
      </c>
      <c r="AS280" s="33">
        <v>489</v>
      </c>
      <c r="AT280" s="31">
        <v>696</v>
      </c>
      <c r="AU280" s="35">
        <v>698</v>
      </c>
      <c r="AV280" s="35">
        <v>736</v>
      </c>
      <c r="AW280" s="35">
        <v>633</v>
      </c>
      <c r="AX280" s="35">
        <v>658</v>
      </c>
      <c r="AY280" s="35">
        <v>589</v>
      </c>
      <c r="AZ280" s="35">
        <v>947</v>
      </c>
      <c r="BA280" s="35">
        <v>609</v>
      </c>
      <c r="BB280" s="35">
        <v>676</v>
      </c>
      <c r="BC280" s="21">
        <v>637</v>
      </c>
      <c r="BD280" s="35">
        <v>509</v>
      </c>
      <c r="BE280" s="35">
        <v>524</v>
      </c>
      <c r="BF280" s="35">
        <v>560</v>
      </c>
      <c r="BG280" s="35">
        <v>555</v>
      </c>
      <c r="BH280" s="35">
        <v>526</v>
      </c>
      <c r="BI280" s="35">
        <v>628</v>
      </c>
      <c r="BJ280" s="35">
        <v>553</v>
      </c>
      <c r="BK280" s="35">
        <v>634</v>
      </c>
      <c r="BL280" s="35">
        <v>914</v>
      </c>
      <c r="BM280" s="16">
        <v>626</v>
      </c>
      <c r="BN280" s="21">
        <v>702</v>
      </c>
      <c r="BO280" s="21">
        <v>722</v>
      </c>
      <c r="BP280">
        <v>645</v>
      </c>
      <c r="BQ280">
        <v>577</v>
      </c>
      <c r="BR280">
        <v>617</v>
      </c>
      <c r="BS280">
        <v>754</v>
      </c>
      <c r="BT280">
        <v>819</v>
      </c>
      <c r="BU280">
        <v>781</v>
      </c>
      <c r="BV280">
        <v>672</v>
      </c>
      <c r="BW280">
        <v>860</v>
      </c>
      <c r="BX280">
        <v>899</v>
      </c>
      <c r="BY280">
        <v>701</v>
      </c>
      <c r="BZ280">
        <v>762</v>
      </c>
      <c r="CA280">
        <v>685</v>
      </c>
      <c r="CB280">
        <v>792</v>
      </c>
      <c r="CC280">
        <v>641</v>
      </c>
      <c r="CD280">
        <v>752</v>
      </c>
      <c r="CE280">
        <v>764</v>
      </c>
      <c r="CF280">
        <v>524</v>
      </c>
      <c r="CG280">
        <v>975</v>
      </c>
    </row>
    <row r="281" spans="1:85" x14ac:dyDescent="0.3">
      <c r="A281" s="35" t="s">
        <v>403</v>
      </c>
      <c r="B281" s="22">
        <v>1336</v>
      </c>
      <c r="C281" s="22">
        <v>1693</v>
      </c>
      <c r="D281" s="22">
        <v>1554</v>
      </c>
      <c r="E281" s="23">
        <v>1540</v>
      </c>
      <c r="F281" s="23">
        <v>1595</v>
      </c>
      <c r="G281" s="24">
        <v>1632</v>
      </c>
      <c r="H281" s="24">
        <v>1613</v>
      </c>
      <c r="I281" s="24">
        <v>1063</v>
      </c>
      <c r="J281" s="24">
        <v>1089</v>
      </c>
      <c r="K281" s="26">
        <v>1577</v>
      </c>
      <c r="L281" s="26">
        <v>1409</v>
      </c>
      <c r="M281" s="26">
        <v>1373</v>
      </c>
      <c r="N281" s="26">
        <v>1437</v>
      </c>
      <c r="O281" s="28">
        <v>1485</v>
      </c>
      <c r="P281" s="28">
        <v>1167</v>
      </c>
      <c r="Q281" s="28">
        <v>1416</v>
      </c>
      <c r="R281" s="28">
        <v>1494</v>
      </c>
      <c r="S281" s="29">
        <v>1538</v>
      </c>
      <c r="T281" s="29">
        <v>1510</v>
      </c>
      <c r="U281" s="29">
        <v>976</v>
      </c>
      <c r="V281" s="30">
        <v>1030</v>
      </c>
      <c r="W281" s="30">
        <v>1314</v>
      </c>
      <c r="X281" s="30">
        <v>1205</v>
      </c>
      <c r="Y281" s="31">
        <v>1250</v>
      </c>
      <c r="Z281" s="31">
        <v>1223</v>
      </c>
      <c r="AA281" s="31">
        <v>1265</v>
      </c>
      <c r="AB281" s="33">
        <v>993</v>
      </c>
      <c r="AC281" s="33">
        <v>1260</v>
      </c>
      <c r="AD281" s="33">
        <v>1181</v>
      </c>
      <c r="AE281" s="33">
        <v>1190</v>
      </c>
      <c r="AF281" s="33">
        <v>1223</v>
      </c>
      <c r="AG281" s="33">
        <v>719</v>
      </c>
      <c r="AH281" s="33">
        <v>1047</v>
      </c>
      <c r="AI281" s="33">
        <v>1105</v>
      </c>
      <c r="AJ281" s="33">
        <v>1086</v>
      </c>
      <c r="AK281" s="33">
        <v>1097</v>
      </c>
      <c r="AL281" s="33">
        <v>1028</v>
      </c>
      <c r="AM281" s="33">
        <v>897</v>
      </c>
      <c r="AN281" s="33">
        <v>1157</v>
      </c>
      <c r="AO281" s="33">
        <v>1123</v>
      </c>
      <c r="AP281" s="33">
        <v>1136</v>
      </c>
      <c r="AQ281" s="33">
        <v>1090</v>
      </c>
      <c r="AR281" s="33">
        <v>1080</v>
      </c>
      <c r="AS281" s="33">
        <v>828</v>
      </c>
      <c r="AT281" s="31">
        <v>948</v>
      </c>
      <c r="AU281" s="35">
        <v>1005</v>
      </c>
      <c r="AV281" s="35">
        <v>981</v>
      </c>
      <c r="AW281" s="35">
        <v>947</v>
      </c>
      <c r="AX281" s="35">
        <v>1016</v>
      </c>
      <c r="AY281" s="35">
        <v>890</v>
      </c>
      <c r="AZ281" s="35">
        <v>993</v>
      </c>
      <c r="BA281" s="35">
        <v>945</v>
      </c>
      <c r="BB281" s="35">
        <v>1023</v>
      </c>
      <c r="BC281" s="21">
        <v>948</v>
      </c>
      <c r="BD281" s="35">
        <v>822</v>
      </c>
      <c r="BE281" s="35">
        <v>717</v>
      </c>
      <c r="BF281" s="35">
        <v>769</v>
      </c>
      <c r="BG281" s="35">
        <v>874</v>
      </c>
      <c r="BH281" s="35">
        <v>777</v>
      </c>
      <c r="BI281" s="35">
        <v>902</v>
      </c>
      <c r="BJ281" s="35">
        <v>757</v>
      </c>
      <c r="BK281" s="35">
        <v>907</v>
      </c>
      <c r="BL281" s="35">
        <v>830</v>
      </c>
      <c r="BM281" s="16">
        <v>917</v>
      </c>
      <c r="BN281" s="21">
        <v>1073</v>
      </c>
      <c r="BO281" s="21">
        <v>1096</v>
      </c>
      <c r="BP281">
        <v>983</v>
      </c>
      <c r="BQ281">
        <v>947</v>
      </c>
      <c r="BR281">
        <v>979</v>
      </c>
      <c r="BS281">
        <v>1151</v>
      </c>
      <c r="BT281">
        <v>1160</v>
      </c>
      <c r="BU281">
        <v>1074</v>
      </c>
      <c r="BV281">
        <v>982</v>
      </c>
      <c r="BW281">
        <v>1340</v>
      </c>
      <c r="BX281">
        <v>1118</v>
      </c>
      <c r="BY281">
        <v>1125</v>
      </c>
      <c r="BZ281">
        <v>1343</v>
      </c>
      <c r="CA281">
        <v>1121</v>
      </c>
      <c r="CB281">
        <v>1311</v>
      </c>
      <c r="CC281">
        <v>1078</v>
      </c>
      <c r="CD281">
        <v>1021</v>
      </c>
      <c r="CE281">
        <v>1315</v>
      </c>
      <c r="CF281">
        <v>809</v>
      </c>
      <c r="CG281">
        <v>1668</v>
      </c>
    </row>
    <row r="282" spans="1:85" x14ac:dyDescent="0.3">
      <c r="A282" s="35" t="s">
        <v>447</v>
      </c>
      <c r="B282" s="22">
        <v>5029</v>
      </c>
      <c r="C282" s="22">
        <v>6551</v>
      </c>
      <c r="D282" s="22">
        <v>6580</v>
      </c>
      <c r="E282" s="23">
        <v>5871</v>
      </c>
      <c r="F282" s="23">
        <v>7899</v>
      </c>
      <c r="G282" s="24">
        <v>7144</v>
      </c>
      <c r="H282" s="24">
        <v>6672</v>
      </c>
      <c r="I282" s="24">
        <v>4679</v>
      </c>
      <c r="J282" s="24">
        <v>4820</v>
      </c>
      <c r="K282" s="26">
        <v>6205</v>
      </c>
      <c r="L282" s="26">
        <v>7968</v>
      </c>
      <c r="M282" s="26">
        <v>5761</v>
      </c>
      <c r="N282" s="26">
        <v>6244</v>
      </c>
      <c r="O282" s="28">
        <v>5978</v>
      </c>
      <c r="P282" s="28">
        <v>5006</v>
      </c>
      <c r="Q282" s="28">
        <v>6351</v>
      </c>
      <c r="R282" s="28">
        <v>6692</v>
      </c>
      <c r="S282" s="29">
        <v>6182</v>
      </c>
      <c r="T282" s="29">
        <v>6138</v>
      </c>
      <c r="U282" s="29">
        <v>4281</v>
      </c>
      <c r="V282" s="30">
        <v>4196</v>
      </c>
      <c r="W282" s="30">
        <v>5159</v>
      </c>
      <c r="X282" s="30">
        <v>6780</v>
      </c>
      <c r="Y282" s="31">
        <v>4922</v>
      </c>
      <c r="Z282" s="31">
        <v>4674</v>
      </c>
      <c r="AA282" s="31">
        <v>4612</v>
      </c>
      <c r="AB282" s="33">
        <v>4125</v>
      </c>
      <c r="AC282" s="33">
        <v>5001</v>
      </c>
      <c r="AD282" s="33">
        <v>5332</v>
      </c>
      <c r="AE282" s="33">
        <v>5109</v>
      </c>
      <c r="AF282" s="33">
        <v>5251</v>
      </c>
      <c r="AG282" s="33">
        <v>3482</v>
      </c>
      <c r="AH282" s="33">
        <v>4273</v>
      </c>
      <c r="AI282" s="33">
        <v>4396</v>
      </c>
      <c r="AJ282" s="33">
        <v>5559</v>
      </c>
      <c r="AK282" s="33">
        <v>4346</v>
      </c>
      <c r="AL282" s="33">
        <v>4468</v>
      </c>
      <c r="AM282" s="33">
        <v>3651</v>
      </c>
      <c r="AN282" s="33">
        <v>4804</v>
      </c>
      <c r="AO282" s="33">
        <v>4488</v>
      </c>
      <c r="AP282" s="33">
        <v>4944</v>
      </c>
      <c r="AQ282" s="33">
        <v>4903</v>
      </c>
      <c r="AR282" s="33">
        <v>4981</v>
      </c>
      <c r="AS282" s="33">
        <v>3704</v>
      </c>
      <c r="AT282" s="31">
        <v>3948</v>
      </c>
      <c r="AU282" s="35">
        <v>4111</v>
      </c>
      <c r="AV282" s="35">
        <v>5384</v>
      </c>
      <c r="AW282" s="35">
        <v>4078</v>
      </c>
      <c r="AX282" s="35">
        <v>4404</v>
      </c>
      <c r="AY282" s="35">
        <v>3734</v>
      </c>
      <c r="AZ282" s="35">
        <v>4273</v>
      </c>
      <c r="BA282" s="35">
        <v>4290</v>
      </c>
      <c r="BB282" s="35">
        <v>4423</v>
      </c>
      <c r="BC282" s="21">
        <v>4243</v>
      </c>
      <c r="BD282" s="35">
        <v>3771</v>
      </c>
      <c r="BE282" s="35">
        <v>3436</v>
      </c>
      <c r="BF282" s="35">
        <v>4325</v>
      </c>
      <c r="BG282" s="35">
        <v>3866</v>
      </c>
      <c r="BH282" s="35">
        <v>5153</v>
      </c>
      <c r="BI282" s="35">
        <v>4867</v>
      </c>
      <c r="BJ282" s="35">
        <v>4031</v>
      </c>
      <c r="BK282" s="35">
        <v>4811</v>
      </c>
      <c r="BL282" s="35">
        <v>5212</v>
      </c>
      <c r="BM282" s="16">
        <v>4996</v>
      </c>
      <c r="BN282" s="21">
        <v>5903</v>
      </c>
      <c r="BO282" s="21">
        <v>5964</v>
      </c>
      <c r="BP282">
        <v>4979</v>
      </c>
      <c r="BQ282">
        <v>5774</v>
      </c>
      <c r="BR282">
        <v>4545</v>
      </c>
      <c r="BS282">
        <v>5781</v>
      </c>
      <c r="BT282">
        <v>6411</v>
      </c>
      <c r="BU282">
        <v>5381</v>
      </c>
      <c r="BV282">
        <v>4683</v>
      </c>
      <c r="BW282">
        <v>6138</v>
      </c>
      <c r="BX282">
        <v>5848</v>
      </c>
      <c r="BY282">
        <v>5535</v>
      </c>
      <c r="BZ282">
        <v>6667</v>
      </c>
      <c r="CA282">
        <v>5820</v>
      </c>
      <c r="CB282">
        <v>6368</v>
      </c>
      <c r="CC282">
        <v>5558</v>
      </c>
      <c r="CD282">
        <v>5377</v>
      </c>
      <c r="CE282">
        <v>6021</v>
      </c>
      <c r="CF282">
        <v>4984</v>
      </c>
      <c r="CG282">
        <v>6906</v>
      </c>
    </row>
    <row r="283" spans="1:85" x14ac:dyDescent="0.3">
      <c r="A283" s="35" t="s">
        <v>448</v>
      </c>
      <c r="B283" s="22">
        <v>1251</v>
      </c>
      <c r="C283" s="22">
        <v>1636</v>
      </c>
      <c r="D283" s="22">
        <v>1752</v>
      </c>
      <c r="E283" s="23">
        <v>1497</v>
      </c>
      <c r="F283" s="23">
        <v>1809</v>
      </c>
      <c r="G283" s="24">
        <v>1614</v>
      </c>
      <c r="H283" s="24">
        <v>1661</v>
      </c>
      <c r="I283" s="24">
        <v>1148</v>
      </c>
      <c r="J283" s="24">
        <v>1217</v>
      </c>
      <c r="K283" s="26">
        <v>1451</v>
      </c>
      <c r="L283" s="26">
        <v>1667</v>
      </c>
      <c r="M283" s="26">
        <v>1357</v>
      </c>
      <c r="N283" s="26">
        <v>1436</v>
      </c>
      <c r="O283" s="28">
        <v>1535</v>
      </c>
      <c r="P283" s="28">
        <v>1345</v>
      </c>
      <c r="Q283" s="28">
        <v>1693</v>
      </c>
      <c r="R283" s="28">
        <v>1641</v>
      </c>
      <c r="S283" s="29">
        <v>1600</v>
      </c>
      <c r="T283" s="29">
        <v>1491</v>
      </c>
      <c r="U283" s="29">
        <v>1049</v>
      </c>
      <c r="V283" s="30">
        <v>1056</v>
      </c>
      <c r="W283" s="30">
        <v>1318</v>
      </c>
      <c r="X283" s="30">
        <v>1221</v>
      </c>
      <c r="Y283" s="31">
        <v>1119</v>
      </c>
      <c r="Z283" s="31">
        <v>1097</v>
      </c>
      <c r="AA283" s="31">
        <v>1142</v>
      </c>
      <c r="AB283" s="33">
        <v>1083</v>
      </c>
      <c r="AC283" s="33">
        <v>1245</v>
      </c>
      <c r="AD283" s="33">
        <v>1273</v>
      </c>
      <c r="AE283" s="33">
        <v>1121</v>
      </c>
      <c r="AF283" s="33">
        <v>1113</v>
      </c>
      <c r="AG283" s="33">
        <v>898</v>
      </c>
      <c r="AH283" s="33">
        <v>956</v>
      </c>
      <c r="AI283" s="33">
        <v>1025</v>
      </c>
      <c r="AJ283" s="33">
        <v>980</v>
      </c>
      <c r="AK283" s="33">
        <v>1016</v>
      </c>
      <c r="AL283" s="33">
        <v>1003</v>
      </c>
      <c r="AM283" s="33">
        <v>889</v>
      </c>
      <c r="AN283" s="33">
        <v>1106</v>
      </c>
      <c r="AO283" s="33">
        <v>1075</v>
      </c>
      <c r="AP283" s="33">
        <v>1097</v>
      </c>
      <c r="AQ283" s="33">
        <v>1179</v>
      </c>
      <c r="AR283" s="33">
        <v>1095</v>
      </c>
      <c r="AS283" s="33">
        <v>981</v>
      </c>
      <c r="AT283" s="31">
        <v>922</v>
      </c>
      <c r="AU283" s="35">
        <v>937</v>
      </c>
      <c r="AV283" s="35">
        <v>920</v>
      </c>
      <c r="AW283" s="35">
        <v>967</v>
      </c>
      <c r="AX283" s="35">
        <v>1004</v>
      </c>
      <c r="AY283" s="35">
        <v>920</v>
      </c>
      <c r="AZ283" s="35">
        <v>1028</v>
      </c>
      <c r="BA283" s="35">
        <v>1203</v>
      </c>
      <c r="BB283" s="35">
        <v>1000</v>
      </c>
      <c r="BC283" s="21">
        <v>996</v>
      </c>
      <c r="BD283" s="35">
        <v>794</v>
      </c>
      <c r="BE283" s="35">
        <v>680</v>
      </c>
      <c r="BF283" s="35">
        <v>810</v>
      </c>
      <c r="BG283" s="35">
        <v>853</v>
      </c>
      <c r="BH283" s="35">
        <v>819</v>
      </c>
      <c r="BI283" s="35">
        <v>823</v>
      </c>
      <c r="BJ283" s="35">
        <v>728</v>
      </c>
      <c r="BK283" s="35">
        <v>811</v>
      </c>
      <c r="BL283" s="35">
        <v>921</v>
      </c>
      <c r="BM283" s="16">
        <v>1211</v>
      </c>
      <c r="BN283" s="21">
        <v>1071</v>
      </c>
      <c r="BO283" s="21">
        <v>1022</v>
      </c>
      <c r="BP283">
        <v>861</v>
      </c>
      <c r="BQ283">
        <v>909</v>
      </c>
      <c r="BR283">
        <v>802</v>
      </c>
      <c r="BS283">
        <v>1053</v>
      </c>
      <c r="BT283">
        <v>1035</v>
      </c>
      <c r="BU283">
        <v>1079</v>
      </c>
      <c r="BV283">
        <v>978</v>
      </c>
      <c r="BW283">
        <v>1130</v>
      </c>
      <c r="BX283">
        <v>1171</v>
      </c>
      <c r="BY283">
        <v>1279</v>
      </c>
      <c r="BZ283">
        <v>1400</v>
      </c>
      <c r="CA283">
        <v>1158</v>
      </c>
      <c r="CB283">
        <v>1321</v>
      </c>
      <c r="CC283">
        <v>1329</v>
      </c>
      <c r="CD283">
        <v>1135</v>
      </c>
      <c r="CE283">
        <v>1191</v>
      </c>
      <c r="CF283">
        <v>967</v>
      </c>
      <c r="CG283">
        <v>1575</v>
      </c>
    </row>
    <row r="284" spans="1:85" x14ac:dyDescent="0.3">
      <c r="A284" s="35" t="s">
        <v>449</v>
      </c>
      <c r="B284" s="22">
        <v>1167</v>
      </c>
      <c r="C284" s="22">
        <v>1346</v>
      </c>
      <c r="D284" s="22">
        <v>1471</v>
      </c>
      <c r="E284" s="23">
        <v>1602</v>
      </c>
      <c r="F284" s="23">
        <v>1554</v>
      </c>
      <c r="G284" s="24">
        <v>1332</v>
      </c>
      <c r="H284" s="24">
        <v>1454</v>
      </c>
      <c r="I284" s="24">
        <v>989</v>
      </c>
      <c r="J284" s="24">
        <v>1219</v>
      </c>
      <c r="K284" s="26">
        <v>1418</v>
      </c>
      <c r="L284" s="26">
        <v>1272</v>
      </c>
      <c r="M284" s="26">
        <v>1198</v>
      </c>
      <c r="N284" s="26">
        <v>1070</v>
      </c>
      <c r="O284" s="28">
        <v>1310</v>
      </c>
      <c r="P284" s="28">
        <v>1292</v>
      </c>
      <c r="Q284" s="28">
        <v>1387</v>
      </c>
      <c r="R284" s="28">
        <v>1329</v>
      </c>
      <c r="S284" s="29">
        <v>1080</v>
      </c>
      <c r="T284" s="29">
        <v>1283</v>
      </c>
      <c r="U284" s="29">
        <v>785</v>
      </c>
      <c r="V284" s="30">
        <v>1029</v>
      </c>
      <c r="W284" s="30">
        <v>1039</v>
      </c>
      <c r="X284" s="30">
        <v>982</v>
      </c>
      <c r="Y284" s="31">
        <v>808</v>
      </c>
      <c r="Z284" s="31">
        <v>951</v>
      </c>
      <c r="AA284" s="31">
        <v>887</v>
      </c>
      <c r="AB284" s="33">
        <v>909</v>
      </c>
      <c r="AC284" s="33">
        <v>1130</v>
      </c>
      <c r="AD284" s="33">
        <v>1025</v>
      </c>
      <c r="AE284" s="33">
        <v>848</v>
      </c>
      <c r="AF284" s="33">
        <v>951</v>
      </c>
      <c r="AG284" s="33">
        <v>725</v>
      </c>
      <c r="AH284" s="33">
        <v>835</v>
      </c>
      <c r="AI284" s="33">
        <v>902</v>
      </c>
      <c r="AJ284" s="33">
        <v>692</v>
      </c>
      <c r="AK284" s="33">
        <v>888</v>
      </c>
      <c r="AL284" s="33">
        <v>844</v>
      </c>
      <c r="AM284" s="33">
        <v>904</v>
      </c>
      <c r="AN284" s="33">
        <v>1012</v>
      </c>
      <c r="AO284" s="33">
        <v>1003</v>
      </c>
      <c r="AP284" s="33">
        <v>866</v>
      </c>
      <c r="AQ284" s="33">
        <v>956</v>
      </c>
      <c r="AR284" s="33">
        <v>975</v>
      </c>
      <c r="AS284" s="33">
        <v>788</v>
      </c>
      <c r="AT284" s="31">
        <v>850</v>
      </c>
      <c r="AU284" s="35">
        <v>831</v>
      </c>
      <c r="AV284" s="35">
        <v>737</v>
      </c>
      <c r="AW284" s="35">
        <v>788</v>
      </c>
      <c r="AX284" s="35">
        <v>836</v>
      </c>
      <c r="AY284" s="35">
        <v>774</v>
      </c>
      <c r="AZ284" s="35">
        <v>752</v>
      </c>
      <c r="BA284" s="35">
        <v>748</v>
      </c>
      <c r="BB284" s="35">
        <v>855</v>
      </c>
      <c r="BC284" s="21">
        <v>902</v>
      </c>
      <c r="BD284" s="35">
        <v>833</v>
      </c>
      <c r="BE284" s="35">
        <v>794</v>
      </c>
      <c r="BF284" s="35">
        <v>811</v>
      </c>
      <c r="BG284" s="35">
        <v>906</v>
      </c>
      <c r="BH284" s="35">
        <v>799</v>
      </c>
      <c r="BI284" s="35">
        <v>1238</v>
      </c>
      <c r="BJ284" s="35">
        <v>909</v>
      </c>
      <c r="BK284" s="35">
        <v>1062</v>
      </c>
      <c r="BL284" s="35">
        <v>1028</v>
      </c>
      <c r="BM284" s="16">
        <v>904</v>
      </c>
      <c r="BN284" s="21">
        <v>1155</v>
      </c>
      <c r="BO284" s="21">
        <v>1074</v>
      </c>
      <c r="BP284">
        <v>1019</v>
      </c>
      <c r="BQ284">
        <v>946</v>
      </c>
      <c r="BR284">
        <v>929</v>
      </c>
      <c r="BS284">
        <v>1190</v>
      </c>
      <c r="BT284">
        <v>1181</v>
      </c>
      <c r="BU284">
        <v>1048</v>
      </c>
      <c r="BV284">
        <v>988</v>
      </c>
      <c r="BW284">
        <v>1141</v>
      </c>
      <c r="BX284">
        <v>1103</v>
      </c>
      <c r="BY284">
        <v>993</v>
      </c>
      <c r="BZ284">
        <v>1313</v>
      </c>
      <c r="CA284">
        <v>1225</v>
      </c>
      <c r="CB284">
        <v>1272</v>
      </c>
      <c r="CC284">
        <v>1010</v>
      </c>
      <c r="CD284">
        <v>1011</v>
      </c>
      <c r="CE284">
        <v>1213</v>
      </c>
      <c r="CF284">
        <v>806</v>
      </c>
      <c r="CG284">
        <v>1525</v>
      </c>
    </row>
    <row r="285" spans="1:85" x14ac:dyDescent="0.3">
      <c r="A285" s="35" t="s">
        <v>450</v>
      </c>
      <c r="B285" s="22">
        <v>1622</v>
      </c>
      <c r="C285" s="22">
        <v>2105</v>
      </c>
      <c r="D285" s="22">
        <v>2068</v>
      </c>
      <c r="E285" s="23">
        <v>2154</v>
      </c>
      <c r="F285" s="23">
        <v>2077</v>
      </c>
      <c r="G285" s="24">
        <v>1673</v>
      </c>
      <c r="H285" s="24">
        <v>1941</v>
      </c>
      <c r="I285" s="24">
        <v>1387</v>
      </c>
      <c r="J285" s="24">
        <v>1647</v>
      </c>
      <c r="K285" s="26">
        <v>1779</v>
      </c>
      <c r="L285" s="26">
        <v>1806</v>
      </c>
      <c r="M285" s="26">
        <v>1633</v>
      </c>
      <c r="N285" s="26">
        <v>1446</v>
      </c>
      <c r="O285" s="28">
        <v>1811</v>
      </c>
      <c r="P285" s="28">
        <v>1813</v>
      </c>
      <c r="Q285" s="28">
        <v>1929</v>
      </c>
      <c r="R285" s="28">
        <v>1890</v>
      </c>
      <c r="S285" s="29">
        <v>1896</v>
      </c>
      <c r="T285" s="29">
        <v>1846</v>
      </c>
      <c r="U285" s="29">
        <v>1248</v>
      </c>
      <c r="V285" s="30">
        <v>1498</v>
      </c>
      <c r="W285" s="30">
        <v>1521</v>
      </c>
      <c r="X285" s="30">
        <v>1382</v>
      </c>
      <c r="Y285" s="31">
        <v>1164</v>
      </c>
      <c r="Z285" s="31">
        <v>1325</v>
      </c>
      <c r="AA285" s="31">
        <v>1439</v>
      </c>
      <c r="AB285" s="33">
        <v>1407</v>
      </c>
      <c r="AC285" s="33">
        <v>1533</v>
      </c>
      <c r="AD285" s="33">
        <v>1455</v>
      </c>
      <c r="AE285" s="33">
        <v>1541</v>
      </c>
      <c r="AF285" s="33">
        <v>1340</v>
      </c>
      <c r="AG285" s="33">
        <v>1002</v>
      </c>
      <c r="AH285" s="33">
        <v>1117</v>
      </c>
      <c r="AI285" s="33">
        <v>1174</v>
      </c>
      <c r="AJ285" s="33">
        <v>1004</v>
      </c>
      <c r="AK285" s="33">
        <v>1138</v>
      </c>
      <c r="AL285" s="33">
        <v>1216</v>
      </c>
      <c r="AM285" s="33">
        <v>1231</v>
      </c>
      <c r="AN285" s="33">
        <v>1383</v>
      </c>
      <c r="AO285" s="33">
        <v>1350</v>
      </c>
      <c r="AP285" s="33">
        <v>1147</v>
      </c>
      <c r="AQ285" s="33">
        <v>1818</v>
      </c>
      <c r="AR285" s="33">
        <v>1337</v>
      </c>
      <c r="AS285" s="33">
        <v>1075</v>
      </c>
      <c r="AT285" s="31">
        <v>1025</v>
      </c>
      <c r="AU285" s="35">
        <v>1242</v>
      </c>
      <c r="AV285" s="35">
        <v>1049</v>
      </c>
      <c r="AW285" s="35">
        <v>1039</v>
      </c>
      <c r="AX285" s="35">
        <v>1104</v>
      </c>
      <c r="AY285" s="35">
        <v>1124</v>
      </c>
      <c r="AZ285" s="35">
        <v>1153</v>
      </c>
      <c r="BA285" s="35">
        <v>1066</v>
      </c>
      <c r="BB285" s="35">
        <v>1188</v>
      </c>
      <c r="BC285" s="21">
        <v>1090</v>
      </c>
      <c r="BD285" s="35">
        <v>1141</v>
      </c>
      <c r="BE285" s="35">
        <v>850</v>
      </c>
      <c r="BF285" s="35">
        <v>986</v>
      </c>
      <c r="BG285" s="35">
        <v>1040</v>
      </c>
      <c r="BH285" s="35">
        <v>868</v>
      </c>
      <c r="BI285" s="35">
        <v>1571</v>
      </c>
      <c r="BJ285" s="35">
        <v>1031</v>
      </c>
      <c r="BK285" s="35">
        <v>1128</v>
      </c>
      <c r="BL285" s="35">
        <v>1164</v>
      </c>
      <c r="BM285" s="16">
        <v>1058</v>
      </c>
      <c r="BN285" s="21">
        <v>1216</v>
      </c>
      <c r="BO285" s="21">
        <v>1172</v>
      </c>
      <c r="BP285">
        <v>1126</v>
      </c>
      <c r="BQ285">
        <v>1049</v>
      </c>
      <c r="BR285">
        <v>1375</v>
      </c>
      <c r="BS285">
        <v>1316</v>
      </c>
      <c r="BT285">
        <v>1299</v>
      </c>
      <c r="BU285">
        <v>1200</v>
      </c>
      <c r="BV285">
        <v>1174</v>
      </c>
      <c r="BW285">
        <v>1439</v>
      </c>
      <c r="BX285">
        <v>1270</v>
      </c>
      <c r="BY285">
        <v>1299</v>
      </c>
      <c r="BZ285">
        <v>1565</v>
      </c>
      <c r="CA285">
        <v>1395</v>
      </c>
      <c r="CB285">
        <v>1459</v>
      </c>
      <c r="CC285">
        <v>1365</v>
      </c>
      <c r="CD285">
        <v>1475</v>
      </c>
      <c r="CE285">
        <v>1497</v>
      </c>
      <c r="CF285">
        <v>1083</v>
      </c>
      <c r="CG285">
        <v>1828</v>
      </c>
    </row>
    <row r="286" spans="1:85" x14ac:dyDescent="0.3">
      <c r="A286" s="35" t="s">
        <v>451</v>
      </c>
      <c r="B286" s="22">
        <v>527</v>
      </c>
      <c r="C286" s="22">
        <v>768</v>
      </c>
      <c r="D286" s="22">
        <v>778</v>
      </c>
      <c r="E286" s="23">
        <v>636</v>
      </c>
      <c r="F286" s="23">
        <v>891</v>
      </c>
      <c r="G286" s="24">
        <v>773</v>
      </c>
      <c r="H286" s="24">
        <v>650</v>
      </c>
      <c r="I286" s="24">
        <v>406</v>
      </c>
      <c r="J286" s="24">
        <v>532</v>
      </c>
      <c r="K286" s="26">
        <v>642</v>
      </c>
      <c r="L286" s="26">
        <v>660</v>
      </c>
      <c r="M286" s="26">
        <v>636</v>
      </c>
      <c r="N286" s="26">
        <v>619</v>
      </c>
      <c r="O286" s="28">
        <v>647</v>
      </c>
      <c r="P286" s="28">
        <v>515</v>
      </c>
      <c r="Q286" s="28">
        <v>644</v>
      </c>
      <c r="R286" s="28">
        <v>652</v>
      </c>
      <c r="S286" s="29">
        <v>615</v>
      </c>
      <c r="T286" s="29">
        <v>601</v>
      </c>
      <c r="U286" s="29">
        <v>375</v>
      </c>
      <c r="V286" s="30">
        <v>413</v>
      </c>
      <c r="W286" s="30">
        <v>561</v>
      </c>
      <c r="X286" s="30">
        <v>484</v>
      </c>
      <c r="Y286" s="31">
        <v>453</v>
      </c>
      <c r="Z286" s="31">
        <v>504</v>
      </c>
      <c r="AA286" s="31">
        <v>464</v>
      </c>
      <c r="AB286" s="33">
        <v>376</v>
      </c>
      <c r="AC286" s="33">
        <v>462</v>
      </c>
      <c r="AD286" s="33">
        <v>452</v>
      </c>
      <c r="AE286" s="33">
        <v>464</v>
      </c>
      <c r="AF286" s="33">
        <v>444</v>
      </c>
      <c r="AG286" s="33">
        <v>299</v>
      </c>
      <c r="AH286" s="33">
        <v>390</v>
      </c>
      <c r="AI286" s="33">
        <v>439</v>
      </c>
      <c r="AJ286" s="33">
        <v>392</v>
      </c>
      <c r="AK286" s="33">
        <v>421</v>
      </c>
      <c r="AL286" s="33">
        <v>432</v>
      </c>
      <c r="AM286" s="33">
        <v>373</v>
      </c>
      <c r="AN286" s="33">
        <v>505</v>
      </c>
      <c r="AO286" s="33">
        <v>464</v>
      </c>
      <c r="AP286" s="33">
        <v>433</v>
      </c>
      <c r="AQ286" s="33">
        <v>442</v>
      </c>
      <c r="AR286" s="33">
        <v>444</v>
      </c>
      <c r="AS286" s="33">
        <v>351</v>
      </c>
      <c r="AT286" s="31">
        <v>427</v>
      </c>
      <c r="AU286" s="35">
        <v>412</v>
      </c>
      <c r="AV286" s="35">
        <v>388</v>
      </c>
      <c r="AW286" s="35">
        <v>446</v>
      </c>
      <c r="AX286" s="35">
        <v>421</v>
      </c>
      <c r="AY286" s="35">
        <v>392</v>
      </c>
      <c r="AZ286" s="35">
        <v>392</v>
      </c>
      <c r="BA286" s="35">
        <v>472</v>
      </c>
      <c r="BB286" s="35">
        <v>430</v>
      </c>
      <c r="BC286" s="21">
        <v>475</v>
      </c>
      <c r="BD286" s="35">
        <v>424</v>
      </c>
      <c r="BE286" s="35">
        <v>369</v>
      </c>
      <c r="BF286" s="35">
        <v>463</v>
      </c>
      <c r="BG286" s="35">
        <v>485</v>
      </c>
      <c r="BH286" s="35">
        <v>442</v>
      </c>
      <c r="BI286" s="35">
        <v>628</v>
      </c>
      <c r="BJ286" s="35">
        <v>523</v>
      </c>
      <c r="BK286" s="35">
        <v>594</v>
      </c>
      <c r="BL286" s="35">
        <v>561</v>
      </c>
      <c r="BM286" s="16">
        <v>538</v>
      </c>
      <c r="BN286" s="21">
        <v>606</v>
      </c>
      <c r="BO286" s="21">
        <v>598</v>
      </c>
      <c r="BP286">
        <v>513</v>
      </c>
      <c r="BQ286">
        <v>465</v>
      </c>
      <c r="BR286">
        <v>472</v>
      </c>
      <c r="BS286">
        <v>560</v>
      </c>
      <c r="BT286">
        <v>590</v>
      </c>
      <c r="BU286">
        <v>593</v>
      </c>
      <c r="BV286">
        <v>489</v>
      </c>
      <c r="BW286">
        <v>647</v>
      </c>
      <c r="BX286">
        <v>545</v>
      </c>
      <c r="BY286">
        <v>546</v>
      </c>
      <c r="BZ286">
        <v>667</v>
      </c>
      <c r="CA286">
        <v>554</v>
      </c>
      <c r="CB286">
        <v>661</v>
      </c>
      <c r="CC286">
        <v>549</v>
      </c>
      <c r="CD286">
        <v>543</v>
      </c>
      <c r="CE286">
        <v>538</v>
      </c>
      <c r="CF286">
        <v>421</v>
      </c>
      <c r="CG286">
        <v>716</v>
      </c>
    </row>
    <row r="287" spans="1:85" x14ac:dyDescent="0.3">
      <c r="A287" s="35" t="s">
        <v>452</v>
      </c>
      <c r="B287" s="22">
        <v>1208</v>
      </c>
      <c r="C287" s="22">
        <v>1560</v>
      </c>
      <c r="D287" s="22">
        <v>1538</v>
      </c>
      <c r="E287" s="23">
        <v>1557</v>
      </c>
      <c r="F287" s="23">
        <v>1697</v>
      </c>
      <c r="G287" s="24">
        <v>1330</v>
      </c>
      <c r="H287" s="24">
        <v>1494</v>
      </c>
      <c r="I287" s="24">
        <v>1010</v>
      </c>
      <c r="J287" s="24">
        <v>1299</v>
      </c>
      <c r="K287" s="26">
        <v>1392</v>
      </c>
      <c r="L287" s="26">
        <v>1539</v>
      </c>
      <c r="M287" s="26">
        <v>1262</v>
      </c>
      <c r="N287" s="26">
        <v>1185</v>
      </c>
      <c r="O287" s="28">
        <v>1434</v>
      </c>
      <c r="P287" s="28">
        <v>1365</v>
      </c>
      <c r="Q287" s="28">
        <v>1523</v>
      </c>
      <c r="R287" s="28">
        <v>1526</v>
      </c>
      <c r="S287" s="29">
        <v>1199</v>
      </c>
      <c r="T287" s="29">
        <v>1430</v>
      </c>
      <c r="U287" s="29">
        <v>873</v>
      </c>
      <c r="V287" s="30">
        <v>1135</v>
      </c>
      <c r="W287" s="30">
        <v>1164</v>
      </c>
      <c r="X287" s="30">
        <v>1096</v>
      </c>
      <c r="Y287" s="31">
        <v>892</v>
      </c>
      <c r="Z287" s="31">
        <v>1091</v>
      </c>
      <c r="AA287" s="31">
        <v>1093</v>
      </c>
      <c r="AB287" s="33">
        <v>1092</v>
      </c>
      <c r="AC287" s="33">
        <v>1133</v>
      </c>
      <c r="AD287" s="33">
        <v>1084</v>
      </c>
      <c r="AE287" s="33">
        <v>936</v>
      </c>
      <c r="AF287" s="33">
        <v>995</v>
      </c>
      <c r="AG287" s="33">
        <v>774</v>
      </c>
      <c r="AH287" s="33">
        <v>939</v>
      </c>
      <c r="AI287" s="33">
        <v>950</v>
      </c>
      <c r="AJ287" s="33">
        <v>810</v>
      </c>
      <c r="AK287" s="33">
        <v>918</v>
      </c>
      <c r="AL287" s="33">
        <v>1024</v>
      </c>
      <c r="AM287" s="33">
        <v>921</v>
      </c>
      <c r="AN287" s="33">
        <v>1063</v>
      </c>
      <c r="AO287" s="33">
        <v>992</v>
      </c>
      <c r="AP287" s="33">
        <v>835</v>
      </c>
      <c r="AQ287" s="33">
        <v>1082</v>
      </c>
      <c r="AR287" s="33">
        <v>1009</v>
      </c>
      <c r="AS287" s="33">
        <v>802</v>
      </c>
      <c r="AT287" s="31">
        <v>839</v>
      </c>
      <c r="AU287" s="35">
        <v>898</v>
      </c>
      <c r="AV287" s="35">
        <v>811</v>
      </c>
      <c r="AW287" s="35">
        <v>836</v>
      </c>
      <c r="AX287" s="35">
        <v>866</v>
      </c>
      <c r="AY287" s="35">
        <v>868</v>
      </c>
      <c r="AZ287" s="35">
        <v>839</v>
      </c>
      <c r="BA287" s="35">
        <v>868</v>
      </c>
      <c r="BB287" s="35">
        <v>899</v>
      </c>
      <c r="BC287" s="21">
        <v>898</v>
      </c>
      <c r="BD287" s="35">
        <v>770</v>
      </c>
      <c r="BE287" s="35">
        <v>662</v>
      </c>
      <c r="BF287" s="35">
        <v>740</v>
      </c>
      <c r="BG287" s="35">
        <v>720</v>
      </c>
      <c r="BH287" s="35">
        <v>664</v>
      </c>
      <c r="BI287" s="35">
        <v>821</v>
      </c>
      <c r="BJ287" s="35">
        <v>752</v>
      </c>
      <c r="BK287" s="35">
        <v>848</v>
      </c>
      <c r="BL287" s="35">
        <v>870</v>
      </c>
      <c r="BM287" s="16">
        <v>853</v>
      </c>
      <c r="BN287" s="21">
        <v>1001</v>
      </c>
      <c r="BO287" s="21">
        <v>910</v>
      </c>
      <c r="BP287">
        <v>867</v>
      </c>
      <c r="BQ287">
        <v>824</v>
      </c>
      <c r="BR287">
        <v>848</v>
      </c>
      <c r="BS287">
        <v>1003</v>
      </c>
      <c r="BT287">
        <v>1055</v>
      </c>
      <c r="BU287">
        <v>974</v>
      </c>
      <c r="BV287">
        <v>939</v>
      </c>
      <c r="BW287">
        <v>1080</v>
      </c>
      <c r="BX287">
        <v>1161</v>
      </c>
      <c r="BY287">
        <v>1063</v>
      </c>
      <c r="BZ287">
        <v>1265</v>
      </c>
      <c r="CA287">
        <v>1151</v>
      </c>
      <c r="CB287">
        <v>1336</v>
      </c>
      <c r="CC287">
        <v>1108</v>
      </c>
      <c r="CD287">
        <v>1034</v>
      </c>
      <c r="CE287">
        <v>1183</v>
      </c>
      <c r="CF287">
        <v>927</v>
      </c>
      <c r="CG287">
        <v>1448</v>
      </c>
    </row>
    <row r="288" spans="1:85" x14ac:dyDescent="0.3">
      <c r="A288" s="35" t="s">
        <v>453</v>
      </c>
      <c r="B288" s="22">
        <v>1238</v>
      </c>
      <c r="C288" s="22">
        <v>1601</v>
      </c>
      <c r="D288" s="22">
        <v>1595</v>
      </c>
      <c r="E288" s="23">
        <v>1758</v>
      </c>
      <c r="F288" s="23">
        <v>1853</v>
      </c>
      <c r="G288" s="24">
        <v>1463</v>
      </c>
      <c r="H288" s="24">
        <v>1838</v>
      </c>
      <c r="I288" s="24">
        <v>1196</v>
      </c>
      <c r="J288" s="24">
        <v>1439</v>
      </c>
      <c r="K288" s="26">
        <v>1568</v>
      </c>
      <c r="L288" s="26">
        <v>1591</v>
      </c>
      <c r="M288" s="26">
        <v>1421</v>
      </c>
      <c r="N288" s="26">
        <v>1230</v>
      </c>
      <c r="O288" s="28">
        <v>1598</v>
      </c>
      <c r="P288" s="28">
        <v>1541</v>
      </c>
      <c r="Q288" s="28">
        <v>1669</v>
      </c>
      <c r="R288" s="28">
        <v>1766</v>
      </c>
      <c r="S288" s="29">
        <v>1459</v>
      </c>
      <c r="T288" s="29">
        <v>1737</v>
      </c>
      <c r="U288" s="29">
        <v>984</v>
      </c>
      <c r="V288" s="30">
        <v>1227</v>
      </c>
      <c r="W288" s="30">
        <v>1309</v>
      </c>
      <c r="X288" s="30">
        <v>1365</v>
      </c>
      <c r="Y288" s="31">
        <v>1079</v>
      </c>
      <c r="Z288" s="31">
        <v>1285</v>
      </c>
      <c r="AA288" s="31">
        <v>1335</v>
      </c>
      <c r="AB288" s="33">
        <v>1215</v>
      </c>
      <c r="AC288" s="33">
        <v>1363</v>
      </c>
      <c r="AD288" s="33">
        <v>1420</v>
      </c>
      <c r="AE288" s="33">
        <v>981</v>
      </c>
      <c r="AF288" s="33">
        <v>1251</v>
      </c>
      <c r="AG288" s="33">
        <v>859</v>
      </c>
      <c r="AH288" s="33">
        <v>1094</v>
      </c>
      <c r="AI288" s="33">
        <v>1081</v>
      </c>
      <c r="AJ288" s="33">
        <v>887</v>
      </c>
      <c r="AK288" s="33">
        <v>1141</v>
      </c>
      <c r="AL288" s="33">
        <v>1181</v>
      </c>
      <c r="AM288" s="33">
        <v>1089</v>
      </c>
      <c r="AN288" s="33">
        <v>1224</v>
      </c>
      <c r="AO288" s="33">
        <v>1263</v>
      </c>
      <c r="AP288" s="33">
        <v>918</v>
      </c>
      <c r="AQ288" s="33">
        <v>1175</v>
      </c>
      <c r="AR288" s="33">
        <v>1177</v>
      </c>
      <c r="AS288" s="33">
        <v>962</v>
      </c>
      <c r="AT288" s="31">
        <v>901</v>
      </c>
      <c r="AU288" s="35">
        <v>1039</v>
      </c>
      <c r="AV288" s="35">
        <v>882</v>
      </c>
      <c r="AW288" s="35">
        <v>948</v>
      </c>
      <c r="AX288" s="35">
        <v>977</v>
      </c>
      <c r="AY288" s="35">
        <v>1064</v>
      </c>
      <c r="AZ288" s="35">
        <v>977</v>
      </c>
      <c r="BA288" s="35">
        <v>916</v>
      </c>
      <c r="BB288" s="35">
        <v>1014</v>
      </c>
      <c r="BC288" s="21">
        <v>1034</v>
      </c>
      <c r="BD288" s="35">
        <v>949</v>
      </c>
      <c r="BE288" s="35">
        <v>720</v>
      </c>
      <c r="BF288" s="35">
        <v>778</v>
      </c>
      <c r="BG288" s="35">
        <v>769</v>
      </c>
      <c r="BH288" s="35">
        <v>790</v>
      </c>
      <c r="BI288" s="35">
        <v>1079</v>
      </c>
      <c r="BJ288" s="35">
        <v>1018</v>
      </c>
      <c r="BK288" s="35">
        <v>1140</v>
      </c>
      <c r="BL288" s="35">
        <v>1255</v>
      </c>
      <c r="BM288" s="16">
        <v>1126</v>
      </c>
      <c r="BN288" s="21">
        <v>1224</v>
      </c>
      <c r="BO288" s="21">
        <v>1295</v>
      </c>
      <c r="BP288">
        <v>1212</v>
      </c>
      <c r="BQ288">
        <v>1044</v>
      </c>
      <c r="BR288">
        <v>1033</v>
      </c>
      <c r="BS288">
        <v>1266</v>
      </c>
      <c r="BT288">
        <v>1299</v>
      </c>
      <c r="BU288">
        <v>1242</v>
      </c>
      <c r="BV288">
        <v>1177</v>
      </c>
      <c r="BW288">
        <v>1298</v>
      </c>
      <c r="BX288">
        <v>1320</v>
      </c>
      <c r="BY288">
        <v>1281</v>
      </c>
      <c r="BZ288">
        <v>1505</v>
      </c>
      <c r="CA288">
        <v>1291</v>
      </c>
      <c r="CB288">
        <v>1461</v>
      </c>
      <c r="CC288">
        <v>1234</v>
      </c>
      <c r="CD288">
        <v>1117</v>
      </c>
      <c r="CE288">
        <v>1357</v>
      </c>
      <c r="CF288">
        <v>1006</v>
      </c>
      <c r="CG288">
        <v>1704</v>
      </c>
    </row>
    <row r="289" spans="1:85" x14ac:dyDescent="0.3">
      <c r="A289" s="35" t="s">
        <v>434</v>
      </c>
      <c r="B289" s="22">
        <v>2229</v>
      </c>
      <c r="C289" s="22">
        <v>2769</v>
      </c>
      <c r="D289" s="22">
        <v>2906</v>
      </c>
      <c r="E289" s="23">
        <v>2909</v>
      </c>
      <c r="F289" s="23">
        <v>3526</v>
      </c>
      <c r="G289" s="24">
        <v>3181</v>
      </c>
      <c r="H289" s="24">
        <v>2744</v>
      </c>
      <c r="I289" s="24">
        <v>2232</v>
      </c>
      <c r="J289" s="24">
        <v>2211</v>
      </c>
      <c r="K289" s="26">
        <v>2678</v>
      </c>
      <c r="L289" s="26">
        <v>3053</v>
      </c>
      <c r="M289" s="26">
        <v>2657</v>
      </c>
      <c r="N289" s="26">
        <v>2689</v>
      </c>
      <c r="O289" s="28">
        <v>2727</v>
      </c>
      <c r="P289" s="28">
        <v>2396</v>
      </c>
      <c r="Q289" s="28">
        <v>3004</v>
      </c>
      <c r="R289" s="28">
        <v>3138</v>
      </c>
      <c r="S289" s="29">
        <v>2744</v>
      </c>
      <c r="T289" s="29">
        <v>2696</v>
      </c>
      <c r="U289" s="29">
        <v>2027</v>
      </c>
      <c r="V289" s="30">
        <v>2044</v>
      </c>
      <c r="W289" s="30">
        <v>2566</v>
      </c>
      <c r="X289" s="30">
        <v>2404</v>
      </c>
      <c r="Y289" s="31">
        <v>2569</v>
      </c>
      <c r="Z289" s="31">
        <v>2416</v>
      </c>
      <c r="AA289" s="31">
        <v>2313</v>
      </c>
      <c r="AB289" s="33">
        <v>2180</v>
      </c>
      <c r="AC289" s="33">
        <v>2470</v>
      </c>
      <c r="AD289" s="33">
        <v>2826</v>
      </c>
      <c r="AE289" s="33">
        <v>2174</v>
      </c>
      <c r="AF289" s="33">
        <v>2157</v>
      </c>
      <c r="AG289" s="33">
        <v>1349</v>
      </c>
      <c r="AH289" s="33">
        <v>1827</v>
      </c>
      <c r="AI289" s="33">
        <v>1793</v>
      </c>
      <c r="AJ289" s="33">
        <v>1758</v>
      </c>
      <c r="AK289" s="33">
        <v>2006</v>
      </c>
      <c r="AL289" s="33">
        <v>1886</v>
      </c>
      <c r="AM289" s="33">
        <v>1528</v>
      </c>
      <c r="AN289" s="33">
        <v>1960</v>
      </c>
      <c r="AO289" s="33">
        <v>2057</v>
      </c>
      <c r="AP289" s="33">
        <v>2179</v>
      </c>
      <c r="AQ289" s="33">
        <v>2038</v>
      </c>
      <c r="AR289" s="33">
        <v>2042</v>
      </c>
      <c r="AS289" s="33">
        <v>1452</v>
      </c>
      <c r="AT289" s="31">
        <v>1602</v>
      </c>
      <c r="AU289" s="35">
        <v>1759</v>
      </c>
      <c r="AV289" s="35">
        <v>1673</v>
      </c>
      <c r="AW289" s="35">
        <v>1601</v>
      </c>
      <c r="AX289" s="35">
        <v>1795</v>
      </c>
      <c r="AY289" s="35">
        <v>1534</v>
      </c>
      <c r="AZ289" s="35">
        <v>1686</v>
      </c>
      <c r="BA289" s="35">
        <v>1722</v>
      </c>
      <c r="BB289" s="35">
        <v>1663</v>
      </c>
      <c r="BC289" s="21">
        <v>1654</v>
      </c>
      <c r="BD289" s="35">
        <v>1518</v>
      </c>
      <c r="BE289" s="35">
        <v>1195</v>
      </c>
      <c r="BF289" s="35">
        <v>1522</v>
      </c>
      <c r="BG289" s="35">
        <v>1340</v>
      </c>
      <c r="BH289" s="35">
        <v>1399</v>
      </c>
      <c r="BI289" s="35">
        <v>1471</v>
      </c>
      <c r="BJ289" s="35">
        <v>1435</v>
      </c>
      <c r="BK289" s="35">
        <v>1532</v>
      </c>
      <c r="BL289" s="35">
        <v>1701</v>
      </c>
      <c r="BM289" s="16">
        <v>1822</v>
      </c>
      <c r="BN289" s="21">
        <v>1824</v>
      </c>
      <c r="BO289" s="21">
        <v>1773</v>
      </c>
      <c r="BP289">
        <v>1763</v>
      </c>
      <c r="BQ289">
        <v>1640</v>
      </c>
      <c r="BR289">
        <v>1679</v>
      </c>
      <c r="BS289">
        <v>2100</v>
      </c>
      <c r="BT289">
        <v>2045</v>
      </c>
      <c r="BU289">
        <v>1922</v>
      </c>
      <c r="BV289">
        <v>1931</v>
      </c>
      <c r="BW289">
        <v>2296</v>
      </c>
      <c r="BX289">
        <v>2119</v>
      </c>
      <c r="BY289">
        <v>2112</v>
      </c>
      <c r="BZ289">
        <v>2343</v>
      </c>
      <c r="CA289">
        <v>2110</v>
      </c>
      <c r="CB289">
        <v>2426</v>
      </c>
      <c r="CC289">
        <v>1957</v>
      </c>
      <c r="CD289">
        <v>1975</v>
      </c>
      <c r="CE289">
        <v>2345</v>
      </c>
      <c r="CF289">
        <v>1633</v>
      </c>
      <c r="CG289">
        <v>2758</v>
      </c>
    </row>
    <row r="290" spans="1:85" x14ac:dyDescent="0.3">
      <c r="A290" s="35" t="s">
        <v>435</v>
      </c>
      <c r="B290" s="22">
        <v>872</v>
      </c>
      <c r="C290" s="22">
        <v>1076</v>
      </c>
      <c r="D290" s="22">
        <v>1062</v>
      </c>
      <c r="E290" s="23">
        <v>979</v>
      </c>
      <c r="F290" s="23">
        <v>1119</v>
      </c>
      <c r="G290" s="24">
        <v>1076</v>
      </c>
      <c r="H290" s="24">
        <v>1035</v>
      </c>
      <c r="I290" s="24">
        <v>684</v>
      </c>
      <c r="J290" s="24">
        <v>787</v>
      </c>
      <c r="K290" s="26">
        <v>959</v>
      </c>
      <c r="L290" s="26">
        <v>998</v>
      </c>
      <c r="M290" s="26">
        <v>865</v>
      </c>
      <c r="N290" s="26">
        <v>951</v>
      </c>
      <c r="O290" s="28">
        <v>961</v>
      </c>
      <c r="P290" s="28">
        <v>779</v>
      </c>
      <c r="Q290" s="28">
        <v>1004</v>
      </c>
      <c r="R290" s="28">
        <v>1012</v>
      </c>
      <c r="S290" s="29">
        <v>920</v>
      </c>
      <c r="T290" s="29">
        <v>888</v>
      </c>
      <c r="U290" s="29">
        <v>639</v>
      </c>
      <c r="V290" s="30">
        <v>647</v>
      </c>
      <c r="W290" s="30">
        <v>885</v>
      </c>
      <c r="X290" s="30">
        <v>748</v>
      </c>
      <c r="Y290" s="31">
        <v>725</v>
      </c>
      <c r="Z290" s="31">
        <v>741</v>
      </c>
      <c r="AA290" s="31">
        <v>712</v>
      </c>
      <c r="AB290" s="33">
        <v>664</v>
      </c>
      <c r="AC290" s="33">
        <v>758</v>
      </c>
      <c r="AD290" s="33">
        <v>788</v>
      </c>
      <c r="AE290" s="33">
        <v>720</v>
      </c>
      <c r="AF290" s="33">
        <v>681</v>
      </c>
      <c r="AG290" s="33">
        <v>462</v>
      </c>
      <c r="AH290" s="33">
        <v>580</v>
      </c>
      <c r="AI290" s="33">
        <v>614</v>
      </c>
      <c r="AJ290" s="33">
        <v>611</v>
      </c>
      <c r="AK290" s="33">
        <v>624</v>
      </c>
      <c r="AL290" s="33">
        <v>654</v>
      </c>
      <c r="AM290" s="33">
        <v>523</v>
      </c>
      <c r="AN290" s="33">
        <v>650</v>
      </c>
      <c r="AO290" s="33">
        <v>726</v>
      </c>
      <c r="AP290" s="33">
        <v>683</v>
      </c>
      <c r="AQ290" s="33">
        <v>706</v>
      </c>
      <c r="AR290" s="33">
        <v>607</v>
      </c>
      <c r="AS290" s="33">
        <v>500</v>
      </c>
      <c r="AT290" s="31">
        <v>563</v>
      </c>
      <c r="AU290" s="35">
        <v>580</v>
      </c>
      <c r="AV290" s="35">
        <v>615</v>
      </c>
      <c r="AW290" s="35">
        <v>512</v>
      </c>
      <c r="AX290" s="35">
        <v>566</v>
      </c>
      <c r="AY290" s="35">
        <v>500</v>
      </c>
      <c r="AZ290" s="35">
        <v>629</v>
      </c>
      <c r="BA290" s="35">
        <v>651</v>
      </c>
      <c r="BB290" s="35">
        <v>709</v>
      </c>
      <c r="BC290" s="21">
        <v>728</v>
      </c>
      <c r="BD290" s="35">
        <v>579</v>
      </c>
      <c r="BE290" s="35">
        <v>616</v>
      </c>
      <c r="BF290" s="35">
        <v>624</v>
      </c>
      <c r="BG290" s="35">
        <v>670</v>
      </c>
      <c r="BH290" s="35">
        <v>631</v>
      </c>
      <c r="BI290" s="35">
        <v>944</v>
      </c>
      <c r="BJ290" s="35">
        <v>732</v>
      </c>
      <c r="BK290" s="35">
        <v>834</v>
      </c>
      <c r="BL290" s="35">
        <v>797</v>
      </c>
      <c r="BM290" s="16">
        <v>759</v>
      </c>
      <c r="BN290" s="21">
        <v>841</v>
      </c>
      <c r="BO290" s="21">
        <v>814</v>
      </c>
      <c r="BP290">
        <v>794</v>
      </c>
      <c r="BQ290">
        <v>670</v>
      </c>
      <c r="BR290">
        <v>734</v>
      </c>
      <c r="BS290">
        <v>897</v>
      </c>
      <c r="BT290">
        <v>872</v>
      </c>
      <c r="BU290">
        <v>778</v>
      </c>
      <c r="BV290">
        <v>758</v>
      </c>
      <c r="BW290">
        <v>837</v>
      </c>
      <c r="BX290">
        <v>852</v>
      </c>
      <c r="BY290">
        <v>723</v>
      </c>
      <c r="BZ290">
        <v>846</v>
      </c>
      <c r="CA290">
        <v>740</v>
      </c>
      <c r="CB290">
        <v>849</v>
      </c>
      <c r="CC290">
        <v>670</v>
      </c>
      <c r="CD290">
        <v>719</v>
      </c>
      <c r="CE290">
        <v>780</v>
      </c>
      <c r="CF290">
        <v>492</v>
      </c>
      <c r="CG290">
        <v>980</v>
      </c>
    </row>
    <row r="291" spans="1:85" x14ac:dyDescent="0.3">
      <c r="A291" s="35" t="s">
        <v>436</v>
      </c>
      <c r="B291" s="22">
        <v>1619</v>
      </c>
      <c r="C291" s="22">
        <v>1998</v>
      </c>
      <c r="D291" s="22">
        <v>2100</v>
      </c>
      <c r="E291" s="23">
        <v>2052</v>
      </c>
      <c r="F291" s="23">
        <v>2429</v>
      </c>
      <c r="G291" s="24">
        <v>2129</v>
      </c>
      <c r="H291" s="24">
        <v>2057</v>
      </c>
      <c r="I291" s="24">
        <v>1442</v>
      </c>
      <c r="J291" s="24">
        <v>1549</v>
      </c>
      <c r="K291" s="26">
        <v>1866</v>
      </c>
      <c r="L291" s="26">
        <v>1855</v>
      </c>
      <c r="M291" s="26">
        <v>1777</v>
      </c>
      <c r="N291" s="26">
        <v>1824</v>
      </c>
      <c r="O291" s="28">
        <v>1706</v>
      </c>
      <c r="P291" s="28">
        <v>1609</v>
      </c>
      <c r="Q291" s="28">
        <v>1921</v>
      </c>
      <c r="R291" s="28">
        <v>2019</v>
      </c>
      <c r="S291" s="29">
        <v>1841</v>
      </c>
      <c r="T291" s="29">
        <v>1637</v>
      </c>
      <c r="U291" s="29">
        <v>1242</v>
      </c>
      <c r="V291" s="30">
        <v>1416</v>
      </c>
      <c r="W291" s="30">
        <v>1583</v>
      </c>
      <c r="X291" s="30">
        <v>1717</v>
      </c>
      <c r="Y291" s="31">
        <v>1452</v>
      </c>
      <c r="Z291" s="31">
        <v>1506</v>
      </c>
      <c r="AA291" s="31">
        <v>1474</v>
      </c>
      <c r="AB291" s="33">
        <v>1403</v>
      </c>
      <c r="AC291" s="33">
        <v>1583</v>
      </c>
      <c r="AD291" s="33">
        <v>1589</v>
      </c>
      <c r="AE291" s="33">
        <v>1409</v>
      </c>
      <c r="AF291" s="33">
        <v>1347</v>
      </c>
      <c r="AG291" s="33">
        <v>922</v>
      </c>
      <c r="AH291" s="33">
        <v>1177</v>
      </c>
      <c r="AI291" s="33">
        <v>1182</v>
      </c>
      <c r="AJ291" s="33">
        <v>1221</v>
      </c>
      <c r="AK291" s="33">
        <v>1239</v>
      </c>
      <c r="AL291" s="33">
        <v>1244</v>
      </c>
      <c r="AM291" s="33">
        <v>1071</v>
      </c>
      <c r="AN291" s="33">
        <v>1389</v>
      </c>
      <c r="AO291" s="33">
        <v>1326</v>
      </c>
      <c r="AP291" s="33">
        <v>1350</v>
      </c>
      <c r="AQ291" s="33">
        <v>1390</v>
      </c>
      <c r="AR291" s="33">
        <v>1311</v>
      </c>
      <c r="AS291" s="33">
        <v>985</v>
      </c>
      <c r="AT291" s="31">
        <v>1044</v>
      </c>
      <c r="AU291" s="35">
        <v>1127</v>
      </c>
      <c r="AV291" s="35">
        <v>1139</v>
      </c>
      <c r="AW291" s="35">
        <v>1093</v>
      </c>
      <c r="AX291" s="35">
        <v>1141</v>
      </c>
      <c r="AY291" s="35">
        <v>1083</v>
      </c>
      <c r="AZ291" s="35">
        <v>1261</v>
      </c>
      <c r="BA291" s="35">
        <v>1235</v>
      </c>
      <c r="BB291" s="35">
        <v>1283</v>
      </c>
      <c r="BC291" s="21">
        <v>1083</v>
      </c>
      <c r="BD291" s="35">
        <v>983</v>
      </c>
      <c r="BE291" s="35">
        <v>914</v>
      </c>
      <c r="BF291" s="35">
        <v>1138</v>
      </c>
      <c r="BG291" s="35">
        <v>1199</v>
      </c>
      <c r="BH291" s="35">
        <v>1110</v>
      </c>
      <c r="BI291" s="35">
        <v>1615</v>
      </c>
      <c r="BJ291" s="35">
        <v>1245</v>
      </c>
      <c r="BK291" s="35">
        <v>1406</v>
      </c>
      <c r="BL291" s="35">
        <v>1376</v>
      </c>
      <c r="BM291" s="16">
        <v>1420</v>
      </c>
      <c r="BN291" s="21">
        <v>1572</v>
      </c>
      <c r="BO291" s="21">
        <v>1586</v>
      </c>
      <c r="BP291">
        <v>1383</v>
      </c>
      <c r="BQ291">
        <v>1276</v>
      </c>
      <c r="BR291">
        <v>1324</v>
      </c>
      <c r="BS291">
        <v>1628</v>
      </c>
      <c r="BT291">
        <v>1604</v>
      </c>
      <c r="BU291">
        <v>1588</v>
      </c>
      <c r="BV291">
        <v>1412</v>
      </c>
      <c r="BW291">
        <v>1626</v>
      </c>
      <c r="BX291">
        <v>1629</v>
      </c>
      <c r="BY291">
        <v>1508</v>
      </c>
      <c r="BZ291">
        <v>1572</v>
      </c>
      <c r="CA291">
        <v>1520</v>
      </c>
      <c r="CB291">
        <v>1635</v>
      </c>
      <c r="CC291">
        <v>1342</v>
      </c>
      <c r="CD291">
        <v>1460</v>
      </c>
      <c r="CE291">
        <v>1585</v>
      </c>
      <c r="CF291">
        <v>1088</v>
      </c>
      <c r="CG291">
        <v>1892</v>
      </c>
    </row>
    <row r="292" spans="1:85" x14ac:dyDescent="0.3">
      <c r="A292" s="35" t="s">
        <v>437</v>
      </c>
      <c r="B292" s="22">
        <v>2874</v>
      </c>
      <c r="C292" s="22">
        <v>3954</v>
      </c>
      <c r="D292" s="22">
        <v>4063</v>
      </c>
      <c r="E292" s="23">
        <v>3371</v>
      </c>
      <c r="F292" s="23">
        <v>4100</v>
      </c>
      <c r="G292" s="24">
        <v>4086</v>
      </c>
      <c r="H292" s="24">
        <v>3946</v>
      </c>
      <c r="I292" s="24">
        <v>2633</v>
      </c>
      <c r="J292" s="24">
        <v>2715</v>
      </c>
      <c r="K292" s="26">
        <v>3626</v>
      </c>
      <c r="L292" s="26">
        <v>3603</v>
      </c>
      <c r="M292" s="26">
        <v>3427</v>
      </c>
      <c r="N292" s="26">
        <v>3329</v>
      </c>
      <c r="O292" s="28">
        <v>3291</v>
      </c>
      <c r="P292" s="28">
        <v>3069</v>
      </c>
      <c r="Q292" s="28">
        <v>3486</v>
      </c>
      <c r="R292" s="28">
        <v>3582</v>
      </c>
      <c r="S292" s="29">
        <v>3552</v>
      </c>
      <c r="T292" s="29">
        <v>3563</v>
      </c>
      <c r="U292" s="29">
        <v>2455</v>
      </c>
      <c r="V292" s="30">
        <v>2740</v>
      </c>
      <c r="W292" s="30">
        <v>3181</v>
      </c>
      <c r="X292" s="30">
        <v>3188</v>
      </c>
      <c r="Y292" s="31">
        <v>2835</v>
      </c>
      <c r="Z292" s="31">
        <v>2803</v>
      </c>
      <c r="AA292" s="31">
        <v>2969</v>
      </c>
      <c r="AB292" s="33">
        <v>2640</v>
      </c>
      <c r="AC292" s="33">
        <v>3008</v>
      </c>
      <c r="AD292" s="33">
        <v>3239</v>
      </c>
      <c r="AE292" s="33">
        <v>3104</v>
      </c>
      <c r="AF292" s="33">
        <v>3154</v>
      </c>
      <c r="AG292" s="33">
        <v>1782</v>
      </c>
      <c r="AH292" s="33">
        <v>2449</v>
      </c>
      <c r="AI292" s="33">
        <v>2529</v>
      </c>
      <c r="AJ292" s="33">
        <v>2698</v>
      </c>
      <c r="AK292" s="33">
        <v>2457</v>
      </c>
      <c r="AL292" s="33">
        <v>2546</v>
      </c>
      <c r="AM292" s="33">
        <v>2198</v>
      </c>
      <c r="AN292" s="33">
        <v>2812</v>
      </c>
      <c r="AO292" s="33">
        <v>2842</v>
      </c>
      <c r="AP292" s="33">
        <v>2410</v>
      </c>
      <c r="AQ292" s="33">
        <v>2709</v>
      </c>
      <c r="AR292" s="33">
        <v>2717</v>
      </c>
      <c r="AS292" s="33">
        <v>2097</v>
      </c>
      <c r="AT292" s="31">
        <v>2169</v>
      </c>
      <c r="AU292" s="35">
        <v>2280</v>
      </c>
      <c r="AV292" s="35">
        <v>2293</v>
      </c>
      <c r="AW292" s="35">
        <v>2290</v>
      </c>
      <c r="AX292" s="35">
        <v>2452</v>
      </c>
      <c r="AY292" s="35">
        <v>2331</v>
      </c>
      <c r="AZ292" s="35">
        <v>2387</v>
      </c>
      <c r="BA292" s="35">
        <v>2175</v>
      </c>
      <c r="BB292" s="35">
        <v>2371</v>
      </c>
      <c r="BC292" s="21">
        <v>2271</v>
      </c>
      <c r="BD292" s="35">
        <v>2226</v>
      </c>
      <c r="BE292" s="35">
        <v>1821</v>
      </c>
      <c r="BF292" s="35">
        <v>1971</v>
      </c>
      <c r="BG292" s="35">
        <v>1935</v>
      </c>
      <c r="BH292" s="35">
        <v>1739</v>
      </c>
      <c r="BI292" s="35">
        <v>2103</v>
      </c>
      <c r="BJ292" s="35">
        <v>2100</v>
      </c>
      <c r="BK292" s="35">
        <v>2253</v>
      </c>
      <c r="BL292" s="35">
        <v>2019</v>
      </c>
      <c r="BM292" s="16">
        <v>1894</v>
      </c>
      <c r="BN292" s="21">
        <v>2184</v>
      </c>
      <c r="BO292" s="21">
        <v>1861</v>
      </c>
      <c r="BP292">
        <v>2156</v>
      </c>
      <c r="BQ292">
        <v>1758</v>
      </c>
      <c r="BR292">
        <v>1862</v>
      </c>
      <c r="BS292">
        <v>2240</v>
      </c>
      <c r="BT292">
        <v>2546</v>
      </c>
      <c r="BU292">
        <v>2298</v>
      </c>
      <c r="BV292">
        <v>2064</v>
      </c>
      <c r="BW292">
        <v>2571</v>
      </c>
      <c r="BX292">
        <v>2493</v>
      </c>
      <c r="BY292">
        <v>2441</v>
      </c>
      <c r="BZ292">
        <v>2755</v>
      </c>
      <c r="CA292">
        <v>2435</v>
      </c>
      <c r="CB292">
        <v>2860</v>
      </c>
      <c r="CC292">
        <v>2418</v>
      </c>
      <c r="CD292">
        <v>2343</v>
      </c>
      <c r="CE292">
        <v>2664</v>
      </c>
      <c r="CF292">
        <v>2105</v>
      </c>
      <c r="CG292">
        <v>3706</v>
      </c>
    </row>
    <row r="293" spans="1:85" x14ac:dyDescent="0.3">
      <c r="A293" s="35" t="s">
        <v>438</v>
      </c>
      <c r="B293" s="22">
        <v>1678</v>
      </c>
      <c r="C293" s="22">
        <v>1820</v>
      </c>
      <c r="D293" s="22">
        <v>1897</v>
      </c>
      <c r="E293" s="23">
        <v>1911</v>
      </c>
      <c r="F293" s="23">
        <v>1906</v>
      </c>
      <c r="G293" s="24">
        <v>1547</v>
      </c>
      <c r="H293" s="24">
        <v>1750</v>
      </c>
      <c r="I293" s="24">
        <v>1230</v>
      </c>
      <c r="J293" s="24">
        <v>1322</v>
      </c>
      <c r="K293" s="26">
        <v>1571</v>
      </c>
      <c r="L293" s="26">
        <v>1711</v>
      </c>
      <c r="M293" s="26">
        <v>1467</v>
      </c>
      <c r="N293" s="26">
        <v>1790</v>
      </c>
      <c r="O293" s="28">
        <v>1547</v>
      </c>
      <c r="P293" s="28">
        <v>1534</v>
      </c>
      <c r="Q293" s="28">
        <v>1457</v>
      </c>
      <c r="R293" s="28">
        <v>1574</v>
      </c>
      <c r="S293" s="29">
        <v>1203</v>
      </c>
      <c r="T293" s="29">
        <v>1391</v>
      </c>
      <c r="U293" s="29">
        <v>906</v>
      </c>
      <c r="V293" s="30">
        <v>1063</v>
      </c>
      <c r="W293" s="30">
        <v>1381</v>
      </c>
      <c r="X293" s="30">
        <v>1240</v>
      </c>
      <c r="Y293" s="31">
        <v>1020</v>
      </c>
      <c r="Z293" s="31">
        <v>1745</v>
      </c>
      <c r="AA293" s="31">
        <v>1273</v>
      </c>
      <c r="AB293" s="33">
        <v>1209</v>
      </c>
      <c r="AC293" s="33">
        <v>1311</v>
      </c>
      <c r="AD293" s="33">
        <v>1810</v>
      </c>
      <c r="AE293" s="33">
        <v>1042</v>
      </c>
      <c r="AF293" s="33">
        <v>1185</v>
      </c>
      <c r="AG293" s="33">
        <v>844</v>
      </c>
      <c r="AH293" s="33">
        <v>997</v>
      </c>
      <c r="AI293" s="33">
        <v>1105</v>
      </c>
      <c r="AJ293" s="33">
        <v>848</v>
      </c>
      <c r="AK293" s="33">
        <v>928</v>
      </c>
      <c r="AL293" s="33">
        <v>983</v>
      </c>
      <c r="AM293" s="33">
        <v>1414</v>
      </c>
      <c r="AN293" s="33">
        <v>1112</v>
      </c>
      <c r="AO293" s="33">
        <v>1077</v>
      </c>
      <c r="AP293" s="33">
        <v>1272</v>
      </c>
      <c r="AQ293" s="33">
        <v>1146</v>
      </c>
      <c r="AR293" s="33">
        <v>1091</v>
      </c>
      <c r="AS293" s="33">
        <v>847</v>
      </c>
      <c r="AT293" s="31">
        <v>898</v>
      </c>
      <c r="AU293" s="35">
        <v>1387</v>
      </c>
      <c r="AV293" s="35">
        <v>920</v>
      </c>
      <c r="AW293" s="35">
        <v>879</v>
      </c>
      <c r="AX293" s="35">
        <v>1054</v>
      </c>
      <c r="AY293" s="35">
        <v>972</v>
      </c>
      <c r="AZ293" s="35">
        <v>992</v>
      </c>
      <c r="BA293" s="35">
        <v>1257</v>
      </c>
      <c r="BB293" s="35">
        <v>998</v>
      </c>
      <c r="BC293" s="21">
        <v>941</v>
      </c>
      <c r="BD293" s="35">
        <v>1228</v>
      </c>
      <c r="BE293" s="35">
        <v>746</v>
      </c>
      <c r="BF293" s="35">
        <v>827</v>
      </c>
      <c r="BG293" s="35">
        <v>809</v>
      </c>
      <c r="BH293" s="35">
        <v>790</v>
      </c>
      <c r="BI293" s="35">
        <v>920</v>
      </c>
      <c r="BJ293" s="35">
        <v>894</v>
      </c>
      <c r="BK293" s="35">
        <v>934</v>
      </c>
      <c r="BL293" s="35">
        <v>873</v>
      </c>
      <c r="BM293" s="16">
        <v>1118</v>
      </c>
      <c r="BN293" s="21">
        <v>969</v>
      </c>
      <c r="BO293" s="21">
        <v>874</v>
      </c>
      <c r="BP293">
        <v>824</v>
      </c>
      <c r="BQ293">
        <v>737</v>
      </c>
      <c r="BR293">
        <v>678</v>
      </c>
      <c r="BS293">
        <v>962</v>
      </c>
      <c r="BT293">
        <v>961</v>
      </c>
      <c r="BU293">
        <v>910</v>
      </c>
      <c r="BV293">
        <v>923</v>
      </c>
      <c r="BW293">
        <v>1091</v>
      </c>
      <c r="BX293">
        <v>1049</v>
      </c>
      <c r="BY293">
        <v>985</v>
      </c>
      <c r="BZ293">
        <v>1175</v>
      </c>
      <c r="CA293">
        <v>1216</v>
      </c>
      <c r="CB293">
        <v>1105</v>
      </c>
      <c r="CC293">
        <v>993</v>
      </c>
      <c r="CD293">
        <v>951</v>
      </c>
      <c r="CE293">
        <v>1212</v>
      </c>
      <c r="CF293">
        <v>908</v>
      </c>
      <c r="CG293">
        <v>1531</v>
      </c>
    </row>
    <row r="294" spans="1:85" x14ac:dyDescent="0.3">
      <c r="A294" s="35" t="s">
        <v>526</v>
      </c>
      <c r="B294" s="22">
        <v>16</v>
      </c>
      <c r="C294" s="22">
        <v>12</v>
      </c>
      <c r="D294" s="22">
        <v>23</v>
      </c>
      <c r="E294" s="23">
        <v>18</v>
      </c>
      <c r="F294" s="23">
        <v>23</v>
      </c>
      <c r="G294" s="24">
        <v>19</v>
      </c>
      <c r="H294" s="24">
        <v>25</v>
      </c>
      <c r="I294" s="24">
        <v>10</v>
      </c>
      <c r="J294" s="24">
        <v>13</v>
      </c>
      <c r="K294" s="26">
        <v>12</v>
      </c>
      <c r="L294" s="26">
        <v>18</v>
      </c>
      <c r="M294" s="26">
        <v>17</v>
      </c>
      <c r="N294" s="26">
        <v>17</v>
      </c>
      <c r="O294" s="28">
        <v>17</v>
      </c>
      <c r="P294" s="28">
        <v>16</v>
      </c>
      <c r="Q294" s="28">
        <v>14</v>
      </c>
      <c r="R294" s="28">
        <v>16</v>
      </c>
      <c r="S294" s="29">
        <v>17</v>
      </c>
      <c r="T294" s="29">
        <v>18</v>
      </c>
      <c r="U294" s="29">
        <v>10</v>
      </c>
      <c r="V294" s="30">
        <v>7</v>
      </c>
      <c r="W294" s="30">
        <v>11</v>
      </c>
      <c r="X294" s="30">
        <v>15</v>
      </c>
      <c r="Y294" s="31">
        <v>16</v>
      </c>
      <c r="Z294" s="31">
        <v>13</v>
      </c>
      <c r="AA294" s="31">
        <v>20</v>
      </c>
      <c r="AB294" s="33">
        <v>12</v>
      </c>
      <c r="AC294" s="33">
        <v>12</v>
      </c>
      <c r="AD294" s="33">
        <v>13</v>
      </c>
      <c r="AE294" s="33">
        <v>10</v>
      </c>
      <c r="AF294" s="33">
        <v>18</v>
      </c>
      <c r="AG294" s="33">
        <v>11</v>
      </c>
      <c r="AH294" s="33">
        <v>17</v>
      </c>
      <c r="AI294" s="33">
        <v>5</v>
      </c>
      <c r="AJ294" s="33">
        <v>10</v>
      </c>
      <c r="AK294" s="33">
        <v>9</v>
      </c>
      <c r="AL294" s="33">
        <v>15</v>
      </c>
      <c r="AM294" s="33">
        <v>7</v>
      </c>
      <c r="AN294" s="33">
        <v>11</v>
      </c>
      <c r="AO294" s="33">
        <v>11</v>
      </c>
      <c r="AP294" s="33">
        <v>10</v>
      </c>
      <c r="AQ294" s="33">
        <v>14</v>
      </c>
      <c r="AR294" s="33">
        <v>14</v>
      </c>
      <c r="AS294" s="33">
        <v>11</v>
      </c>
      <c r="AT294" s="31">
        <v>10</v>
      </c>
      <c r="AU294" s="35">
        <v>5</v>
      </c>
      <c r="AV294" s="35">
        <v>10</v>
      </c>
      <c r="AW294" s="35">
        <v>8</v>
      </c>
      <c r="AX294" s="35">
        <v>5</v>
      </c>
      <c r="AY294" s="35">
        <v>8</v>
      </c>
      <c r="AZ294" s="35">
        <v>8</v>
      </c>
      <c r="BA294" s="35">
        <v>10</v>
      </c>
      <c r="BB294" s="35">
        <v>7</v>
      </c>
      <c r="BC294" s="21">
        <v>13</v>
      </c>
      <c r="BD294" s="35">
        <v>5</v>
      </c>
      <c r="BE294" s="35">
        <v>10</v>
      </c>
      <c r="BF294" s="35">
        <v>12</v>
      </c>
      <c r="BG294" s="35">
        <v>8</v>
      </c>
      <c r="BH294" s="35">
        <v>9</v>
      </c>
      <c r="BI294" s="35">
        <v>18</v>
      </c>
      <c r="BJ294" s="35">
        <v>5</v>
      </c>
      <c r="BK294" s="35">
        <v>13</v>
      </c>
      <c r="BL294" s="35">
        <v>16</v>
      </c>
      <c r="BM294" s="16">
        <v>8</v>
      </c>
      <c r="BN294" s="21">
        <v>11</v>
      </c>
      <c r="BO294" s="21">
        <v>21</v>
      </c>
      <c r="BP294">
        <v>11</v>
      </c>
      <c r="BQ294">
        <v>11</v>
      </c>
      <c r="BR294">
        <v>13</v>
      </c>
      <c r="BS294">
        <v>18</v>
      </c>
      <c r="BT294">
        <v>10</v>
      </c>
      <c r="BU294">
        <v>10</v>
      </c>
      <c r="BV294">
        <v>11</v>
      </c>
      <c r="BW294">
        <v>13</v>
      </c>
      <c r="BX294">
        <v>9</v>
      </c>
      <c r="BY294">
        <v>7</v>
      </c>
      <c r="BZ294">
        <v>12</v>
      </c>
      <c r="CA294">
        <v>12</v>
      </c>
      <c r="CB294">
        <v>17</v>
      </c>
      <c r="CC294">
        <v>8</v>
      </c>
      <c r="CD294">
        <v>10</v>
      </c>
      <c r="CE294">
        <v>14</v>
      </c>
      <c r="CF294">
        <v>7</v>
      </c>
      <c r="CG294">
        <v>20</v>
      </c>
    </row>
    <row r="295" spans="1:85" x14ac:dyDescent="0.3">
      <c r="A295" s="35" t="s">
        <v>473</v>
      </c>
      <c r="B295" s="22">
        <v>998</v>
      </c>
      <c r="C295" s="22">
        <v>1269</v>
      </c>
      <c r="D295" s="22">
        <v>1308</v>
      </c>
      <c r="E295" s="23">
        <v>1364</v>
      </c>
      <c r="F295" s="23">
        <v>1422</v>
      </c>
      <c r="G295" s="24">
        <v>1095</v>
      </c>
      <c r="H295" s="24">
        <v>1203</v>
      </c>
      <c r="I295" s="24">
        <v>926</v>
      </c>
      <c r="J295" s="24">
        <v>1021</v>
      </c>
      <c r="K295" s="26">
        <v>1052</v>
      </c>
      <c r="L295" s="26">
        <v>1186</v>
      </c>
      <c r="M295" s="26">
        <v>989</v>
      </c>
      <c r="N295" s="26">
        <v>966</v>
      </c>
      <c r="O295" s="28">
        <v>1049</v>
      </c>
      <c r="P295" s="28">
        <v>1005</v>
      </c>
      <c r="Q295" s="28">
        <v>1142</v>
      </c>
      <c r="R295" s="28">
        <v>1115</v>
      </c>
      <c r="S295" s="29">
        <v>888</v>
      </c>
      <c r="T295" s="29">
        <v>1077</v>
      </c>
      <c r="U295" s="29">
        <v>767</v>
      </c>
      <c r="V295" s="30">
        <v>861</v>
      </c>
      <c r="W295" s="30">
        <v>973</v>
      </c>
      <c r="X295" s="30">
        <v>978</v>
      </c>
      <c r="Y295" s="31">
        <v>802</v>
      </c>
      <c r="Z295" s="31">
        <v>840</v>
      </c>
      <c r="AA295" s="31">
        <v>852</v>
      </c>
      <c r="AB295" s="33">
        <v>974</v>
      </c>
      <c r="AC295" s="33">
        <v>888</v>
      </c>
      <c r="AD295" s="33">
        <v>998</v>
      </c>
      <c r="AE295" s="33">
        <v>801</v>
      </c>
      <c r="AF295" s="33">
        <v>927</v>
      </c>
      <c r="AG295" s="33">
        <v>679</v>
      </c>
      <c r="AH295" s="33">
        <v>796</v>
      </c>
      <c r="AI295" s="33">
        <v>810</v>
      </c>
      <c r="AJ295" s="33">
        <v>601</v>
      </c>
      <c r="AK295" s="33">
        <v>653</v>
      </c>
      <c r="AL295" s="33">
        <v>750</v>
      </c>
      <c r="AM295" s="33">
        <v>746</v>
      </c>
      <c r="AN295" s="33">
        <v>908</v>
      </c>
      <c r="AO295" s="33">
        <v>750</v>
      </c>
      <c r="AP295" s="33">
        <v>755</v>
      </c>
      <c r="AQ295" s="33">
        <v>788</v>
      </c>
      <c r="AR295" s="33">
        <v>720</v>
      </c>
      <c r="AS295" s="33">
        <v>666</v>
      </c>
      <c r="AT295" s="31">
        <v>609</v>
      </c>
      <c r="AU295" s="35">
        <v>675</v>
      </c>
      <c r="AV295" s="35">
        <v>619</v>
      </c>
      <c r="AW295" s="35">
        <v>599</v>
      </c>
      <c r="AX295" s="35">
        <v>685</v>
      </c>
      <c r="AY295" s="35">
        <v>642</v>
      </c>
      <c r="AZ295" s="35">
        <v>662</v>
      </c>
      <c r="BA295" s="35">
        <v>629</v>
      </c>
      <c r="BB295" s="35">
        <v>660</v>
      </c>
      <c r="BC295" s="21">
        <v>614</v>
      </c>
      <c r="BD295" s="35">
        <v>660</v>
      </c>
      <c r="BE295" s="35">
        <v>469</v>
      </c>
      <c r="BF295" s="35">
        <v>556</v>
      </c>
      <c r="BG295" s="35">
        <v>532</v>
      </c>
      <c r="BH295" s="35">
        <v>431</v>
      </c>
      <c r="BI295" s="35">
        <v>696</v>
      </c>
      <c r="BJ295" s="35">
        <v>695</v>
      </c>
      <c r="BK295" s="35">
        <v>665</v>
      </c>
      <c r="BL295" s="35">
        <v>762</v>
      </c>
      <c r="BM295" s="16">
        <v>690</v>
      </c>
      <c r="BN295" s="21">
        <v>839</v>
      </c>
      <c r="BO295" s="21">
        <v>806</v>
      </c>
      <c r="BP295">
        <v>731</v>
      </c>
      <c r="BQ295">
        <v>651</v>
      </c>
      <c r="BR295">
        <v>713</v>
      </c>
      <c r="BS295">
        <v>870</v>
      </c>
      <c r="BT295">
        <v>770</v>
      </c>
      <c r="BU295">
        <v>807</v>
      </c>
      <c r="BV295">
        <v>761</v>
      </c>
      <c r="BW295">
        <v>930</v>
      </c>
      <c r="BX295">
        <v>945</v>
      </c>
      <c r="BY295">
        <v>862</v>
      </c>
      <c r="BZ295">
        <v>918</v>
      </c>
      <c r="CA295">
        <v>861</v>
      </c>
      <c r="CB295">
        <v>1017</v>
      </c>
      <c r="CC295">
        <v>863</v>
      </c>
      <c r="CD295">
        <v>770</v>
      </c>
      <c r="CE295">
        <v>1022</v>
      </c>
      <c r="CF295">
        <v>782</v>
      </c>
      <c r="CG295">
        <v>1063</v>
      </c>
    </row>
    <row r="296" spans="1:85" x14ac:dyDescent="0.3">
      <c r="A296" s="35" t="s">
        <v>474</v>
      </c>
      <c r="B296" s="22">
        <v>1034</v>
      </c>
      <c r="C296" s="22">
        <v>1369</v>
      </c>
      <c r="D296" s="22">
        <v>1341</v>
      </c>
      <c r="E296" s="23">
        <v>1409</v>
      </c>
      <c r="F296" s="23">
        <v>1519</v>
      </c>
      <c r="G296" s="24">
        <v>1144</v>
      </c>
      <c r="H296" s="24">
        <v>1318</v>
      </c>
      <c r="I296" s="24">
        <v>1029</v>
      </c>
      <c r="J296" s="24">
        <v>1180</v>
      </c>
      <c r="K296" s="26">
        <v>1192</v>
      </c>
      <c r="L296" s="26">
        <v>1164</v>
      </c>
      <c r="M296" s="26">
        <v>997</v>
      </c>
      <c r="N296" s="26">
        <v>1043</v>
      </c>
      <c r="O296" s="28">
        <v>1186</v>
      </c>
      <c r="P296" s="28">
        <v>1105</v>
      </c>
      <c r="Q296" s="28">
        <v>1240</v>
      </c>
      <c r="R296" s="28">
        <v>1316</v>
      </c>
      <c r="S296" s="29">
        <v>952</v>
      </c>
      <c r="T296" s="29">
        <v>1140</v>
      </c>
      <c r="U296" s="29">
        <v>927</v>
      </c>
      <c r="V296" s="30">
        <v>929</v>
      </c>
      <c r="W296" s="30">
        <v>949</v>
      </c>
      <c r="X296" s="30">
        <v>962</v>
      </c>
      <c r="Y296" s="31">
        <v>768</v>
      </c>
      <c r="Z296" s="31">
        <v>941</v>
      </c>
      <c r="AA296" s="31">
        <v>1038</v>
      </c>
      <c r="AB296" s="33">
        <v>907</v>
      </c>
      <c r="AC296" s="33">
        <v>989</v>
      </c>
      <c r="AD296" s="33">
        <v>1078</v>
      </c>
      <c r="AE296" s="33">
        <v>910</v>
      </c>
      <c r="AF296" s="33">
        <v>1017</v>
      </c>
      <c r="AG296" s="33">
        <v>722</v>
      </c>
      <c r="AH296" s="33">
        <v>921</v>
      </c>
      <c r="AI296" s="33">
        <v>871</v>
      </c>
      <c r="AJ296" s="33">
        <v>760</v>
      </c>
      <c r="AK296" s="33">
        <v>846</v>
      </c>
      <c r="AL296" s="33">
        <v>809</v>
      </c>
      <c r="AM296" s="33">
        <v>788</v>
      </c>
      <c r="AN296" s="33">
        <v>1064</v>
      </c>
      <c r="AO296" s="33">
        <v>1017</v>
      </c>
      <c r="AP296" s="33">
        <v>962</v>
      </c>
      <c r="AQ296" s="33">
        <v>960</v>
      </c>
      <c r="AR296" s="33">
        <v>911</v>
      </c>
      <c r="AS296" s="33">
        <v>774</v>
      </c>
      <c r="AT296" s="31">
        <v>748</v>
      </c>
      <c r="AU296" s="35">
        <v>806</v>
      </c>
      <c r="AV296" s="35">
        <v>754</v>
      </c>
      <c r="AW296" s="35">
        <v>790</v>
      </c>
      <c r="AX296" s="35">
        <v>789</v>
      </c>
      <c r="AY296" s="35">
        <v>747</v>
      </c>
      <c r="AZ296" s="35">
        <v>796</v>
      </c>
      <c r="BA296" s="35">
        <v>810</v>
      </c>
      <c r="BB296" s="35">
        <v>819</v>
      </c>
      <c r="BC296" s="21">
        <v>844</v>
      </c>
      <c r="BD296" s="35">
        <v>729</v>
      </c>
      <c r="BE296" s="35">
        <v>696</v>
      </c>
      <c r="BF296" s="35">
        <v>678</v>
      </c>
      <c r="BG296" s="35">
        <v>700</v>
      </c>
      <c r="BH296" s="35">
        <v>699</v>
      </c>
      <c r="BI296" s="35">
        <v>652</v>
      </c>
      <c r="BJ296" s="35">
        <v>651</v>
      </c>
      <c r="BK296" s="35">
        <v>816</v>
      </c>
      <c r="BL296" s="35">
        <v>853</v>
      </c>
      <c r="BM296" s="16">
        <v>850</v>
      </c>
      <c r="BN296" s="21">
        <v>991</v>
      </c>
      <c r="BO296" s="21">
        <v>876</v>
      </c>
      <c r="BP296">
        <v>846</v>
      </c>
      <c r="BQ296">
        <v>858</v>
      </c>
      <c r="BR296">
        <v>771</v>
      </c>
      <c r="BS296">
        <v>967</v>
      </c>
      <c r="BT296">
        <v>954</v>
      </c>
      <c r="BU296">
        <v>945</v>
      </c>
      <c r="BV296">
        <v>818</v>
      </c>
      <c r="BW296">
        <v>1081</v>
      </c>
      <c r="BX296">
        <v>1091</v>
      </c>
      <c r="BY296">
        <v>1028</v>
      </c>
      <c r="BZ296">
        <v>1162</v>
      </c>
      <c r="CA296">
        <v>1035</v>
      </c>
      <c r="CB296">
        <v>1125</v>
      </c>
      <c r="CC296">
        <v>1053</v>
      </c>
      <c r="CD296">
        <v>1037</v>
      </c>
      <c r="CE296">
        <v>1081</v>
      </c>
      <c r="CF296">
        <v>775</v>
      </c>
      <c r="CG296">
        <v>1428</v>
      </c>
    </row>
    <row r="297" spans="1:85" x14ac:dyDescent="0.3">
      <c r="A297" s="35" t="s">
        <v>475</v>
      </c>
      <c r="B297" s="22">
        <v>676</v>
      </c>
      <c r="C297" s="22">
        <v>807</v>
      </c>
      <c r="D297" s="22">
        <v>953</v>
      </c>
      <c r="E297" s="23">
        <v>906</v>
      </c>
      <c r="F297" s="23">
        <v>1019</v>
      </c>
      <c r="G297" s="24">
        <v>783</v>
      </c>
      <c r="H297" s="24">
        <v>863</v>
      </c>
      <c r="I297" s="24">
        <v>680</v>
      </c>
      <c r="J297" s="24">
        <v>706</v>
      </c>
      <c r="K297" s="26">
        <v>797</v>
      </c>
      <c r="L297" s="26">
        <v>828</v>
      </c>
      <c r="M297" s="26">
        <v>672</v>
      </c>
      <c r="N297" s="26">
        <v>552</v>
      </c>
      <c r="O297" s="28">
        <v>749</v>
      </c>
      <c r="P297" s="28">
        <v>676</v>
      </c>
      <c r="Q297" s="28">
        <v>780</v>
      </c>
      <c r="R297" s="28">
        <v>778</v>
      </c>
      <c r="S297" s="29">
        <v>601</v>
      </c>
      <c r="T297" s="29">
        <v>672</v>
      </c>
      <c r="U297" s="29">
        <v>517</v>
      </c>
      <c r="V297" s="30">
        <v>577</v>
      </c>
      <c r="W297" s="30">
        <v>602</v>
      </c>
      <c r="X297" s="30">
        <v>608</v>
      </c>
      <c r="Y297" s="31">
        <v>497</v>
      </c>
      <c r="Z297" s="31">
        <v>544</v>
      </c>
      <c r="AA297" s="31">
        <v>592</v>
      </c>
      <c r="AB297" s="33">
        <v>675</v>
      </c>
      <c r="AC297" s="33">
        <v>694</v>
      </c>
      <c r="AD297" s="33">
        <v>583</v>
      </c>
      <c r="AE297" s="33">
        <v>472</v>
      </c>
      <c r="AF297" s="33">
        <v>594</v>
      </c>
      <c r="AG297" s="33">
        <v>480</v>
      </c>
      <c r="AH297" s="33">
        <v>495</v>
      </c>
      <c r="AI297" s="33">
        <v>510</v>
      </c>
      <c r="AJ297" s="33">
        <v>436</v>
      </c>
      <c r="AK297" s="33">
        <v>411</v>
      </c>
      <c r="AL297" s="33">
        <v>523</v>
      </c>
      <c r="AM297" s="33">
        <v>468</v>
      </c>
      <c r="AN297" s="33">
        <v>569</v>
      </c>
      <c r="AO297" s="33">
        <v>546</v>
      </c>
      <c r="AP297" s="33">
        <v>477</v>
      </c>
      <c r="AQ297" s="33">
        <v>542</v>
      </c>
      <c r="AR297" s="33">
        <v>497</v>
      </c>
      <c r="AS297" s="33">
        <v>514</v>
      </c>
      <c r="AT297" s="31">
        <v>453</v>
      </c>
      <c r="AU297" s="35">
        <v>450</v>
      </c>
      <c r="AV297" s="35">
        <v>445</v>
      </c>
      <c r="AW297" s="35">
        <v>497</v>
      </c>
      <c r="AX297" s="35">
        <v>455</v>
      </c>
      <c r="AY297" s="35">
        <v>497</v>
      </c>
      <c r="AZ297" s="35">
        <v>551</v>
      </c>
      <c r="BA297" s="35">
        <v>492</v>
      </c>
      <c r="BB297" s="35">
        <v>450</v>
      </c>
      <c r="BC297" s="21">
        <v>501</v>
      </c>
      <c r="BD297" s="35">
        <v>419</v>
      </c>
      <c r="BE297" s="35">
        <v>393</v>
      </c>
      <c r="BF297" s="35">
        <v>465</v>
      </c>
      <c r="BG297" s="35">
        <v>411</v>
      </c>
      <c r="BH297" s="35">
        <v>375</v>
      </c>
      <c r="BI297" s="35">
        <v>437</v>
      </c>
      <c r="BJ297" s="35">
        <v>459</v>
      </c>
      <c r="BK297" s="35">
        <v>485</v>
      </c>
      <c r="BL297" s="35">
        <v>447</v>
      </c>
      <c r="BM297" s="16">
        <v>426</v>
      </c>
      <c r="BN297" s="21">
        <v>447</v>
      </c>
      <c r="BO297" s="21">
        <v>411</v>
      </c>
      <c r="BP297">
        <v>459</v>
      </c>
      <c r="BQ297">
        <v>372</v>
      </c>
      <c r="BR297">
        <v>398</v>
      </c>
      <c r="BS297">
        <v>485</v>
      </c>
      <c r="BT297">
        <v>585</v>
      </c>
      <c r="BU297">
        <v>544</v>
      </c>
      <c r="BV297">
        <v>510</v>
      </c>
      <c r="BW297">
        <v>521</v>
      </c>
      <c r="BX297">
        <v>551</v>
      </c>
      <c r="BY297">
        <v>562</v>
      </c>
      <c r="BZ297">
        <v>598</v>
      </c>
      <c r="CA297">
        <v>594</v>
      </c>
      <c r="CB297">
        <v>641</v>
      </c>
      <c r="CC297">
        <v>523</v>
      </c>
      <c r="CD297">
        <v>521</v>
      </c>
      <c r="CE297">
        <v>648</v>
      </c>
      <c r="CF297">
        <v>440</v>
      </c>
      <c r="CG297">
        <v>959</v>
      </c>
    </row>
    <row r="298" spans="1:85" x14ac:dyDescent="0.3">
      <c r="A298" s="35" t="s">
        <v>476</v>
      </c>
      <c r="B298" s="22">
        <v>1282</v>
      </c>
      <c r="C298" s="22">
        <v>1692</v>
      </c>
      <c r="D298" s="22">
        <v>1737</v>
      </c>
      <c r="E298" s="23">
        <v>1834</v>
      </c>
      <c r="F298" s="23">
        <v>1933</v>
      </c>
      <c r="G298" s="24">
        <v>1434</v>
      </c>
      <c r="H298" s="24">
        <v>1721</v>
      </c>
      <c r="I298" s="24">
        <v>1388</v>
      </c>
      <c r="J298" s="24">
        <v>1405</v>
      </c>
      <c r="K298" s="26">
        <v>1437</v>
      </c>
      <c r="L298" s="26">
        <v>1432</v>
      </c>
      <c r="M298" s="26">
        <v>1338</v>
      </c>
      <c r="N298" s="26">
        <v>1157</v>
      </c>
      <c r="O298" s="28">
        <v>1421</v>
      </c>
      <c r="P298" s="28">
        <v>1329</v>
      </c>
      <c r="Q298" s="28">
        <v>1615</v>
      </c>
      <c r="R298" s="28">
        <v>1629</v>
      </c>
      <c r="S298" s="29">
        <v>1238</v>
      </c>
      <c r="T298" s="29">
        <v>1380</v>
      </c>
      <c r="U298" s="29">
        <v>1208</v>
      </c>
      <c r="V298" s="30">
        <v>1221</v>
      </c>
      <c r="W298" s="30">
        <v>1274</v>
      </c>
      <c r="X298" s="30">
        <v>1106</v>
      </c>
      <c r="Y298" s="31">
        <v>946</v>
      </c>
      <c r="Z298" s="31">
        <v>1135</v>
      </c>
      <c r="AA298" s="31">
        <v>1396</v>
      </c>
      <c r="AB298" s="33">
        <v>1271</v>
      </c>
      <c r="AC298" s="33">
        <v>1285</v>
      </c>
      <c r="AD298" s="33">
        <v>1231</v>
      </c>
      <c r="AE298" s="33">
        <v>1120</v>
      </c>
      <c r="AF298" s="33">
        <v>1285</v>
      </c>
      <c r="AG298" s="33">
        <v>1011</v>
      </c>
      <c r="AH298" s="33">
        <v>1064</v>
      </c>
      <c r="AI298" s="33">
        <v>1075</v>
      </c>
      <c r="AJ298" s="33">
        <v>872</v>
      </c>
      <c r="AK298" s="33">
        <v>1087</v>
      </c>
      <c r="AL298" s="33">
        <v>1106</v>
      </c>
      <c r="AM298" s="33">
        <v>1051</v>
      </c>
      <c r="AN298" s="33">
        <v>1158</v>
      </c>
      <c r="AO298" s="33">
        <v>1128</v>
      </c>
      <c r="AP298" s="33">
        <v>1027</v>
      </c>
      <c r="AQ298" s="33">
        <v>1129</v>
      </c>
      <c r="AR298" s="33">
        <v>1157</v>
      </c>
      <c r="AS298" s="33">
        <v>1082</v>
      </c>
      <c r="AT298" s="31">
        <v>967</v>
      </c>
      <c r="AU298" s="35">
        <v>993</v>
      </c>
      <c r="AV298" s="35">
        <v>849</v>
      </c>
      <c r="AW298" s="35">
        <v>753</v>
      </c>
      <c r="AX298" s="35">
        <v>951</v>
      </c>
      <c r="AY298" s="35">
        <v>1048</v>
      </c>
      <c r="AZ298" s="35">
        <v>956</v>
      </c>
      <c r="BA298" s="35">
        <v>982</v>
      </c>
      <c r="BB298" s="35">
        <v>998</v>
      </c>
      <c r="BC298" s="21">
        <v>930</v>
      </c>
      <c r="BD298" s="35">
        <v>943</v>
      </c>
      <c r="BE298" s="35">
        <v>797</v>
      </c>
      <c r="BF298" s="35">
        <v>810</v>
      </c>
      <c r="BG298" s="35">
        <v>805</v>
      </c>
      <c r="BH298" s="35">
        <v>671</v>
      </c>
      <c r="BI298" s="35">
        <v>855</v>
      </c>
      <c r="BJ298" s="35">
        <v>804</v>
      </c>
      <c r="BK298" s="35">
        <v>807</v>
      </c>
      <c r="BL298" s="35">
        <v>844</v>
      </c>
      <c r="BM298" s="16">
        <v>772</v>
      </c>
      <c r="BN298" s="21">
        <v>859</v>
      </c>
      <c r="BO298" s="21">
        <v>927</v>
      </c>
      <c r="BP298">
        <v>761</v>
      </c>
      <c r="BQ298">
        <v>791</v>
      </c>
      <c r="BR298">
        <v>770</v>
      </c>
      <c r="BS298">
        <v>1026</v>
      </c>
      <c r="BT298">
        <v>1090</v>
      </c>
      <c r="BU298">
        <v>950</v>
      </c>
      <c r="BV298">
        <v>923</v>
      </c>
      <c r="BW298">
        <v>1104</v>
      </c>
      <c r="BX298">
        <v>1116</v>
      </c>
      <c r="BY298">
        <v>1134</v>
      </c>
      <c r="BZ298">
        <v>1276</v>
      </c>
      <c r="CA298">
        <v>1089</v>
      </c>
      <c r="CB298">
        <v>1131</v>
      </c>
      <c r="CC298">
        <v>1180</v>
      </c>
      <c r="CD298">
        <v>1043</v>
      </c>
      <c r="CE298">
        <v>1285</v>
      </c>
      <c r="CF298">
        <v>978</v>
      </c>
      <c r="CG298">
        <v>1598</v>
      </c>
    </row>
    <row r="299" spans="1:85" x14ac:dyDescent="0.3">
      <c r="A299" s="35" t="s">
        <v>477</v>
      </c>
      <c r="B299" s="22">
        <v>807</v>
      </c>
      <c r="C299" s="22">
        <v>957</v>
      </c>
      <c r="D299" s="22">
        <v>1048</v>
      </c>
      <c r="E299" s="23">
        <v>951</v>
      </c>
      <c r="F299" s="23">
        <v>1074</v>
      </c>
      <c r="G299" s="24">
        <v>944</v>
      </c>
      <c r="H299" s="24">
        <v>950</v>
      </c>
      <c r="I299" s="24">
        <v>592</v>
      </c>
      <c r="J299" s="24">
        <v>753</v>
      </c>
      <c r="K299" s="26">
        <v>897</v>
      </c>
      <c r="L299" s="26">
        <v>925</v>
      </c>
      <c r="M299" s="26">
        <v>856</v>
      </c>
      <c r="N299" s="26">
        <v>874</v>
      </c>
      <c r="O299" s="28">
        <v>793</v>
      </c>
      <c r="P299" s="28">
        <v>685</v>
      </c>
      <c r="Q299" s="28">
        <v>918</v>
      </c>
      <c r="R299" s="28">
        <v>902</v>
      </c>
      <c r="S299" s="29">
        <v>802</v>
      </c>
      <c r="T299" s="29">
        <v>767</v>
      </c>
      <c r="U299" s="29">
        <v>567</v>
      </c>
      <c r="V299" s="30">
        <v>649</v>
      </c>
      <c r="W299" s="30">
        <v>757</v>
      </c>
      <c r="X299" s="30">
        <v>706</v>
      </c>
      <c r="Y299" s="31">
        <v>653</v>
      </c>
      <c r="Z299" s="31">
        <v>646</v>
      </c>
      <c r="AA299" s="31">
        <v>667</v>
      </c>
      <c r="AB299" s="33">
        <v>570</v>
      </c>
      <c r="AC299" s="33">
        <v>674</v>
      </c>
      <c r="AD299" s="33">
        <v>716</v>
      </c>
      <c r="AE299" s="33">
        <v>582</v>
      </c>
      <c r="AF299" s="33">
        <v>607</v>
      </c>
      <c r="AG299" s="33">
        <v>384</v>
      </c>
      <c r="AH299" s="33">
        <v>558</v>
      </c>
      <c r="AI299" s="33">
        <v>530</v>
      </c>
      <c r="AJ299" s="33">
        <v>561</v>
      </c>
      <c r="AK299" s="33">
        <v>570</v>
      </c>
      <c r="AL299" s="33">
        <v>571</v>
      </c>
      <c r="AM299" s="33">
        <v>427</v>
      </c>
      <c r="AN299" s="33">
        <v>667</v>
      </c>
      <c r="AO299" s="33">
        <v>583</v>
      </c>
      <c r="AP299" s="33">
        <v>553</v>
      </c>
      <c r="AQ299" s="33">
        <v>596</v>
      </c>
      <c r="AR299" s="33">
        <v>598</v>
      </c>
      <c r="AS299" s="33">
        <v>448</v>
      </c>
      <c r="AT299" s="31">
        <v>523</v>
      </c>
      <c r="AU299" s="35">
        <v>511</v>
      </c>
      <c r="AV299" s="35">
        <v>595</v>
      </c>
      <c r="AW299" s="35">
        <v>464</v>
      </c>
      <c r="AX299" s="35">
        <v>570</v>
      </c>
      <c r="AY299" s="35">
        <v>486</v>
      </c>
      <c r="AZ299" s="35">
        <v>610</v>
      </c>
      <c r="BA299" s="35">
        <v>581</v>
      </c>
      <c r="BB299" s="35">
        <v>519</v>
      </c>
      <c r="BC299" s="21">
        <v>581</v>
      </c>
      <c r="BD299" s="35">
        <v>437</v>
      </c>
      <c r="BE299" s="35">
        <v>401</v>
      </c>
      <c r="BF299" s="35">
        <v>457</v>
      </c>
      <c r="BG299" s="35">
        <v>450</v>
      </c>
      <c r="BH299" s="35">
        <v>458</v>
      </c>
      <c r="BI299" s="35">
        <v>508</v>
      </c>
      <c r="BJ299" s="35">
        <v>420</v>
      </c>
      <c r="BK299" s="35">
        <v>455</v>
      </c>
      <c r="BL299" s="35">
        <v>450</v>
      </c>
      <c r="BM299" s="16">
        <v>580</v>
      </c>
      <c r="BN299" s="21">
        <v>504</v>
      </c>
      <c r="BO299" s="21">
        <v>525</v>
      </c>
      <c r="BP299">
        <v>506</v>
      </c>
      <c r="BQ299">
        <v>491</v>
      </c>
      <c r="BR299">
        <v>484</v>
      </c>
      <c r="BS299">
        <v>622</v>
      </c>
      <c r="BT299">
        <v>629</v>
      </c>
      <c r="BU299">
        <v>567</v>
      </c>
      <c r="BV299">
        <v>475</v>
      </c>
      <c r="BW299">
        <v>649</v>
      </c>
      <c r="BX299">
        <v>646</v>
      </c>
      <c r="BY299">
        <v>642</v>
      </c>
      <c r="BZ299">
        <v>746</v>
      </c>
      <c r="CA299">
        <v>638</v>
      </c>
      <c r="CB299">
        <v>789</v>
      </c>
      <c r="CC299">
        <v>590</v>
      </c>
      <c r="CD299">
        <v>583</v>
      </c>
      <c r="CE299">
        <v>703</v>
      </c>
      <c r="CF299">
        <v>523</v>
      </c>
      <c r="CG299">
        <v>818</v>
      </c>
    </row>
    <row r="300" spans="1:85" x14ac:dyDescent="0.3">
      <c r="A300" s="35" t="s">
        <v>460</v>
      </c>
      <c r="B300" s="22">
        <v>746</v>
      </c>
      <c r="C300" s="22">
        <v>891</v>
      </c>
      <c r="D300" s="22">
        <v>952</v>
      </c>
      <c r="E300" s="23">
        <v>871</v>
      </c>
      <c r="F300" s="23">
        <v>986</v>
      </c>
      <c r="G300" s="24">
        <v>780</v>
      </c>
      <c r="H300" s="24">
        <v>847</v>
      </c>
      <c r="I300" s="24">
        <v>735</v>
      </c>
      <c r="J300" s="24">
        <v>702</v>
      </c>
      <c r="K300" s="26">
        <v>835</v>
      </c>
      <c r="L300" s="26">
        <v>847</v>
      </c>
      <c r="M300" s="26">
        <v>796</v>
      </c>
      <c r="N300" s="26">
        <v>677</v>
      </c>
      <c r="O300" s="28">
        <v>732</v>
      </c>
      <c r="P300" s="28">
        <v>680</v>
      </c>
      <c r="Q300" s="28">
        <v>783</v>
      </c>
      <c r="R300" s="28">
        <v>922</v>
      </c>
      <c r="S300" s="29">
        <v>718</v>
      </c>
      <c r="T300" s="29">
        <v>782</v>
      </c>
      <c r="U300" s="29">
        <v>660</v>
      </c>
      <c r="V300" s="30">
        <v>642</v>
      </c>
      <c r="W300" s="30">
        <v>661</v>
      </c>
      <c r="X300" s="30">
        <v>618</v>
      </c>
      <c r="Y300" s="31">
        <v>491</v>
      </c>
      <c r="Z300" s="31">
        <v>600</v>
      </c>
      <c r="AA300" s="31">
        <v>705</v>
      </c>
      <c r="AB300" s="33">
        <v>611</v>
      </c>
      <c r="AC300" s="33">
        <v>701</v>
      </c>
      <c r="AD300" s="33">
        <v>750</v>
      </c>
      <c r="AE300" s="33">
        <v>588</v>
      </c>
      <c r="AF300" s="33">
        <v>650</v>
      </c>
      <c r="AG300" s="33">
        <v>556</v>
      </c>
      <c r="AH300" s="33">
        <v>575</v>
      </c>
      <c r="AI300" s="33">
        <v>606</v>
      </c>
      <c r="AJ300" s="33">
        <v>525</v>
      </c>
      <c r="AK300" s="33">
        <v>572</v>
      </c>
      <c r="AL300" s="33">
        <v>563</v>
      </c>
      <c r="AM300" s="33">
        <v>587</v>
      </c>
      <c r="AN300" s="33">
        <v>650</v>
      </c>
      <c r="AO300" s="33">
        <v>631</v>
      </c>
      <c r="AP300" s="33">
        <v>612</v>
      </c>
      <c r="AQ300" s="33">
        <v>654</v>
      </c>
      <c r="AR300" s="33">
        <v>662</v>
      </c>
      <c r="AS300" s="33">
        <v>545</v>
      </c>
      <c r="AT300" s="31">
        <v>527</v>
      </c>
      <c r="AU300" s="35">
        <v>465</v>
      </c>
      <c r="AV300" s="35">
        <v>469</v>
      </c>
      <c r="AW300" s="35">
        <v>490</v>
      </c>
      <c r="AX300" s="35">
        <v>560</v>
      </c>
      <c r="AY300" s="35">
        <v>512</v>
      </c>
      <c r="AZ300" s="35">
        <v>563</v>
      </c>
      <c r="BA300" s="35">
        <v>541</v>
      </c>
      <c r="BB300" s="35">
        <v>562</v>
      </c>
      <c r="BC300" s="21">
        <v>616</v>
      </c>
      <c r="BD300" s="35">
        <v>512</v>
      </c>
      <c r="BE300" s="35">
        <v>410</v>
      </c>
      <c r="BF300" s="35">
        <v>521</v>
      </c>
      <c r="BG300" s="35">
        <v>507</v>
      </c>
      <c r="BH300" s="35">
        <v>400</v>
      </c>
      <c r="BI300" s="35">
        <v>472</v>
      </c>
      <c r="BJ300" s="35">
        <v>471</v>
      </c>
      <c r="BK300" s="35">
        <v>495</v>
      </c>
      <c r="BL300" s="35">
        <v>514</v>
      </c>
      <c r="BM300" s="16">
        <v>484</v>
      </c>
      <c r="BN300" s="21">
        <v>535</v>
      </c>
      <c r="BO300" s="21">
        <v>549</v>
      </c>
      <c r="BP300">
        <v>458</v>
      </c>
      <c r="BQ300">
        <v>451</v>
      </c>
      <c r="BR300">
        <v>419</v>
      </c>
      <c r="BS300">
        <v>517</v>
      </c>
      <c r="BT300">
        <v>639</v>
      </c>
      <c r="BU300">
        <v>566</v>
      </c>
      <c r="BV300">
        <v>504</v>
      </c>
      <c r="BW300">
        <v>638</v>
      </c>
      <c r="BX300">
        <v>624</v>
      </c>
      <c r="BY300">
        <v>557</v>
      </c>
      <c r="BZ300">
        <v>717</v>
      </c>
      <c r="CA300">
        <v>646</v>
      </c>
      <c r="CB300">
        <v>683</v>
      </c>
      <c r="CC300">
        <v>583</v>
      </c>
      <c r="CD300">
        <v>562</v>
      </c>
      <c r="CE300">
        <v>595</v>
      </c>
      <c r="CF300">
        <v>438</v>
      </c>
      <c r="CG300">
        <v>971</v>
      </c>
    </row>
    <row r="301" spans="1:85" x14ac:dyDescent="0.3">
      <c r="A301" s="35" t="s">
        <v>478</v>
      </c>
      <c r="B301" s="22">
        <v>1455</v>
      </c>
      <c r="C301" s="22">
        <v>1862</v>
      </c>
      <c r="D301" s="22">
        <v>1966</v>
      </c>
      <c r="E301" s="23">
        <v>1819</v>
      </c>
      <c r="F301" s="23">
        <v>1962</v>
      </c>
      <c r="G301" s="24">
        <v>1764</v>
      </c>
      <c r="H301" s="24">
        <v>1779</v>
      </c>
      <c r="I301" s="24">
        <v>1447</v>
      </c>
      <c r="J301" s="24">
        <v>1267</v>
      </c>
      <c r="K301" s="26">
        <v>1662</v>
      </c>
      <c r="L301" s="26">
        <v>1710</v>
      </c>
      <c r="M301" s="26">
        <v>1607</v>
      </c>
      <c r="N301" s="26">
        <v>1459</v>
      </c>
      <c r="O301" s="28">
        <v>1626</v>
      </c>
      <c r="P301" s="28">
        <v>1420</v>
      </c>
      <c r="Q301" s="28">
        <v>1687</v>
      </c>
      <c r="R301" s="28">
        <v>1759</v>
      </c>
      <c r="S301" s="29">
        <v>1474</v>
      </c>
      <c r="T301" s="29">
        <v>1445</v>
      </c>
      <c r="U301" s="29">
        <v>1217</v>
      </c>
      <c r="V301" s="30">
        <v>1589</v>
      </c>
      <c r="W301" s="30">
        <v>1292</v>
      </c>
      <c r="X301" s="30">
        <v>1363</v>
      </c>
      <c r="Y301" s="31">
        <v>1082</v>
      </c>
      <c r="Z301" s="31">
        <v>1174</v>
      </c>
      <c r="AA301" s="31">
        <v>1221</v>
      </c>
      <c r="AB301" s="33">
        <v>1180</v>
      </c>
      <c r="AC301" s="33">
        <v>1339</v>
      </c>
      <c r="AD301" s="33">
        <v>1491</v>
      </c>
      <c r="AE301" s="33">
        <v>1202</v>
      </c>
      <c r="AF301" s="33">
        <v>1288</v>
      </c>
      <c r="AG301" s="33">
        <v>858</v>
      </c>
      <c r="AH301" s="33">
        <v>1685</v>
      </c>
      <c r="AI301" s="33">
        <v>1048</v>
      </c>
      <c r="AJ301" s="33">
        <v>1030</v>
      </c>
      <c r="AK301" s="33">
        <v>1177</v>
      </c>
      <c r="AL301" s="33">
        <v>1097</v>
      </c>
      <c r="AM301" s="33">
        <v>1024</v>
      </c>
      <c r="AN301" s="33">
        <v>1284</v>
      </c>
      <c r="AO301" s="33">
        <v>1321</v>
      </c>
      <c r="AP301" s="33">
        <v>1199</v>
      </c>
      <c r="AQ301" s="33">
        <v>1208</v>
      </c>
      <c r="AR301" s="33">
        <v>1217</v>
      </c>
      <c r="AS301" s="33">
        <v>1087</v>
      </c>
      <c r="AT301" s="31">
        <v>1676</v>
      </c>
      <c r="AU301" s="35">
        <v>1282</v>
      </c>
      <c r="AV301" s="35">
        <v>1127</v>
      </c>
      <c r="AW301" s="35">
        <v>1327</v>
      </c>
      <c r="AX301" s="35">
        <v>1531</v>
      </c>
      <c r="AY301" s="35">
        <v>1362</v>
      </c>
      <c r="AZ301" s="35">
        <v>1609</v>
      </c>
      <c r="BA301" s="35">
        <v>1521</v>
      </c>
      <c r="BB301" s="35">
        <v>1779</v>
      </c>
      <c r="BC301" s="21">
        <v>1760</v>
      </c>
      <c r="BD301" s="35">
        <v>1478</v>
      </c>
      <c r="BE301" s="35">
        <v>1479</v>
      </c>
      <c r="BF301" s="35">
        <v>1496</v>
      </c>
      <c r="BG301" s="35">
        <v>1666</v>
      </c>
      <c r="BH301" s="35">
        <v>1260</v>
      </c>
      <c r="BI301" s="35">
        <v>2390</v>
      </c>
      <c r="BJ301" s="35">
        <v>1498</v>
      </c>
      <c r="BK301" s="35">
        <v>1652</v>
      </c>
      <c r="BL301" s="35">
        <v>1593</v>
      </c>
      <c r="BM301" s="16">
        <v>1471</v>
      </c>
      <c r="BN301" s="21">
        <v>1767</v>
      </c>
      <c r="BO301" s="21">
        <v>1782</v>
      </c>
      <c r="BP301">
        <v>1558</v>
      </c>
      <c r="BQ301">
        <v>1492</v>
      </c>
      <c r="BR301">
        <v>1377</v>
      </c>
      <c r="BS301">
        <v>1910</v>
      </c>
      <c r="BT301">
        <v>1714</v>
      </c>
      <c r="BU301">
        <v>1697</v>
      </c>
      <c r="BV301">
        <v>1508</v>
      </c>
      <c r="BW301">
        <v>1786</v>
      </c>
      <c r="BX301">
        <v>1624</v>
      </c>
      <c r="BY301">
        <v>1519</v>
      </c>
      <c r="BZ301">
        <v>1888</v>
      </c>
      <c r="CA301">
        <v>1643</v>
      </c>
      <c r="CB301">
        <v>1877</v>
      </c>
      <c r="CC301">
        <v>1720</v>
      </c>
      <c r="CD301">
        <v>1469</v>
      </c>
      <c r="CE301">
        <v>1850</v>
      </c>
      <c r="CF301">
        <v>1250</v>
      </c>
      <c r="CG301">
        <v>2187</v>
      </c>
    </row>
    <row r="302" spans="1:85" x14ac:dyDescent="0.3">
      <c r="A302" s="35" t="s">
        <v>479</v>
      </c>
      <c r="B302" s="22">
        <v>1246</v>
      </c>
      <c r="C302" s="22">
        <v>1665</v>
      </c>
      <c r="D302" s="22">
        <v>1525</v>
      </c>
      <c r="E302" s="23">
        <v>1701</v>
      </c>
      <c r="F302" s="23">
        <v>1781</v>
      </c>
      <c r="G302" s="24">
        <v>1480</v>
      </c>
      <c r="H302" s="24">
        <v>1626</v>
      </c>
      <c r="I302" s="24">
        <v>1303</v>
      </c>
      <c r="J302" s="24">
        <v>1349</v>
      </c>
      <c r="K302" s="26">
        <v>1392</v>
      </c>
      <c r="L302" s="26">
        <v>1343</v>
      </c>
      <c r="M302" s="26">
        <v>1269</v>
      </c>
      <c r="N302" s="26">
        <v>1304</v>
      </c>
      <c r="O302" s="28">
        <v>1347</v>
      </c>
      <c r="P302" s="28">
        <v>1297</v>
      </c>
      <c r="Q302" s="28">
        <v>1529</v>
      </c>
      <c r="R302" s="28">
        <v>1524</v>
      </c>
      <c r="S302" s="29">
        <v>1114</v>
      </c>
      <c r="T302" s="29">
        <v>1331</v>
      </c>
      <c r="U302" s="29">
        <v>1056</v>
      </c>
      <c r="V302" s="30">
        <v>1070</v>
      </c>
      <c r="W302" s="30">
        <v>1179</v>
      </c>
      <c r="X302" s="30">
        <v>1156</v>
      </c>
      <c r="Y302" s="31">
        <v>950</v>
      </c>
      <c r="Z302" s="31">
        <v>1106</v>
      </c>
      <c r="AA302" s="31">
        <v>1157</v>
      </c>
      <c r="AB302" s="33">
        <v>1140</v>
      </c>
      <c r="AC302" s="33">
        <v>1206</v>
      </c>
      <c r="AD302" s="33">
        <v>1252</v>
      </c>
      <c r="AE302" s="33">
        <v>952</v>
      </c>
      <c r="AF302" s="33">
        <v>1188</v>
      </c>
      <c r="AG302" s="33">
        <v>994</v>
      </c>
      <c r="AH302" s="33">
        <v>995</v>
      </c>
      <c r="AI302" s="33">
        <v>978</v>
      </c>
      <c r="AJ302" s="33">
        <v>840</v>
      </c>
      <c r="AK302" s="33">
        <v>1005</v>
      </c>
      <c r="AL302" s="33">
        <v>1146</v>
      </c>
      <c r="AM302" s="33">
        <v>1088</v>
      </c>
      <c r="AN302" s="33">
        <v>1198</v>
      </c>
      <c r="AO302" s="33">
        <v>1145</v>
      </c>
      <c r="AP302" s="33">
        <v>1034</v>
      </c>
      <c r="AQ302" s="33">
        <v>1139</v>
      </c>
      <c r="AR302" s="33">
        <v>1119</v>
      </c>
      <c r="AS302" s="33">
        <v>926</v>
      </c>
      <c r="AT302" s="31">
        <v>1005</v>
      </c>
      <c r="AU302" s="35">
        <v>868</v>
      </c>
      <c r="AV302" s="35">
        <v>852</v>
      </c>
      <c r="AW302" s="35">
        <v>905</v>
      </c>
      <c r="AX302" s="35">
        <v>1004</v>
      </c>
      <c r="AY302" s="35">
        <v>993</v>
      </c>
      <c r="AZ302" s="35">
        <v>959</v>
      </c>
      <c r="BA302" s="35">
        <v>872</v>
      </c>
      <c r="BB302" s="35">
        <v>971</v>
      </c>
      <c r="BC302" s="21">
        <v>853</v>
      </c>
      <c r="BD302" s="35">
        <v>881</v>
      </c>
      <c r="BE302" s="35">
        <v>793</v>
      </c>
      <c r="BF302" s="35">
        <v>704</v>
      </c>
      <c r="BG302" s="35">
        <v>766</v>
      </c>
      <c r="BH302" s="35">
        <v>608</v>
      </c>
      <c r="BI302" s="35">
        <v>878</v>
      </c>
      <c r="BJ302" s="35">
        <v>906</v>
      </c>
      <c r="BK302" s="35">
        <v>1084</v>
      </c>
      <c r="BL302" s="35">
        <v>982</v>
      </c>
      <c r="BM302" s="16">
        <v>897</v>
      </c>
      <c r="BN302" s="21">
        <v>1175</v>
      </c>
      <c r="BO302" s="21">
        <v>1126</v>
      </c>
      <c r="BP302">
        <v>992</v>
      </c>
      <c r="BQ302">
        <v>926</v>
      </c>
      <c r="BR302">
        <v>893</v>
      </c>
      <c r="BS302">
        <v>1144</v>
      </c>
      <c r="BT302">
        <v>1125</v>
      </c>
      <c r="BU302">
        <v>1016</v>
      </c>
      <c r="BV302">
        <v>1108</v>
      </c>
      <c r="BW302">
        <v>1195</v>
      </c>
      <c r="BX302">
        <v>1184</v>
      </c>
      <c r="BY302">
        <v>1137</v>
      </c>
      <c r="BZ302">
        <v>1283</v>
      </c>
      <c r="CA302">
        <v>1192</v>
      </c>
      <c r="CB302">
        <v>1251</v>
      </c>
      <c r="CC302">
        <v>1181</v>
      </c>
      <c r="CD302">
        <v>1047</v>
      </c>
      <c r="CE302">
        <v>1256</v>
      </c>
      <c r="CF302">
        <v>927</v>
      </c>
      <c r="CG302">
        <v>1490</v>
      </c>
    </row>
    <row r="303" spans="1:85" x14ac:dyDescent="0.3">
      <c r="A303" s="35" t="s">
        <v>480</v>
      </c>
      <c r="B303" s="22">
        <v>1481</v>
      </c>
      <c r="C303" s="22">
        <v>1666</v>
      </c>
      <c r="D303" s="22">
        <v>1632</v>
      </c>
      <c r="E303" s="23">
        <v>1417</v>
      </c>
      <c r="F303" s="23">
        <v>1908</v>
      </c>
      <c r="G303" s="24">
        <v>1719</v>
      </c>
      <c r="H303" s="24">
        <v>1673</v>
      </c>
      <c r="I303" s="24">
        <v>1301</v>
      </c>
      <c r="J303" s="24">
        <v>1206</v>
      </c>
      <c r="K303" s="26">
        <v>1362</v>
      </c>
      <c r="L303" s="26">
        <v>1545</v>
      </c>
      <c r="M303" s="26">
        <v>1401</v>
      </c>
      <c r="N303" s="26">
        <v>1498</v>
      </c>
      <c r="O303" s="28">
        <v>1427</v>
      </c>
      <c r="P303" s="28">
        <v>1266</v>
      </c>
      <c r="Q303" s="28">
        <v>1603</v>
      </c>
      <c r="R303" s="28">
        <v>1549</v>
      </c>
      <c r="S303" s="29">
        <v>1453</v>
      </c>
      <c r="T303" s="29">
        <v>1444</v>
      </c>
      <c r="U303" s="29">
        <v>1012</v>
      </c>
      <c r="V303" s="30">
        <v>1034</v>
      </c>
      <c r="W303" s="30">
        <v>1212</v>
      </c>
      <c r="X303" s="30">
        <v>1201</v>
      </c>
      <c r="Y303" s="31">
        <v>1104</v>
      </c>
      <c r="Z303" s="31">
        <v>1194</v>
      </c>
      <c r="AA303" s="31">
        <v>1234</v>
      </c>
      <c r="AB303" s="33">
        <v>1100</v>
      </c>
      <c r="AC303" s="33">
        <v>1250</v>
      </c>
      <c r="AD303" s="33">
        <v>1317</v>
      </c>
      <c r="AE303" s="33">
        <v>1180</v>
      </c>
      <c r="AF303" s="33">
        <v>1084</v>
      </c>
      <c r="AG303" s="33">
        <v>797</v>
      </c>
      <c r="AH303" s="33">
        <v>1016</v>
      </c>
      <c r="AI303" s="33">
        <v>900</v>
      </c>
      <c r="AJ303" s="33">
        <v>885</v>
      </c>
      <c r="AK303" s="33">
        <v>1013</v>
      </c>
      <c r="AL303" s="33">
        <v>1025</v>
      </c>
      <c r="AM303" s="33">
        <v>914</v>
      </c>
      <c r="AN303" s="33">
        <v>1226</v>
      </c>
      <c r="AO303" s="33">
        <v>1131</v>
      </c>
      <c r="AP303" s="33">
        <v>1148</v>
      </c>
      <c r="AQ303" s="33">
        <v>1142</v>
      </c>
      <c r="AR303" s="33">
        <v>1057</v>
      </c>
      <c r="AS303" s="33">
        <v>838</v>
      </c>
      <c r="AT303" s="31">
        <v>935</v>
      </c>
      <c r="AU303" s="35">
        <v>950</v>
      </c>
      <c r="AV303" s="35">
        <v>981</v>
      </c>
      <c r="AW303" s="35">
        <v>952</v>
      </c>
      <c r="AX303" s="35">
        <v>940</v>
      </c>
      <c r="AY303" s="35">
        <v>803</v>
      </c>
      <c r="AZ303" s="35">
        <v>1013</v>
      </c>
      <c r="BA303" s="35">
        <v>1000</v>
      </c>
      <c r="BB303" s="35">
        <v>966</v>
      </c>
      <c r="BC303" s="21">
        <v>901</v>
      </c>
      <c r="BD303" s="35">
        <v>818</v>
      </c>
      <c r="BE303" s="35">
        <v>716</v>
      </c>
      <c r="BF303" s="35">
        <v>794</v>
      </c>
      <c r="BG303" s="35">
        <v>835</v>
      </c>
      <c r="BH303" s="35">
        <v>816</v>
      </c>
      <c r="BI303" s="35">
        <v>1057</v>
      </c>
      <c r="BJ303" s="35">
        <v>881</v>
      </c>
      <c r="BK303" s="35">
        <v>1065</v>
      </c>
      <c r="BL303" s="35">
        <v>1066</v>
      </c>
      <c r="BM303" s="16">
        <v>1046</v>
      </c>
      <c r="BN303" s="21">
        <v>1199</v>
      </c>
      <c r="BO303" s="21">
        <v>1164</v>
      </c>
      <c r="BP303">
        <v>1039</v>
      </c>
      <c r="BQ303">
        <v>1042</v>
      </c>
      <c r="BR303">
        <v>921</v>
      </c>
      <c r="BS303">
        <v>1232</v>
      </c>
      <c r="BT303">
        <v>1312</v>
      </c>
      <c r="BU303">
        <v>1251</v>
      </c>
      <c r="BV303">
        <v>1089</v>
      </c>
      <c r="BW303">
        <v>1368</v>
      </c>
      <c r="BX303">
        <v>1311</v>
      </c>
      <c r="BY303">
        <v>1280</v>
      </c>
      <c r="BZ303">
        <v>1574</v>
      </c>
      <c r="CA303">
        <v>1319</v>
      </c>
      <c r="CB303">
        <v>1448</v>
      </c>
      <c r="CC303">
        <v>1281</v>
      </c>
      <c r="CD303">
        <v>1231</v>
      </c>
      <c r="CE303">
        <v>1437</v>
      </c>
      <c r="CF303">
        <v>1065</v>
      </c>
      <c r="CG303">
        <v>1965</v>
      </c>
    </row>
    <row r="304" spans="1:85" x14ac:dyDescent="0.3">
      <c r="A304" s="35" t="s">
        <v>481</v>
      </c>
      <c r="B304" s="22">
        <v>1025</v>
      </c>
      <c r="C304" s="22">
        <v>1361</v>
      </c>
      <c r="D304" s="22">
        <v>1390</v>
      </c>
      <c r="E304" s="23">
        <v>1403</v>
      </c>
      <c r="F304" s="23">
        <v>1471</v>
      </c>
      <c r="G304" s="24">
        <v>1138</v>
      </c>
      <c r="H304" s="24">
        <v>1360</v>
      </c>
      <c r="I304" s="24">
        <v>998</v>
      </c>
      <c r="J304" s="24">
        <v>1126</v>
      </c>
      <c r="K304" s="26">
        <v>1238</v>
      </c>
      <c r="L304" s="26">
        <v>1198</v>
      </c>
      <c r="M304" s="26">
        <v>1184</v>
      </c>
      <c r="N304" s="26">
        <v>1042</v>
      </c>
      <c r="O304" s="28">
        <v>1253</v>
      </c>
      <c r="P304" s="28">
        <v>1206</v>
      </c>
      <c r="Q304" s="28">
        <v>1235</v>
      </c>
      <c r="R304" s="28">
        <v>1311</v>
      </c>
      <c r="S304" s="29">
        <v>1040</v>
      </c>
      <c r="T304" s="29">
        <v>1169</v>
      </c>
      <c r="U304" s="29">
        <v>919</v>
      </c>
      <c r="V304" s="30">
        <v>1011</v>
      </c>
      <c r="W304" s="30">
        <v>982</v>
      </c>
      <c r="X304" s="30">
        <v>1042</v>
      </c>
      <c r="Y304" s="31">
        <v>811</v>
      </c>
      <c r="Z304" s="31">
        <v>1069</v>
      </c>
      <c r="AA304" s="31">
        <v>989</v>
      </c>
      <c r="AB304" s="33">
        <v>867</v>
      </c>
      <c r="AC304" s="33">
        <v>1003</v>
      </c>
      <c r="AD304" s="33">
        <v>1054</v>
      </c>
      <c r="AE304" s="33">
        <v>938</v>
      </c>
      <c r="AF304" s="33">
        <v>1003</v>
      </c>
      <c r="AG304" s="33">
        <v>716</v>
      </c>
      <c r="AH304" s="33">
        <v>946</v>
      </c>
      <c r="AI304" s="33">
        <v>874</v>
      </c>
      <c r="AJ304" s="33">
        <v>824</v>
      </c>
      <c r="AK304" s="33">
        <v>830</v>
      </c>
      <c r="AL304" s="33">
        <v>914</v>
      </c>
      <c r="AM304" s="33">
        <v>833</v>
      </c>
      <c r="AN304" s="33">
        <v>1073</v>
      </c>
      <c r="AO304" s="33">
        <v>965</v>
      </c>
      <c r="AP304" s="33">
        <v>932</v>
      </c>
      <c r="AQ304" s="33">
        <v>951</v>
      </c>
      <c r="AR304" s="33">
        <v>956</v>
      </c>
      <c r="AS304" s="33">
        <v>751</v>
      </c>
      <c r="AT304" s="31">
        <v>807</v>
      </c>
      <c r="AU304" s="35">
        <v>833</v>
      </c>
      <c r="AV304" s="35">
        <v>805</v>
      </c>
      <c r="AW304" s="35">
        <v>763</v>
      </c>
      <c r="AX304" s="35">
        <v>854</v>
      </c>
      <c r="AY304" s="35">
        <v>790</v>
      </c>
      <c r="AZ304" s="35">
        <v>881</v>
      </c>
      <c r="BA304" s="35">
        <v>873</v>
      </c>
      <c r="BB304" s="35">
        <v>841</v>
      </c>
      <c r="BC304" s="21">
        <v>780</v>
      </c>
      <c r="BD304" s="35">
        <v>808</v>
      </c>
      <c r="BE304" s="35">
        <v>662</v>
      </c>
      <c r="BF304" s="35">
        <v>717</v>
      </c>
      <c r="BG304" s="35">
        <v>716</v>
      </c>
      <c r="BH304" s="35">
        <v>596</v>
      </c>
      <c r="BI304" s="35">
        <v>762</v>
      </c>
      <c r="BJ304" s="35">
        <v>684</v>
      </c>
      <c r="BK304" s="35">
        <v>761</v>
      </c>
      <c r="BL304" s="35">
        <v>763</v>
      </c>
      <c r="BM304" s="16">
        <v>696</v>
      </c>
      <c r="BN304" s="21">
        <v>767</v>
      </c>
      <c r="BO304" s="21">
        <v>882</v>
      </c>
      <c r="BP304">
        <v>766</v>
      </c>
      <c r="BQ304">
        <v>705</v>
      </c>
      <c r="BR304">
        <v>736</v>
      </c>
      <c r="BS304">
        <v>888</v>
      </c>
      <c r="BT304">
        <v>850</v>
      </c>
      <c r="BU304">
        <v>797</v>
      </c>
      <c r="BV304">
        <v>741</v>
      </c>
      <c r="BW304">
        <v>1009</v>
      </c>
      <c r="BX304">
        <v>930</v>
      </c>
      <c r="BY304">
        <v>894</v>
      </c>
      <c r="BZ304">
        <v>1003</v>
      </c>
      <c r="CA304">
        <v>979</v>
      </c>
      <c r="CB304">
        <v>1080</v>
      </c>
      <c r="CC304">
        <v>909</v>
      </c>
      <c r="CD304">
        <v>876</v>
      </c>
      <c r="CE304">
        <v>993</v>
      </c>
      <c r="CF304">
        <v>706</v>
      </c>
      <c r="CG304">
        <v>1368</v>
      </c>
    </row>
    <row r="305" spans="1:85" x14ac:dyDescent="0.3">
      <c r="A305" s="35" t="s">
        <v>461</v>
      </c>
      <c r="B305" s="22">
        <v>1362</v>
      </c>
      <c r="C305" s="22">
        <v>1713</v>
      </c>
      <c r="D305" s="22">
        <v>1660</v>
      </c>
      <c r="E305" s="23">
        <v>1358</v>
      </c>
      <c r="F305" s="23">
        <v>1581</v>
      </c>
      <c r="G305" s="24">
        <v>1588</v>
      </c>
      <c r="H305" s="24">
        <v>1485</v>
      </c>
      <c r="I305" s="24">
        <v>1304</v>
      </c>
      <c r="J305" s="24">
        <v>1043</v>
      </c>
      <c r="K305" s="26">
        <v>1359</v>
      </c>
      <c r="L305" s="26">
        <v>1418</v>
      </c>
      <c r="M305" s="26">
        <v>1547</v>
      </c>
      <c r="N305" s="26">
        <v>1395</v>
      </c>
      <c r="O305" s="28">
        <v>1425</v>
      </c>
      <c r="P305" s="28">
        <v>1347</v>
      </c>
      <c r="Q305" s="28">
        <v>1266</v>
      </c>
      <c r="R305" s="28">
        <v>1418</v>
      </c>
      <c r="S305" s="29">
        <v>1324</v>
      </c>
      <c r="T305" s="29">
        <v>1478</v>
      </c>
      <c r="U305" s="29">
        <v>1219</v>
      </c>
      <c r="V305" s="30">
        <v>983</v>
      </c>
      <c r="W305" s="30">
        <v>1198</v>
      </c>
      <c r="X305" s="30">
        <v>1361</v>
      </c>
      <c r="Y305" s="31">
        <v>1041</v>
      </c>
      <c r="Z305" s="31">
        <v>1146</v>
      </c>
      <c r="AA305" s="31">
        <v>1220</v>
      </c>
      <c r="AB305" s="33">
        <v>1024</v>
      </c>
      <c r="AC305" s="33">
        <v>1349</v>
      </c>
      <c r="AD305" s="33">
        <v>1296</v>
      </c>
      <c r="AE305" s="33">
        <v>1150</v>
      </c>
      <c r="AF305" s="33">
        <v>1243</v>
      </c>
      <c r="AG305" s="33">
        <v>812</v>
      </c>
      <c r="AH305" s="33">
        <v>1012</v>
      </c>
      <c r="AI305" s="33">
        <v>961</v>
      </c>
      <c r="AJ305" s="33">
        <v>872</v>
      </c>
      <c r="AK305" s="33">
        <v>1192</v>
      </c>
      <c r="AL305" s="33">
        <v>998</v>
      </c>
      <c r="AM305" s="33">
        <v>865</v>
      </c>
      <c r="AN305" s="33">
        <v>1175</v>
      </c>
      <c r="AO305" s="33">
        <v>997</v>
      </c>
      <c r="AP305" s="33">
        <v>1141</v>
      </c>
      <c r="AQ305" s="33">
        <v>1044</v>
      </c>
      <c r="AR305" s="33">
        <v>1166</v>
      </c>
      <c r="AS305" s="33">
        <v>697</v>
      </c>
      <c r="AT305" s="31">
        <v>874</v>
      </c>
      <c r="AU305" s="35">
        <v>904</v>
      </c>
      <c r="AV305" s="35">
        <v>783</v>
      </c>
      <c r="AW305" s="35">
        <v>960</v>
      </c>
      <c r="AX305" s="35">
        <v>865</v>
      </c>
      <c r="AY305" s="35">
        <v>761</v>
      </c>
      <c r="AZ305" s="35">
        <v>899</v>
      </c>
      <c r="BA305" s="35">
        <v>920</v>
      </c>
      <c r="BB305" s="35">
        <v>806</v>
      </c>
      <c r="BC305" s="21">
        <v>798</v>
      </c>
      <c r="BD305" s="35">
        <v>717</v>
      </c>
      <c r="BE305" s="35">
        <v>725</v>
      </c>
      <c r="BF305" s="35">
        <v>844</v>
      </c>
      <c r="BG305" s="35">
        <v>766</v>
      </c>
      <c r="BH305" s="35">
        <v>746</v>
      </c>
      <c r="BI305" s="35">
        <v>761</v>
      </c>
      <c r="BJ305" s="35">
        <v>662</v>
      </c>
      <c r="BK305" s="35">
        <v>805</v>
      </c>
      <c r="BL305" s="35">
        <v>846</v>
      </c>
      <c r="BM305" s="16">
        <v>819</v>
      </c>
      <c r="BN305" s="21">
        <v>811</v>
      </c>
      <c r="BO305" s="21">
        <v>784</v>
      </c>
      <c r="BP305">
        <v>712</v>
      </c>
      <c r="BQ305">
        <v>709</v>
      </c>
      <c r="BR305">
        <v>795</v>
      </c>
      <c r="BS305">
        <v>898</v>
      </c>
      <c r="BT305">
        <v>990</v>
      </c>
      <c r="BU305">
        <v>823</v>
      </c>
      <c r="BV305">
        <v>786</v>
      </c>
      <c r="BW305">
        <v>948</v>
      </c>
      <c r="BX305">
        <v>997</v>
      </c>
      <c r="BY305">
        <v>966</v>
      </c>
      <c r="BZ305">
        <v>1134</v>
      </c>
      <c r="CA305">
        <v>1021</v>
      </c>
      <c r="CB305">
        <v>1123</v>
      </c>
      <c r="CC305">
        <v>980</v>
      </c>
      <c r="CD305">
        <v>935</v>
      </c>
      <c r="CE305">
        <v>1076</v>
      </c>
      <c r="CF305">
        <v>757</v>
      </c>
      <c r="CG305">
        <v>1540</v>
      </c>
    </row>
    <row r="306" spans="1:85" x14ac:dyDescent="0.3">
      <c r="A306" s="35" t="s">
        <v>462</v>
      </c>
      <c r="B306" s="22">
        <v>604</v>
      </c>
      <c r="C306" s="22">
        <v>843</v>
      </c>
      <c r="D306" s="22">
        <v>764</v>
      </c>
      <c r="E306" s="23">
        <v>803</v>
      </c>
      <c r="F306" s="23">
        <v>858</v>
      </c>
      <c r="G306" s="24">
        <v>728</v>
      </c>
      <c r="H306" s="24">
        <v>794</v>
      </c>
      <c r="I306" s="24">
        <v>590</v>
      </c>
      <c r="J306" s="24">
        <v>675</v>
      </c>
      <c r="K306" s="26">
        <v>722</v>
      </c>
      <c r="L306" s="26">
        <v>670</v>
      </c>
      <c r="M306" s="26">
        <v>660</v>
      </c>
      <c r="N306" s="26">
        <v>513</v>
      </c>
      <c r="O306" s="28">
        <v>625</v>
      </c>
      <c r="P306" s="28">
        <v>628</v>
      </c>
      <c r="Q306" s="28">
        <v>638</v>
      </c>
      <c r="R306" s="28">
        <v>594</v>
      </c>
      <c r="S306" s="29">
        <v>574</v>
      </c>
      <c r="T306" s="29">
        <v>689</v>
      </c>
      <c r="U306" s="29">
        <v>553</v>
      </c>
      <c r="V306" s="30">
        <v>508</v>
      </c>
      <c r="W306" s="30">
        <v>509</v>
      </c>
      <c r="X306" s="30">
        <v>580</v>
      </c>
      <c r="Y306" s="31">
        <v>463</v>
      </c>
      <c r="Z306" s="31">
        <v>558</v>
      </c>
      <c r="AA306" s="31">
        <v>522</v>
      </c>
      <c r="AB306" s="33">
        <v>588</v>
      </c>
      <c r="AC306" s="33">
        <v>632</v>
      </c>
      <c r="AD306" s="33">
        <v>626</v>
      </c>
      <c r="AE306" s="33">
        <v>575</v>
      </c>
      <c r="AF306" s="33">
        <v>564</v>
      </c>
      <c r="AG306" s="33">
        <v>487</v>
      </c>
      <c r="AH306" s="33">
        <v>489</v>
      </c>
      <c r="AI306" s="33">
        <v>499</v>
      </c>
      <c r="AJ306" s="33">
        <v>511</v>
      </c>
      <c r="AK306" s="33">
        <v>459</v>
      </c>
      <c r="AL306" s="33">
        <v>495</v>
      </c>
      <c r="AM306" s="33">
        <v>459</v>
      </c>
      <c r="AN306" s="33">
        <v>586</v>
      </c>
      <c r="AO306" s="33">
        <v>555</v>
      </c>
      <c r="AP306" s="33">
        <v>491</v>
      </c>
      <c r="AQ306" s="33">
        <v>573</v>
      </c>
      <c r="AR306" s="33">
        <v>587</v>
      </c>
      <c r="AS306" s="33">
        <v>516</v>
      </c>
      <c r="AT306" s="31">
        <v>559</v>
      </c>
      <c r="AU306" s="35">
        <v>569</v>
      </c>
      <c r="AV306" s="35">
        <v>595</v>
      </c>
      <c r="AW306" s="35">
        <v>544</v>
      </c>
      <c r="AX306" s="35">
        <v>654</v>
      </c>
      <c r="AY306" s="35">
        <v>615</v>
      </c>
      <c r="AZ306" s="35">
        <v>670</v>
      </c>
      <c r="BA306" s="35">
        <v>595</v>
      </c>
      <c r="BB306" s="35">
        <v>691</v>
      </c>
      <c r="BC306" s="21">
        <v>707</v>
      </c>
      <c r="BD306" s="35">
        <v>605</v>
      </c>
      <c r="BE306" s="35">
        <v>570</v>
      </c>
      <c r="BF306" s="35">
        <v>572</v>
      </c>
      <c r="BG306" s="35">
        <v>679</v>
      </c>
      <c r="BH306" s="35">
        <v>523</v>
      </c>
      <c r="BI306" s="35">
        <v>824</v>
      </c>
      <c r="BJ306" s="35">
        <v>612</v>
      </c>
      <c r="BK306" s="35">
        <v>654</v>
      </c>
      <c r="BL306" s="35">
        <v>675</v>
      </c>
      <c r="BM306" s="16">
        <v>599</v>
      </c>
      <c r="BN306" s="21">
        <v>706</v>
      </c>
      <c r="BO306" s="21">
        <v>717</v>
      </c>
      <c r="BP306">
        <v>640</v>
      </c>
      <c r="BQ306">
        <v>595</v>
      </c>
      <c r="BR306">
        <v>556</v>
      </c>
      <c r="BS306">
        <v>693</v>
      </c>
      <c r="BT306">
        <v>661</v>
      </c>
      <c r="BU306">
        <v>641</v>
      </c>
      <c r="BV306">
        <v>537</v>
      </c>
      <c r="BW306">
        <v>699</v>
      </c>
      <c r="BX306">
        <v>671</v>
      </c>
      <c r="BY306">
        <v>584</v>
      </c>
      <c r="BZ306">
        <v>713</v>
      </c>
      <c r="CA306">
        <v>661</v>
      </c>
      <c r="CB306">
        <v>689</v>
      </c>
      <c r="CC306">
        <v>581</v>
      </c>
      <c r="CD306">
        <v>570</v>
      </c>
      <c r="CE306">
        <v>722</v>
      </c>
      <c r="CF306">
        <v>416</v>
      </c>
      <c r="CG306">
        <v>705</v>
      </c>
    </row>
    <row r="307" spans="1:85" x14ac:dyDescent="0.3">
      <c r="A307" s="35" t="s">
        <v>463</v>
      </c>
      <c r="B307" s="22">
        <v>1141</v>
      </c>
      <c r="C307" s="22">
        <v>1567</v>
      </c>
      <c r="D307" s="22">
        <v>1638</v>
      </c>
      <c r="E307" s="23">
        <v>1424</v>
      </c>
      <c r="F307" s="23">
        <v>1697</v>
      </c>
      <c r="G307" s="24">
        <v>1575</v>
      </c>
      <c r="H307" s="24">
        <v>1556</v>
      </c>
      <c r="I307" s="24">
        <v>1220</v>
      </c>
      <c r="J307" s="24">
        <v>1142</v>
      </c>
      <c r="K307" s="26">
        <v>1441</v>
      </c>
      <c r="L307" s="26">
        <v>1457</v>
      </c>
      <c r="M307" s="26">
        <v>1392</v>
      </c>
      <c r="N307" s="26">
        <v>1401</v>
      </c>
      <c r="O307" s="28">
        <v>1432</v>
      </c>
      <c r="P307" s="28">
        <v>1125</v>
      </c>
      <c r="Q307" s="28">
        <v>1447</v>
      </c>
      <c r="R307" s="28">
        <v>1456</v>
      </c>
      <c r="S307" s="29">
        <v>1380</v>
      </c>
      <c r="T307" s="29">
        <v>1333</v>
      </c>
      <c r="U307" s="29">
        <v>1044</v>
      </c>
      <c r="V307" s="30">
        <v>978</v>
      </c>
      <c r="W307" s="30">
        <v>1087</v>
      </c>
      <c r="X307" s="30">
        <v>1298</v>
      </c>
      <c r="Y307" s="31">
        <v>1024</v>
      </c>
      <c r="Z307" s="31">
        <v>1146</v>
      </c>
      <c r="AA307" s="31">
        <v>1175</v>
      </c>
      <c r="AB307" s="33">
        <v>1017</v>
      </c>
      <c r="AC307" s="33">
        <v>1126</v>
      </c>
      <c r="AD307" s="33">
        <v>1255</v>
      </c>
      <c r="AE307" s="33">
        <v>1037</v>
      </c>
      <c r="AF307" s="33">
        <v>1161</v>
      </c>
      <c r="AG307" s="33">
        <v>744</v>
      </c>
      <c r="AH307" s="33">
        <v>998</v>
      </c>
      <c r="AI307" s="33">
        <v>921</v>
      </c>
      <c r="AJ307" s="33">
        <v>864</v>
      </c>
      <c r="AK307" s="33">
        <v>978</v>
      </c>
      <c r="AL307" s="33">
        <v>941</v>
      </c>
      <c r="AM307" s="33">
        <v>881</v>
      </c>
      <c r="AN307" s="33">
        <v>1029</v>
      </c>
      <c r="AO307" s="33">
        <v>1035</v>
      </c>
      <c r="AP307" s="33">
        <v>994</v>
      </c>
      <c r="AQ307" s="33">
        <v>971</v>
      </c>
      <c r="AR307" s="33">
        <v>976</v>
      </c>
      <c r="AS307" s="33">
        <v>706</v>
      </c>
      <c r="AT307" s="31">
        <v>811</v>
      </c>
      <c r="AU307" s="35">
        <v>849</v>
      </c>
      <c r="AV307" s="35">
        <v>794</v>
      </c>
      <c r="AW307" s="35">
        <v>885</v>
      </c>
      <c r="AX307" s="35">
        <v>780</v>
      </c>
      <c r="AY307" s="35">
        <v>785</v>
      </c>
      <c r="AZ307" s="35">
        <v>920</v>
      </c>
      <c r="BA307" s="35">
        <v>861</v>
      </c>
      <c r="BB307" s="35">
        <v>948</v>
      </c>
      <c r="BC307" s="21">
        <v>839</v>
      </c>
      <c r="BD307" s="35">
        <v>712</v>
      </c>
      <c r="BE307" s="35">
        <v>805</v>
      </c>
      <c r="BF307" s="35">
        <v>792</v>
      </c>
      <c r="BG307" s="35">
        <v>725</v>
      </c>
      <c r="BH307" s="35">
        <v>759</v>
      </c>
      <c r="BI307" s="35">
        <v>801</v>
      </c>
      <c r="BJ307" s="35">
        <v>595</v>
      </c>
      <c r="BK307" s="35">
        <v>767</v>
      </c>
      <c r="BL307" s="35">
        <v>820</v>
      </c>
      <c r="BM307" s="16">
        <v>745</v>
      </c>
      <c r="BN307" s="21">
        <v>810</v>
      </c>
      <c r="BO307" s="21">
        <v>796</v>
      </c>
      <c r="BP307">
        <v>712</v>
      </c>
      <c r="BQ307">
        <v>762</v>
      </c>
      <c r="BR307">
        <v>803</v>
      </c>
      <c r="BS307">
        <v>949</v>
      </c>
      <c r="BT307">
        <v>1014</v>
      </c>
      <c r="BU307">
        <v>904</v>
      </c>
      <c r="BV307">
        <v>790</v>
      </c>
      <c r="BW307">
        <v>1076</v>
      </c>
      <c r="BX307">
        <v>1009</v>
      </c>
      <c r="BY307">
        <v>990</v>
      </c>
      <c r="BZ307">
        <v>1208</v>
      </c>
      <c r="CA307">
        <v>1050</v>
      </c>
      <c r="CB307">
        <v>1153</v>
      </c>
      <c r="CC307">
        <v>983</v>
      </c>
      <c r="CD307">
        <v>1008</v>
      </c>
      <c r="CE307">
        <v>1157</v>
      </c>
      <c r="CF307">
        <v>818</v>
      </c>
      <c r="CG307">
        <v>1667</v>
      </c>
    </row>
    <row r="308" spans="1:85" x14ac:dyDescent="0.3">
      <c r="A308" s="35" t="s">
        <v>482</v>
      </c>
      <c r="B308" s="22">
        <v>598</v>
      </c>
      <c r="C308" s="22">
        <v>856</v>
      </c>
      <c r="D308" s="22">
        <v>841</v>
      </c>
      <c r="E308" s="23">
        <v>854</v>
      </c>
      <c r="F308" s="23">
        <v>946</v>
      </c>
      <c r="G308" s="24">
        <v>744</v>
      </c>
      <c r="H308" s="24">
        <v>886</v>
      </c>
      <c r="I308" s="24">
        <v>678</v>
      </c>
      <c r="J308" s="24">
        <v>641</v>
      </c>
      <c r="K308" s="26">
        <v>699</v>
      </c>
      <c r="L308" s="26">
        <v>726</v>
      </c>
      <c r="M308" s="26">
        <v>607</v>
      </c>
      <c r="N308" s="26">
        <v>578</v>
      </c>
      <c r="O308" s="28">
        <v>689</v>
      </c>
      <c r="P308" s="28">
        <v>704</v>
      </c>
      <c r="Q308" s="28">
        <v>826</v>
      </c>
      <c r="R308" s="28">
        <v>754</v>
      </c>
      <c r="S308" s="29">
        <v>566</v>
      </c>
      <c r="T308" s="29">
        <v>766</v>
      </c>
      <c r="U308" s="29">
        <v>525</v>
      </c>
      <c r="V308" s="30">
        <v>544</v>
      </c>
      <c r="W308" s="30">
        <v>601</v>
      </c>
      <c r="X308" s="30">
        <v>670</v>
      </c>
      <c r="Y308" s="31">
        <v>536</v>
      </c>
      <c r="Z308" s="31">
        <v>515</v>
      </c>
      <c r="AA308" s="31">
        <v>685</v>
      </c>
      <c r="AB308" s="33">
        <v>614</v>
      </c>
      <c r="AC308" s="33">
        <v>710</v>
      </c>
      <c r="AD308" s="33">
        <v>601</v>
      </c>
      <c r="AE308" s="33">
        <v>578</v>
      </c>
      <c r="AF308" s="33">
        <v>626</v>
      </c>
      <c r="AG308" s="33">
        <v>472</v>
      </c>
      <c r="AH308" s="33">
        <v>561</v>
      </c>
      <c r="AI308" s="33">
        <v>502</v>
      </c>
      <c r="AJ308" s="33">
        <v>385</v>
      </c>
      <c r="AK308" s="33">
        <v>496</v>
      </c>
      <c r="AL308" s="33">
        <v>484</v>
      </c>
      <c r="AM308" s="33">
        <v>506</v>
      </c>
      <c r="AN308" s="33">
        <v>586</v>
      </c>
      <c r="AO308" s="33">
        <v>571</v>
      </c>
      <c r="AP308" s="33">
        <v>452</v>
      </c>
      <c r="AQ308" s="33">
        <v>573</v>
      </c>
      <c r="AR308" s="33">
        <v>554</v>
      </c>
      <c r="AS308" s="33">
        <v>463</v>
      </c>
      <c r="AT308" s="31">
        <v>432</v>
      </c>
      <c r="AU308" s="35">
        <v>439</v>
      </c>
      <c r="AV308" s="35">
        <v>385</v>
      </c>
      <c r="AW308" s="35">
        <v>460</v>
      </c>
      <c r="AX308" s="35">
        <v>528</v>
      </c>
      <c r="AY308" s="35">
        <v>469</v>
      </c>
      <c r="AZ308" s="35">
        <v>470</v>
      </c>
      <c r="BA308" s="35">
        <v>451</v>
      </c>
      <c r="BB308" s="35">
        <v>452</v>
      </c>
      <c r="BC308" s="21">
        <v>452</v>
      </c>
      <c r="BD308" s="35">
        <v>447</v>
      </c>
      <c r="BE308" s="35">
        <v>377</v>
      </c>
      <c r="BF308" s="35">
        <v>426</v>
      </c>
      <c r="BG308" s="35">
        <v>378</v>
      </c>
      <c r="BH308" s="35">
        <v>326</v>
      </c>
      <c r="BI308" s="35">
        <v>400</v>
      </c>
      <c r="BJ308" s="35">
        <v>437</v>
      </c>
      <c r="BK308" s="35">
        <v>394</v>
      </c>
      <c r="BL308" s="35">
        <v>455</v>
      </c>
      <c r="BM308" s="16">
        <v>477</v>
      </c>
      <c r="BN308" s="21">
        <v>518</v>
      </c>
      <c r="BO308" s="21">
        <v>556</v>
      </c>
      <c r="BP308">
        <v>451</v>
      </c>
      <c r="BQ308">
        <v>498</v>
      </c>
      <c r="BR308">
        <v>419</v>
      </c>
      <c r="BS308">
        <v>579</v>
      </c>
      <c r="BT308">
        <v>540</v>
      </c>
      <c r="BU308">
        <v>499</v>
      </c>
      <c r="BV308">
        <v>504</v>
      </c>
      <c r="BW308">
        <v>577</v>
      </c>
      <c r="BX308">
        <v>616</v>
      </c>
      <c r="BY308">
        <v>618</v>
      </c>
      <c r="BZ308">
        <v>723</v>
      </c>
      <c r="CA308">
        <v>627</v>
      </c>
      <c r="CB308">
        <v>663</v>
      </c>
      <c r="CC308">
        <v>575</v>
      </c>
      <c r="CD308">
        <v>521</v>
      </c>
      <c r="CE308">
        <v>724</v>
      </c>
      <c r="CF308">
        <v>490</v>
      </c>
      <c r="CG308">
        <v>851</v>
      </c>
    </row>
    <row r="309" spans="1:85" x14ac:dyDescent="0.3">
      <c r="A309" s="35" t="s">
        <v>483</v>
      </c>
      <c r="B309" s="22">
        <v>828</v>
      </c>
      <c r="C309" s="22">
        <v>1058</v>
      </c>
      <c r="D309" s="22">
        <v>965</v>
      </c>
      <c r="E309" s="23">
        <v>1034</v>
      </c>
      <c r="F309" s="23">
        <v>1088</v>
      </c>
      <c r="G309" s="24">
        <v>843</v>
      </c>
      <c r="H309" s="24">
        <v>927</v>
      </c>
      <c r="I309" s="24">
        <v>686</v>
      </c>
      <c r="J309" s="24">
        <v>778</v>
      </c>
      <c r="K309" s="26">
        <v>909</v>
      </c>
      <c r="L309" s="26">
        <v>1123</v>
      </c>
      <c r="M309" s="26">
        <v>723</v>
      </c>
      <c r="N309" s="26">
        <v>744</v>
      </c>
      <c r="O309" s="28">
        <v>767</v>
      </c>
      <c r="P309" s="28">
        <v>722</v>
      </c>
      <c r="Q309" s="28">
        <v>861</v>
      </c>
      <c r="R309" s="28">
        <v>752</v>
      </c>
      <c r="S309" s="29">
        <v>655</v>
      </c>
      <c r="T309" s="29">
        <v>834</v>
      </c>
      <c r="U309" s="29">
        <v>547</v>
      </c>
      <c r="V309" s="30">
        <v>616</v>
      </c>
      <c r="W309" s="30">
        <v>732</v>
      </c>
      <c r="X309" s="30">
        <v>639</v>
      </c>
      <c r="Y309" s="31">
        <v>591</v>
      </c>
      <c r="Z309" s="31">
        <v>620</v>
      </c>
      <c r="AA309" s="31">
        <v>671</v>
      </c>
      <c r="AB309" s="33">
        <v>673</v>
      </c>
      <c r="AC309" s="33">
        <v>788</v>
      </c>
      <c r="AD309" s="33">
        <v>699</v>
      </c>
      <c r="AE309" s="33">
        <v>595</v>
      </c>
      <c r="AF309" s="33">
        <v>653</v>
      </c>
      <c r="AG309" s="33">
        <v>488</v>
      </c>
      <c r="AH309" s="33">
        <v>542</v>
      </c>
      <c r="AI309" s="33">
        <v>559</v>
      </c>
      <c r="AJ309" s="33">
        <v>489</v>
      </c>
      <c r="AK309" s="33">
        <v>562</v>
      </c>
      <c r="AL309" s="33">
        <v>584</v>
      </c>
      <c r="AM309" s="33">
        <v>517</v>
      </c>
      <c r="AN309" s="33">
        <v>691</v>
      </c>
      <c r="AO309" s="33">
        <v>623</v>
      </c>
      <c r="AP309" s="33">
        <v>548</v>
      </c>
      <c r="AQ309" s="33">
        <v>486</v>
      </c>
      <c r="AR309" s="33">
        <v>556</v>
      </c>
      <c r="AS309" s="33">
        <v>481</v>
      </c>
      <c r="AT309" s="31">
        <v>524</v>
      </c>
      <c r="AU309" s="35">
        <v>520</v>
      </c>
      <c r="AV309" s="35">
        <v>469</v>
      </c>
      <c r="AW309" s="35">
        <v>456</v>
      </c>
      <c r="AX309" s="35">
        <v>545</v>
      </c>
      <c r="AY309" s="35">
        <v>553</v>
      </c>
      <c r="AZ309" s="35">
        <v>536</v>
      </c>
      <c r="BA309" s="35">
        <v>536</v>
      </c>
      <c r="BB309" s="35">
        <v>519</v>
      </c>
      <c r="BC309" s="21">
        <v>531</v>
      </c>
      <c r="BD309" s="35">
        <v>491</v>
      </c>
      <c r="BE309" s="35">
        <v>367</v>
      </c>
      <c r="BF309" s="35">
        <v>453</v>
      </c>
      <c r="BG309" s="35">
        <v>470</v>
      </c>
      <c r="BH309" s="35">
        <v>394</v>
      </c>
      <c r="BI309" s="35">
        <v>497</v>
      </c>
      <c r="BJ309" s="35">
        <v>450</v>
      </c>
      <c r="BK309" s="35">
        <v>462</v>
      </c>
      <c r="BL309" s="35">
        <v>465</v>
      </c>
      <c r="BM309" s="16">
        <v>494</v>
      </c>
      <c r="BN309" s="21">
        <v>505</v>
      </c>
      <c r="BO309" s="21">
        <v>529</v>
      </c>
      <c r="BP309">
        <v>489</v>
      </c>
      <c r="BQ309">
        <v>542</v>
      </c>
      <c r="BR309">
        <v>462</v>
      </c>
      <c r="BS309">
        <v>620</v>
      </c>
      <c r="BT309">
        <v>693</v>
      </c>
      <c r="BU309">
        <v>665</v>
      </c>
      <c r="BV309">
        <v>489</v>
      </c>
      <c r="BW309">
        <v>639</v>
      </c>
      <c r="BX309">
        <v>649</v>
      </c>
      <c r="BY309">
        <v>591</v>
      </c>
      <c r="BZ309">
        <v>743</v>
      </c>
      <c r="CA309">
        <v>672</v>
      </c>
      <c r="CB309">
        <v>736</v>
      </c>
      <c r="CC309">
        <v>672</v>
      </c>
      <c r="CD309">
        <v>604</v>
      </c>
      <c r="CE309">
        <v>743</v>
      </c>
      <c r="CF309">
        <v>470</v>
      </c>
      <c r="CG309">
        <v>1111</v>
      </c>
    </row>
    <row r="310" spans="1:85" x14ac:dyDescent="0.3">
      <c r="A310" s="35" t="s">
        <v>484</v>
      </c>
      <c r="B310" s="22">
        <v>898</v>
      </c>
      <c r="C310" s="22">
        <v>1060</v>
      </c>
      <c r="D310" s="22">
        <v>1167</v>
      </c>
      <c r="E310" s="23">
        <v>1197</v>
      </c>
      <c r="F310" s="23">
        <v>1206</v>
      </c>
      <c r="G310" s="24">
        <v>940</v>
      </c>
      <c r="H310" s="24">
        <v>1092</v>
      </c>
      <c r="I310" s="24">
        <v>828</v>
      </c>
      <c r="J310" s="24">
        <v>951</v>
      </c>
      <c r="K310" s="26">
        <v>1002</v>
      </c>
      <c r="L310" s="26">
        <v>1025</v>
      </c>
      <c r="M310" s="26">
        <v>956</v>
      </c>
      <c r="N310" s="26">
        <v>880</v>
      </c>
      <c r="O310" s="28">
        <v>988</v>
      </c>
      <c r="P310" s="28">
        <v>876</v>
      </c>
      <c r="Q310" s="28">
        <v>1079</v>
      </c>
      <c r="R310" s="28">
        <v>1018</v>
      </c>
      <c r="S310" s="29">
        <v>793</v>
      </c>
      <c r="T310" s="29">
        <v>952</v>
      </c>
      <c r="U310" s="29">
        <v>756</v>
      </c>
      <c r="V310" s="30">
        <v>764</v>
      </c>
      <c r="W310" s="30">
        <v>793</v>
      </c>
      <c r="X310" s="30">
        <v>785</v>
      </c>
      <c r="Y310" s="31">
        <v>611</v>
      </c>
      <c r="Z310" s="31">
        <v>778</v>
      </c>
      <c r="AA310" s="31">
        <v>836</v>
      </c>
      <c r="AB310" s="33">
        <v>816</v>
      </c>
      <c r="AC310" s="33">
        <v>879</v>
      </c>
      <c r="AD310" s="33">
        <v>815</v>
      </c>
      <c r="AE310" s="33">
        <v>651</v>
      </c>
      <c r="AF310" s="33">
        <v>880</v>
      </c>
      <c r="AG310" s="33">
        <v>686</v>
      </c>
      <c r="AH310" s="33">
        <v>710</v>
      </c>
      <c r="AI310" s="33">
        <v>665</v>
      </c>
      <c r="AJ310" s="33">
        <v>543</v>
      </c>
      <c r="AK310" s="33">
        <v>745</v>
      </c>
      <c r="AL310" s="33">
        <v>717</v>
      </c>
      <c r="AM310" s="33">
        <v>721</v>
      </c>
      <c r="AN310" s="33">
        <v>783</v>
      </c>
      <c r="AO310" s="33">
        <v>800</v>
      </c>
      <c r="AP310" s="33">
        <v>701</v>
      </c>
      <c r="AQ310" s="33">
        <v>685</v>
      </c>
      <c r="AR310" s="33">
        <v>739</v>
      </c>
      <c r="AS310" s="33">
        <v>678</v>
      </c>
      <c r="AT310" s="31">
        <v>635</v>
      </c>
      <c r="AU310" s="35">
        <v>610</v>
      </c>
      <c r="AV310" s="35">
        <v>620</v>
      </c>
      <c r="AW310" s="35">
        <v>572</v>
      </c>
      <c r="AX310" s="35">
        <v>755</v>
      </c>
      <c r="AY310" s="35">
        <v>659</v>
      </c>
      <c r="AZ310" s="35">
        <v>687</v>
      </c>
      <c r="BA310" s="35">
        <v>573</v>
      </c>
      <c r="BB310" s="35">
        <v>683</v>
      </c>
      <c r="BC310" s="21">
        <v>653</v>
      </c>
      <c r="BD310" s="35">
        <v>624</v>
      </c>
      <c r="BE310" s="35">
        <v>518</v>
      </c>
      <c r="BF310" s="35">
        <v>532</v>
      </c>
      <c r="BG310" s="35">
        <v>557</v>
      </c>
      <c r="BH310" s="35">
        <v>509</v>
      </c>
      <c r="BI310" s="35">
        <v>629</v>
      </c>
      <c r="BJ310" s="35">
        <v>595</v>
      </c>
      <c r="BK310" s="35">
        <v>556</v>
      </c>
      <c r="BL310" s="35">
        <v>618</v>
      </c>
      <c r="BM310" s="16">
        <v>530</v>
      </c>
      <c r="BN310" s="21">
        <v>616</v>
      </c>
      <c r="BO310" s="21">
        <v>573</v>
      </c>
      <c r="BP310">
        <v>585</v>
      </c>
      <c r="BQ310">
        <v>520</v>
      </c>
      <c r="BR310">
        <v>540</v>
      </c>
      <c r="BS310">
        <v>652</v>
      </c>
      <c r="BT310">
        <v>731</v>
      </c>
      <c r="BU310">
        <v>719</v>
      </c>
      <c r="BV310">
        <v>678</v>
      </c>
      <c r="BW310">
        <v>790</v>
      </c>
      <c r="BX310">
        <v>761</v>
      </c>
      <c r="BY310">
        <v>712</v>
      </c>
      <c r="BZ310">
        <v>883</v>
      </c>
      <c r="CA310">
        <v>842</v>
      </c>
      <c r="CB310">
        <v>911</v>
      </c>
      <c r="CC310">
        <v>788</v>
      </c>
      <c r="CD310">
        <v>731</v>
      </c>
      <c r="CE310">
        <v>901</v>
      </c>
      <c r="CF310">
        <v>685</v>
      </c>
      <c r="CG310">
        <v>1035</v>
      </c>
    </row>
    <row r="311" spans="1:85" x14ac:dyDescent="0.3">
      <c r="A311" s="35" t="s">
        <v>485</v>
      </c>
      <c r="B311" s="22">
        <v>859</v>
      </c>
      <c r="C311" s="22">
        <v>1160</v>
      </c>
      <c r="D311" s="22">
        <v>1115</v>
      </c>
      <c r="E311" s="23">
        <v>1134</v>
      </c>
      <c r="F311" s="23">
        <v>1190</v>
      </c>
      <c r="G311" s="24">
        <v>1008</v>
      </c>
      <c r="H311" s="24">
        <v>1062</v>
      </c>
      <c r="I311" s="24">
        <v>895</v>
      </c>
      <c r="J311" s="24">
        <v>868</v>
      </c>
      <c r="K311" s="26">
        <v>930</v>
      </c>
      <c r="L311" s="26">
        <v>926</v>
      </c>
      <c r="M311" s="26">
        <v>953</v>
      </c>
      <c r="N311" s="26">
        <v>881</v>
      </c>
      <c r="O311" s="28">
        <v>964</v>
      </c>
      <c r="P311" s="28">
        <v>879</v>
      </c>
      <c r="Q311" s="28">
        <v>997</v>
      </c>
      <c r="R311" s="28">
        <v>1061</v>
      </c>
      <c r="S311" s="29">
        <v>803</v>
      </c>
      <c r="T311" s="29">
        <v>876</v>
      </c>
      <c r="U311" s="29">
        <v>683</v>
      </c>
      <c r="V311" s="30">
        <v>690</v>
      </c>
      <c r="W311" s="30">
        <v>872</v>
      </c>
      <c r="X311" s="30">
        <v>800</v>
      </c>
      <c r="Y311" s="31">
        <v>647</v>
      </c>
      <c r="Z311" s="31">
        <v>790</v>
      </c>
      <c r="AA311" s="31">
        <v>831</v>
      </c>
      <c r="AB311" s="33">
        <v>827</v>
      </c>
      <c r="AC311" s="33">
        <v>910</v>
      </c>
      <c r="AD311" s="33">
        <v>894</v>
      </c>
      <c r="AE311" s="33">
        <v>727</v>
      </c>
      <c r="AF311" s="33">
        <v>837</v>
      </c>
      <c r="AG311" s="33">
        <v>636</v>
      </c>
      <c r="AH311" s="33">
        <v>680</v>
      </c>
      <c r="AI311" s="33">
        <v>675</v>
      </c>
      <c r="AJ311" s="33">
        <v>635</v>
      </c>
      <c r="AK311" s="33">
        <v>796</v>
      </c>
      <c r="AL311" s="33">
        <v>762</v>
      </c>
      <c r="AM311" s="33">
        <v>740</v>
      </c>
      <c r="AN311" s="33">
        <v>907</v>
      </c>
      <c r="AO311" s="33">
        <v>863</v>
      </c>
      <c r="AP311" s="33">
        <v>732</v>
      </c>
      <c r="AQ311" s="33">
        <v>803</v>
      </c>
      <c r="AR311" s="33">
        <v>913</v>
      </c>
      <c r="AS311" s="33">
        <v>754</v>
      </c>
      <c r="AT311" s="31">
        <v>808</v>
      </c>
      <c r="AU311" s="35">
        <v>944</v>
      </c>
      <c r="AV311" s="35">
        <v>734</v>
      </c>
      <c r="AW311" s="35">
        <v>921</v>
      </c>
      <c r="AX311" s="35">
        <v>1028</v>
      </c>
      <c r="AY311" s="35">
        <v>842</v>
      </c>
      <c r="AZ311" s="35">
        <v>1013</v>
      </c>
      <c r="BA311" s="35">
        <v>926</v>
      </c>
      <c r="BB311" s="35">
        <v>1103</v>
      </c>
      <c r="BC311" s="21">
        <v>1162</v>
      </c>
      <c r="BD311" s="35">
        <v>868</v>
      </c>
      <c r="BE311" s="35">
        <v>908</v>
      </c>
      <c r="BF311" s="35">
        <v>895</v>
      </c>
      <c r="BG311" s="35">
        <v>1130</v>
      </c>
      <c r="BH311" s="35">
        <v>814</v>
      </c>
      <c r="BI311" s="35">
        <v>1558</v>
      </c>
      <c r="BJ311" s="35">
        <v>985</v>
      </c>
      <c r="BK311" s="35">
        <v>998</v>
      </c>
      <c r="BL311" s="35">
        <v>1023</v>
      </c>
      <c r="BM311" s="16">
        <v>907</v>
      </c>
      <c r="BN311" s="21">
        <v>1019</v>
      </c>
      <c r="BO311" s="21">
        <v>1121</v>
      </c>
      <c r="BP311">
        <v>916</v>
      </c>
      <c r="BQ311">
        <v>995</v>
      </c>
      <c r="BR311">
        <v>816</v>
      </c>
      <c r="BS311">
        <v>1142</v>
      </c>
      <c r="BT311">
        <v>1045</v>
      </c>
      <c r="BU311">
        <v>1013</v>
      </c>
      <c r="BV311">
        <v>939</v>
      </c>
      <c r="BW311">
        <v>1123</v>
      </c>
      <c r="BX311">
        <v>1053</v>
      </c>
      <c r="BY311">
        <v>1030</v>
      </c>
      <c r="BZ311">
        <v>1164</v>
      </c>
      <c r="CA311">
        <v>1099</v>
      </c>
      <c r="CB311">
        <v>1186</v>
      </c>
      <c r="CC311">
        <v>1005</v>
      </c>
      <c r="CD311">
        <v>986</v>
      </c>
      <c r="CE311">
        <v>1175</v>
      </c>
      <c r="CF311">
        <v>842</v>
      </c>
      <c r="CG311">
        <v>1420</v>
      </c>
    </row>
    <row r="312" spans="1:85" x14ac:dyDescent="0.3">
      <c r="A312" s="35" t="s">
        <v>464</v>
      </c>
      <c r="B312" s="22">
        <v>942</v>
      </c>
      <c r="C312" s="22">
        <v>1193</v>
      </c>
      <c r="D312" s="22">
        <v>1115</v>
      </c>
      <c r="E312" s="23">
        <v>1082</v>
      </c>
      <c r="F312" s="23">
        <v>1233</v>
      </c>
      <c r="G312" s="24">
        <v>1052</v>
      </c>
      <c r="H312" s="24">
        <v>1070</v>
      </c>
      <c r="I312" s="24">
        <v>951</v>
      </c>
      <c r="J312" s="24">
        <v>796</v>
      </c>
      <c r="K312" s="26">
        <v>1052</v>
      </c>
      <c r="L312" s="26">
        <v>1052</v>
      </c>
      <c r="M312" s="26">
        <v>939</v>
      </c>
      <c r="N312" s="26">
        <v>831</v>
      </c>
      <c r="O312" s="28">
        <v>932</v>
      </c>
      <c r="P312" s="28">
        <v>913</v>
      </c>
      <c r="Q312" s="28">
        <v>933</v>
      </c>
      <c r="R312" s="28">
        <v>1025</v>
      </c>
      <c r="S312" s="29">
        <v>894</v>
      </c>
      <c r="T312" s="29">
        <v>1021</v>
      </c>
      <c r="U312" s="29">
        <v>738</v>
      </c>
      <c r="V312" s="30">
        <v>747</v>
      </c>
      <c r="W312" s="30">
        <v>814</v>
      </c>
      <c r="X312" s="30">
        <v>742</v>
      </c>
      <c r="Y312" s="31">
        <v>663</v>
      </c>
      <c r="Z312" s="31">
        <v>751</v>
      </c>
      <c r="AA312" s="31">
        <v>823</v>
      </c>
      <c r="AB312" s="33">
        <v>800</v>
      </c>
      <c r="AC312" s="33">
        <v>859</v>
      </c>
      <c r="AD312" s="33">
        <v>937</v>
      </c>
      <c r="AE312" s="33">
        <v>718</v>
      </c>
      <c r="AF312" s="33">
        <v>902</v>
      </c>
      <c r="AG312" s="33">
        <v>714</v>
      </c>
      <c r="AH312" s="33">
        <v>736</v>
      </c>
      <c r="AI312" s="33">
        <v>723</v>
      </c>
      <c r="AJ312" s="33">
        <v>575</v>
      </c>
      <c r="AK312" s="33">
        <v>692</v>
      </c>
      <c r="AL312" s="33">
        <v>696</v>
      </c>
      <c r="AM312" s="33">
        <v>633</v>
      </c>
      <c r="AN312" s="33">
        <v>779</v>
      </c>
      <c r="AO312" s="33">
        <v>707</v>
      </c>
      <c r="AP312" s="33">
        <v>744</v>
      </c>
      <c r="AQ312" s="33">
        <v>788</v>
      </c>
      <c r="AR312" s="33">
        <v>738</v>
      </c>
      <c r="AS312" s="33">
        <v>622</v>
      </c>
      <c r="AT312" s="31">
        <v>647</v>
      </c>
      <c r="AU312" s="35">
        <v>626</v>
      </c>
      <c r="AV312" s="35">
        <v>618</v>
      </c>
      <c r="AW312" s="35">
        <v>613</v>
      </c>
      <c r="AX312" s="35">
        <v>616</v>
      </c>
      <c r="AY312" s="35">
        <v>662</v>
      </c>
      <c r="AZ312" s="35">
        <v>610</v>
      </c>
      <c r="BA312" s="35">
        <v>622</v>
      </c>
      <c r="BB312" s="35">
        <v>693</v>
      </c>
      <c r="BC312" s="21">
        <v>664</v>
      </c>
      <c r="BD312" s="35">
        <v>573</v>
      </c>
      <c r="BE312" s="35">
        <v>550</v>
      </c>
      <c r="BF312" s="35">
        <v>629</v>
      </c>
      <c r="BG312" s="35">
        <v>546</v>
      </c>
      <c r="BH312" s="35">
        <v>465</v>
      </c>
      <c r="BI312" s="35">
        <v>587</v>
      </c>
      <c r="BJ312" s="35">
        <v>467</v>
      </c>
      <c r="BK312" s="35">
        <v>597</v>
      </c>
      <c r="BL312" s="35">
        <v>618</v>
      </c>
      <c r="BM312" s="16">
        <v>547</v>
      </c>
      <c r="BN312" s="21">
        <v>692</v>
      </c>
      <c r="BO312" s="21">
        <v>685</v>
      </c>
      <c r="BP312">
        <v>700</v>
      </c>
      <c r="BQ312">
        <v>652</v>
      </c>
      <c r="BR312">
        <v>634</v>
      </c>
      <c r="BS312">
        <v>737</v>
      </c>
      <c r="BT312">
        <v>754</v>
      </c>
      <c r="BU312">
        <v>700</v>
      </c>
      <c r="BV312">
        <v>650</v>
      </c>
      <c r="BW312">
        <v>801</v>
      </c>
      <c r="BX312">
        <v>759</v>
      </c>
      <c r="BY312">
        <v>770</v>
      </c>
      <c r="BZ312">
        <v>871</v>
      </c>
      <c r="CA312">
        <v>803</v>
      </c>
      <c r="CB312">
        <v>866</v>
      </c>
      <c r="CC312">
        <v>680</v>
      </c>
      <c r="CD312">
        <v>660</v>
      </c>
      <c r="CE312">
        <v>806</v>
      </c>
      <c r="CF312">
        <v>530</v>
      </c>
      <c r="CG312">
        <v>1017</v>
      </c>
    </row>
    <row r="313" spans="1:85" x14ac:dyDescent="0.3">
      <c r="A313" s="35" t="s">
        <v>465</v>
      </c>
      <c r="B313" s="22">
        <v>370</v>
      </c>
      <c r="C313" s="22">
        <v>508</v>
      </c>
      <c r="D313" s="22">
        <v>535</v>
      </c>
      <c r="E313" s="23">
        <v>494</v>
      </c>
      <c r="F313" s="23">
        <v>570</v>
      </c>
      <c r="G313" s="24">
        <v>441</v>
      </c>
      <c r="H313" s="24">
        <v>457</v>
      </c>
      <c r="I313" s="24">
        <v>457</v>
      </c>
      <c r="J313" s="24">
        <v>358</v>
      </c>
      <c r="K313" s="26">
        <v>423</v>
      </c>
      <c r="L313" s="26">
        <v>498</v>
      </c>
      <c r="M313" s="26">
        <v>497</v>
      </c>
      <c r="N313" s="26">
        <v>368</v>
      </c>
      <c r="O313" s="28">
        <v>418</v>
      </c>
      <c r="P313" s="28">
        <v>447</v>
      </c>
      <c r="Q313" s="28">
        <v>416</v>
      </c>
      <c r="R313" s="28">
        <v>530</v>
      </c>
      <c r="S313" s="29">
        <v>374</v>
      </c>
      <c r="T313" s="29">
        <v>471</v>
      </c>
      <c r="U313" s="29">
        <v>382</v>
      </c>
      <c r="V313" s="30">
        <v>340</v>
      </c>
      <c r="W313" s="30">
        <v>411</v>
      </c>
      <c r="X313" s="30">
        <v>365</v>
      </c>
      <c r="Y313" s="31">
        <v>292</v>
      </c>
      <c r="Z313" s="31">
        <v>377</v>
      </c>
      <c r="AA313" s="31">
        <v>372</v>
      </c>
      <c r="AB313" s="33">
        <v>437</v>
      </c>
      <c r="AC313" s="33">
        <v>446</v>
      </c>
      <c r="AD313" s="33">
        <v>467</v>
      </c>
      <c r="AE313" s="33">
        <v>357</v>
      </c>
      <c r="AF313" s="33">
        <v>392</v>
      </c>
      <c r="AG313" s="33">
        <v>312</v>
      </c>
      <c r="AH313" s="33">
        <v>321</v>
      </c>
      <c r="AI313" s="33">
        <v>364</v>
      </c>
      <c r="AJ313" s="33">
        <v>303</v>
      </c>
      <c r="AK313" s="33">
        <v>328</v>
      </c>
      <c r="AL313" s="33">
        <v>308</v>
      </c>
      <c r="AM313" s="33">
        <v>375</v>
      </c>
      <c r="AN313" s="33">
        <v>364</v>
      </c>
      <c r="AO313" s="33">
        <v>364</v>
      </c>
      <c r="AP313" s="33">
        <v>337</v>
      </c>
      <c r="AQ313" s="33">
        <v>390</v>
      </c>
      <c r="AR313" s="33">
        <v>381</v>
      </c>
      <c r="AS313" s="33">
        <v>327</v>
      </c>
      <c r="AT313" s="31">
        <v>337</v>
      </c>
      <c r="AU313" s="35">
        <v>327</v>
      </c>
      <c r="AV313" s="35">
        <v>296</v>
      </c>
      <c r="AW313" s="35">
        <v>354</v>
      </c>
      <c r="AX313" s="35">
        <v>365</v>
      </c>
      <c r="AY313" s="35">
        <v>338</v>
      </c>
      <c r="AZ313" s="35">
        <v>378</v>
      </c>
      <c r="BA313" s="35">
        <v>333</v>
      </c>
      <c r="BB313" s="35">
        <v>381</v>
      </c>
      <c r="BC313" s="21">
        <v>367</v>
      </c>
      <c r="BD313" s="35">
        <v>314</v>
      </c>
      <c r="BE313" s="35">
        <v>311</v>
      </c>
      <c r="BF313" s="35">
        <v>313</v>
      </c>
      <c r="BG313" s="35">
        <v>398</v>
      </c>
      <c r="BH313" s="35">
        <v>285</v>
      </c>
      <c r="BI313" s="35">
        <v>403</v>
      </c>
      <c r="BJ313" s="35">
        <v>296</v>
      </c>
      <c r="BK313" s="35">
        <v>351</v>
      </c>
      <c r="BL313" s="35">
        <v>327</v>
      </c>
      <c r="BM313" s="16">
        <v>324</v>
      </c>
      <c r="BN313" s="21">
        <v>363</v>
      </c>
      <c r="BO313" s="21">
        <v>346</v>
      </c>
      <c r="BP313">
        <v>326</v>
      </c>
      <c r="BQ313">
        <v>348</v>
      </c>
      <c r="BR313">
        <v>280</v>
      </c>
      <c r="BS313">
        <v>360</v>
      </c>
      <c r="BT313">
        <v>328</v>
      </c>
      <c r="BU313">
        <v>373</v>
      </c>
      <c r="BV313">
        <v>328</v>
      </c>
      <c r="BW313">
        <v>391</v>
      </c>
      <c r="BX313">
        <v>394</v>
      </c>
      <c r="BY313">
        <v>352</v>
      </c>
      <c r="BZ313">
        <v>390</v>
      </c>
      <c r="CA313">
        <v>342</v>
      </c>
      <c r="CB313">
        <v>346</v>
      </c>
      <c r="CC313">
        <v>314</v>
      </c>
      <c r="CD313">
        <v>329</v>
      </c>
      <c r="CE313">
        <v>385</v>
      </c>
      <c r="CF313">
        <v>236</v>
      </c>
      <c r="CG313">
        <v>395</v>
      </c>
    </row>
    <row r="314" spans="1:85" x14ac:dyDescent="0.3">
      <c r="A314" s="35" t="s">
        <v>486</v>
      </c>
      <c r="B314" s="22">
        <v>328</v>
      </c>
      <c r="C314" s="22">
        <v>407</v>
      </c>
      <c r="D314" s="22">
        <v>427</v>
      </c>
      <c r="E314" s="23">
        <v>495</v>
      </c>
      <c r="F314" s="23">
        <v>469</v>
      </c>
      <c r="G314" s="24">
        <v>400</v>
      </c>
      <c r="H314" s="24">
        <v>429</v>
      </c>
      <c r="I314" s="24">
        <v>296</v>
      </c>
      <c r="J314" s="24">
        <v>339</v>
      </c>
      <c r="K314" s="26">
        <v>385</v>
      </c>
      <c r="L314" s="26">
        <v>438</v>
      </c>
      <c r="M314" s="26">
        <v>373</v>
      </c>
      <c r="N314" s="26">
        <v>327</v>
      </c>
      <c r="O314" s="28">
        <v>349</v>
      </c>
      <c r="P314" s="28">
        <v>348</v>
      </c>
      <c r="Q314" s="28">
        <v>394</v>
      </c>
      <c r="R314" s="28">
        <v>363</v>
      </c>
      <c r="S314" s="29">
        <v>304</v>
      </c>
      <c r="T314" s="29">
        <v>351</v>
      </c>
      <c r="U314" s="29">
        <v>284</v>
      </c>
      <c r="V314" s="30">
        <v>298</v>
      </c>
      <c r="W314" s="30">
        <v>356</v>
      </c>
      <c r="X314" s="30">
        <v>350</v>
      </c>
      <c r="Y314" s="31">
        <v>260</v>
      </c>
      <c r="Z314" s="31">
        <v>277</v>
      </c>
      <c r="AA314" s="31">
        <v>300</v>
      </c>
      <c r="AB314" s="33">
        <v>320</v>
      </c>
      <c r="AC314" s="33">
        <v>381</v>
      </c>
      <c r="AD314" s="33">
        <v>346</v>
      </c>
      <c r="AE314" s="33">
        <v>240</v>
      </c>
      <c r="AF314" s="33">
        <v>346</v>
      </c>
      <c r="AG314" s="33">
        <v>283</v>
      </c>
      <c r="AH314" s="33">
        <v>263</v>
      </c>
      <c r="AI314" s="33">
        <v>251</v>
      </c>
      <c r="AJ314" s="33">
        <v>206</v>
      </c>
      <c r="AK314" s="33">
        <v>328</v>
      </c>
      <c r="AL314" s="33">
        <v>260</v>
      </c>
      <c r="AM314" s="33">
        <v>283</v>
      </c>
      <c r="AN314" s="33">
        <v>282</v>
      </c>
      <c r="AO314" s="33">
        <v>345</v>
      </c>
      <c r="AP314" s="33">
        <v>303</v>
      </c>
      <c r="AQ314" s="33">
        <v>328</v>
      </c>
      <c r="AR314" s="33">
        <v>286</v>
      </c>
      <c r="AS314" s="33">
        <v>253</v>
      </c>
      <c r="AT314" s="31">
        <v>245</v>
      </c>
      <c r="AU314" s="35">
        <v>270</v>
      </c>
      <c r="AV314" s="35">
        <v>227</v>
      </c>
      <c r="AW314" s="35">
        <v>263</v>
      </c>
      <c r="AX314" s="35">
        <v>260</v>
      </c>
      <c r="AY314" s="35">
        <v>252</v>
      </c>
      <c r="AZ314" s="35">
        <v>257</v>
      </c>
      <c r="BA314" s="35">
        <v>245</v>
      </c>
      <c r="BB314" s="35">
        <v>270</v>
      </c>
      <c r="BC314" s="21">
        <v>257</v>
      </c>
      <c r="BD314" s="35">
        <v>266</v>
      </c>
      <c r="BE314" s="35">
        <v>215</v>
      </c>
      <c r="BF314" s="35">
        <v>237</v>
      </c>
      <c r="BG314" s="35">
        <v>223</v>
      </c>
      <c r="BH314" s="35">
        <v>182</v>
      </c>
      <c r="BI314" s="35">
        <v>246</v>
      </c>
      <c r="BJ314" s="35">
        <v>241</v>
      </c>
      <c r="BK314" s="35">
        <v>208</v>
      </c>
      <c r="BL314" s="35">
        <v>258</v>
      </c>
      <c r="BM314" s="16">
        <v>279</v>
      </c>
      <c r="BN314" s="21">
        <v>316</v>
      </c>
      <c r="BO314" s="21">
        <v>283</v>
      </c>
      <c r="BP314">
        <v>271</v>
      </c>
      <c r="BQ314">
        <v>307</v>
      </c>
      <c r="BR314">
        <v>281</v>
      </c>
      <c r="BS314">
        <v>358</v>
      </c>
      <c r="BT314">
        <v>314</v>
      </c>
      <c r="BU314">
        <v>340</v>
      </c>
      <c r="BV314">
        <v>303</v>
      </c>
      <c r="BW314">
        <v>302</v>
      </c>
      <c r="BX314">
        <v>365</v>
      </c>
      <c r="BY314">
        <v>281</v>
      </c>
      <c r="BZ314">
        <v>394</v>
      </c>
      <c r="CA314">
        <v>353</v>
      </c>
      <c r="CB314">
        <v>379</v>
      </c>
      <c r="CC314">
        <v>362</v>
      </c>
      <c r="CD314">
        <v>309</v>
      </c>
      <c r="CE314">
        <v>424</v>
      </c>
      <c r="CF314">
        <v>321</v>
      </c>
      <c r="CG314">
        <v>422</v>
      </c>
    </row>
    <row r="315" spans="1:85" x14ac:dyDescent="0.3">
      <c r="A315" s="35" t="s">
        <v>466</v>
      </c>
      <c r="B315" s="22">
        <v>1315</v>
      </c>
      <c r="C315" s="22">
        <v>1793</v>
      </c>
      <c r="D315" s="22">
        <v>1660</v>
      </c>
      <c r="E315" s="23">
        <v>1766</v>
      </c>
      <c r="F315" s="23">
        <v>1829</v>
      </c>
      <c r="G315" s="24">
        <v>1474</v>
      </c>
      <c r="H315" s="24">
        <v>1756</v>
      </c>
      <c r="I315" s="24">
        <v>1590</v>
      </c>
      <c r="J315" s="24">
        <v>1422</v>
      </c>
      <c r="K315" s="26">
        <v>1493</v>
      </c>
      <c r="L315" s="26">
        <v>1577</v>
      </c>
      <c r="M315" s="26">
        <v>1426</v>
      </c>
      <c r="N315" s="26">
        <v>1300</v>
      </c>
      <c r="O315" s="28">
        <v>1491</v>
      </c>
      <c r="P315" s="28">
        <v>1487</v>
      </c>
      <c r="Q315" s="28">
        <v>1634</v>
      </c>
      <c r="R315" s="28">
        <v>1589</v>
      </c>
      <c r="S315" s="29">
        <v>1228</v>
      </c>
      <c r="T315" s="29">
        <v>1433</v>
      </c>
      <c r="U315" s="29">
        <v>1248</v>
      </c>
      <c r="V315" s="30">
        <v>1264</v>
      </c>
      <c r="W315" s="30">
        <v>1413</v>
      </c>
      <c r="X315" s="30">
        <v>1232</v>
      </c>
      <c r="Y315" s="31">
        <v>1008</v>
      </c>
      <c r="Z315" s="31">
        <v>1068</v>
      </c>
      <c r="AA315" s="31">
        <v>1261</v>
      </c>
      <c r="AB315" s="33">
        <v>1294</v>
      </c>
      <c r="AC315" s="33">
        <v>1225</v>
      </c>
      <c r="AD315" s="33">
        <v>1407</v>
      </c>
      <c r="AE315" s="33">
        <v>1031</v>
      </c>
      <c r="AF315" s="33">
        <v>1157</v>
      </c>
      <c r="AG315" s="33">
        <v>998</v>
      </c>
      <c r="AH315" s="33">
        <v>1099</v>
      </c>
      <c r="AI315" s="33">
        <v>1144</v>
      </c>
      <c r="AJ315" s="33">
        <v>721</v>
      </c>
      <c r="AK315" s="33">
        <v>999</v>
      </c>
      <c r="AL315" s="33">
        <v>988</v>
      </c>
      <c r="AM315" s="33">
        <v>1140</v>
      </c>
      <c r="AN315" s="33">
        <v>1171</v>
      </c>
      <c r="AO315" s="33">
        <v>1216</v>
      </c>
      <c r="AP315" s="33">
        <v>1066</v>
      </c>
      <c r="AQ315" s="33">
        <v>1112</v>
      </c>
      <c r="AR315" s="33">
        <v>1238</v>
      </c>
      <c r="AS315" s="33">
        <v>1139</v>
      </c>
      <c r="AT315" s="31">
        <v>891</v>
      </c>
      <c r="AU315" s="35">
        <v>1027</v>
      </c>
      <c r="AV315" s="35">
        <v>797</v>
      </c>
      <c r="AW315" s="35">
        <v>983</v>
      </c>
      <c r="AX315" s="35">
        <v>935</v>
      </c>
      <c r="AY315" s="35">
        <v>997</v>
      </c>
      <c r="AZ315" s="35">
        <v>1016</v>
      </c>
      <c r="BA315" s="35">
        <v>906</v>
      </c>
      <c r="BB315" s="35">
        <v>1041</v>
      </c>
      <c r="BC315" s="21">
        <v>928</v>
      </c>
      <c r="BD315" s="35">
        <v>889</v>
      </c>
      <c r="BE315" s="35">
        <v>817</v>
      </c>
      <c r="BF315" s="35">
        <v>910</v>
      </c>
      <c r="BG315" s="35">
        <v>854</v>
      </c>
      <c r="BH315" s="35">
        <v>752</v>
      </c>
      <c r="BI315" s="35">
        <v>1107</v>
      </c>
      <c r="BJ315" s="35">
        <v>902</v>
      </c>
      <c r="BK315" s="35">
        <v>1045</v>
      </c>
      <c r="BL315" s="35">
        <v>1000</v>
      </c>
      <c r="BM315" s="16">
        <v>1036</v>
      </c>
      <c r="BN315" s="21">
        <v>1210</v>
      </c>
      <c r="BO315" s="21">
        <v>1195</v>
      </c>
      <c r="BP315">
        <v>1075</v>
      </c>
      <c r="BQ315">
        <v>969</v>
      </c>
      <c r="BR315">
        <v>918</v>
      </c>
      <c r="BS315">
        <v>1233</v>
      </c>
      <c r="BT315">
        <v>1113</v>
      </c>
      <c r="BU315">
        <v>1130</v>
      </c>
      <c r="BV315">
        <v>1027</v>
      </c>
      <c r="BW315">
        <v>1262</v>
      </c>
      <c r="BX315">
        <v>1131</v>
      </c>
      <c r="BY315">
        <v>1064</v>
      </c>
      <c r="BZ315">
        <v>1320</v>
      </c>
      <c r="CA315">
        <v>1172</v>
      </c>
      <c r="CB315">
        <v>1255</v>
      </c>
      <c r="CC315">
        <v>1095</v>
      </c>
      <c r="CD315">
        <v>1107</v>
      </c>
      <c r="CE315">
        <v>1207</v>
      </c>
      <c r="CF315">
        <v>937</v>
      </c>
      <c r="CG315">
        <v>1615</v>
      </c>
    </row>
    <row r="316" spans="1:85" x14ac:dyDescent="0.3">
      <c r="A316" s="35" t="s">
        <v>467</v>
      </c>
      <c r="B316" s="22">
        <v>1227</v>
      </c>
      <c r="C316" s="22">
        <v>1734</v>
      </c>
      <c r="D316" s="22">
        <v>1658</v>
      </c>
      <c r="E316" s="23">
        <v>1718</v>
      </c>
      <c r="F316" s="23">
        <v>1933</v>
      </c>
      <c r="G316" s="24">
        <v>1459</v>
      </c>
      <c r="H316" s="24">
        <v>1639</v>
      </c>
      <c r="I316" s="24">
        <v>1341</v>
      </c>
      <c r="J316" s="24">
        <v>1365</v>
      </c>
      <c r="K316" s="26">
        <v>1561</v>
      </c>
      <c r="L316" s="26">
        <v>1578</v>
      </c>
      <c r="M316" s="26">
        <v>1356</v>
      </c>
      <c r="N316" s="26">
        <v>1258</v>
      </c>
      <c r="O316" s="28">
        <v>1479</v>
      </c>
      <c r="P316" s="28">
        <v>1372</v>
      </c>
      <c r="Q316" s="28">
        <v>1538</v>
      </c>
      <c r="R316" s="28">
        <v>1606</v>
      </c>
      <c r="S316" s="29">
        <v>1237</v>
      </c>
      <c r="T316" s="29">
        <v>1482</v>
      </c>
      <c r="U316" s="29">
        <v>1094</v>
      </c>
      <c r="V316" s="30">
        <v>1251</v>
      </c>
      <c r="W316" s="30">
        <v>1263</v>
      </c>
      <c r="X316" s="30">
        <v>1171</v>
      </c>
      <c r="Y316" s="31">
        <v>1016</v>
      </c>
      <c r="Z316" s="31">
        <v>1296</v>
      </c>
      <c r="AA316" s="31">
        <v>1238</v>
      </c>
      <c r="AB316" s="33">
        <v>1293</v>
      </c>
      <c r="AC316" s="33">
        <v>1310</v>
      </c>
      <c r="AD316" s="33">
        <v>1460</v>
      </c>
      <c r="AE316" s="33">
        <v>1076</v>
      </c>
      <c r="AF316" s="33">
        <v>1288</v>
      </c>
      <c r="AG316" s="33">
        <v>944</v>
      </c>
      <c r="AH316" s="33">
        <v>1036</v>
      </c>
      <c r="AI316" s="33">
        <v>1047</v>
      </c>
      <c r="AJ316" s="33">
        <v>880</v>
      </c>
      <c r="AK316" s="33">
        <v>1018</v>
      </c>
      <c r="AL316" s="33">
        <v>1153</v>
      </c>
      <c r="AM316" s="33">
        <v>1126</v>
      </c>
      <c r="AN316" s="33">
        <v>1175</v>
      </c>
      <c r="AO316" s="33">
        <v>1147</v>
      </c>
      <c r="AP316" s="33">
        <v>1066</v>
      </c>
      <c r="AQ316" s="33">
        <v>1157</v>
      </c>
      <c r="AR316" s="33">
        <v>1168</v>
      </c>
      <c r="AS316" s="33">
        <v>962</v>
      </c>
      <c r="AT316" s="31">
        <v>909</v>
      </c>
      <c r="AU316" s="35">
        <v>862</v>
      </c>
      <c r="AV316" s="35">
        <v>884</v>
      </c>
      <c r="AW316" s="35">
        <v>923</v>
      </c>
      <c r="AX316" s="35">
        <v>1047</v>
      </c>
      <c r="AY316" s="35">
        <v>953</v>
      </c>
      <c r="AZ316" s="35">
        <v>989</v>
      </c>
      <c r="BA316" s="35">
        <v>881</v>
      </c>
      <c r="BB316" s="35">
        <v>1081</v>
      </c>
      <c r="BC316" s="21">
        <v>938</v>
      </c>
      <c r="BD316" s="35">
        <v>946</v>
      </c>
      <c r="BE316" s="35">
        <v>758</v>
      </c>
      <c r="BF316" s="35">
        <v>792</v>
      </c>
      <c r="BG316" s="35">
        <v>940</v>
      </c>
      <c r="BH316" s="35">
        <v>682</v>
      </c>
      <c r="BI316" s="35">
        <v>930</v>
      </c>
      <c r="BJ316" s="35">
        <v>821</v>
      </c>
      <c r="BK316" s="35">
        <v>896</v>
      </c>
      <c r="BL316" s="35">
        <v>928</v>
      </c>
      <c r="BM316" s="16">
        <v>880</v>
      </c>
      <c r="BN316" s="21">
        <v>1050</v>
      </c>
      <c r="BO316" s="21">
        <v>1096</v>
      </c>
      <c r="BP316">
        <v>939</v>
      </c>
      <c r="BQ316">
        <v>1065</v>
      </c>
      <c r="BR316">
        <v>890</v>
      </c>
      <c r="BS316">
        <v>1160</v>
      </c>
      <c r="BT316">
        <v>1123</v>
      </c>
      <c r="BU316">
        <v>1043</v>
      </c>
      <c r="BV316">
        <v>1000</v>
      </c>
      <c r="BW316">
        <v>1210</v>
      </c>
      <c r="BX316">
        <v>1186</v>
      </c>
      <c r="BY316">
        <v>1171</v>
      </c>
      <c r="BZ316">
        <v>1364</v>
      </c>
      <c r="CA316">
        <v>1209</v>
      </c>
      <c r="CB316">
        <v>1356</v>
      </c>
      <c r="CC316">
        <v>1092</v>
      </c>
      <c r="CD316">
        <v>1085</v>
      </c>
      <c r="CE316">
        <v>1307</v>
      </c>
      <c r="CF316">
        <v>927</v>
      </c>
      <c r="CG316">
        <v>1518</v>
      </c>
    </row>
    <row r="317" spans="1:85" x14ac:dyDescent="0.3">
      <c r="A317" s="35" t="s">
        <v>487</v>
      </c>
      <c r="B317" s="22">
        <v>576</v>
      </c>
      <c r="C317" s="22">
        <v>664</v>
      </c>
      <c r="D317" s="22">
        <v>810</v>
      </c>
      <c r="E317" s="23">
        <v>816</v>
      </c>
      <c r="F317" s="23">
        <v>765</v>
      </c>
      <c r="G317" s="24">
        <v>609</v>
      </c>
      <c r="H317" s="24">
        <v>730</v>
      </c>
      <c r="I317" s="24">
        <v>535</v>
      </c>
      <c r="J317" s="24">
        <v>601</v>
      </c>
      <c r="K317" s="26">
        <v>670</v>
      </c>
      <c r="L317" s="26">
        <v>610</v>
      </c>
      <c r="M317" s="26">
        <v>594</v>
      </c>
      <c r="N317" s="26">
        <v>567</v>
      </c>
      <c r="O317" s="28">
        <v>639</v>
      </c>
      <c r="P317" s="28">
        <v>595</v>
      </c>
      <c r="Q317" s="28">
        <v>626</v>
      </c>
      <c r="R317" s="28">
        <v>683</v>
      </c>
      <c r="S317" s="29">
        <v>508</v>
      </c>
      <c r="T317" s="29">
        <v>651</v>
      </c>
      <c r="U317" s="29">
        <v>494</v>
      </c>
      <c r="V317" s="30">
        <v>562</v>
      </c>
      <c r="W317" s="30">
        <v>484</v>
      </c>
      <c r="X317" s="30">
        <v>510</v>
      </c>
      <c r="Y317" s="31">
        <v>466</v>
      </c>
      <c r="Z317" s="31">
        <v>510</v>
      </c>
      <c r="AA317" s="31">
        <v>525</v>
      </c>
      <c r="AB317" s="33">
        <v>526</v>
      </c>
      <c r="AC317" s="33">
        <v>556</v>
      </c>
      <c r="AD317" s="33">
        <v>594</v>
      </c>
      <c r="AE317" s="33">
        <v>414</v>
      </c>
      <c r="AF317" s="33">
        <v>542</v>
      </c>
      <c r="AG317" s="33">
        <v>389</v>
      </c>
      <c r="AH317" s="33">
        <v>436</v>
      </c>
      <c r="AI317" s="33">
        <v>421</v>
      </c>
      <c r="AJ317" s="33">
        <v>310</v>
      </c>
      <c r="AK317" s="33">
        <v>492</v>
      </c>
      <c r="AL317" s="33">
        <v>423</v>
      </c>
      <c r="AM317" s="33">
        <v>467</v>
      </c>
      <c r="AN317" s="33">
        <v>511</v>
      </c>
      <c r="AO317" s="33">
        <v>544</v>
      </c>
      <c r="AP317" s="33">
        <v>414</v>
      </c>
      <c r="AQ317" s="33">
        <v>440</v>
      </c>
      <c r="AR317" s="33">
        <v>473</v>
      </c>
      <c r="AS317" s="33">
        <v>402</v>
      </c>
      <c r="AT317" s="31">
        <v>451</v>
      </c>
      <c r="AU317" s="35">
        <v>449</v>
      </c>
      <c r="AV317" s="35">
        <v>366</v>
      </c>
      <c r="AW317" s="35">
        <v>427</v>
      </c>
      <c r="AX317" s="35">
        <v>508</v>
      </c>
      <c r="AY317" s="35">
        <v>478</v>
      </c>
      <c r="AZ317" s="35">
        <v>490</v>
      </c>
      <c r="BA317" s="35">
        <v>451</v>
      </c>
      <c r="BB317" s="35">
        <v>499</v>
      </c>
      <c r="BC317" s="21">
        <v>478</v>
      </c>
      <c r="BD317" s="35">
        <v>466</v>
      </c>
      <c r="BE317" s="35">
        <v>397</v>
      </c>
      <c r="BF317" s="35">
        <v>411</v>
      </c>
      <c r="BG317" s="35">
        <v>447</v>
      </c>
      <c r="BH317" s="35">
        <v>350</v>
      </c>
      <c r="BI317" s="35">
        <v>548</v>
      </c>
      <c r="BJ317" s="35">
        <v>425</v>
      </c>
      <c r="BK317" s="35">
        <v>479</v>
      </c>
      <c r="BL317" s="35">
        <v>507</v>
      </c>
      <c r="BM317" s="16">
        <v>445</v>
      </c>
      <c r="BN317" s="21">
        <v>560</v>
      </c>
      <c r="BO317" s="21">
        <v>547</v>
      </c>
      <c r="BP317">
        <v>509</v>
      </c>
      <c r="BQ317">
        <v>501</v>
      </c>
      <c r="BR317">
        <v>435</v>
      </c>
      <c r="BS317">
        <v>608</v>
      </c>
      <c r="BT317">
        <v>524</v>
      </c>
      <c r="BU317">
        <v>572</v>
      </c>
      <c r="BV317">
        <v>533</v>
      </c>
      <c r="BW317">
        <v>602</v>
      </c>
      <c r="BX317">
        <v>573</v>
      </c>
      <c r="BY317">
        <v>523</v>
      </c>
      <c r="BZ317">
        <v>622</v>
      </c>
      <c r="CA317">
        <v>576</v>
      </c>
      <c r="CB317">
        <v>590</v>
      </c>
      <c r="CC317">
        <v>555</v>
      </c>
      <c r="CD317">
        <v>484</v>
      </c>
      <c r="CE317">
        <v>659</v>
      </c>
      <c r="CF317">
        <v>451</v>
      </c>
      <c r="CG317">
        <v>914</v>
      </c>
    </row>
    <row r="318" spans="1:85" x14ac:dyDescent="0.3">
      <c r="A318" s="35" t="s">
        <v>468</v>
      </c>
      <c r="B318" s="22">
        <v>1503</v>
      </c>
      <c r="C318" s="22">
        <v>1931</v>
      </c>
      <c r="D318" s="22">
        <v>2107</v>
      </c>
      <c r="E318" s="23">
        <v>1795</v>
      </c>
      <c r="F318" s="23">
        <v>2231</v>
      </c>
      <c r="G318" s="24">
        <v>2136</v>
      </c>
      <c r="H318" s="24">
        <v>2007</v>
      </c>
      <c r="I318" s="24">
        <v>1443</v>
      </c>
      <c r="J318" s="24">
        <v>1396</v>
      </c>
      <c r="K318" s="26">
        <v>1589</v>
      </c>
      <c r="L318" s="26">
        <v>1762</v>
      </c>
      <c r="M318" s="26">
        <v>1599</v>
      </c>
      <c r="N318" s="26">
        <v>1627</v>
      </c>
      <c r="O318" s="28">
        <v>1694</v>
      </c>
      <c r="P318" s="28">
        <v>1377</v>
      </c>
      <c r="Q318" s="28">
        <v>1731</v>
      </c>
      <c r="R318" s="28">
        <v>1677</v>
      </c>
      <c r="S318" s="29">
        <v>1588</v>
      </c>
      <c r="T318" s="29">
        <v>1615</v>
      </c>
      <c r="U318" s="29">
        <v>1183</v>
      </c>
      <c r="V318" s="30">
        <v>1233</v>
      </c>
      <c r="W318" s="30">
        <v>1448</v>
      </c>
      <c r="X318" s="30">
        <v>1509</v>
      </c>
      <c r="Y318" s="31">
        <v>1825</v>
      </c>
      <c r="Z318" s="31">
        <v>1304</v>
      </c>
      <c r="AA318" s="31">
        <v>1443</v>
      </c>
      <c r="AB318" s="33">
        <v>1308</v>
      </c>
      <c r="AC318" s="33">
        <v>1440</v>
      </c>
      <c r="AD318" s="33">
        <v>1550</v>
      </c>
      <c r="AE318" s="33">
        <v>1323</v>
      </c>
      <c r="AF318" s="33">
        <v>1407</v>
      </c>
      <c r="AG318" s="33">
        <v>867</v>
      </c>
      <c r="AH318" s="33">
        <v>1164</v>
      </c>
      <c r="AI318" s="33">
        <v>1074</v>
      </c>
      <c r="AJ318" s="33">
        <v>1199</v>
      </c>
      <c r="AK318" s="33">
        <v>1112</v>
      </c>
      <c r="AL318" s="33">
        <v>1152</v>
      </c>
      <c r="AM318" s="33">
        <v>860</v>
      </c>
      <c r="AN318" s="33">
        <v>1324</v>
      </c>
      <c r="AO318" s="33">
        <v>1261</v>
      </c>
      <c r="AP318" s="33">
        <v>1189</v>
      </c>
      <c r="AQ318" s="33">
        <v>1178</v>
      </c>
      <c r="AR318" s="33">
        <v>1109</v>
      </c>
      <c r="AS318" s="33">
        <v>922</v>
      </c>
      <c r="AT318" s="31">
        <v>1557</v>
      </c>
      <c r="AU318" s="35">
        <v>1004</v>
      </c>
      <c r="AV318" s="35">
        <v>878</v>
      </c>
      <c r="AW318" s="35">
        <v>1430</v>
      </c>
      <c r="AX318" s="35">
        <v>973</v>
      </c>
      <c r="AY318" s="35">
        <v>806</v>
      </c>
      <c r="AZ318" s="35">
        <v>1052</v>
      </c>
      <c r="BA318" s="35">
        <v>1024</v>
      </c>
      <c r="BB318" s="35">
        <v>1070</v>
      </c>
      <c r="BC318" s="21">
        <v>972</v>
      </c>
      <c r="BD318" s="35">
        <v>827</v>
      </c>
      <c r="BE318" s="35">
        <v>794</v>
      </c>
      <c r="BF318" s="35">
        <v>879</v>
      </c>
      <c r="BG318" s="35">
        <v>834</v>
      </c>
      <c r="BH318" s="35">
        <v>842</v>
      </c>
      <c r="BI318" s="35">
        <v>790</v>
      </c>
      <c r="BJ318" s="35">
        <v>787</v>
      </c>
      <c r="BK318" s="35">
        <v>868</v>
      </c>
      <c r="BL318" s="35">
        <v>872</v>
      </c>
      <c r="BM318" s="16">
        <v>1015</v>
      </c>
      <c r="BN318" s="21">
        <v>1086</v>
      </c>
      <c r="BO318" s="21">
        <v>1063</v>
      </c>
      <c r="BP318">
        <v>915</v>
      </c>
      <c r="BQ318">
        <v>972</v>
      </c>
      <c r="BR318">
        <v>985</v>
      </c>
      <c r="BS318">
        <v>1090</v>
      </c>
      <c r="BT318">
        <v>1169</v>
      </c>
      <c r="BU318">
        <v>1147</v>
      </c>
      <c r="BV318">
        <v>1065</v>
      </c>
      <c r="BW318">
        <v>1222</v>
      </c>
      <c r="BX318">
        <v>1250</v>
      </c>
      <c r="BY318">
        <v>1245</v>
      </c>
      <c r="BZ318">
        <v>1380</v>
      </c>
      <c r="CA318">
        <v>1232</v>
      </c>
      <c r="CB318">
        <v>1399</v>
      </c>
      <c r="CC318">
        <v>1205</v>
      </c>
      <c r="CD318">
        <v>1188</v>
      </c>
      <c r="CE318">
        <v>1437</v>
      </c>
      <c r="CF318">
        <v>1038</v>
      </c>
      <c r="CG318">
        <v>1808</v>
      </c>
    </row>
    <row r="319" spans="1:85" x14ac:dyDescent="0.3">
      <c r="A319" s="35" t="s">
        <v>488</v>
      </c>
      <c r="B319" s="22">
        <v>922</v>
      </c>
      <c r="C319" s="22">
        <v>1198</v>
      </c>
      <c r="D319" s="22">
        <v>1218</v>
      </c>
      <c r="E319" s="23">
        <v>1334</v>
      </c>
      <c r="F319" s="23">
        <v>1422</v>
      </c>
      <c r="G319" s="24">
        <v>1186</v>
      </c>
      <c r="H319" s="24">
        <v>1205</v>
      </c>
      <c r="I319" s="24">
        <v>965</v>
      </c>
      <c r="J319" s="24">
        <v>987</v>
      </c>
      <c r="K319" s="26">
        <v>1155</v>
      </c>
      <c r="L319" s="26">
        <v>978</v>
      </c>
      <c r="M319" s="26">
        <v>918</v>
      </c>
      <c r="N319" s="26">
        <v>878</v>
      </c>
      <c r="O319" s="28">
        <v>989</v>
      </c>
      <c r="P319" s="28">
        <v>1013</v>
      </c>
      <c r="Q319" s="28">
        <v>1071</v>
      </c>
      <c r="R319" s="28">
        <v>1086</v>
      </c>
      <c r="S319" s="29">
        <v>976</v>
      </c>
      <c r="T319" s="29">
        <v>1128</v>
      </c>
      <c r="U319" s="29">
        <v>830</v>
      </c>
      <c r="V319" s="30">
        <v>1018</v>
      </c>
      <c r="W319" s="30">
        <v>925</v>
      </c>
      <c r="X319" s="30">
        <v>875</v>
      </c>
      <c r="Y319" s="31">
        <v>717</v>
      </c>
      <c r="Z319" s="31">
        <v>811</v>
      </c>
      <c r="AA319" s="31">
        <v>884</v>
      </c>
      <c r="AB319" s="33">
        <v>1025</v>
      </c>
      <c r="AC319" s="33">
        <v>947</v>
      </c>
      <c r="AD319" s="33">
        <v>1062</v>
      </c>
      <c r="AE319" s="33">
        <v>738</v>
      </c>
      <c r="AF319" s="33">
        <v>831</v>
      </c>
      <c r="AG319" s="33">
        <v>710</v>
      </c>
      <c r="AH319" s="33">
        <v>748</v>
      </c>
      <c r="AI319" s="33">
        <v>668</v>
      </c>
      <c r="AJ319" s="33">
        <v>590</v>
      </c>
      <c r="AK319" s="33">
        <v>693</v>
      </c>
      <c r="AL319" s="33">
        <v>681</v>
      </c>
      <c r="AM319" s="33">
        <v>663</v>
      </c>
      <c r="AN319" s="33">
        <v>831</v>
      </c>
      <c r="AO319" s="33">
        <v>751</v>
      </c>
      <c r="AP319" s="33">
        <v>673</v>
      </c>
      <c r="AQ319" s="33">
        <v>702</v>
      </c>
      <c r="AR319" s="33">
        <v>743</v>
      </c>
      <c r="AS319" s="33">
        <v>601</v>
      </c>
      <c r="AT319" s="31">
        <v>814</v>
      </c>
      <c r="AU319" s="35">
        <v>611</v>
      </c>
      <c r="AV319" s="35">
        <v>601</v>
      </c>
      <c r="AW319" s="35">
        <v>580</v>
      </c>
      <c r="AX319" s="35">
        <v>654</v>
      </c>
      <c r="AY319" s="35">
        <v>588</v>
      </c>
      <c r="AZ319" s="35">
        <v>685</v>
      </c>
      <c r="BA319" s="35">
        <v>641</v>
      </c>
      <c r="BB319" s="35">
        <v>671</v>
      </c>
      <c r="BC319" s="21">
        <v>577</v>
      </c>
      <c r="BD319" s="35">
        <v>558</v>
      </c>
      <c r="BE319" s="35">
        <v>453</v>
      </c>
      <c r="BF319" s="35">
        <v>537</v>
      </c>
      <c r="BG319" s="35">
        <v>518</v>
      </c>
      <c r="BH319" s="35">
        <v>490</v>
      </c>
      <c r="BI319" s="35">
        <v>563</v>
      </c>
      <c r="BJ319" s="35">
        <v>543</v>
      </c>
      <c r="BK319" s="35">
        <v>564</v>
      </c>
      <c r="BL319" s="35">
        <v>593</v>
      </c>
      <c r="BM319" s="16">
        <v>595</v>
      </c>
      <c r="BN319" s="21">
        <v>627</v>
      </c>
      <c r="BO319" s="21">
        <v>677</v>
      </c>
      <c r="BP319">
        <v>655</v>
      </c>
      <c r="BQ319">
        <v>610</v>
      </c>
      <c r="BR319">
        <v>513</v>
      </c>
      <c r="BS319">
        <v>692</v>
      </c>
      <c r="BT319">
        <v>788</v>
      </c>
      <c r="BU319">
        <v>732</v>
      </c>
      <c r="BV319">
        <v>752</v>
      </c>
      <c r="BW319">
        <v>818</v>
      </c>
      <c r="BX319">
        <v>794</v>
      </c>
      <c r="BY319">
        <v>797</v>
      </c>
      <c r="BZ319">
        <v>966</v>
      </c>
      <c r="CA319">
        <v>789</v>
      </c>
      <c r="CB319">
        <v>922</v>
      </c>
      <c r="CC319">
        <v>833</v>
      </c>
      <c r="CD319">
        <v>743</v>
      </c>
      <c r="CE319">
        <v>904</v>
      </c>
      <c r="CF319">
        <v>686</v>
      </c>
      <c r="CG319">
        <v>1707</v>
      </c>
    </row>
    <row r="320" spans="1:85" x14ac:dyDescent="0.3">
      <c r="A320" s="35" t="s">
        <v>489</v>
      </c>
      <c r="B320" s="22">
        <v>335</v>
      </c>
      <c r="C320" s="22">
        <v>462</v>
      </c>
      <c r="D320" s="22">
        <v>470</v>
      </c>
      <c r="E320" s="23">
        <v>455</v>
      </c>
      <c r="F320" s="23">
        <v>475</v>
      </c>
      <c r="G320" s="24">
        <v>361</v>
      </c>
      <c r="H320" s="24">
        <v>405</v>
      </c>
      <c r="I320" s="24">
        <v>304</v>
      </c>
      <c r="J320" s="24">
        <v>344</v>
      </c>
      <c r="K320" s="26">
        <v>388</v>
      </c>
      <c r="L320" s="26">
        <v>346</v>
      </c>
      <c r="M320" s="26">
        <v>352</v>
      </c>
      <c r="N320" s="26">
        <v>288</v>
      </c>
      <c r="O320" s="28">
        <v>408</v>
      </c>
      <c r="P320" s="28">
        <v>376</v>
      </c>
      <c r="Q320" s="28">
        <v>399</v>
      </c>
      <c r="R320" s="28">
        <v>365</v>
      </c>
      <c r="S320" s="29">
        <v>348</v>
      </c>
      <c r="T320" s="29">
        <v>407</v>
      </c>
      <c r="U320" s="29">
        <v>325</v>
      </c>
      <c r="V320" s="30">
        <v>328</v>
      </c>
      <c r="W320" s="30">
        <v>337</v>
      </c>
      <c r="X320" s="30">
        <v>327</v>
      </c>
      <c r="Y320" s="31">
        <v>250</v>
      </c>
      <c r="Z320" s="31">
        <v>342</v>
      </c>
      <c r="AA320" s="31">
        <v>314</v>
      </c>
      <c r="AB320" s="33">
        <v>306</v>
      </c>
      <c r="AC320" s="33">
        <v>359</v>
      </c>
      <c r="AD320" s="33">
        <v>332</v>
      </c>
      <c r="AE320" s="33">
        <v>246</v>
      </c>
      <c r="AF320" s="33">
        <v>300</v>
      </c>
      <c r="AG320" s="33">
        <v>270</v>
      </c>
      <c r="AH320" s="33">
        <v>252</v>
      </c>
      <c r="AI320" s="33">
        <v>269</v>
      </c>
      <c r="AJ320" s="33">
        <v>224</v>
      </c>
      <c r="AK320" s="33">
        <v>267</v>
      </c>
      <c r="AL320" s="33">
        <v>282</v>
      </c>
      <c r="AM320" s="33">
        <v>278</v>
      </c>
      <c r="AN320" s="33">
        <v>338</v>
      </c>
      <c r="AO320" s="33">
        <v>312</v>
      </c>
      <c r="AP320" s="33">
        <v>303</v>
      </c>
      <c r="AQ320" s="33">
        <v>308</v>
      </c>
      <c r="AR320" s="33">
        <v>308</v>
      </c>
      <c r="AS320" s="33">
        <v>252</v>
      </c>
      <c r="AT320" s="31">
        <v>271</v>
      </c>
      <c r="AU320" s="35">
        <v>304</v>
      </c>
      <c r="AV320" s="35">
        <v>245</v>
      </c>
      <c r="AW320" s="35">
        <v>257</v>
      </c>
      <c r="AX320" s="35">
        <v>288</v>
      </c>
      <c r="AY320" s="35">
        <v>304</v>
      </c>
      <c r="AZ320" s="35">
        <v>291</v>
      </c>
      <c r="BA320" s="35">
        <v>289</v>
      </c>
      <c r="BB320" s="35">
        <v>287</v>
      </c>
      <c r="BC320" s="21">
        <v>291</v>
      </c>
      <c r="BD320" s="35">
        <v>261</v>
      </c>
      <c r="BE320" s="35">
        <v>259</v>
      </c>
      <c r="BF320" s="35">
        <v>255</v>
      </c>
      <c r="BG320" s="35">
        <v>226</v>
      </c>
      <c r="BH320" s="35">
        <v>229</v>
      </c>
      <c r="BI320" s="35">
        <v>297</v>
      </c>
      <c r="BJ320" s="35">
        <v>231</v>
      </c>
      <c r="BK320" s="35">
        <v>264</v>
      </c>
      <c r="BL320" s="35">
        <v>284</v>
      </c>
      <c r="BM320" s="16">
        <v>260</v>
      </c>
      <c r="BN320" s="21">
        <v>307</v>
      </c>
      <c r="BO320" s="21">
        <v>301</v>
      </c>
      <c r="BP320">
        <v>276</v>
      </c>
      <c r="BQ320">
        <v>290</v>
      </c>
      <c r="BR320">
        <v>259</v>
      </c>
      <c r="BS320">
        <v>358</v>
      </c>
      <c r="BT320">
        <v>300</v>
      </c>
      <c r="BU320">
        <v>337</v>
      </c>
      <c r="BV320">
        <v>263</v>
      </c>
      <c r="BW320">
        <v>336</v>
      </c>
      <c r="BX320">
        <v>320</v>
      </c>
      <c r="BY320">
        <v>341</v>
      </c>
      <c r="BZ320">
        <v>355</v>
      </c>
      <c r="CA320">
        <v>339</v>
      </c>
      <c r="CB320">
        <v>386</v>
      </c>
      <c r="CC320">
        <v>324</v>
      </c>
      <c r="CD320">
        <v>278</v>
      </c>
      <c r="CE320">
        <v>322</v>
      </c>
      <c r="CF320">
        <v>249</v>
      </c>
      <c r="CG320">
        <v>478</v>
      </c>
    </row>
    <row r="321" spans="1:85" x14ac:dyDescent="0.3">
      <c r="A321" s="35" t="s">
        <v>469</v>
      </c>
      <c r="B321" s="22">
        <v>1253</v>
      </c>
      <c r="C321" s="22">
        <v>1715</v>
      </c>
      <c r="D321" s="22">
        <v>1713</v>
      </c>
      <c r="E321" s="23">
        <v>1651</v>
      </c>
      <c r="F321" s="23">
        <v>1739</v>
      </c>
      <c r="G321" s="24">
        <v>1299</v>
      </c>
      <c r="H321" s="24">
        <v>1669</v>
      </c>
      <c r="I321" s="24">
        <v>1348</v>
      </c>
      <c r="J321" s="24">
        <v>1303</v>
      </c>
      <c r="K321" s="26">
        <v>1408</v>
      </c>
      <c r="L321" s="26">
        <v>1450</v>
      </c>
      <c r="M321" s="26">
        <v>1328</v>
      </c>
      <c r="N321" s="26">
        <v>1194</v>
      </c>
      <c r="O321" s="28">
        <v>1419</v>
      </c>
      <c r="P321" s="28">
        <v>1280</v>
      </c>
      <c r="Q321" s="28">
        <v>1379</v>
      </c>
      <c r="R321" s="28">
        <v>1583</v>
      </c>
      <c r="S321" s="29">
        <v>1141</v>
      </c>
      <c r="T321" s="29">
        <v>1361</v>
      </c>
      <c r="U321" s="29">
        <v>1107</v>
      </c>
      <c r="V321" s="30">
        <v>1183</v>
      </c>
      <c r="W321" s="30">
        <v>1154</v>
      </c>
      <c r="X321" s="30">
        <v>1256</v>
      </c>
      <c r="Y321" s="31">
        <v>878</v>
      </c>
      <c r="Z321" s="31">
        <v>1083</v>
      </c>
      <c r="AA321" s="31">
        <v>1235</v>
      </c>
      <c r="AB321" s="33">
        <v>1173</v>
      </c>
      <c r="AC321" s="33">
        <v>1271</v>
      </c>
      <c r="AD321" s="33">
        <v>1315</v>
      </c>
      <c r="AE321" s="33">
        <v>1003</v>
      </c>
      <c r="AF321" s="33">
        <v>1063</v>
      </c>
      <c r="AG321" s="33">
        <v>1038</v>
      </c>
      <c r="AH321" s="33">
        <v>1008</v>
      </c>
      <c r="AI321" s="33">
        <v>965</v>
      </c>
      <c r="AJ321" s="33">
        <v>857</v>
      </c>
      <c r="AK321" s="33">
        <v>1062</v>
      </c>
      <c r="AL321" s="33">
        <v>1028</v>
      </c>
      <c r="AM321" s="33">
        <v>999</v>
      </c>
      <c r="AN321" s="33">
        <v>1175</v>
      </c>
      <c r="AO321" s="33">
        <v>1090</v>
      </c>
      <c r="AP321" s="33">
        <v>1002</v>
      </c>
      <c r="AQ321" s="33">
        <v>1128</v>
      </c>
      <c r="AR321" s="33">
        <v>1140</v>
      </c>
      <c r="AS321" s="33">
        <v>981</v>
      </c>
      <c r="AT321" s="31">
        <v>1009</v>
      </c>
      <c r="AU321" s="35">
        <v>1060</v>
      </c>
      <c r="AV321" s="35">
        <v>943</v>
      </c>
      <c r="AW321" s="35">
        <v>1088</v>
      </c>
      <c r="AX321" s="35">
        <v>1195</v>
      </c>
      <c r="AY321" s="35">
        <v>1111</v>
      </c>
      <c r="AZ321" s="35">
        <v>1342</v>
      </c>
      <c r="BA321" s="35">
        <v>1133</v>
      </c>
      <c r="BB321" s="35">
        <v>1395</v>
      </c>
      <c r="BC321" s="21">
        <v>1370</v>
      </c>
      <c r="BD321" s="35">
        <v>1150</v>
      </c>
      <c r="BE321" s="35">
        <v>1155</v>
      </c>
      <c r="BF321" s="35">
        <v>1213</v>
      </c>
      <c r="BG321" s="35">
        <v>1331</v>
      </c>
      <c r="BH321" s="35">
        <v>988</v>
      </c>
      <c r="BI321" s="35">
        <v>1684</v>
      </c>
      <c r="BJ321" s="35">
        <v>1169</v>
      </c>
      <c r="BK321" s="35">
        <v>1242</v>
      </c>
      <c r="BL321" s="35">
        <v>1274</v>
      </c>
      <c r="BM321" s="16">
        <v>1123</v>
      </c>
      <c r="BN321" s="21">
        <v>1465</v>
      </c>
      <c r="BO321" s="21">
        <v>1456</v>
      </c>
      <c r="BP321">
        <v>1147</v>
      </c>
      <c r="BQ321">
        <v>1308</v>
      </c>
      <c r="BR321">
        <v>1100</v>
      </c>
      <c r="BS321">
        <v>1491</v>
      </c>
      <c r="BT321">
        <v>1235</v>
      </c>
      <c r="BU321">
        <v>1316</v>
      </c>
      <c r="BV321">
        <v>1136</v>
      </c>
      <c r="BW321">
        <v>1450</v>
      </c>
      <c r="BX321">
        <v>1349</v>
      </c>
      <c r="BY321">
        <v>1245</v>
      </c>
      <c r="BZ321">
        <v>1543</v>
      </c>
      <c r="CA321">
        <v>1353</v>
      </c>
      <c r="CB321">
        <v>1424</v>
      </c>
      <c r="CC321">
        <v>1175</v>
      </c>
      <c r="CD321">
        <v>984</v>
      </c>
      <c r="CE321">
        <v>1426</v>
      </c>
      <c r="CF321">
        <v>962</v>
      </c>
      <c r="CG321">
        <v>1811</v>
      </c>
    </row>
    <row r="322" spans="1:85" x14ac:dyDescent="0.3">
      <c r="A322" s="35" t="s">
        <v>490</v>
      </c>
      <c r="B322" s="22">
        <v>555</v>
      </c>
      <c r="C322" s="22">
        <v>636</v>
      </c>
      <c r="D322" s="22">
        <v>653</v>
      </c>
      <c r="E322" s="23">
        <v>653</v>
      </c>
      <c r="F322" s="23">
        <v>602</v>
      </c>
      <c r="G322" s="24">
        <v>524</v>
      </c>
      <c r="H322" s="24">
        <v>651</v>
      </c>
      <c r="I322" s="24">
        <v>437</v>
      </c>
      <c r="J322" s="24">
        <v>564</v>
      </c>
      <c r="K322" s="26">
        <v>606</v>
      </c>
      <c r="L322" s="26">
        <v>544</v>
      </c>
      <c r="M322" s="26">
        <v>506</v>
      </c>
      <c r="N322" s="26">
        <v>525</v>
      </c>
      <c r="O322" s="28">
        <v>608</v>
      </c>
      <c r="P322" s="28">
        <v>530</v>
      </c>
      <c r="Q322" s="28">
        <v>573</v>
      </c>
      <c r="R322" s="28">
        <v>561</v>
      </c>
      <c r="S322" s="29">
        <v>448</v>
      </c>
      <c r="T322" s="29">
        <v>523</v>
      </c>
      <c r="U322" s="29">
        <v>379</v>
      </c>
      <c r="V322" s="30">
        <v>432</v>
      </c>
      <c r="W322" s="30">
        <v>499</v>
      </c>
      <c r="X322" s="30">
        <v>414</v>
      </c>
      <c r="Y322" s="31">
        <v>395</v>
      </c>
      <c r="Z322" s="31">
        <v>438</v>
      </c>
      <c r="AA322" s="31">
        <v>469</v>
      </c>
      <c r="AB322" s="33">
        <v>458</v>
      </c>
      <c r="AC322" s="33">
        <v>482</v>
      </c>
      <c r="AD322" s="33">
        <v>458</v>
      </c>
      <c r="AE322" s="33">
        <v>362</v>
      </c>
      <c r="AF322" s="33">
        <v>406</v>
      </c>
      <c r="AG322" s="33">
        <v>401</v>
      </c>
      <c r="AH322" s="33">
        <v>362</v>
      </c>
      <c r="AI322" s="33">
        <v>358</v>
      </c>
      <c r="AJ322" s="33">
        <v>325</v>
      </c>
      <c r="AK322" s="33">
        <v>482</v>
      </c>
      <c r="AL322" s="33">
        <v>371</v>
      </c>
      <c r="AM322" s="33">
        <v>367</v>
      </c>
      <c r="AN322" s="33">
        <v>477</v>
      </c>
      <c r="AO322" s="33">
        <v>430</v>
      </c>
      <c r="AP322" s="33">
        <v>406</v>
      </c>
      <c r="AQ322" s="33">
        <v>467</v>
      </c>
      <c r="AR322" s="33">
        <v>483</v>
      </c>
      <c r="AS322" s="33">
        <v>414</v>
      </c>
      <c r="AT322" s="31">
        <v>449</v>
      </c>
      <c r="AU322" s="35">
        <v>476</v>
      </c>
      <c r="AV322" s="35">
        <v>424</v>
      </c>
      <c r="AW322" s="35">
        <v>489</v>
      </c>
      <c r="AX322" s="35">
        <v>567</v>
      </c>
      <c r="AY322" s="35">
        <v>513</v>
      </c>
      <c r="AZ322" s="35">
        <v>595</v>
      </c>
      <c r="BA322" s="35">
        <v>510</v>
      </c>
      <c r="BB322" s="35">
        <v>634</v>
      </c>
      <c r="BC322" s="21">
        <v>623</v>
      </c>
      <c r="BD322" s="35">
        <v>491</v>
      </c>
      <c r="BE322" s="35">
        <v>484</v>
      </c>
      <c r="BF322" s="35">
        <v>525</v>
      </c>
      <c r="BG322" s="35">
        <v>601</v>
      </c>
      <c r="BH322" s="35">
        <v>455</v>
      </c>
      <c r="BI322" s="35">
        <v>898</v>
      </c>
      <c r="BJ322" s="35">
        <v>539</v>
      </c>
      <c r="BK322" s="35">
        <v>559</v>
      </c>
      <c r="BL322" s="35">
        <v>535</v>
      </c>
      <c r="BM322" s="16">
        <v>493</v>
      </c>
      <c r="BN322" s="21">
        <v>666</v>
      </c>
      <c r="BO322" s="21">
        <v>627</v>
      </c>
      <c r="BP322">
        <v>512</v>
      </c>
      <c r="BQ322">
        <v>563</v>
      </c>
      <c r="BR322">
        <v>487</v>
      </c>
      <c r="BS322">
        <v>704</v>
      </c>
      <c r="BT322">
        <v>636</v>
      </c>
      <c r="BU322">
        <v>574</v>
      </c>
      <c r="BV322">
        <v>502</v>
      </c>
      <c r="BW322">
        <v>638</v>
      </c>
      <c r="BX322">
        <v>581</v>
      </c>
      <c r="BY322">
        <v>520</v>
      </c>
      <c r="BZ322">
        <v>667</v>
      </c>
      <c r="CA322">
        <v>546</v>
      </c>
      <c r="CB322">
        <v>637</v>
      </c>
      <c r="CC322">
        <v>524</v>
      </c>
      <c r="CD322">
        <v>517</v>
      </c>
      <c r="CE322">
        <v>626</v>
      </c>
      <c r="CF322">
        <v>450</v>
      </c>
      <c r="CG322">
        <v>733</v>
      </c>
    </row>
    <row r="323" spans="1:85" x14ac:dyDescent="0.3">
      <c r="A323" s="35" t="s">
        <v>470</v>
      </c>
      <c r="B323" s="22">
        <v>1397</v>
      </c>
      <c r="C323" s="22">
        <v>1823</v>
      </c>
      <c r="D323" s="22">
        <v>1622</v>
      </c>
      <c r="E323" s="23">
        <v>1430</v>
      </c>
      <c r="F323" s="23">
        <v>2020</v>
      </c>
      <c r="G323" s="24">
        <v>1862</v>
      </c>
      <c r="H323" s="24">
        <v>1767</v>
      </c>
      <c r="I323" s="24">
        <v>1546</v>
      </c>
      <c r="J323" s="24">
        <v>1279</v>
      </c>
      <c r="K323" s="26">
        <v>1555</v>
      </c>
      <c r="L323" s="26">
        <v>1597</v>
      </c>
      <c r="M323" s="26">
        <v>1476</v>
      </c>
      <c r="N323" s="26">
        <v>1414</v>
      </c>
      <c r="O323" s="28">
        <v>1468</v>
      </c>
      <c r="P323" s="28">
        <v>1168</v>
      </c>
      <c r="Q323" s="28">
        <v>1456</v>
      </c>
      <c r="R323" s="28">
        <v>1691</v>
      </c>
      <c r="S323" s="29">
        <v>1420</v>
      </c>
      <c r="T323" s="29">
        <v>1616</v>
      </c>
      <c r="U323" s="29">
        <v>1156</v>
      </c>
      <c r="V323" s="30">
        <v>1079</v>
      </c>
      <c r="W323" s="30">
        <v>1284</v>
      </c>
      <c r="X323" s="30">
        <v>1341</v>
      </c>
      <c r="Y323" s="31">
        <v>1093</v>
      </c>
      <c r="Z323" s="31">
        <v>1263</v>
      </c>
      <c r="AA323" s="31">
        <v>1146</v>
      </c>
      <c r="AB323" s="33">
        <v>1005</v>
      </c>
      <c r="AC323" s="33">
        <v>1231</v>
      </c>
      <c r="AD323" s="33">
        <v>1369</v>
      </c>
      <c r="AE323" s="33">
        <v>1179</v>
      </c>
      <c r="AF323" s="33">
        <v>1249</v>
      </c>
      <c r="AG323" s="33">
        <v>939</v>
      </c>
      <c r="AH323" s="33">
        <v>1038</v>
      </c>
      <c r="AI323" s="33">
        <v>1029</v>
      </c>
      <c r="AJ323" s="33">
        <v>1044</v>
      </c>
      <c r="AK323" s="33">
        <v>1064</v>
      </c>
      <c r="AL323" s="33">
        <v>1090</v>
      </c>
      <c r="AM323" s="33">
        <v>852</v>
      </c>
      <c r="AN323" s="33">
        <v>1145</v>
      </c>
      <c r="AO323" s="33">
        <v>1186</v>
      </c>
      <c r="AP323" s="33">
        <v>1184</v>
      </c>
      <c r="AQ323" s="33">
        <v>1245</v>
      </c>
      <c r="AR323" s="33">
        <v>1107</v>
      </c>
      <c r="AS323" s="33">
        <v>939</v>
      </c>
      <c r="AT323" s="31">
        <v>924</v>
      </c>
      <c r="AU323" s="35">
        <v>1011</v>
      </c>
      <c r="AV323" s="35">
        <v>956</v>
      </c>
      <c r="AW323" s="35">
        <v>941</v>
      </c>
      <c r="AX323" s="35">
        <v>1032</v>
      </c>
      <c r="AY323" s="35">
        <v>919</v>
      </c>
      <c r="AZ323" s="35">
        <v>1008</v>
      </c>
      <c r="BA323" s="35">
        <v>1090</v>
      </c>
      <c r="BB323" s="35">
        <v>1250</v>
      </c>
      <c r="BC323" s="21">
        <v>1214</v>
      </c>
      <c r="BD323" s="35">
        <v>976</v>
      </c>
      <c r="BE323" s="35">
        <v>1054</v>
      </c>
      <c r="BF323" s="35">
        <v>1023</v>
      </c>
      <c r="BG323" s="35">
        <v>1178</v>
      </c>
      <c r="BH323" s="35">
        <v>913</v>
      </c>
      <c r="BI323" s="35">
        <v>1426</v>
      </c>
      <c r="BJ323" s="35">
        <v>997</v>
      </c>
      <c r="BK323" s="35">
        <v>1156</v>
      </c>
      <c r="BL323" s="35">
        <v>1116</v>
      </c>
      <c r="BM323" s="16">
        <v>1043</v>
      </c>
      <c r="BN323" s="21">
        <v>1329</v>
      </c>
      <c r="BO323" s="21">
        <v>1300</v>
      </c>
      <c r="BP323">
        <v>1063</v>
      </c>
      <c r="BQ323">
        <v>1047</v>
      </c>
      <c r="BR323">
        <v>1020</v>
      </c>
      <c r="BS323">
        <v>1343</v>
      </c>
      <c r="BT323">
        <v>1243</v>
      </c>
      <c r="BU323">
        <v>1192</v>
      </c>
      <c r="BV323">
        <v>1021</v>
      </c>
      <c r="BW323">
        <v>1250</v>
      </c>
      <c r="BX323">
        <v>1295</v>
      </c>
      <c r="BY323">
        <v>1119</v>
      </c>
      <c r="BZ323">
        <v>1344</v>
      </c>
      <c r="CA323">
        <v>1231</v>
      </c>
      <c r="CB323">
        <v>1315</v>
      </c>
      <c r="CC323">
        <v>1115</v>
      </c>
      <c r="CD323">
        <v>1078</v>
      </c>
      <c r="CE323">
        <v>1339</v>
      </c>
      <c r="CF323">
        <v>932</v>
      </c>
      <c r="CG323">
        <v>2220</v>
      </c>
    </row>
    <row r="324" spans="1:85" x14ac:dyDescent="0.3">
      <c r="A324" s="35" t="s">
        <v>491</v>
      </c>
      <c r="B324" s="22">
        <v>1232</v>
      </c>
      <c r="C324" s="22">
        <v>1642</v>
      </c>
      <c r="D324" s="22">
        <v>1551</v>
      </c>
      <c r="E324" s="23">
        <v>1638</v>
      </c>
      <c r="F324" s="23">
        <v>1743</v>
      </c>
      <c r="G324" s="24">
        <v>1388</v>
      </c>
      <c r="H324" s="24">
        <v>1523</v>
      </c>
      <c r="I324" s="24">
        <v>1244</v>
      </c>
      <c r="J324" s="24">
        <v>1200</v>
      </c>
      <c r="K324" s="26">
        <v>1300</v>
      </c>
      <c r="L324" s="26">
        <v>1316</v>
      </c>
      <c r="M324" s="26">
        <v>1238</v>
      </c>
      <c r="N324" s="26">
        <v>1119</v>
      </c>
      <c r="O324" s="28">
        <v>1298</v>
      </c>
      <c r="P324" s="28">
        <v>1289</v>
      </c>
      <c r="Q324" s="28">
        <v>1416</v>
      </c>
      <c r="R324" s="28">
        <v>1341</v>
      </c>
      <c r="S324" s="29">
        <v>1108</v>
      </c>
      <c r="T324" s="29">
        <v>1147</v>
      </c>
      <c r="U324" s="29">
        <v>1077</v>
      </c>
      <c r="V324" s="30">
        <v>1046</v>
      </c>
      <c r="W324" s="30">
        <v>1105</v>
      </c>
      <c r="X324" s="30">
        <v>1131</v>
      </c>
      <c r="Y324" s="31">
        <v>881</v>
      </c>
      <c r="Z324" s="31">
        <v>1039</v>
      </c>
      <c r="AA324" s="31">
        <v>1126</v>
      </c>
      <c r="AB324" s="33">
        <v>1127</v>
      </c>
      <c r="AC324" s="33">
        <v>1157</v>
      </c>
      <c r="AD324" s="33">
        <v>1032</v>
      </c>
      <c r="AE324" s="33">
        <v>967</v>
      </c>
      <c r="AF324" s="33">
        <v>1054</v>
      </c>
      <c r="AG324" s="33">
        <v>878</v>
      </c>
      <c r="AH324" s="33">
        <v>874</v>
      </c>
      <c r="AI324" s="33">
        <v>914</v>
      </c>
      <c r="AJ324" s="33">
        <v>772</v>
      </c>
      <c r="AK324" s="33">
        <v>922</v>
      </c>
      <c r="AL324" s="33">
        <v>892</v>
      </c>
      <c r="AM324" s="33">
        <v>864</v>
      </c>
      <c r="AN324" s="33">
        <v>1050</v>
      </c>
      <c r="AO324" s="33">
        <v>1003</v>
      </c>
      <c r="AP324" s="33">
        <v>881</v>
      </c>
      <c r="AQ324" s="33">
        <v>921</v>
      </c>
      <c r="AR324" s="33">
        <v>961</v>
      </c>
      <c r="AS324" s="33">
        <v>770</v>
      </c>
      <c r="AT324" s="31">
        <v>764</v>
      </c>
      <c r="AU324" s="35">
        <v>775</v>
      </c>
      <c r="AV324" s="35">
        <v>699</v>
      </c>
      <c r="AW324" s="35">
        <v>710</v>
      </c>
      <c r="AX324" s="35">
        <v>776</v>
      </c>
      <c r="AY324" s="35">
        <v>742</v>
      </c>
      <c r="AZ324" s="35">
        <v>743</v>
      </c>
      <c r="BA324" s="35">
        <v>780</v>
      </c>
      <c r="BB324" s="35">
        <v>821</v>
      </c>
      <c r="BC324" s="21">
        <v>725</v>
      </c>
      <c r="BD324" s="35">
        <v>734</v>
      </c>
      <c r="BE324" s="35">
        <v>577</v>
      </c>
      <c r="BF324" s="35">
        <v>660</v>
      </c>
      <c r="BG324" s="35">
        <v>609</v>
      </c>
      <c r="BH324" s="35">
        <v>556</v>
      </c>
      <c r="BI324" s="35">
        <v>724</v>
      </c>
      <c r="BJ324" s="35">
        <v>689</v>
      </c>
      <c r="BK324" s="35">
        <v>774</v>
      </c>
      <c r="BL324" s="35">
        <v>706</v>
      </c>
      <c r="BM324" s="16">
        <v>704</v>
      </c>
      <c r="BN324" s="21">
        <v>852</v>
      </c>
      <c r="BO324" s="21">
        <v>850</v>
      </c>
      <c r="BP324">
        <v>736</v>
      </c>
      <c r="BQ324">
        <v>797</v>
      </c>
      <c r="BR324">
        <v>613</v>
      </c>
      <c r="BS324">
        <v>862</v>
      </c>
      <c r="BT324">
        <v>911</v>
      </c>
      <c r="BU324">
        <v>798</v>
      </c>
      <c r="BV324">
        <v>751</v>
      </c>
      <c r="BW324">
        <v>1002</v>
      </c>
      <c r="BX324">
        <v>952</v>
      </c>
      <c r="BY324">
        <v>936</v>
      </c>
      <c r="BZ324">
        <v>1075</v>
      </c>
      <c r="CA324">
        <v>928</v>
      </c>
      <c r="CB324">
        <v>961</v>
      </c>
      <c r="CC324">
        <v>932</v>
      </c>
      <c r="CD324">
        <v>817</v>
      </c>
      <c r="CE324">
        <v>999</v>
      </c>
      <c r="CF324">
        <v>673</v>
      </c>
      <c r="CG324">
        <v>1947</v>
      </c>
    </row>
    <row r="325" spans="1:85" x14ac:dyDescent="0.3">
      <c r="A325" s="35" t="s">
        <v>471</v>
      </c>
      <c r="B325" s="22">
        <v>957</v>
      </c>
      <c r="C325" s="22">
        <v>1135</v>
      </c>
      <c r="D325" s="22">
        <v>1162</v>
      </c>
      <c r="E325" s="23">
        <v>1020</v>
      </c>
      <c r="F325" s="23">
        <v>1237</v>
      </c>
      <c r="G325" s="24">
        <v>1119</v>
      </c>
      <c r="H325" s="24">
        <v>1126</v>
      </c>
      <c r="I325" s="24">
        <v>826</v>
      </c>
      <c r="J325" s="24">
        <v>829</v>
      </c>
      <c r="K325" s="26">
        <v>1039</v>
      </c>
      <c r="L325" s="26">
        <v>989</v>
      </c>
      <c r="M325" s="26">
        <v>840</v>
      </c>
      <c r="N325" s="26">
        <v>848</v>
      </c>
      <c r="O325" s="28">
        <v>989</v>
      </c>
      <c r="P325" s="28">
        <v>863</v>
      </c>
      <c r="Q325" s="28">
        <v>944</v>
      </c>
      <c r="R325" s="28">
        <v>974</v>
      </c>
      <c r="S325" s="29">
        <v>835</v>
      </c>
      <c r="T325" s="29">
        <v>962</v>
      </c>
      <c r="U325" s="29">
        <v>746</v>
      </c>
      <c r="V325" s="30">
        <v>706</v>
      </c>
      <c r="W325" s="30">
        <v>886</v>
      </c>
      <c r="X325" s="30">
        <v>785</v>
      </c>
      <c r="Y325" s="31">
        <v>696</v>
      </c>
      <c r="Z325" s="31">
        <v>733</v>
      </c>
      <c r="AA325" s="31">
        <v>742</v>
      </c>
      <c r="AB325" s="33">
        <v>712</v>
      </c>
      <c r="AC325" s="33">
        <v>808</v>
      </c>
      <c r="AD325" s="33">
        <v>901</v>
      </c>
      <c r="AE325" s="33">
        <v>733</v>
      </c>
      <c r="AF325" s="33">
        <v>755</v>
      </c>
      <c r="AG325" s="33">
        <v>619</v>
      </c>
      <c r="AH325" s="33">
        <v>665</v>
      </c>
      <c r="AI325" s="33">
        <v>689</v>
      </c>
      <c r="AJ325" s="33">
        <v>610</v>
      </c>
      <c r="AK325" s="33">
        <v>636</v>
      </c>
      <c r="AL325" s="33">
        <v>677</v>
      </c>
      <c r="AM325" s="33">
        <v>660</v>
      </c>
      <c r="AN325" s="33">
        <v>774</v>
      </c>
      <c r="AO325" s="33">
        <v>727</v>
      </c>
      <c r="AP325" s="33">
        <v>627</v>
      </c>
      <c r="AQ325" s="33">
        <v>731</v>
      </c>
      <c r="AR325" s="33">
        <v>681</v>
      </c>
      <c r="AS325" s="33">
        <v>642</v>
      </c>
      <c r="AT325" s="31">
        <v>615</v>
      </c>
      <c r="AU325" s="35">
        <v>592</v>
      </c>
      <c r="AV325" s="35">
        <v>548</v>
      </c>
      <c r="AW325" s="35">
        <v>517</v>
      </c>
      <c r="AX325" s="35">
        <v>670</v>
      </c>
      <c r="AY325" s="35">
        <v>599</v>
      </c>
      <c r="AZ325" s="35">
        <v>594</v>
      </c>
      <c r="BA325" s="35">
        <v>558</v>
      </c>
      <c r="BB325" s="35">
        <v>675</v>
      </c>
      <c r="BC325" s="21">
        <v>645</v>
      </c>
      <c r="BD325" s="35">
        <v>582</v>
      </c>
      <c r="BE325" s="35">
        <v>518</v>
      </c>
      <c r="BF325" s="35">
        <v>514</v>
      </c>
      <c r="BG325" s="35">
        <v>504</v>
      </c>
      <c r="BH325" s="35">
        <v>467</v>
      </c>
      <c r="BI325" s="35">
        <v>582</v>
      </c>
      <c r="BJ325" s="35">
        <v>542</v>
      </c>
      <c r="BK325" s="35">
        <v>561</v>
      </c>
      <c r="BL325" s="35">
        <v>614</v>
      </c>
      <c r="BM325" s="16">
        <v>549</v>
      </c>
      <c r="BN325" s="21">
        <v>645</v>
      </c>
      <c r="BO325" s="21">
        <v>665</v>
      </c>
      <c r="BP325">
        <v>611</v>
      </c>
      <c r="BQ325">
        <v>593</v>
      </c>
      <c r="BR325">
        <v>546</v>
      </c>
      <c r="BS325">
        <v>693</v>
      </c>
      <c r="BT325">
        <v>704</v>
      </c>
      <c r="BU325">
        <v>664</v>
      </c>
      <c r="BV325">
        <v>575</v>
      </c>
      <c r="BW325">
        <v>746</v>
      </c>
      <c r="BX325">
        <v>718</v>
      </c>
      <c r="BY325">
        <v>716</v>
      </c>
      <c r="BZ325">
        <v>765</v>
      </c>
      <c r="CA325">
        <v>741</v>
      </c>
      <c r="CB325">
        <v>846</v>
      </c>
      <c r="CC325">
        <v>723</v>
      </c>
      <c r="CD325">
        <v>581</v>
      </c>
      <c r="CE325">
        <v>855</v>
      </c>
      <c r="CF325">
        <v>537</v>
      </c>
      <c r="CG325">
        <v>1007</v>
      </c>
    </row>
    <row r="326" spans="1:85" x14ac:dyDescent="0.3">
      <c r="A326" s="35" t="s">
        <v>472</v>
      </c>
      <c r="B326" s="22">
        <v>630</v>
      </c>
      <c r="C326" s="22">
        <v>847</v>
      </c>
      <c r="D326" s="22">
        <v>791</v>
      </c>
      <c r="E326" s="23">
        <v>838</v>
      </c>
      <c r="F326" s="23">
        <v>836</v>
      </c>
      <c r="G326" s="24">
        <v>692</v>
      </c>
      <c r="H326" s="24">
        <v>751</v>
      </c>
      <c r="I326" s="24">
        <v>651</v>
      </c>
      <c r="J326" s="24">
        <v>627</v>
      </c>
      <c r="K326" s="26">
        <v>677</v>
      </c>
      <c r="L326" s="26">
        <v>832</v>
      </c>
      <c r="M326" s="26">
        <v>622</v>
      </c>
      <c r="N326" s="26">
        <v>555</v>
      </c>
      <c r="O326" s="28">
        <v>690</v>
      </c>
      <c r="P326" s="28">
        <v>668</v>
      </c>
      <c r="Q326" s="28">
        <v>692</v>
      </c>
      <c r="R326" s="28">
        <v>638</v>
      </c>
      <c r="S326" s="29">
        <v>520</v>
      </c>
      <c r="T326" s="29">
        <v>739</v>
      </c>
      <c r="U326" s="29">
        <v>536</v>
      </c>
      <c r="V326" s="30">
        <v>531</v>
      </c>
      <c r="W326" s="30">
        <v>592</v>
      </c>
      <c r="X326" s="30">
        <v>651</v>
      </c>
      <c r="Y326" s="31">
        <v>353</v>
      </c>
      <c r="Z326" s="31">
        <v>535</v>
      </c>
      <c r="AA326" s="31">
        <v>556</v>
      </c>
      <c r="AB326" s="33">
        <v>582</v>
      </c>
      <c r="AC326" s="33">
        <v>650</v>
      </c>
      <c r="AD326" s="33">
        <v>679</v>
      </c>
      <c r="AE326" s="33">
        <v>506</v>
      </c>
      <c r="AF326" s="33">
        <v>585</v>
      </c>
      <c r="AG326" s="33">
        <v>532</v>
      </c>
      <c r="AH326" s="33">
        <v>477</v>
      </c>
      <c r="AI326" s="33">
        <v>464</v>
      </c>
      <c r="AJ326" s="33">
        <v>479</v>
      </c>
      <c r="AK326" s="33">
        <v>476</v>
      </c>
      <c r="AL326" s="33">
        <v>510</v>
      </c>
      <c r="AM326" s="33">
        <v>555</v>
      </c>
      <c r="AN326" s="33">
        <v>624</v>
      </c>
      <c r="AO326" s="33">
        <v>532</v>
      </c>
      <c r="AP326" s="33">
        <v>441</v>
      </c>
      <c r="AQ326" s="33">
        <v>491</v>
      </c>
      <c r="AR326" s="33">
        <v>633</v>
      </c>
      <c r="AS326" s="33">
        <v>487</v>
      </c>
      <c r="AT326" s="31">
        <v>470</v>
      </c>
      <c r="AU326" s="35">
        <v>449</v>
      </c>
      <c r="AV326" s="35">
        <v>424</v>
      </c>
      <c r="AW326" s="35">
        <v>425</v>
      </c>
      <c r="AX326" s="35">
        <v>480</v>
      </c>
      <c r="AY326" s="35">
        <v>421</v>
      </c>
      <c r="AZ326" s="35">
        <v>495</v>
      </c>
      <c r="BA326" s="35">
        <v>412</v>
      </c>
      <c r="BB326" s="35">
        <v>484</v>
      </c>
      <c r="BC326" s="21">
        <v>455</v>
      </c>
      <c r="BD326" s="35">
        <v>409</v>
      </c>
      <c r="BE326" s="35">
        <v>393</v>
      </c>
      <c r="BF326" s="35">
        <v>371</v>
      </c>
      <c r="BG326" s="35">
        <v>393</v>
      </c>
      <c r="BH326" s="35">
        <v>374</v>
      </c>
      <c r="BI326" s="35">
        <v>369</v>
      </c>
      <c r="BJ326" s="35">
        <v>387</v>
      </c>
      <c r="BK326" s="35">
        <v>456</v>
      </c>
      <c r="BL326" s="35">
        <v>462</v>
      </c>
      <c r="BM326" s="16">
        <v>444</v>
      </c>
      <c r="BN326" s="21">
        <v>510</v>
      </c>
      <c r="BO326" s="21">
        <v>480</v>
      </c>
      <c r="BP326">
        <v>447</v>
      </c>
      <c r="BQ326">
        <v>464</v>
      </c>
      <c r="BR326">
        <v>433</v>
      </c>
      <c r="BS326">
        <v>466</v>
      </c>
      <c r="BT326">
        <v>499</v>
      </c>
      <c r="BU326">
        <v>521</v>
      </c>
      <c r="BV326">
        <v>411</v>
      </c>
      <c r="BW326">
        <v>521</v>
      </c>
      <c r="BX326">
        <v>503</v>
      </c>
      <c r="BY326">
        <v>506</v>
      </c>
      <c r="BZ326">
        <v>609</v>
      </c>
      <c r="CA326">
        <v>565</v>
      </c>
      <c r="CB326">
        <v>551</v>
      </c>
      <c r="CC326">
        <v>505</v>
      </c>
      <c r="CD326">
        <v>542</v>
      </c>
      <c r="CE326">
        <v>506</v>
      </c>
      <c r="CF326">
        <v>430</v>
      </c>
      <c r="CG326">
        <v>705</v>
      </c>
    </row>
    <row r="327" spans="1:85" x14ac:dyDescent="0.3">
      <c r="A327" s="35" t="s">
        <v>468</v>
      </c>
      <c r="B327" s="22">
        <v>1546</v>
      </c>
      <c r="C327" s="22">
        <v>1955</v>
      </c>
      <c r="D327" s="22">
        <v>1796</v>
      </c>
      <c r="E327" s="23">
        <v>2117</v>
      </c>
      <c r="F327" s="23">
        <v>1503</v>
      </c>
      <c r="G327" s="24">
        <v>1931</v>
      </c>
      <c r="H327" s="24">
        <v>2107</v>
      </c>
      <c r="I327" s="24">
        <v>1795</v>
      </c>
      <c r="J327" s="24">
        <v>2231</v>
      </c>
      <c r="K327" s="26">
        <v>2136</v>
      </c>
      <c r="L327" s="26">
        <v>2007</v>
      </c>
      <c r="M327" s="26">
        <v>1443</v>
      </c>
      <c r="N327" s="26">
        <v>1396</v>
      </c>
      <c r="O327" s="28">
        <v>1589</v>
      </c>
      <c r="P327" s="28">
        <v>1762</v>
      </c>
      <c r="Q327" s="28">
        <v>1599</v>
      </c>
      <c r="R327" s="28">
        <v>1627</v>
      </c>
      <c r="S327" s="29">
        <v>1694</v>
      </c>
      <c r="T327" s="29">
        <v>1377</v>
      </c>
      <c r="U327" s="29">
        <v>1731</v>
      </c>
      <c r="V327" s="30">
        <v>1677</v>
      </c>
      <c r="W327" s="30">
        <v>1588</v>
      </c>
      <c r="X327" s="30">
        <v>1615</v>
      </c>
      <c r="Y327" s="31">
        <v>1183</v>
      </c>
      <c r="Z327" s="31">
        <v>1233</v>
      </c>
      <c r="AA327" s="31">
        <v>1448</v>
      </c>
      <c r="AB327" s="33">
        <v>1509</v>
      </c>
      <c r="AC327" s="33">
        <v>1825</v>
      </c>
      <c r="AD327" s="33">
        <v>1304</v>
      </c>
      <c r="AE327" s="33">
        <v>1443</v>
      </c>
      <c r="AF327" s="33">
        <v>1308</v>
      </c>
      <c r="AG327" s="33">
        <v>1440</v>
      </c>
      <c r="AH327" s="33">
        <v>1550</v>
      </c>
      <c r="AI327" s="33">
        <v>1323</v>
      </c>
      <c r="AJ327" s="33">
        <v>1407</v>
      </c>
      <c r="AK327" s="33">
        <v>867</v>
      </c>
      <c r="AL327" s="33">
        <v>1164</v>
      </c>
      <c r="AM327" s="33">
        <v>1074</v>
      </c>
      <c r="AN327" s="33">
        <v>1199</v>
      </c>
      <c r="AO327" s="33">
        <v>1112</v>
      </c>
      <c r="AP327" s="33">
        <v>1152</v>
      </c>
      <c r="AQ327" s="33">
        <v>860</v>
      </c>
      <c r="AR327" s="33">
        <v>1324</v>
      </c>
      <c r="AS327" s="33">
        <v>1261</v>
      </c>
      <c r="AT327" s="31">
        <v>1189</v>
      </c>
      <c r="AU327" s="35">
        <v>1178</v>
      </c>
      <c r="AV327" s="35">
        <v>1109</v>
      </c>
      <c r="AW327" s="35">
        <v>922</v>
      </c>
      <c r="AX327" s="35">
        <v>1557</v>
      </c>
      <c r="AY327" s="35">
        <v>1004</v>
      </c>
      <c r="AZ327" s="35">
        <v>878</v>
      </c>
      <c r="BA327" s="35">
        <v>1430</v>
      </c>
      <c r="BB327" s="35">
        <v>973</v>
      </c>
      <c r="BC327" s="21">
        <v>806</v>
      </c>
      <c r="BD327" s="35">
        <v>1052</v>
      </c>
      <c r="BE327" s="35">
        <v>1024</v>
      </c>
      <c r="BF327" s="35">
        <v>1070</v>
      </c>
      <c r="BG327" s="35">
        <v>972</v>
      </c>
      <c r="BH327" s="35">
        <v>827</v>
      </c>
      <c r="BI327" s="35">
        <v>794</v>
      </c>
      <c r="BJ327" s="35">
        <v>879</v>
      </c>
      <c r="BK327" s="35">
        <v>834</v>
      </c>
      <c r="BL327" s="35">
        <v>842</v>
      </c>
      <c r="BM327" s="16">
        <v>790</v>
      </c>
      <c r="BN327" s="21">
        <v>787</v>
      </c>
      <c r="BO327" s="21">
        <v>868</v>
      </c>
      <c r="BP327">
        <v>872</v>
      </c>
      <c r="BQ327">
        <v>1015</v>
      </c>
      <c r="BR327">
        <v>1086</v>
      </c>
      <c r="BS327">
        <v>1063</v>
      </c>
      <c r="BT327">
        <v>915</v>
      </c>
      <c r="BU327">
        <v>972</v>
      </c>
      <c r="BV327">
        <v>985</v>
      </c>
      <c r="BW327">
        <v>1090</v>
      </c>
      <c r="BX327">
        <v>1169</v>
      </c>
      <c r="BY327">
        <v>1147</v>
      </c>
      <c r="BZ327">
        <v>1065</v>
      </c>
      <c r="CA327">
        <v>1222</v>
      </c>
      <c r="CB327">
        <v>1250</v>
      </c>
      <c r="CC327">
        <v>1245</v>
      </c>
      <c r="CD327">
        <v>1380</v>
      </c>
      <c r="CE327">
        <v>1232</v>
      </c>
      <c r="CF327">
        <v>1399</v>
      </c>
      <c r="CG327">
        <v>1205</v>
      </c>
    </row>
    <row r="328" spans="1:85" x14ac:dyDescent="0.3">
      <c r="A328" s="35" t="s">
        <v>488</v>
      </c>
      <c r="B328" s="22">
        <v>1079</v>
      </c>
      <c r="C328" s="22">
        <v>1167</v>
      </c>
      <c r="D328" s="22">
        <v>1192</v>
      </c>
      <c r="E328" s="23">
        <v>1235</v>
      </c>
      <c r="F328" s="23">
        <v>922</v>
      </c>
      <c r="G328" s="24">
        <v>1198</v>
      </c>
      <c r="H328" s="24">
        <v>1218</v>
      </c>
      <c r="I328" s="24">
        <v>1334</v>
      </c>
      <c r="J328" s="24">
        <v>1422</v>
      </c>
      <c r="K328" s="26">
        <v>1186</v>
      </c>
      <c r="L328" s="26">
        <v>1205</v>
      </c>
      <c r="M328" s="26">
        <v>965</v>
      </c>
      <c r="N328" s="26">
        <v>987</v>
      </c>
      <c r="O328" s="28">
        <v>1155</v>
      </c>
      <c r="P328" s="28">
        <v>978</v>
      </c>
      <c r="Q328" s="28">
        <v>918</v>
      </c>
      <c r="R328" s="28">
        <v>878</v>
      </c>
      <c r="S328" s="29">
        <v>989</v>
      </c>
      <c r="T328" s="29">
        <v>1013</v>
      </c>
      <c r="U328" s="29">
        <v>1071</v>
      </c>
      <c r="V328" s="30">
        <v>1086</v>
      </c>
      <c r="W328" s="30">
        <v>976</v>
      </c>
      <c r="X328" s="30">
        <v>1128</v>
      </c>
      <c r="Y328" s="31">
        <v>830</v>
      </c>
      <c r="Z328" s="31">
        <v>1018</v>
      </c>
      <c r="AA328" s="31">
        <v>925</v>
      </c>
      <c r="AB328" s="33">
        <v>875</v>
      </c>
      <c r="AC328" s="33">
        <v>717</v>
      </c>
      <c r="AD328" s="33">
        <v>811</v>
      </c>
      <c r="AE328" s="33">
        <v>884</v>
      </c>
      <c r="AF328" s="33">
        <v>1025</v>
      </c>
      <c r="AG328" s="33">
        <v>947</v>
      </c>
      <c r="AH328" s="33">
        <v>1062</v>
      </c>
      <c r="AI328" s="33">
        <v>738</v>
      </c>
      <c r="AJ328" s="33">
        <v>831</v>
      </c>
      <c r="AK328" s="33">
        <v>710</v>
      </c>
      <c r="AL328" s="33">
        <v>748</v>
      </c>
      <c r="AM328" s="33">
        <v>668</v>
      </c>
      <c r="AN328" s="33">
        <v>590</v>
      </c>
      <c r="AO328" s="33">
        <v>693</v>
      </c>
      <c r="AP328" s="33">
        <v>681</v>
      </c>
      <c r="AQ328" s="33">
        <v>663</v>
      </c>
      <c r="AR328" s="33">
        <v>831</v>
      </c>
      <c r="AS328" s="33">
        <v>751</v>
      </c>
      <c r="AT328" s="31">
        <v>673</v>
      </c>
      <c r="AU328" s="35">
        <v>702</v>
      </c>
      <c r="AV328" s="35">
        <v>743</v>
      </c>
      <c r="AW328" s="35">
        <v>601</v>
      </c>
      <c r="AX328" s="35">
        <v>814</v>
      </c>
      <c r="AY328" s="35">
        <v>611</v>
      </c>
      <c r="AZ328" s="35">
        <v>601</v>
      </c>
      <c r="BA328" s="35">
        <v>580</v>
      </c>
      <c r="BB328" s="35">
        <v>654</v>
      </c>
      <c r="BC328" s="21">
        <v>588</v>
      </c>
      <c r="BD328" s="35">
        <v>685</v>
      </c>
      <c r="BE328" s="35">
        <v>641</v>
      </c>
      <c r="BF328" s="35">
        <v>671</v>
      </c>
      <c r="BG328" s="35">
        <v>577</v>
      </c>
      <c r="BH328" s="35">
        <v>558</v>
      </c>
      <c r="BI328" s="35">
        <v>453</v>
      </c>
      <c r="BJ328" s="35">
        <v>537</v>
      </c>
      <c r="BK328" s="35">
        <v>518</v>
      </c>
      <c r="BL328" s="35">
        <v>490</v>
      </c>
      <c r="BM328" s="16">
        <v>563</v>
      </c>
      <c r="BN328" s="21">
        <v>543</v>
      </c>
      <c r="BO328" s="21">
        <v>564</v>
      </c>
      <c r="BP328">
        <v>593</v>
      </c>
      <c r="BQ328">
        <v>595</v>
      </c>
      <c r="BR328">
        <v>627</v>
      </c>
      <c r="BS328">
        <v>677</v>
      </c>
      <c r="BT328">
        <v>655</v>
      </c>
      <c r="BU328">
        <v>610</v>
      </c>
      <c r="BV328">
        <v>513</v>
      </c>
      <c r="BW328">
        <v>692</v>
      </c>
      <c r="BX328">
        <v>788</v>
      </c>
      <c r="BY328">
        <v>732</v>
      </c>
      <c r="BZ328">
        <v>752</v>
      </c>
      <c r="CA328">
        <v>818</v>
      </c>
      <c r="CB328">
        <v>794</v>
      </c>
      <c r="CC328">
        <v>797</v>
      </c>
      <c r="CD328">
        <v>966</v>
      </c>
      <c r="CE328">
        <v>789</v>
      </c>
      <c r="CF328">
        <v>922</v>
      </c>
      <c r="CG328">
        <v>833</v>
      </c>
    </row>
    <row r="329" spans="1:85" x14ac:dyDescent="0.3">
      <c r="A329" s="35" t="s">
        <v>489</v>
      </c>
      <c r="B329" s="22">
        <v>412</v>
      </c>
      <c r="C329" s="22">
        <v>437</v>
      </c>
      <c r="D329" s="22">
        <v>432</v>
      </c>
      <c r="E329" s="23">
        <v>449</v>
      </c>
      <c r="F329" s="23">
        <v>335</v>
      </c>
      <c r="G329" s="24">
        <v>462</v>
      </c>
      <c r="H329" s="24">
        <v>470</v>
      </c>
      <c r="I329" s="24">
        <v>455</v>
      </c>
      <c r="J329" s="24">
        <v>475</v>
      </c>
      <c r="K329" s="26">
        <v>361</v>
      </c>
      <c r="L329" s="26">
        <v>405</v>
      </c>
      <c r="M329" s="26">
        <v>304</v>
      </c>
      <c r="N329" s="26">
        <v>344</v>
      </c>
      <c r="O329" s="28">
        <v>388</v>
      </c>
      <c r="P329" s="28">
        <v>346</v>
      </c>
      <c r="Q329" s="28">
        <v>352</v>
      </c>
      <c r="R329" s="28">
        <v>288</v>
      </c>
      <c r="S329" s="29">
        <v>408</v>
      </c>
      <c r="T329" s="29">
        <v>376</v>
      </c>
      <c r="U329" s="29">
        <v>399</v>
      </c>
      <c r="V329" s="30">
        <v>365</v>
      </c>
      <c r="W329" s="30">
        <v>348</v>
      </c>
      <c r="X329" s="30">
        <v>407</v>
      </c>
      <c r="Y329" s="31">
        <v>325</v>
      </c>
      <c r="Z329" s="31">
        <v>328</v>
      </c>
      <c r="AA329" s="31">
        <v>337</v>
      </c>
      <c r="AB329" s="33">
        <v>327</v>
      </c>
      <c r="AC329" s="33">
        <v>250</v>
      </c>
      <c r="AD329" s="33">
        <v>342</v>
      </c>
      <c r="AE329" s="33">
        <v>314</v>
      </c>
      <c r="AF329" s="33">
        <v>306</v>
      </c>
      <c r="AG329" s="33">
        <v>359</v>
      </c>
      <c r="AH329" s="33">
        <v>332</v>
      </c>
      <c r="AI329" s="33">
        <v>246</v>
      </c>
      <c r="AJ329" s="33">
        <v>300</v>
      </c>
      <c r="AK329" s="33">
        <v>270</v>
      </c>
      <c r="AL329" s="33">
        <v>252</v>
      </c>
      <c r="AM329" s="33">
        <v>269</v>
      </c>
      <c r="AN329" s="33">
        <v>224</v>
      </c>
      <c r="AO329" s="33">
        <v>267</v>
      </c>
      <c r="AP329" s="33">
        <v>282</v>
      </c>
      <c r="AQ329" s="33">
        <v>278</v>
      </c>
      <c r="AR329" s="33">
        <v>338</v>
      </c>
      <c r="AS329" s="33">
        <v>312</v>
      </c>
      <c r="AT329" s="31">
        <v>303</v>
      </c>
      <c r="AU329" s="35">
        <v>308</v>
      </c>
      <c r="AV329" s="35">
        <v>308</v>
      </c>
      <c r="AW329" s="35">
        <v>252</v>
      </c>
      <c r="AX329" s="35">
        <v>271</v>
      </c>
      <c r="AY329" s="35">
        <v>304</v>
      </c>
      <c r="AZ329" s="35">
        <v>245</v>
      </c>
      <c r="BA329" s="35">
        <v>257</v>
      </c>
      <c r="BB329" s="35">
        <v>288</v>
      </c>
      <c r="BC329" s="21">
        <v>304</v>
      </c>
      <c r="BD329" s="35">
        <v>291</v>
      </c>
      <c r="BE329" s="35">
        <v>289</v>
      </c>
      <c r="BF329" s="35">
        <v>287</v>
      </c>
      <c r="BG329" s="35">
        <v>291</v>
      </c>
      <c r="BH329" s="35">
        <v>261</v>
      </c>
      <c r="BI329" s="35">
        <v>259</v>
      </c>
      <c r="BJ329" s="35">
        <v>255</v>
      </c>
      <c r="BK329" s="35">
        <v>226</v>
      </c>
      <c r="BL329" s="35">
        <v>229</v>
      </c>
      <c r="BM329" s="16">
        <v>297</v>
      </c>
      <c r="BN329" s="35">
        <v>231</v>
      </c>
      <c r="BO329" s="21">
        <v>264</v>
      </c>
      <c r="BP329">
        <v>284</v>
      </c>
      <c r="BQ329">
        <v>260</v>
      </c>
      <c r="BR329">
        <v>307</v>
      </c>
      <c r="BS329">
        <v>301</v>
      </c>
      <c r="BT329">
        <v>276</v>
      </c>
      <c r="BU329">
        <v>290</v>
      </c>
      <c r="BV329">
        <v>259</v>
      </c>
      <c r="BW329">
        <v>358</v>
      </c>
      <c r="BX329">
        <v>300</v>
      </c>
      <c r="BY329">
        <v>337</v>
      </c>
      <c r="BZ329">
        <v>263</v>
      </c>
      <c r="CA329">
        <v>336</v>
      </c>
      <c r="CB329">
        <v>320</v>
      </c>
      <c r="CC329">
        <v>341</v>
      </c>
      <c r="CD329">
        <v>355</v>
      </c>
      <c r="CE329">
        <v>339</v>
      </c>
      <c r="CF329">
        <v>386</v>
      </c>
      <c r="CG329">
        <v>324</v>
      </c>
    </row>
    <row r="330" spans="1:85" x14ac:dyDescent="0.3">
      <c r="A330" s="35" t="s">
        <v>469</v>
      </c>
      <c r="B330" s="22">
        <v>1339</v>
      </c>
      <c r="C330" s="22">
        <v>1447</v>
      </c>
      <c r="D330" s="22">
        <v>1610</v>
      </c>
      <c r="E330" s="23">
        <v>1552</v>
      </c>
      <c r="F330" s="23">
        <v>1253</v>
      </c>
      <c r="G330" s="24">
        <v>1715</v>
      </c>
      <c r="H330" s="24">
        <v>1713</v>
      </c>
      <c r="I330" s="24">
        <v>1651</v>
      </c>
      <c r="J330" s="24">
        <v>1739</v>
      </c>
      <c r="K330" s="26">
        <v>1299</v>
      </c>
      <c r="L330" s="26">
        <v>1669</v>
      </c>
      <c r="M330" s="26">
        <v>1348</v>
      </c>
      <c r="N330" s="26">
        <v>1303</v>
      </c>
      <c r="O330" s="28">
        <v>1408</v>
      </c>
      <c r="P330" s="28">
        <v>1450</v>
      </c>
      <c r="Q330" s="28">
        <v>1328</v>
      </c>
      <c r="R330" s="28">
        <v>1194</v>
      </c>
      <c r="S330" s="29">
        <v>1419</v>
      </c>
      <c r="T330" s="29">
        <v>1280</v>
      </c>
      <c r="U330" s="29">
        <v>1379</v>
      </c>
      <c r="V330" s="30">
        <v>1583</v>
      </c>
      <c r="W330" s="30">
        <v>1141</v>
      </c>
      <c r="X330" s="30">
        <v>1361</v>
      </c>
      <c r="Y330" s="31">
        <v>1107</v>
      </c>
      <c r="Z330" s="31">
        <v>1183</v>
      </c>
      <c r="AA330" s="31">
        <v>1154</v>
      </c>
      <c r="AB330" s="33">
        <v>1256</v>
      </c>
      <c r="AC330" s="33">
        <v>878</v>
      </c>
      <c r="AD330" s="33">
        <v>1083</v>
      </c>
      <c r="AE330" s="33">
        <v>1235</v>
      </c>
      <c r="AF330" s="33">
        <v>1173</v>
      </c>
      <c r="AG330" s="33">
        <v>1271</v>
      </c>
      <c r="AH330" s="33">
        <v>1315</v>
      </c>
      <c r="AI330" s="33">
        <v>1003</v>
      </c>
      <c r="AJ330" s="33">
        <v>1063</v>
      </c>
      <c r="AK330" s="33">
        <v>1038</v>
      </c>
      <c r="AL330" s="33">
        <v>1008</v>
      </c>
      <c r="AM330" s="33">
        <v>965</v>
      </c>
      <c r="AN330" s="33">
        <v>857</v>
      </c>
      <c r="AO330" s="33">
        <v>1062</v>
      </c>
      <c r="AP330" s="33">
        <v>1028</v>
      </c>
      <c r="AQ330" s="33">
        <v>999</v>
      </c>
      <c r="AR330" s="33">
        <v>1175</v>
      </c>
      <c r="AS330" s="33">
        <v>1090</v>
      </c>
      <c r="AT330" s="31">
        <v>1002</v>
      </c>
      <c r="AU330" s="35">
        <v>1128</v>
      </c>
      <c r="AV330" s="35">
        <v>1140</v>
      </c>
      <c r="AW330" s="35">
        <v>981</v>
      </c>
      <c r="AX330" s="35">
        <v>1009</v>
      </c>
      <c r="AY330" s="35">
        <v>1060</v>
      </c>
      <c r="AZ330" s="35">
        <v>943</v>
      </c>
      <c r="BA330" s="35">
        <v>1088</v>
      </c>
      <c r="BB330" s="35">
        <v>1195</v>
      </c>
      <c r="BC330" s="21">
        <v>1111</v>
      </c>
      <c r="BD330" s="35">
        <v>1342</v>
      </c>
      <c r="BE330" s="35">
        <v>1133</v>
      </c>
      <c r="BF330" s="35">
        <v>1395</v>
      </c>
      <c r="BG330" s="35">
        <v>1370</v>
      </c>
      <c r="BH330" s="35">
        <v>1150</v>
      </c>
      <c r="BI330" s="35">
        <v>1155</v>
      </c>
      <c r="BJ330" s="35">
        <v>1213</v>
      </c>
      <c r="BK330" s="35">
        <v>1331</v>
      </c>
      <c r="BL330" s="35">
        <v>988</v>
      </c>
      <c r="BM330" s="16">
        <v>1684</v>
      </c>
      <c r="BN330" s="21">
        <v>1169</v>
      </c>
      <c r="BO330" s="21">
        <v>1242</v>
      </c>
      <c r="BP330">
        <v>1274</v>
      </c>
      <c r="BQ330">
        <v>1123</v>
      </c>
      <c r="BR330">
        <v>1465</v>
      </c>
      <c r="BS330">
        <v>1456</v>
      </c>
      <c r="BT330">
        <v>1147</v>
      </c>
      <c r="BU330">
        <v>1308</v>
      </c>
      <c r="BV330">
        <v>1100</v>
      </c>
      <c r="BW330">
        <v>1491</v>
      </c>
      <c r="BX330">
        <v>1235</v>
      </c>
      <c r="BY330">
        <v>1316</v>
      </c>
      <c r="BZ330">
        <v>1136</v>
      </c>
      <c r="CA330">
        <v>1450</v>
      </c>
      <c r="CB330">
        <v>1349</v>
      </c>
      <c r="CC330">
        <v>1245</v>
      </c>
      <c r="CD330">
        <v>1543</v>
      </c>
      <c r="CE330">
        <v>1353</v>
      </c>
      <c r="CF330">
        <v>1424</v>
      </c>
      <c r="CG330">
        <v>1175</v>
      </c>
    </row>
    <row r="331" spans="1:85" x14ac:dyDescent="0.3">
      <c r="A331" s="35" t="s">
        <v>490</v>
      </c>
      <c r="B331" s="22">
        <v>552</v>
      </c>
      <c r="C331" s="22">
        <v>616</v>
      </c>
      <c r="D331" s="22">
        <v>579</v>
      </c>
      <c r="E331" s="23">
        <v>679</v>
      </c>
      <c r="F331" s="23">
        <v>555</v>
      </c>
      <c r="G331" s="24">
        <v>636</v>
      </c>
      <c r="H331" s="24">
        <v>653</v>
      </c>
      <c r="I331" s="24">
        <v>653</v>
      </c>
      <c r="J331" s="24">
        <v>602</v>
      </c>
      <c r="K331" s="26">
        <v>524</v>
      </c>
      <c r="L331" s="26">
        <v>651</v>
      </c>
      <c r="M331" s="26">
        <v>437</v>
      </c>
      <c r="N331" s="26">
        <v>564</v>
      </c>
      <c r="O331" s="28">
        <v>606</v>
      </c>
      <c r="P331" s="28">
        <v>544</v>
      </c>
      <c r="Q331" s="28">
        <v>506</v>
      </c>
      <c r="R331" s="28">
        <v>525</v>
      </c>
      <c r="S331" s="29">
        <v>608</v>
      </c>
      <c r="T331" s="29">
        <v>530</v>
      </c>
      <c r="U331" s="29">
        <v>573</v>
      </c>
      <c r="V331" s="30">
        <v>561</v>
      </c>
      <c r="W331" s="30">
        <v>448</v>
      </c>
      <c r="X331" s="30">
        <v>523</v>
      </c>
      <c r="Y331" s="31">
        <v>379</v>
      </c>
      <c r="Z331" s="31">
        <v>432</v>
      </c>
      <c r="AA331" s="31">
        <v>499</v>
      </c>
      <c r="AB331" s="33">
        <v>414</v>
      </c>
      <c r="AC331" s="33">
        <v>395</v>
      </c>
      <c r="AD331" s="33">
        <v>438</v>
      </c>
      <c r="AE331" s="33">
        <v>469</v>
      </c>
      <c r="AF331" s="33">
        <v>458</v>
      </c>
      <c r="AG331" s="33">
        <v>482</v>
      </c>
      <c r="AH331" s="33">
        <v>458</v>
      </c>
      <c r="AI331" s="33">
        <v>362</v>
      </c>
      <c r="AJ331" s="33">
        <v>406</v>
      </c>
      <c r="AK331" s="33">
        <v>401</v>
      </c>
      <c r="AL331" s="33">
        <v>362</v>
      </c>
      <c r="AM331" s="33">
        <v>358</v>
      </c>
      <c r="AN331" s="33">
        <v>325</v>
      </c>
      <c r="AO331" s="33">
        <v>482</v>
      </c>
      <c r="AP331" s="33">
        <v>371</v>
      </c>
      <c r="AQ331" s="33">
        <v>367</v>
      </c>
      <c r="AR331" s="33">
        <v>477</v>
      </c>
      <c r="AS331" s="33">
        <v>430</v>
      </c>
      <c r="AT331" s="31">
        <v>406</v>
      </c>
      <c r="AU331" s="35">
        <v>467</v>
      </c>
      <c r="AV331" s="35">
        <v>483</v>
      </c>
      <c r="AW331" s="35">
        <v>414</v>
      </c>
      <c r="AX331" s="35">
        <v>449</v>
      </c>
      <c r="AY331" s="35">
        <v>476</v>
      </c>
      <c r="AZ331" s="35">
        <v>424</v>
      </c>
      <c r="BA331" s="35">
        <v>489</v>
      </c>
      <c r="BB331" s="35">
        <v>567</v>
      </c>
      <c r="BC331" s="21">
        <v>513</v>
      </c>
      <c r="BD331" s="35">
        <v>595</v>
      </c>
      <c r="BE331" s="35">
        <v>510</v>
      </c>
      <c r="BF331" s="35">
        <v>634</v>
      </c>
      <c r="BG331" s="35">
        <v>623</v>
      </c>
      <c r="BH331" s="35">
        <v>491</v>
      </c>
      <c r="BI331" s="35">
        <v>484</v>
      </c>
      <c r="BJ331" s="35">
        <v>525</v>
      </c>
      <c r="BK331" s="35">
        <v>601</v>
      </c>
      <c r="BL331" s="35">
        <v>455</v>
      </c>
      <c r="BM331" s="16">
        <v>898</v>
      </c>
      <c r="BN331" s="21">
        <v>539</v>
      </c>
      <c r="BO331" s="21">
        <v>559</v>
      </c>
      <c r="BP331">
        <v>535</v>
      </c>
      <c r="BQ331">
        <v>493</v>
      </c>
      <c r="BR331">
        <v>666</v>
      </c>
      <c r="BS331">
        <v>627</v>
      </c>
      <c r="BT331">
        <v>512</v>
      </c>
      <c r="BU331">
        <v>563</v>
      </c>
      <c r="BV331">
        <v>487</v>
      </c>
      <c r="BW331">
        <v>704</v>
      </c>
      <c r="BX331">
        <v>636</v>
      </c>
      <c r="BY331">
        <v>574</v>
      </c>
      <c r="BZ331">
        <v>502</v>
      </c>
      <c r="CA331">
        <v>638</v>
      </c>
      <c r="CB331">
        <v>581</v>
      </c>
      <c r="CC331">
        <v>520</v>
      </c>
      <c r="CD331">
        <v>667</v>
      </c>
      <c r="CE331">
        <v>546</v>
      </c>
      <c r="CF331">
        <v>637</v>
      </c>
      <c r="CG331">
        <v>524</v>
      </c>
    </row>
    <row r="332" spans="1:85" x14ac:dyDescent="0.3">
      <c r="A332" s="35" t="s">
        <v>470</v>
      </c>
      <c r="B332" s="22">
        <v>1481</v>
      </c>
      <c r="C332" s="22">
        <v>1716</v>
      </c>
      <c r="D332" s="22">
        <v>1750</v>
      </c>
      <c r="E332" s="23">
        <v>2051</v>
      </c>
      <c r="F332" s="23">
        <v>1397</v>
      </c>
      <c r="G332" s="24">
        <v>1823</v>
      </c>
      <c r="H332" s="24">
        <v>1622</v>
      </c>
      <c r="I332" s="24">
        <v>1430</v>
      </c>
      <c r="J332" s="24">
        <v>2020</v>
      </c>
      <c r="K332" s="26">
        <v>1862</v>
      </c>
      <c r="L332" s="26">
        <v>1767</v>
      </c>
      <c r="M332" s="26">
        <v>1546</v>
      </c>
      <c r="N332" s="26">
        <v>1279</v>
      </c>
      <c r="O332" s="28">
        <v>1555</v>
      </c>
      <c r="P332" s="28">
        <v>1597</v>
      </c>
      <c r="Q332" s="28">
        <v>1476</v>
      </c>
      <c r="R332" s="28">
        <v>1414</v>
      </c>
      <c r="S332" s="29">
        <v>1468</v>
      </c>
      <c r="T332" s="29">
        <v>1168</v>
      </c>
      <c r="U332" s="29">
        <v>1456</v>
      </c>
      <c r="V332" s="30">
        <v>1691</v>
      </c>
      <c r="W332" s="30">
        <v>1420</v>
      </c>
      <c r="X332" s="30">
        <v>1616</v>
      </c>
      <c r="Y332" s="31">
        <v>1156</v>
      </c>
      <c r="Z332" s="31">
        <v>1079</v>
      </c>
      <c r="AA332" s="31">
        <v>1284</v>
      </c>
      <c r="AB332" s="33">
        <v>1341</v>
      </c>
      <c r="AC332" s="33">
        <v>1093</v>
      </c>
      <c r="AD332" s="33">
        <v>1263</v>
      </c>
      <c r="AE332" s="33">
        <v>1146</v>
      </c>
      <c r="AF332" s="33">
        <v>1005</v>
      </c>
      <c r="AG332" s="33">
        <v>1231</v>
      </c>
      <c r="AH332" s="33">
        <v>1369</v>
      </c>
      <c r="AI332" s="33">
        <v>1179</v>
      </c>
      <c r="AJ332" s="33">
        <v>1249</v>
      </c>
      <c r="AK332" s="33">
        <v>939</v>
      </c>
      <c r="AL332" s="33">
        <v>1038</v>
      </c>
      <c r="AM332" s="33">
        <v>1029</v>
      </c>
      <c r="AN332" s="33">
        <v>1044</v>
      </c>
      <c r="AO332" s="33">
        <v>1064</v>
      </c>
      <c r="AP332" s="33">
        <v>1090</v>
      </c>
      <c r="AQ332" s="33">
        <v>852</v>
      </c>
      <c r="AR332" s="33">
        <v>1145</v>
      </c>
      <c r="AS332" s="33">
        <v>1186</v>
      </c>
      <c r="AT332" s="31">
        <v>1184</v>
      </c>
      <c r="AU332" s="35">
        <v>1245</v>
      </c>
      <c r="AV332" s="35">
        <v>1107</v>
      </c>
      <c r="AW332" s="35">
        <v>939</v>
      </c>
      <c r="AX332" s="35">
        <v>924</v>
      </c>
      <c r="AY332" s="35">
        <v>1011</v>
      </c>
      <c r="AZ332" s="35">
        <v>956</v>
      </c>
      <c r="BA332" s="35">
        <v>941</v>
      </c>
      <c r="BB332" s="35">
        <v>1032</v>
      </c>
      <c r="BC332" s="21">
        <v>919</v>
      </c>
      <c r="BD332" s="35">
        <v>1008</v>
      </c>
      <c r="BE332" s="35">
        <v>1090</v>
      </c>
      <c r="BF332" s="35">
        <v>1250</v>
      </c>
      <c r="BG332" s="35">
        <v>1214</v>
      </c>
      <c r="BH332" s="35">
        <v>976</v>
      </c>
      <c r="BI332" s="35">
        <v>1054</v>
      </c>
      <c r="BJ332" s="35">
        <v>1023</v>
      </c>
      <c r="BK332" s="35">
        <v>1178</v>
      </c>
      <c r="BL332" s="35">
        <v>913</v>
      </c>
      <c r="BM332" s="16">
        <v>1426</v>
      </c>
      <c r="BN332" s="21">
        <v>997</v>
      </c>
      <c r="BO332" s="21">
        <v>1156</v>
      </c>
      <c r="BP332">
        <v>1116</v>
      </c>
      <c r="BQ332">
        <v>1043</v>
      </c>
      <c r="BR332">
        <v>1329</v>
      </c>
      <c r="BS332">
        <v>1300</v>
      </c>
      <c r="BT332">
        <v>1063</v>
      </c>
      <c r="BU332">
        <v>1047</v>
      </c>
      <c r="BV332">
        <v>1020</v>
      </c>
      <c r="BW332">
        <v>1343</v>
      </c>
      <c r="BX332">
        <v>1243</v>
      </c>
      <c r="BY332">
        <v>1192</v>
      </c>
      <c r="BZ332">
        <v>1021</v>
      </c>
      <c r="CA332">
        <v>1250</v>
      </c>
      <c r="CB332">
        <v>1295</v>
      </c>
      <c r="CC332">
        <v>1119</v>
      </c>
      <c r="CD332">
        <v>1344</v>
      </c>
      <c r="CE332">
        <v>1231</v>
      </c>
      <c r="CF332">
        <v>1315</v>
      </c>
      <c r="CG332">
        <v>1115</v>
      </c>
    </row>
    <row r="333" spans="1:85" x14ac:dyDescent="0.3">
      <c r="A333" s="35" t="s">
        <v>491</v>
      </c>
      <c r="B333" s="22">
        <v>1357</v>
      </c>
      <c r="C333" s="22">
        <v>1460</v>
      </c>
      <c r="D333" s="22">
        <v>1519</v>
      </c>
      <c r="E333" s="23">
        <v>1516</v>
      </c>
      <c r="F333" s="23">
        <v>1232</v>
      </c>
      <c r="G333" s="24">
        <v>1642</v>
      </c>
      <c r="H333" s="24">
        <v>1551</v>
      </c>
      <c r="I333" s="24">
        <v>1638</v>
      </c>
      <c r="J333" s="24">
        <v>1743</v>
      </c>
      <c r="K333" s="26">
        <v>1388</v>
      </c>
      <c r="L333" s="26">
        <v>1523</v>
      </c>
      <c r="M333" s="26">
        <v>1244</v>
      </c>
      <c r="N333" s="26">
        <v>1200</v>
      </c>
      <c r="O333" s="28">
        <v>1300</v>
      </c>
      <c r="P333" s="28">
        <v>1316</v>
      </c>
      <c r="Q333" s="28">
        <v>1238</v>
      </c>
      <c r="R333" s="28">
        <v>1119</v>
      </c>
      <c r="S333" s="29">
        <v>1298</v>
      </c>
      <c r="T333" s="29">
        <v>1289</v>
      </c>
      <c r="U333" s="29">
        <v>1416</v>
      </c>
      <c r="V333" s="30">
        <v>1341</v>
      </c>
      <c r="W333" s="30">
        <v>1108</v>
      </c>
      <c r="X333" s="30">
        <v>1147</v>
      </c>
      <c r="Y333" s="31">
        <v>1077</v>
      </c>
      <c r="Z333" s="31">
        <v>1046</v>
      </c>
      <c r="AA333" s="31">
        <v>1105</v>
      </c>
      <c r="AB333" s="33">
        <v>1131</v>
      </c>
      <c r="AC333" s="33">
        <v>881</v>
      </c>
      <c r="AD333" s="33">
        <v>1039</v>
      </c>
      <c r="AE333" s="33">
        <v>1126</v>
      </c>
      <c r="AF333" s="33">
        <v>1127</v>
      </c>
      <c r="AG333" s="33">
        <v>1157</v>
      </c>
      <c r="AH333" s="33">
        <v>1032</v>
      </c>
      <c r="AI333" s="33">
        <v>967</v>
      </c>
      <c r="AJ333" s="33">
        <v>1054</v>
      </c>
      <c r="AK333" s="33">
        <v>878</v>
      </c>
      <c r="AL333" s="33">
        <v>874</v>
      </c>
      <c r="AM333" s="33">
        <v>914</v>
      </c>
      <c r="AN333" s="33">
        <v>772</v>
      </c>
      <c r="AO333" s="33">
        <v>922</v>
      </c>
      <c r="AP333" s="33">
        <v>892</v>
      </c>
      <c r="AQ333" s="33">
        <v>864</v>
      </c>
      <c r="AR333" s="33">
        <v>1050</v>
      </c>
      <c r="AS333" s="33">
        <v>1003</v>
      </c>
      <c r="AT333" s="31">
        <v>881</v>
      </c>
      <c r="AU333" s="35">
        <v>921</v>
      </c>
      <c r="AV333" s="35">
        <v>961</v>
      </c>
      <c r="AW333" s="35">
        <v>770</v>
      </c>
      <c r="AX333" s="35">
        <v>764</v>
      </c>
      <c r="AY333" s="35">
        <v>775</v>
      </c>
      <c r="AZ333" s="35">
        <v>699</v>
      </c>
      <c r="BA333" s="35">
        <v>710</v>
      </c>
      <c r="BB333" s="35">
        <v>776</v>
      </c>
      <c r="BC333" s="21">
        <v>742</v>
      </c>
      <c r="BD333" s="35">
        <v>743</v>
      </c>
      <c r="BE333" s="35">
        <v>780</v>
      </c>
      <c r="BF333" s="35">
        <v>821</v>
      </c>
      <c r="BG333" s="35">
        <v>725</v>
      </c>
      <c r="BH333" s="35">
        <v>734</v>
      </c>
      <c r="BI333" s="35">
        <v>577</v>
      </c>
      <c r="BJ333" s="35">
        <v>660</v>
      </c>
      <c r="BK333" s="35">
        <v>609</v>
      </c>
      <c r="BL333" s="35">
        <v>556</v>
      </c>
      <c r="BM333" s="16">
        <v>724</v>
      </c>
      <c r="BN333" s="21">
        <v>689</v>
      </c>
      <c r="BO333" s="21">
        <v>774</v>
      </c>
      <c r="BP333">
        <v>706</v>
      </c>
      <c r="BQ333">
        <v>704</v>
      </c>
      <c r="BR333">
        <v>852</v>
      </c>
      <c r="BS333">
        <v>850</v>
      </c>
      <c r="BT333">
        <v>736</v>
      </c>
      <c r="BU333">
        <v>797</v>
      </c>
      <c r="BV333">
        <v>613</v>
      </c>
      <c r="BW333">
        <v>862</v>
      </c>
      <c r="BX333">
        <v>911</v>
      </c>
      <c r="BY333">
        <v>798</v>
      </c>
      <c r="BZ333">
        <v>751</v>
      </c>
      <c r="CA333">
        <v>1002</v>
      </c>
      <c r="CB333">
        <v>952</v>
      </c>
      <c r="CC333">
        <v>936</v>
      </c>
      <c r="CD333">
        <v>1075</v>
      </c>
      <c r="CE333">
        <v>928</v>
      </c>
      <c r="CF333">
        <v>961</v>
      </c>
      <c r="CG333">
        <v>932</v>
      </c>
    </row>
    <row r="334" spans="1:85" x14ac:dyDescent="0.3">
      <c r="A334" s="35" t="s">
        <v>471</v>
      </c>
      <c r="B334" s="22">
        <v>814</v>
      </c>
      <c r="C334" s="22">
        <v>1028</v>
      </c>
      <c r="D334" s="22">
        <v>1073</v>
      </c>
      <c r="E334" s="23">
        <v>1244</v>
      </c>
      <c r="F334" s="23">
        <v>957</v>
      </c>
      <c r="G334" s="24">
        <v>1135</v>
      </c>
      <c r="H334" s="24">
        <v>1162</v>
      </c>
      <c r="I334" s="24">
        <v>1020</v>
      </c>
      <c r="J334" s="24">
        <v>1237</v>
      </c>
      <c r="K334" s="26">
        <v>1119</v>
      </c>
      <c r="L334" s="26">
        <v>1126</v>
      </c>
      <c r="M334" s="26">
        <v>826</v>
      </c>
      <c r="N334" s="26">
        <v>829</v>
      </c>
      <c r="O334" s="28">
        <v>1039</v>
      </c>
      <c r="P334" s="28">
        <v>989</v>
      </c>
      <c r="Q334" s="28">
        <v>840</v>
      </c>
      <c r="R334" s="28">
        <v>848</v>
      </c>
      <c r="S334" s="29">
        <v>989</v>
      </c>
      <c r="T334" s="29">
        <v>863</v>
      </c>
      <c r="U334" s="29">
        <v>944</v>
      </c>
      <c r="V334" s="30">
        <v>974</v>
      </c>
      <c r="W334" s="30">
        <v>835</v>
      </c>
      <c r="X334" s="30">
        <v>962</v>
      </c>
      <c r="Y334" s="31">
        <v>746</v>
      </c>
      <c r="Z334" s="31">
        <v>706</v>
      </c>
      <c r="AA334" s="31">
        <v>886</v>
      </c>
      <c r="AB334" s="33">
        <v>785</v>
      </c>
      <c r="AC334" s="33">
        <v>696</v>
      </c>
      <c r="AD334" s="33">
        <v>733</v>
      </c>
      <c r="AE334" s="33">
        <v>742</v>
      </c>
      <c r="AF334" s="33">
        <v>712</v>
      </c>
      <c r="AG334" s="33">
        <v>808</v>
      </c>
      <c r="AH334" s="33">
        <v>901</v>
      </c>
      <c r="AI334" s="33">
        <v>733</v>
      </c>
      <c r="AJ334" s="33">
        <v>755</v>
      </c>
      <c r="AK334" s="33">
        <v>619</v>
      </c>
      <c r="AL334" s="33">
        <v>665</v>
      </c>
      <c r="AM334" s="33">
        <v>689</v>
      </c>
      <c r="AN334" s="33">
        <v>610</v>
      </c>
      <c r="AO334" s="33">
        <v>636</v>
      </c>
      <c r="AP334" s="33">
        <v>677</v>
      </c>
      <c r="AQ334" s="33">
        <v>660</v>
      </c>
      <c r="AR334" s="33">
        <v>774</v>
      </c>
      <c r="AS334" s="33">
        <v>727</v>
      </c>
      <c r="AT334" s="31">
        <v>627</v>
      </c>
      <c r="AU334" s="35">
        <v>731</v>
      </c>
      <c r="AV334" s="35">
        <v>681</v>
      </c>
      <c r="AW334" s="35">
        <v>642</v>
      </c>
      <c r="AX334" s="35">
        <v>615</v>
      </c>
      <c r="AY334" s="35">
        <v>592</v>
      </c>
      <c r="AZ334" s="35">
        <v>548</v>
      </c>
      <c r="BA334" s="35">
        <v>517</v>
      </c>
      <c r="BB334" s="35">
        <v>670</v>
      </c>
      <c r="BC334" s="21">
        <v>599</v>
      </c>
      <c r="BD334" s="35">
        <v>594</v>
      </c>
      <c r="BE334" s="35">
        <v>558</v>
      </c>
      <c r="BF334" s="35">
        <v>675</v>
      </c>
      <c r="BG334" s="35">
        <v>645</v>
      </c>
      <c r="BH334" s="35">
        <v>582</v>
      </c>
      <c r="BI334" s="35">
        <v>518</v>
      </c>
      <c r="BJ334" s="35">
        <v>514</v>
      </c>
      <c r="BK334" s="35">
        <v>504</v>
      </c>
      <c r="BL334" s="35">
        <v>467</v>
      </c>
      <c r="BM334" s="16">
        <v>582</v>
      </c>
      <c r="BN334" s="21">
        <v>542</v>
      </c>
      <c r="BO334" s="21">
        <v>561</v>
      </c>
      <c r="BP334">
        <v>614</v>
      </c>
      <c r="BQ334">
        <v>549</v>
      </c>
      <c r="BR334">
        <v>645</v>
      </c>
      <c r="BS334">
        <v>665</v>
      </c>
      <c r="BT334">
        <v>611</v>
      </c>
      <c r="BU334">
        <v>593</v>
      </c>
      <c r="BV334">
        <v>546</v>
      </c>
      <c r="BW334">
        <v>693</v>
      </c>
      <c r="BX334">
        <v>704</v>
      </c>
      <c r="BY334">
        <v>664</v>
      </c>
      <c r="BZ334">
        <v>575</v>
      </c>
      <c r="CA334">
        <v>746</v>
      </c>
      <c r="CB334">
        <v>718</v>
      </c>
      <c r="CC334">
        <v>716</v>
      </c>
      <c r="CD334">
        <v>765</v>
      </c>
      <c r="CE334">
        <v>741</v>
      </c>
      <c r="CF334">
        <v>846</v>
      </c>
      <c r="CG334">
        <v>723</v>
      </c>
    </row>
    <row r="335" spans="1:85" x14ac:dyDescent="0.3">
      <c r="A335" s="35" t="s">
        <v>472</v>
      </c>
      <c r="B335" s="22">
        <v>703</v>
      </c>
      <c r="C335" s="22">
        <v>810</v>
      </c>
      <c r="D335" s="22">
        <v>971</v>
      </c>
      <c r="E335" s="23">
        <v>750</v>
      </c>
      <c r="F335" s="23">
        <v>630</v>
      </c>
      <c r="G335" s="24">
        <v>847</v>
      </c>
      <c r="H335" s="24">
        <v>791</v>
      </c>
      <c r="I335" s="24">
        <v>838</v>
      </c>
      <c r="J335" s="24">
        <v>836</v>
      </c>
      <c r="K335" s="26">
        <v>692</v>
      </c>
      <c r="L335" s="26">
        <v>751</v>
      </c>
      <c r="M335" s="26">
        <v>651</v>
      </c>
      <c r="N335" s="26">
        <v>627</v>
      </c>
      <c r="O335" s="28">
        <v>677</v>
      </c>
      <c r="P335" s="28">
        <v>832</v>
      </c>
      <c r="Q335" s="28">
        <v>622</v>
      </c>
      <c r="R335" s="28">
        <v>555</v>
      </c>
      <c r="S335" s="29">
        <v>690</v>
      </c>
      <c r="T335" s="29">
        <v>668</v>
      </c>
      <c r="U335" s="29">
        <v>692</v>
      </c>
      <c r="V335" s="30">
        <v>638</v>
      </c>
      <c r="W335" s="30">
        <v>520</v>
      </c>
      <c r="X335" s="30">
        <v>739</v>
      </c>
      <c r="Y335" s="31">
        <v>536</v>
      </c>
      <c r="Z335" s="31">
        <v>531</v>
      </c>
      <c r="AA335" s="31">
        <v>592</v>
      </c>
      <c r="AB335" s="33">
        <v>651</v>
      </c>
      <c r="AC335" s="33">
        <v>353</v>
      </c>
      <c r="AD335" s="33">
        <v>535</v>
      </c>
      <c r="AE335" s="33">
        <v>556</v>
      </c>
      <c r="AF335" s="33">
        <v>582</v>
      </c>
      <c r="AG335" s="33">
        <v>650</v>
      </c>
      <c r="AH335" s="33">
        <v>679</v>
      </c>
      <c r="AI335" s="33">
        <v>506</v>
      </c>
      <c r="AJ335" s="33">
        <v>585</v>
      </c>
      <c r="AK335" s="33">
        <v>532</v>
      </c>
      <c r="AL335" s="33">
        <v>477</v>
      </c>
      <c r="AM335" s="33">
        <v>464</v>
      </c>
      <c r="AN335" s="33">
        <v>479</v>
      </c>
      <c r="AO335" s="33">
        <v>476</v>
      </c>
      <c r="AP335" s="33">
        <v>510</v>
      </c>
      <c r="AQ335" s="33">
        <v>555</v>
      </c>
      <c r="AR335" s="33">
        <v>624</v>
      </c>
      <c r="AS335" s="33">
        <v>532</v>
      </c>
      <c r="AT335" s="31">
        <v>441</v>
      </c>
      <c r="AU335" s="35">
        <v>491</v>
      </c>
      <c r="AV335" s="35">
        <v>633</v>
      </c>
      <c r="AW335" s="35">
        <v>487</v>
      </c>
      <c r="AX335" s="35">
        <v>470</v>
      </c>
      <c r="AY335" s="35">
        <v>449</v>
      </c>
      <c r="AZ335" s="35">
        <v>424</v>
      </c>
      <c r="BA335" s="35">
        <v>425</v>
      </c>
      <c r="BB335" s="35">
        <v>480</v>
      </c>
      <c r="BC335" s="21">
        <v>421</v>
      </c>
      <c r="BD335" s="35">
        <v>495</v>
      </c>
      <c r="BE335" s="35">
        <v>412</v>
      </c>
      <c r="BF335" s="35">
        <v>484</v>
      </c>
      <c r="BG335" s="35">
        <v>455</v>
      </c>
      <c r="BH335" s="35">
        <v>409</v>
      </c>
      <c r="BI335" s="35">
        <v>393</v>
      </c>
      <c r="BJ335" s="35">
        <v>371</v>
      </c>
      <c r="BK335" s="35">
        <v>393</v>
      </c>
      <c r="BL335" s="35">
        <v>374</v>
      </c>
      <c r="BM335" s="16">
        <v>369</v>
      </c>
      <c r="BN335" s="21">
        <v>387</v>
      </c>
      <c r="BO335" s="21">
        <v>456</v>
      </c>
      <c r="BP335">
        <v>462</v>
      </c>
      <c r="BQ335">
        <v>444</v>
      </c>
      <c r="BR335">
        <v>510</v>
      </c>
      <c r="BS335">
        <v>480</v>
      </c>
      <c r="BT335">
        <v>447</v>
      </c>
      <c r="BU335">
        <v>464</v>
      </c>
      <c r="BV335">
        <v>433</v>
      </c>
      <c r="BW335">
        <v>466</v>
      </c>
      <c r="BX335">
        <v>499</v>
      </c>
      <c r="BY335">
        <v>521</v>
      </c>
      <c r="BZ335">
        <v>411</v>
      </c>
      <c r="CA335">
        <v>521</v>
      </c>
      <c r="CB335">
        <v>503</v>
      </c>
      <c r="CC335">
        <v>506</v>
      </c>
      <c r="CD335">
        <v>609</v>
      </c>
      <c r="CE335">
        <v>565</v>
      </c>
      <c r="CF335">
        <v>551</v>
      </c>
      <c r="CG335">
        <v>505</v>
      </c>
    </row>
    <row r="336" spans="1:85" x14ac:dyDescent="0.3">
      <c r="BN336" s="16" t="b">
        <f t="shared" ref="BN336:BN399" si="0">IF(A336=A881,TRUE,FALSE)</f>
        <v>1</v>
      </c>
    </row>
    <row r="337" spans="66:66" x14ac:dyDescent="0.3">
      <c r="BN337" s="16" t="b">
        <f t="shared" si="0"/>
        <v>1</v>
      </c>
    </row>
    <row r="338" spans="66:66" x14ac:dyDescent="0.3">
      <c r="BN338" s="16" t="b">
        <f t="shared" si="0"/>
        <v>1</v>
      </c>
    </row>
    <row r="339" spans="66:66" x14ac:dyDescent="0.3">
      <c r="BN339" s="16" t="b">
        <f t="shared" si="0"/>
        <v>1</v>
      </c>
    </row>
    <row r="340" spans="66:66" x14ac:dyDescent="0.3">
      <c r="BN340" s="16" t="b">
        <f t="shared" si="0"/>
        <v>1</v>
      </c>
    </row>
    <row r="341" spans="66:66" x14ac:dyDescent="0.3">
      <c r="BN341" s="16" t="b">
        <f t="shared" si="0"/>
        <v>1</v>
      </c>
    </row>
    <row r="342" spans="66:66" x14ac:dyDescent="0.3">
      <c r="BN342" s="16" t="b">
        <f t="shared" si="0"/>
        <v>1</v>
      </c>
    </row>
    <row r="343" spans="66:66" x14ac:dyDescent="0.3">
      <c r="BN343" s="16" t="b">
        <f t="shared" si="0"/>
        <v>1</v>
      </c>
    </row>
    <row r="344" spans="66:66" x14ac:dyDescent="0.3">
      <c r="BN344" s="16" t="b">
        <f t="shared" si="0"/>
        <v>1</v>
      </c>
    </row>
    <row r="345" spans="66:66" x14ac:dyDescent="0.3">
      <c r="BN345" s="16" t="b">
        <f t="shared" si="0"/>
        <v>1</v>
      </c>
    </row>
    <row r="346" spans="66:66" x14ac:dyDescent="0.3">
      <c r="BN346" s="16" t="b">
        <f t="shared" si="0"/>
        <v>1</v>
      </c>
    </row>
    <row r="347" spans="66:66" x14ac:dyDescent="0.3">
      <c r="BN347" s="16" t="b">
        <f t="shared" si="0"/>
        <v>1</v>
      </c>
    </row>
    <row r="348" spans="66:66" x14ac:dyDescent="0.3">
      <c r="BN348" s="16" t="b">
        <f t="shared" si="0"/>
        <v>1</v>
      </c>
    </row>
    <row r="349" spans="66:66" x14ac:dyDescent="0.3">
      <c r="BN349" s="16" t="b">
        <f t="shared" si="0"/>
        <v>1</v>
      </c>
    </row>
    <row r="350" spans="66:66" x14ac:dyDescent="0.3">
      <c r="BN350" s="16" t="b">
        <f t="shared" si="0"/>
        <v>1</v>
      </c>
    </row>
    <row r="351" spans="66:66" x14ac:dyDescent="0.3">
      <c r="BN351" s="16" t="b">
        <f t="shared" si="0"/>
        <v>1</v>
      </c>
    </row>
    <row r="352" spans="66:66" x14ac:dyDescent="0.3">
      <c r="BN352" s="16" t="b">
        <f t="shared" si="0"/>
        <v>1</v>
      </c>
    </row>
    <row r="353" spans="66:66" x14ac:dyDescent="0.3">
      <c r="BN353" s="16" t="b">
        <f t="shared" si="0"/>
        <v>1</v>
      </c>
    </row>
    <row r="354" spans="66:66" x14ac:dyDescent="0.3">
      <c r="BN354" s="16" t="b">
        <f t="shared" si="0"/>
        <v>1</v>
      </c>
    </row>
    <row r="355" spans="66:66" x14ac:dyDescent="0.3">
      <c r="BN355" s="16" t="b">
        <f t="shared" si="0"/>
        <v>1</v>
      </c>
    </row>
    <row r="356" spans="66:66" x14ac:dyDescent="0.3">
      <c r="BN356" s="16" t="b">
        <f t="shared" si="0"/>
        <v>1</v>
      </c>
    </row>
    <row r="357" spans="66:66" x14ac:dyDescent="0.3">
      <c r="BN357" s="16" t="b">
        <f t="shared" si="0"/>
        <v>1</v>
      </c>
    </row>
    <row r="358" spans="66:66" x14ac:dyDescent="0.3">
      <c r="BN358" s="16" t="b">
        <f t="shared" si="0"/>
        <v>1</v>
      </c>
    </row>
    <row r="359" spans="66:66" x14ac:dyDescent="0.3">
      <c r="BN359" s="16" t="b">
        <f t="shared" si="0"/>
        <v>1</v>
      </c>
    </row>
    <row r="360" spans="66:66" x14ac:dyDescent="0.3">
      <c r="BN360" s="16" t="b">
        <f t="shared" si="0"/>
        <v>1</v>
      </c>
    </row>
    <row r="361" spans="66:66" x14ac:dyDescent="0.3">
      <c r="BN361" s="16" t="b">
        <f t="shared" si="0"/>
        <v>1</v>
      </c>
    </row>
    <row r="362" spans="66:66" x14ac:dyDescent="0.3">
      <c r="BN362" s="16" t="b">
        <f t="shared" si="0"/>
        <v>1</v>
      </c>
    </row>
    <row r="363" spans="66:66" x14ac:dyDescent="0.3">
      <c r="BN363" s="16" t="b">
        <f t="shared" si="0"/>
        <v>1</v>
      </c>
    </row>
    <row r="364" spans="66:66" x14ac:dyDescent="0.3">
      <c r="BN364" s="16" t="b">
        <f t="shared" si="0"/>
        <v>1</v>
      </c>
    </row>
    <row r="365" spans="66:66" x14ac:dyDescent="0.3">
      <c r="BN365" s="16" t="b">
        <f t="shared" si="0"/>
        <v>1</v>
      </c>
    </row>
    <row r="366" spans="66:66" x14ac:dyDescent="0.3">
      <c r="BN366" s="16" t="b">
        <f t="shared" si="0"/>
        <v>1</v>
      </c>
    </row>
    <row r="367" spans="66:66" x14ac:dyDescent="0.3">
      <c r="BN367" s="16" t="b">
        <f t="shared" si="0"/>
        <v>1</v>
      </c>
    </row>
    <row r="368" spans="66:66" x14ac:dyDescent="0.3">
      <c r="BN368" s="16" t="b">
        <f t="shared" si="0"/>
        <v>1</v>
      </c>
    </row>
    <row r="369" spans="66:66" x14ac:dyDescent="0.3">
      <c r="BN369" s="16" t="b">
        <f t="shared" si="0"/>
        <v>1</v>
      </c>
    </row>
    <row r="370" spans="66:66" x14ac:dyDescent="0.3">
      <c r="BN370" s="16" t="b">
        <f t="shared" si="0"/>
        <v>1</v>
      </c>
    </row>
    <row r="371" spans="66:66" x14ac:dyDescent="0.3">
      <c r="BN371" s="16" t="b">
        <f t="shared" si="0"/>
        <v>1</v>
      </c>
    </row>
    <row r="372" spans="66:66" x14ac:dyDescent="0.3">
      <c r="BN372" s="16" t="b">
        <f t="shared" si="0"/>
        <v>1</v>
      </c>
    </row>
    <row r="373" spans="66:66" x14ac:dyDescent="0.3">
      <c r="BN373" s="16" t="b">
        <f t="shared" si="0"/>
        <v>1</v>
      </c>
    </row>
    <row r="374" spans="66:66" x14ac:dyDescent="0.3">
      <c r="BN374" s="16" t="b">
        <f t="shared" si="0"/>
        <v>1</v>
      </c>
    </row>
    <row r="375" spans="66:66" x14ac:dyDescent="0.3">
      <c r="BN375" s="16" t="b">
        <f t="shared" si="0"/>
        <v>1</v>
      </c>
    </row>
    <row r="376" spans="66:66" x14ac:dyDescent="0.3">
      <c r="BN376" s="16" t="b">
        <f t="shared" si="0"/>
        <v>1</v>
      </c>
    </row>
    <row r="377" spans="66:66" x14ac:dyDescent="0.3">
      <c r="BN377" s="16" t="b">
        <f t="shared" si="0"/>
        <v>1</v>
      </c>
    </row>
    <row r="378" spans="66:66" x14ac:dyDescent="0.3">
      <c r="BN378" s="16" t="b">
        <f t="shared" si="0"/>
        <v>1</v>
      </c>
    </row>
    <row r="379" spans="66:66" x14ac:dyDescent="0.3">
      <c r="BN379" s="16" t="b">
        <f t="shared" si="0"/>
        <v>1</v>
      </c>
    </row>
    <row r="380" spans="66:66" x14ac:dyDescent="0.3">
      <c r="BN380" s="16" t="b">
        <f t="shared" si="0"/>
        <v>1</v>
      </c>
    </row>
    <row r="381" spans="66:66" x14ac:dyDescent="0.3">
      <c r="BN381" s="16" t="b">
        <f t="shared" si="0"/>
        <v>1</v>
      </c>
    </row>
    <row r="382" spans="66:66" x14ac:dyDescent="0.3">
      <c r="BN382" s="16" t="b">
        <f t="shared" si="0"/>
        <v>1</v>
      </c>
    </row>
    <row r="383" spans="66:66" x14ac:dyDescent="0.3">
      <c r="BN383" s="16" t="b">
        <f t="shared" si="0"/>
        <v>1</v>
      </c>
    </row>
    <row r="384" spans="66:66" x14ac:dyDescent="0.3">
      <c r="BN384" s="16" t="b">
        <f t="shared" si="0"/>
        <v>1</v>
      </c>
    </row>
    <row r="385" spans="66:66" x14ac:dyDescent="0.3">
      <c r="BN385" s="16" t="b">
        <f t="shared" si="0"/>
        <v>1</v>
      </c>
    </row>
    <row r="386" spans="66:66" x14ac:dyDescent="0.3">
      <c r="BN386" s="16" t="b">
        <f t="shared" si="0"/>
        <v>1</v>
      </c>
    </row>
    <row r="387" spans="66:66" x14ac:dyDescent="0.3">
      <c r="BN387" s="16" t="b">
        <f t="shared" si="0"/>
        <v>1</v>
      </c>
    </row>
    <row r="388" spans="66:66" x14ac:dyDescent="0.3">
      <c r="BN388" s="16" t="b">
        <f t="shared" si="0"/>
        <v>1</v>
      </c>
    </row>
    <row r="389" spans="66:66" x14ac:dyDescent="0.3">
      <c r="BN389" s="16" t="b">
        <f t="shared" si="0"/>
        <v>1</v>
      </c>
    </row>
    <row r="390" spans="66:66" x14ac:dyDescent="0.3">
      <c r="BN390" s="16" t="b">
        <f t="shared" si="0"/>
        <v>1</v>
      </c>
    </row>
    <row r="391" spans="66:66" x14ac:dyDescent="0.3">
      <c r="BN391" s="16" t="b">
        <f t="shared" si="0"/>
        <v>1</v>
      </c>
    </row>
    <row r="392" spans="66:66" x14ac:dyDescent="0.3">
      <c r="BN392" s="16" t="b">
        <f t="shared" si="0"/>
        <v>1</v>
      </c>
    </row>
    <row r="393" spans="66:66" x14ac:dyDescent="0.3">
      <c r="BN393" s="16" t="b">
        <f t="shared" si="0"/>
        <v>1</v>
      </c>
    </row>
    <row r="394" spans="66:66" x14ac:dyDescent="0.3">
      <c r="BN394" s="16" t="b">
        <f t="shared" si="0"/>
        <v>1</v>
      </c>
    </row>
    <row r="395" spans="66:66" x14ac:dyDescent="0.3">
      <c r="BN395" s="16" t="b">
        <f t="shared" si="0"/>
        <v>1</v>
      </c>
    </row>
    <row r="396" spans="66:66" x14ac:dyDescent="0.3">
      <c r="BN396" s="16" t="b">
        <f t="shared" si="0"/>
        <v>1</v>
      </c>
    </row>
    <row r="397" spans="66:66" x14ac:dyDescent="0.3">
      <c r="BN397" s="16" t="b">
        <f t="shared" si="0"/>
        <v>1</v>
      </c>
    </row>
    <row r="398" spans="66:66" x14ac:dyDescent="0.3">
      <c r="BN398" s="16" t="b">
        <f t="shared" si="0"/>
        <v>1</v>
      </c>
    </row>
    <row r="399" spans="66:66" x14ac:dyDescent="0.3">
      <c r="BN399" s="16" t="b">
        <f t="shared" si="0"/>
        <v>1</v>
      </c>
    </row>
    <row r="400" spans="66:66" x14ac:dyDescent="0.3">
      <c r="BN400" s="16" t="b">
        <f t="shared" ref="BN400:BN463" si="1">IF(A400=A945,TRUE,FALSE)</f>
        <v>1</v>
      </c>
    </row>
    <row r="401" spans="66:66" x14ac:dyDescent="0.3">
      <c r="BN401" s="16" t="b">
        <f t="shared" si="1"/>
        <v>1</v>
      </c>
    </row>
    <row r="402" spans="66:66" x14ac:dyDescent="0.3">
      <c r="BN402" s="16" t="b">
        <f t="shared" si="1"/>
        <v>1</v>
      </c>
    </row>
    <row r="403" spans="66:66" x14ac:dyDescent="0.3">
      <c r="BN403" s="16" t="b">
        <f t="shared" si="1"/>
        <v>1</v>
      </c>
    </row>
    <row r="404" spans="66:66" x14ac:dyDescent="0.3">
      <c r="BN404" s="16" t="b">
        <f t="shared" si="1"/>
        <v>1</v>
      </c>
    </row>
    <row r="405" spans="66:66" x14ac:dyDescent="0.3">
      <c r="BN405" s="16" t="b">
        <f t="shared" si="1"/>
        <v>1</v>
      </c>
    </row>
    <row r="406" spans="66:66" x14ac:dyDescent="0.3">
      <c r="BN406" s="16" t="b">
        <f t="shared" si="1"/>
        <v>1</v>
      </c>
    </row>
    <row r="407" spans="66:66" x14ac:dyDescent="0.3">
      <c r="BN407" s="16" t="b">
        <f t="shared" si="1"/>
        <v>1</v>
      </c>
    </row>
    <row r="408" spans="66:66" x14ac:dyDescent="0.3">
      <c r="BN408" s="16" t="b">
        <f t="shared" si="1"/>
        <v>1</v>
      </c>
    </row>
    <row r="409" spans="66:66" x14ac:dyDescent="0.3">
      <c r="BN409" s="16" t="b">
        <f t="shared" si="1"/>
        <v>1</v>
      </c>
    </row>
    <row r="410" spans="66:66" x14ac:dyDescent="0.3">
      <c r="BN410" s="16" t="b">
        <f t="shared" si="1"/>
        <v>1</v>
      </c>
    </row>
    <row r="411" spans="66:66" x14ac:dyDescent="0.3">
      <c r="BN411" s="16" t="b">
        <f t="shared" si="1"/>
        <v>1</v>
      </c>
    </row>
    <row r="412" spans="66:66" x14ac:dyDescent="0.3">
      <c r="BN412" s="16" t="b">
        <f t="shared" si="1"/>
        <v>1</v>
      </c>
    </row>
    <row r="413" spans="66:66" x14ac:dyDescent="0.3">
      <c r="BN413" s="16" t="b">
        <f t="shared" si="1"/>
        <v>1</v>
      </c>
    </row>
    <row r="414" spans="66:66" x14ac:dyDescent="0.3">
      <c r="BN414" s="16" t="b">
        <f t="shared" si="1"/>
        <v>1</v>
      </c>
    </row>
    <row r="415" spans="66:66" x14ac:dyDescent="0.3">
      <c r="BN415" s="16" t="b">
        <f t="shared" si="1"/>
        <v>1</v>
      </c>
    </row>
    <row r="416" spans="66:66" x14ac:dyDescent="0.3">
      <c r="BN416" s="16" t="b">
        <f t="shared" si="1"/>
        <v>1</v>
      </c>
    </row>
    <row r="417" spans="66:66" x14ac:dyDescent="0.3">
      <c r="BN417" s="16" t="b">
        <f t="shared" si="1"/>
        <v>1</v>
      </c>
    </row>
    <row r="418" spans="66:66" x14ac:dyDescent="0.3">
      <c r="BN418" s="16" t="b">
        <f t="shared" si="1"/>
        <v>1</v>
      </c>
    </row>
    <row r="419" spans="66:66" x14ac:dyDescent="0.3">
      <c r="BN419" s="16" t="b">
        <f t="shared" si="1"/>
        <v>1</v>
      </c>
    </row>
    <row r="420" spans="66:66" x14ac:dyDescent="0.3">
      <c r="BN420" s="16" t="b">
        <f t="shared" si="1"/>
        <v>1</v>
      </c>
    </row>
    <row r="421" spans="66:66" x14ac:dyDescent="0.3">
      <c r="BN421" s="16" t="b">
        <f t="shared" si="1"/>
        <v>1</v>
      </c>
    </row>
    <row r="422" spans="66:66" x14ac:dyDescent="0.3">
      <c r="BN422" s="16" t="b">
        <f t="shared" si="1"/>
        <v>1</v>
      </c>
    </row>
    <row r="423" spans="66:66" x14ac:dyDescent="0.3">
      <c r="BN423" s="16" t="b">
        <f t="shared" si="1"/>
        <v>1</v>
      </c>
    </row>
    <row r="424" spans="66:66" x14ac:dyDescent="0.3">
      <c r="BN424" s="16" t="b">
        <f t="shared" si="1"/>
        <v>1</v>
      </c>
    </row>
    <row r="425" spans="66:66" x14ac:dyDescent="0.3">
      <c r="BN425" s="16" t="b">
        <f t="shared" si="1"/>
        <v>1</v>
      </c>
    </row>
    <row r="426" spans="66:66" x14ac:dyDescent="0.3">
      <c r="BN426" s="16" t="b">
        <f t="shared" si="1"/>
        <v>1</v>
      </c>
    </row>
    <row r="427" spans="66:66" x14ac:dyDescent="0.3">
      <c r="BN427" s="16" t="b">
        <f t="shared" si="1"/>
        <v>1</v>
      </c>
    </row>
    <row r="428" spans="66:66" x14ac:dyDescent="0.3">
      <c r="BN428" s="16" t="b">
        <f t="shared" si="1"/>
        <v>1</v>
      </c>
    </row>
    <row r="429" spans="66:66" x14ac:dyDescent="0.3">
      <c r="BN429" s="16" t="b">
        <f t="shared" si="1"/>
        <v>1</v>
      </c>
    </row>
    <row r="430" spans="66:66" x14ac:dyDescent="0.3">
      <c r="BN430" s="16" t="b">
        <f t="shared" si="1"/>
        <v>1</v>
      </c>
    </row>
    <row r="431" spans="66:66" x14ac:dyDescent="0.3">
      <c r="BN431" s="16" t="b">
        <f t="shared" si="1"/>
        <v>1</v>
      </c>
    </row>
    <row r="432" spans="66:66" x14ac:dyDescent="0.3">
      <c r="BN432" s="16" t="b">
        <f t="shared" si="1"/>
        <v>1</v>
      </c>
    </row>
    <row r="433" spans="66:66" x14ac:dyDescent="0.3">
      <c r="BN433" s="16" t="b">
        <f t="shared" si="1"/>
        <v>1</v>
      </c>
    </row>
    <row r="434" spans="66:66" x14ac:dyDescent="0.3">
      <c r="BN434" s="16" t="b">
        <f t="shared" si="1"/>
        <v>1</v>
      </c>
    </row>
    <row r="435" spans="66:66" x14ac:dyDescent="0.3">
      <c r="BN435" s="16" t="b">
        <f t="shared" si="1"/>
        <v>1</v>
      </c>
    </row>
    <row r="436" spans="66:66" x14ac:dyDescent="0.3">
      <c r="BN436" s="16" t="b">
        <f t="shared" si="1"/>
        <v>1</v>
      </c>
    </row>
    <row r="437" spans="66:66" x14ac:dyDescent="0.3">
      <c r="BN437" s="16" t="b">
        <f t="shared" si="1"/>
        <v>1</v>
      </c>
    </row>
    <row r="438" spans="66:66" x14ac:dyDescent="0.3">
      <c r="BN438" s="16" t="b">
        <f t="shared" si="1"/>
        <v>1</v>
      </c>
    </row>
    <row r="439" spans="66:66" x14ac:dyDescent="0.3">
      <c r="BN439" s="16" t="b">
        <f t="shared" si="1"/>
        <v>1</v>
      </c>
    </row>
    <row r="440" spans="66:66" x14ac:dyDescent="0.3">
      <c r="BN440" s="16" t="b">
        <f t="shared" si="1"/>
        <v>1</v>
      </c>
    </row>
    <row r="441" spans="66:66" x14ac:dyDescent="0.3">
      <c r="BN441" s="16" t="b">
        <f t="shared" si="1"/>
        <v>1</v>
      </c>
    </row>
    <row r="442" spans="66:66" x14ac:dyDescent="0.3">
      <c r="BN442" s="16" t="b">
        <f t="shared" si="1"/>
        <v>1</v>
      </c>
    </row>
    <row r="443" spans="66:66" x14ac:dyDescent="0.3">
      <c r="BN443" s="16" t="b">
        <f t="shared" si="1"/>
        <v>1</v>
      </c>
    </row>
    <row r="444" spans="66:66" x14ac:dyDescent="0.3">
      <c r="BN444" s="16" t="b">
        <f t="shared" si="1"/>
        <v>1</v>
      </c>
    </row>
    <row r="445" spans="66:66" x14ac:dyDescent="0.3">
      <c r="BN445" s="16" t="b">
        <f t="shared" si="1"/>
        <v>1</v>
      </c>
    </row>
    <row r="446" spans="66:66" x14ac:dyDescent="0.3">
      <c r="BN446" s="16" t="b">
        <f t="shared" si="1"/>
        <v>1</v>
      </c>
    </row>
    <row r="447" spans="66:66" x14ac:dyDescent="0.3">
      <c r="BN447" s="16" t="b">
        <f t="shared" si="1"/>
        <v>1</v>
      </c>
    </row>
    <row r="448" spans="66:66" x14ac:dyDescent="0.3">
      <c r="BN448" s="16" t="b">
        <f t="shared" si="1"/>
        <v>1</v>
      </c>
    </row>
    <row r="449" spans="66:66" x14ac:dyDescent="0.3">
      <c r="BN449" s="16" t="b">
        <f t="shared" si="1"/>
        <v>1</v>
      </c>
    </row>
    <row r="450" spans="66:66" x14ac:dyDescent="0.3">
      <c r="BN450" s="16" t="b">
        <f t="shared" si="1"/>
        <v>1</v>
      </c>
    </row>
    <row r="451" spans="66:66" x14ac:dyDescent="0.3">
      <c r="BN451" s="16" t="b">
        <f t="shared" si="1"/>
        <v>1</v>
      </c>
    </row>
    <row r="452" spans="66:66" x14ac:dyDescent="0.3">
      <c r="BN452" s="16" t="b">
        <f t="shared" si="1"/>
        <v>1</v>
      </c>
    </row>
    <row r="453" spans="66:66" x14ac:dyDescent="0.3">
      <c r="BN453" s="16" t="b">
        <f t="shared" si="1"/>
        <v>1</v>
      </c>
    </row>
    <row r="454" spans="66:66" x14ac:dyDescent="0.3">
      <c r="BN454" s="16" t="b">
        <f t="shared" si="1"/>
        <v>1</v>
      </c>
    </row>
    <row r="455" spans="66:66" x14ac:dyDescent="0.3">
      <c r="BN455" s="16" t="b">
        <f t="shared" si="1"/>
        <v>1</v>
      </c>
    </row>
    <row r="456" spans="66:66" x14ac:dyDescent="0.3">
      <c r="BN456" s="16" t="b">
        <f t="shared" si="1"/>
        <v>1</v>
      </c>
    </row>
    <row r="457" spans="66:66" x14ac:dyDescent="0.3">
      <c r="BN457" s="16" t="b">
        <f t="shared" si="1"/>
        <v>1</v>
      </c>
    </row>
    <row r="458" spans="66:66" x14ac:dyDescent="0.3">
      <c r="BN458" s="16" t="b">
        <f t="shared" si="1"/>
        <v>1</v>
      </c>
    </row>
    <row r="459" spans="66:66" x14ac:dyDescent="0.3">
      <c r="BN459" s="16" t="b">
        <f t="shared" si="1"/>
        <v>1</v>
      </c>
    </row>
    <row r="460" spans="66:66" x14ac:dyDescent="0.3">
      <c r="BN460" s="16" t="b">
        <f t="shared" si="1"/>
        <v>1</v>
      </c>
    </row>
    <row r="461" spans="66:66" x14ac:dyDescent="0.3">
      <c r="BN461" s="16" t="b">
        <f t="shared" si="1"/>
        <v>1</v>
      </c>
    </row>
    <row r="462" spans="66:66" x14ac:dyDescent="0.3">
      <c r="BN462" s="16" t="b">
        <f t="shared" si="1"/>
        <v>1</v>
      </c>
    </row>
    <row r="463" spans="66:66" x14ac:dyDescent="0.3">
      <c r="BN463" s="16" t="b">
        <f t="shared" si="1"/>
        <v>1</v>
      </c>
    </row>
    <row r="464" spans="66:66" x14ac:dyDescent="0.3">
      <c r="BN464" s="16" t="b">
        <f t="shared" ref="BN464:BN527" si="2">IF(A464=A1009,TRUE,FALSE)</f>
        <v>1</v>
      </c>
    </row>
    <row r="465" spans="66:66" x14ac:dyDescent="0.3">
      <c r="BN465" s="16" t="b">
        <f t="shared" si="2"/>
        <v>1</v>
      </c>
    </row>
    <row r="466" spans="66:66" x14ac:dyDescent="0.3">
      <c r="BN466" s="16" t="b">
        <f t="shared" si="2"/>
        <v>1</v>
      </c>
    </row>
    <row r="467" spans="66:66" x14ac:dyDescent="0.3">
      <c r="BN467" s="16" t="b">
        <f t="shared" si="2"/>
        <v>1</v>
      </c>
    </row>
    <row r="468" spans="66:66" x14ac:dyDescent="0.3">
      <c r="BN468" s="16" t="b">
        <f t="shared" si="2"/>
        <v>1</v>
      </c>
    </row>
    <row r="469" spans="66:66" x14ac:dyDescent="0.3">
      <c r="BN469" s="16" t="b">
        <f t="shared" si="2"/>
        <v>1</v>
      </c>
    </row>
    <row r="470" spans="66:66" x14ac:dyDescent="0.3">
      <c r="BN470" s="16" t="b">
        <f t="shared" si="2"/>
        <v>1</v>
      </c>
    </row>
    <row r="471" spans="66:66" x14ac:dyDescent="0.3">
      <c r="BN471" s="16" t="b">
        <f t="shared" si="2"/>
        <v>1</v>
      </c>
    </row>
    <row r="472" spans="66:66" x14ac:dyDescent="0.3">
      <c r="BN472" s="16" t="b">
        <f t="shared" si="2"/>
        <v>1</v>
      </c>
    </row>
    <row r="473" spans="66:66" x14ac:dyDescent="0.3">
      <c r="BN473" s="16" t="b">
        <f t="shared" si="2"/>
        <v>1</v>
      </c>
    </row>
    <row r="474" spans="66:66" x14ac:dyDescent="0.3">
      <c r="BN474" s="16" t="b">
        <f t="shared" si="2"/>
        <v>1</v>
      </c>
    </row>
    <row r="475" spans="66:66" x14ac:dyDescent="0.3">
      <c r="BN475" s="16" t="b">
        <f t="shared" si="2"/>
        <v>1</v>
      </c>
    </row>
    <row r="476" spans="66:66" x14ac:dyDescent="0.3">
      <c r="BN476" s="16" t="b">
        <f t="shared" si="2"/>
        <v>1</v>
      </c>
    </row>
    <row r="477" spans="66:66" x14ac:dyDescent="0.3">
      <c r="BN477" s="16" t="b">
        <f t="shared" si="2"/>
        <v>1</v>
      </c>
    </row>
    <row r="478" spans="66:66" x14ac:dyDescent="0.3">
      <c r="BN478" s="16" t="b">
        <f t="shared" si="2"/>
        <v>1</v>
      </c>
    </row>
    <row r="479" spans="66:66" x14ac:dyDescent="0.3">
      <c r="BN479" s="16" t="b">
        <f t="shared" si="2"/>
        <v>1</v>
      </c>
    </row>
    <row r="480" spans="66:66" x14ac:dyDescent="0.3">
      <c r="BN480" s="16" t="b">
        <f t="shared" si="2"/>
        <v>1</v>
      </c>
    </row>
    <row r="481" spans="66:66" x14ac:dyDescent="0.3">
      <c r="BN481" s="16" t="b">
        <f t="shared" si="2"/>
        <v>1</v>
      </c>
    </row>
    <row r="482" spans="66:66" x14ac:dyDescent="0.3">
      <c r="BN482" s="16" t="b">
        <f t="shared" si="2"/>
        <v>1</v>
      </c>
    </row>
    <row r="483" spans="66:66" x14ac:dyDescent="0.3">
      <c r="BN483" s="16" t="b">
        <f t="shared" si="2"/>
        <v>1</v>
      </c>
    </row>
    <row r="484" spans="66:66" x14ac:dyDescent="0.3">
      <c r="BN484" s="16" t="b">
        <f t="shared" si="2"/>
        <v>1</v>
      </c>
    </row>
    <row r="485" spans="66:66" x14ac:dyDescent="0.3">
      <c r="BN485" s="16" t="b">
        <f t="shared" si="2"/>
        <v>1</v>
      </c>
    </row>
    <row r="486" spans="66:66" x14ac:dyDescent="0.3">
      <c r="BN486" s="16" t="b">
        <f t="shared" si="2"/>
        <v>1</v>
      </c>
    </row>
    <row r="487" spans="66:66" x14ac:dyDescent="0.3">
      <c r="BN487" s="16" t="b">
        <f t="shared" si="2"/>
        <v>1</v>
      </c>
    </row>
    <row r="488" spans="66:66" x14ac:dyDescent="0.3">
      <c r="BN488" s="16" t="b">
        <f t="shared" si="2"/>
        <v>1</v>
      </c>
    </row>
    <row r="489" spans="66:66" x14ac:dyDescent="0.3">
      <c r="BN489" s="16" t="b">
        <f t="shared" si="2"/>
        <v>1</v>
      </c>
    </row>
    <row r="490" spans="66:66" x14ac:dyDescent="0.3">
      <c r="BN490" s="16" t="b">
        <f t="shared" si="2"/>
        <v>1</v>
      </c>
    </row>
    <row r="491" spans="66:66" x14ac:dyDescent="0.3">
      <c r="BN491" s="16" t="b">
        <f t="shared" si="2"/>
        <v>1</v>
      </c>
    </row>
    <row r="492" spans="66:66" x14ac:dyDescent="0.3">
      <c r="BN492" s="16" t="b">
        <f t="shared" si="2"/>
        <v>1</v>
      </c>
    </row>
    <row r="493" spans="66:66" x14ac:dyDescent="0.3">
      <c r="BN493" s="16" t="b">
        <f t="shared" si="2"/>
        <v>1</v>
      </c>
    </row>
    <row r="494" spans="66:66" x14ac:dyDescent="0.3">
      <c r="BN494" s="16" t="b">
        <f t="shared" si="2"/>
        <v>1</v>
      </c>
    </row>
    <row r="495" spans="66:66" x14ac:dyDescent="0.3">
      <c r="BN495" s="16" t="b">
        <f t="shared" si="2"/>
        <v>1</v>
      </c>
    </row>
    <row r="496" spans="66:66" x14ac:dyDescent="0.3">
      <c r="BN496" s="16" t="b">
        <f t="shared" si="2"/>
        <v>1</v>
      </c>
    </row>
    <row r="497" spans="66:66" x14ac:dyDescent="0.3">
      <c r="BN497" s="16" t="b">
        <f t="shared" si="2"/>
        <v>1</v>
      </c>
    </row>
    <row r="498" spans="66:66" x14ac:dyDescent="0.3">
      <c r="BN498" s="16" t="b">
        <f t="shared" si="2"/>
        <v>1</v>
      </c>
    </row>
    <row r="499" spans="66:66" x14ac:dyDescent="0.3">
      <c r="BN499" s="16" t="b">
        <f t="shared" si="2"/>
        <v>1</v>
      </c>
    </row>
    <row r="500" spans="66:66" x14ac:dyDescent="0.3">
      <c r="BN500" s="16" t="b">
        <f t="shared" si="2"/>
        <v>1</v>
      </c>
    </row>
    <row r="501" spans="66:66" x14ac:dyDescent="0.3">
      <c r="BN501" s="16" t="b">
        <f t="shared" si="2"/>
        <v>1</v>
      </c>
    </row>
    <row r="502" spans="66:66" x14ac:dyDescent="0.3">
      <c r="BN502" s="16" t="b">
        <f t="shared" si="2"/>
        <v>1</v>
      </c>
    </row>
    <row r="503" spans="66:66" x14ac:dyDescent="0.3">
      <c r="BN503" s="16" t="b">
        <f t="shared" si="2"/>
        <v>1</v>
      </c>
    </row>
    <row r="504" spans="66:66" x14ac:dyDescent="0.3">
      <c r="BN504" s="16" t="b">
        <f t="shared" si="2"/>
        <v>1</v>
      </c>
    </row>
    <row r="505" spans="66:66" x14ac:dyDescent="0.3">
      <c r="BN505" s="16" t="b">
        <f t="shared" si="2"/>
        <v>1</v>
      </c>
    </row>
    <row r="506" spans="66:66" x14ac:dyDescent="0.3">
      <c r="BN506" s="16" t="b">
        <f t="shared" si="2"/>
        <v>1</v>
      </c>
    </row>
    <row r="507" spans="66:66" x14ac:dyDescent="0.3">
      <c r="BN507" s="16" t="b">
        <f t="shared" si="2"/>
        <v>1</v>
      </c>
    </row>
    <row r="508" spans="66:66" x14ac:dyDescent="0.3">
      <c r="BN508" s="16" t="b">
        <f t="shared" si="2"/>
        <v>1</v>
      </c>
    </row>
    <row r="509" spans="66:66" x14ac:dyDescent="0.3">
      <c r="BN509" s="16" t="b">
        <f t="shared" si="2"/>
        <v>1</v>
      </c>
    </row>
    <row r="510" spans="66:66" x14ac:dyDescent="0.3">
      <c r="BN510" s="16" t="b">
        <f t="shared" si="2"/>
        <v>1</v>
      </c>
    </row>
    <row r="511" spans="66:66" x14ac:dyDescent="0.3">
      <c r="BN511" s="16" t="b">
        <f t="shared" si="2"/>
        <v>1</v>
      </c>
    </row>
    <row r="512" spans="66:66" x14ac:dyDescent="0.3">
      <c r="BN512" s="16" t="b">
        <f t="shared" si="2"/>
        <v>1</v>
      </c>
    </row>
    <row r="513" spans="66:66" x14ac:dyDescent="0.3">
      <c r="BN513" s="16" t="b">
        <f t="shared" si="2"/>
        <v>1</v>
      </c>
    </row>
    <row r="514" spans="66:66" x14ac:dyDescent="0.3">
      <c r="BN514" s="16" t="b">
        <f t="shared" si="2"/>
        <v>1</v>
      </c>
    </row>
    <row r="515" spans="66:66" x14ac:dyDescent="0.3">
      <c r="BN515" s="16" t="b">
        <f t="shared" si="2"/>
        <v>1</v>
      </c>
    </row>
    <row r="516" spans="66:66" x14ac:dyDescent="0.3">
      <c r="BN516" s="16" t="b">
        <f t="shared" si="2"/>
        <v>1</v>
      </c>
    </row>
    <row r="517" spans="66:66" x14ac:dyDescent="0.3">
      <c r="BN517" s="16" t="b">
        <f t="shared" si="2"/>
        <v>1</v>
      </c>
    </row>
    <row r="518" spans="66:66" x14ac:dyDescent="0.3">
      <c r="BN518" s="16" t="b">
        <f t="shared" si="2"/>
        <v>1</v>
      </c>
    </row>
    <row r="519" spans="66:66" x14ac:dyDescent="0.3">
      <c r="BN519" s="16" t="b">
        <f t="shared" si="2"/>
        <v>1</v>
      </c>
    </row>
    <row r="520" spans="66:66" x14ac:dyDescent="0.3">
      <c r="BN520" s="16" t="b">
        <f t="shared" si="2"/>
        <v>1</v>
      </c>
    </row>
    <row r="521" spans="66:66" x14ac:dyDescent="0.3">
      <c r="BN521" s="16" t="b">
        <f t="shared" si="2"/>
        <v>1</v>
      </c>
    </row>
    <row r="522" spans="66:66" x14ac:dyDescent="0.3">
      <c r="BN522" s="16" t="b">
        <f t="shared" si="2"/>
        <v>1</v>
      </c>
    </row>
    <row r="523" spans="66:66" x14ac:dyDescent="0.3">
      <c r="BN523" s="16" t="b">
        <f t="shared" si="2"/>
        <v>1</v>
      </c>
    </row>
    <row r="524" spans="66:66" x14ac:dyDescent="0.3">
      <c r="BN524" s="16" t="b">
        <f t="shared" si="2"/>
        <v>1</v>
      </c>
    </row>
    <row r="525" spans="66:66" x14ac:dyDescent="0.3">
      <c r="BN525" s="16" t="b">
        <f t="shared" si="2"/>
        <v>1</v>
      </c>
    </row>
    <row r="526" spans="66:66" x14ac:dyDescent="0.3">
      <c r="BN526" s="16" t="b">
        <f t="shared" si="2"/>
        <v>1</v>
      </c>
    </row>
    <row r="527" spans="66:66" x14ac:dyDescent="0.3">
      <c r="BN527" s="16" t="b">
        <f t="shared" si="2"/>
        <v>1</v>
      </c>
    </row>
    <row r="528" spans="66:66" x14ac:dyDescent="0.3">
      <c r="BN528" s="16" t="b">
        <f t="shared" ref="BN528:BN540" si="3">IF(A528=A1073,TRUE,FALSE)</f>
        <v>1</v>
      </c>
    </row>
    <row r="529" spans="1:66" x14ac:dyDescent="0.3">
      <c r="BN529" s="16" t="b">
        <f t="shared" si="3"/>
        <v>1</v>
      </c>
    </row>
    <row r="530" spans="1:66" x14ac:dyDescent="0.3">
      <c r="BN530" s="16" t="b">
        <f t="shared" si="3"/>
        <v>1</v>
      </c>
    </row>
    <row r="531" spans="1:66" x14ac:dyDescent="0.3">
      <c r="BN531" s="16" t="b">
        <f t="shared" si="3"/>
        <v>1</v>
      </c>
    </row>
    <row r="532" spans="1:66" x14ac:dyDescent="0.3">
      <c r="BN532" s="16" t="b">
        <f t="shared" si="3"/>
        <v>1</v>
      </c>
    </row>
    <row r="533" spans="1:66" x14ac:dyDescent="0.3">
      <c r="BN533" s="16" t="b">
        <f t="shared" si="3"/>
        <v>1</v>
      </c>
    </row>
    <row r="534" spans="1:66" x14ac:dyDescent="0.3">
      <c r="BN534" s="16" t="b">
        <f t="shared" si="3"/>
        <v>1</v>
      </c>
    </row>
    <row r="535" spans="1:66" x14ac:dyDescent="0.3">
      <c r="BN535" s="16" t="b">
        <f t="shared" si="3"/>
        <v>1</v>
      </c>
    </row>
    <row r="536" spans="1:66" x14ac:dyDescent="0.3">
      <c r="BN536" s="16" t="b">
        <f t="shared" si="3"/>
        <v>1</v>
      </c>
    </row>
    <row r="537" spans="1:66" x14ac:dyDescent="0.3">
      <c r="BN537" s="16" t="b">
        <f t="shared" si="3"/>
        <v>1</v>
      </c>
    </row>
    <row r="538" spans="1:66" x14ac:dyDescent="0.3">
      <c r="BN538" s="16" t="b">
        <f t="shared" si="3"/>
        <v>1</v>
      </c>
    </row>
    <row r="539" spans="1:66" x14ac:dyDescent="0.3">
      <c r="BN539" s="16" t="b">
        <f t="shared" si="3"/>
        <v>1</v>
      </c>
    </row>
    <row r="540" spans="1:66" x14ac:dyDescent="0.3">
      <c r="BN540" s="16" t="b">
        <f t="shared" si="3"/>
        <v>1</v>
      </c>
    </row>
    <row r="542" spans="1:66" x14ac:dyDescent="0.3">
      <c r="A542" t="s">
        <v>517</v>
      </c>
    </row>
    <row r="543" spans="1:66" x14ac:dyDescent="0.3">
      <c r="A543" t="s">
        <v>523</v>
      </c>
    </row>
    <row r="546" spans="1:86" x14ac:dyDescent="0.3">
      <c r="A546" t="s">
        <v>519</v>
      </c>
    </row>
    <row r="547" spans="1:86" x14ac:dyDescent="0.3">
      <c r="A547" t="s">
        <v>520</v>
      </c>
    </row>
    <row r="549" spans="1:86" x14ac:dyDescent="0.3">
      <c r="A549" t="s">
        <v>518</v>
      </c>
      <c r="B549" t="s">
        <v>555</v>
      </c>
      <c r="D549" s="22" t="s">
        <v>550</v>
      </c>
    </row>
    <row r="550" spans="1:86" x14ac:dyDescent="0.3">
      <c r="A550" t="s">
        <v>521</v>
      </c>
      <c r="B550" t="s">
        <v>556</v>
      </c>
      <c r="D550" s="22" t="s">
        <v>557</v>
      </c>
      <c r="E550" s="22" t="s">
        <v>552</v>
      </c>
    </row>
    <row r="551" spans="1:86" x14ac:dyDescent="0.3">
      <c r="A551" t="s">
        <v>390</v>
      </c>
      <c r="B551" t="s">
        <v>549</v>
      </c>
      <c r="D551" s="22" t="s">
        <v>522</v>
      </c>
      <c r="E551" s="22" t="s">
        <v>525</v>
      </c>
    </row>
    <row r="552" spans="1:86" x14ac:dyDescent="0.3">
      <c r="A552" t="s">
        <v>522</v>
      </c>
      <c r="B552" t="s">
        <v>525</v>
      </c>
    </row>
    <row r="554" spans="1:86" x14ac:dyDescent="0.3">
      <c r="A554" t="s">
        <v>391</v>
      </c>
      <c r="B554" s="17">
        <v>41426</v>
      </c>
      <c r="C554" s="17">
        <v>41456</v>
      </c>
      <c r="D554" s="17">
        <v>41487</v>
      </c>
      <c r="E554" s="17">
        <v>41518</v>
      </c>
      <c r="F554" s="17">
        <v>41548</v>
      </c>
      <c r="G554" s="17">
        <v>41579</v>
      </c>
      <c r="H554" s="17">
        <v>41609</v>
      </c>
      <c r="I554" s="17">
        <v>41640</v>
      </c>
      <c r="J554" s="17">
        <v>41671</v>
      </c>
      <c r="K554" s="17">
        <v>41699</v>
      </c>
      <c r="L554" s="17">
        <v>41730</v>
      </c>
      <c r="M554" s="17">
        <v>41760</v>
      </c>
      <c r="N554" s="17">
        <v>41791</v>
      </c>
      <c r="O554" s="17">
        <v>41821</v>
      </c>
      <c r="P554" s="17">
        <v>41852</v>
      </c>
      <c r="Q554" s="17">
        <v>41883</v>
      </c>
      <c r="R554" s="17">
        <v>41913</v>
      </c>
      <c r="S554" s="17">
        <v>41944</v>
      </c>
      <c r="T554" s="17">
        <v>41974</v>
      </c>
      <c r="U554" s="17">
        <v>42005</v>
      </c>
      <c r="V554" s="17">
        <v>42036</v>
      </c>
      <c r="W554" s="17">
        <v>42064</v>
      </c>
      <c r="X554" s="17">
        <v>42095</v>
      </c>
      <c r="Y554" s="17">
        <v>42125</v>
      </c>
      <c r="Z554" s="17">
        <v>42156</v>
      </c>
      <c r="AA554" s="17">
        <v>42186</v>
      </c>
      <c r="AB554" s="17">
        <v>42217</v>
      </c>
      <c r="AC554" s="17">
        <v>42248</v>
      </c>
      <c r="AD554" s="17">
        <v>42278</v>
      </c>
      <c r="AE554" s="17">
        <v>42309</v>
      </c>
      <c r="AF554" s="17">
        <v>42339</v>
      </c>
      <c r="AG554" s="17">
        <v>42370</v>
      </c>
      <c r="AH554" s="17">
        <v>42401</v>
      </c>
      <c r="AI554" s="17">
        <v>42430</v>
      </c>
      <c r="AJ554" s="17">
        <v>42461</v>
      </c>
      <c r="AK554" s="17">
        <v>42491</v>
      </c>
      <c r="AL554" s="17">
        <v>42522</v>
      </c>
      <c r="AM554" s="17">
        <v>42552</v>
      </c>
      <c r="AN554" s="17">
        <v>42583</v>
      </c>
      <c r="AO554" s="17">
        <v>42614</v>
      </c>
      <c r="AP554" s="17">
        <v>42644</v>
      </c>
      <c r="AQ554" s="17">
        <v>42675</v>
      </c>
      <c r="AR554" s="17">
        <v>42705</v>
      </c>
      <c r="AS554" s="17">
        <v>42736</v>
      </c>
      <c r="AT554" s="17">
        <v>42767</v>
      </c>
      <c r="AU554" s="17">
        <v>42795</v>
      </c>
      <c r="AV554" s="17">
        <v>42826</v>
      </c>
      <c r="AW554" s="17">
        <v>42856</v>
      </c>
      <c r="AX554" s="17">
        <v>42887</v>
      </c>
      <c r="AY554" s="17">
        <v>42917</v>
      </c>
      <c r="AZ554" s="17">
        <v>42948</v>
      </c>
      <c r="BA554" s="17">
        <v>42979</v>
      </c>
      <c r="BB554" s="17">
        <v>43009</v>
      </c>
      <c r="BC554" s="17">
        <v>43040</v>
      </c>
      <c r="BD554" s="17">
        <v>43070</v>
      </c>
      <c r="BE554" s="17">
        <v>43101</v>
      </c>
      <c r="BF554" s="17">
        <v>43132</v>
      </c>
      <c r="BG554" s="17">
        <v>43160</v>
      </c>
      <c r="BH554" s="17">
        <v>43191</v>
      </c>
      <c r="BI554" s="17">
        <v>43221</v>
      </c>
      <c r="BJ554" s="17">
        <v>43252</v>
      </c>
      <c r="BK554" s="17">
        <v>43282</v>
      </c>
      <c r="BL554" s="17">
        <v>43313</v>
      </c>
      <c r="BM554" s="17">
        <v>43344</v>
      </c>
      <c r="BN554" s="17">
        <v>43374</v>
      </c>
      <c r="BO554" s="17">
        <v>43405</v>
      </c>
      <c r="BP554" s="17">
        <v>43435</v>
      </c>
      <c r="BQ554" s="17">
        <v>43466</v>
      </c>
      <c r="BR554" s="17">
        <v>43497</v>
      </c>
      <c r="BS554" s="17">
        <v>43525</v>
      </c>
      <c r="BT554" s="17">
        <v>43556</v>
      </c>
      <c r="BU554" s="17">
        <v>43586</v>
      </c>
      <c r="BV554" s="17">
        <v>43617</v>
      </c>
      <c r="BW554" s="17">
        <v>43647</v>
      </c>
      <c r="BX554" s="17">
        <v>43678</v>
      </c>
      <c r="BY554" s="17">
        <v>43709</v>
      </c>
      <c r="BZ554" s="17">
        <v>43739</v>
      </c>
      <c r="CA554" s="17">
        <v>43770</v>
      </c>
      <c r="CB554" s="17">
        <v>43800</v>
      </c>
      <c r="CC554" s="17">
        <v>43831</v>
      </c>
      <c r="CD554" s="17">
        <v>43862</v>
      </c>
      <c r="CE554" s="17">
        <v>43891</v>
      </c>
      <c r="CF554" s="17">
        <v>43922</v>
      </c>
      <c r="CG554" s="17">
        <v>43952</v>
      </c>
      <c r="CH554" s="17"/>
    </row>
    <row r="555" spans="1:86" x14ac:dyDescent="0.3">
      <c r="A555" s="16" t="s">
        <v>394</v>
      </c>
      <c r="B555" s="22">
        <v>397</v>
      </c>
      <c r="C555" s="22">
        <v>540</v>
      </c>
      <c r="D555" s="22">
        <v>523</v>
      </c>
      <c r="E555" s="23">
        <v>393</v>
      </c>
      <c r="F555" s="23">
        <v>659</v>
      </c>
      <c r="G555" s="24">
        <v>595</v>
      </c>
      <c r="H555" s="24">
        <v>540</v>
      </c>
      <c r="I555" s="24">
        <v>406</v>
      </c>
      <c r="J555" s="24">
        <v>487</v>
      </c>
      <c r="K555" s="26">
        <v>488</v>
      </c>
      <c r="L555" s="26">
        <v>462</v>
      </c>
      <c r="M555" s="26">
        <v>492</v>
      </c>
      <c r="N555" s="26">
        <v>463</v>
      </c>
      <c r="O555" s="28">
        <v>419</v>
      </c>
      <c r="P555" s="28">
        <v>406</v>
      </c>
      <c r="Q555" s="28">
        <v>477</v>
      </c>
      <c r="R555" s="28">
        <v>553</v>
      </c>
      <c r="S555" s="29">
        <v>518</v>
      </c>
      <c r="T555" s="29">
        <v>506</v>
      </c>
      <c r="U555" s="29">
        <v>414</v>
      </c>
      <c r="V555" s="30">
        <v>408</v>
      </c>
      <c r="W555" s="30">
        <v>385</v>
      </c>
      <c r="X555" s="30">
        <v>464</v>
      </c>
      <c r="Y555" s="31">
        <v>407</v>
      </c>
      <c r="Z555" s="31">
        <v>384</v>
      </c>
      <c r="AA555" s="31">
        <v>418</v>
      </c>
      <c r="AB555" s="33">
        <v>395</v>
      </c>
      <c r="AC555" s="33">
        <v>431</v>
      </c>
      <c r="AD555" s="33">
        <v>518</v>
      </c>
      <c r="AE555" s="33">
        <v>561</v>
      </c>
      <c r="AF555" s="33">
        <v>595</v>
      </c>
      <c r="AG555" s="33">
        <v>410</v>
      </c>
      <c r="AH555" s="33">
        <v>528</v>
      </c>
      <c r="AI555" s="33">
        <v>585</v>
      </c>
      <c r="AJ555" s="33">
        <v>476</v>
      </c>
      <c r="AK555" s="33">
        <v>395</v>
      </c>
      <c r="AL555" s="33">
        <v>434</v>
      </c>
      <c r="AM555" s="33">
        <v>328</v>
      </c>
      <c r="AN555" s="33">
        <v>414</v>
      </c>
      <c r="AO555" s="33">
        <v>508</v>
      </c>
      <c r="AP555" s="33">
        <v>483</v>
      </c>
      <c r="AQ555" s="33">
        <v>412</v>
      </c>
      <c r="AR555" s="33">
        <v>460</v>
      </c>
      <c r="AS555" s="33">
        <v>286</v>
      </c>
      <c r="AT555" s="31">
        <v>458</v>
      </c>
      <c r="AU555" s="35">
        <v>426</v>
      </c>
      <c r="AV555" s="35">
        <v>435</v>
      </c>
      <c r="AW555" s="35">
        <v>410</v>
      </c>
      <c r="AX555" s="35">
        <v>437</v>
      </c>
      <c r="AY555" s="35">
        <v>411</v>
      </c>
      <c r="AZ555" s="35">
        <v>499</v>
      </c>
      <c r="BA555" s="35">
        <v>500</v>
      </c>
      <c r="BB555" s="35">
        <v>556</v>
      </c>
      <c r="BC555" s="21">
        <v>573</v>
      </c>
      <c r="BD555" s="35">
        <v>461</v>
      </c>
      <c r="BE555" s="35">
        <v>511</v>
      </c>
      <c r="BF555" s="35">
        <v>567</v>
      </c>
      <c r="BG555" s="35">
        <v>634</v>
      </c>
      <c r="BH555" s="35">
        <v>678</v>
      </c>
      <c r="BI555" s="35">
        <v>509</v>
      </c>
      <c r="BJ555" s="35">
        <v>497</v>
      </c>
      <c r="BK555" s="35">
        <v>495</v>
      </c>
      <c r="BL555" s="35">
        <v>541</v>
      </c>
      <c r="BM555">
        <v>559</v>
      </c>
      <c r="BN555" s="21">
        <v>566</v>
      </c>
      <c r="BO555">
        <v>611</v>
      </c>
      <c r="BP555">
        <v>535</v>
      </c>
      <c r="BQ555">
        <v>563</v>
      </c>
      <c r="BR555">
        <v>531</v>
      </c>
      <c r="BS555">
        <v>581</v>
      </c>
      <c r="BT555">
        <v>475</v>
      </c>
      <c r="BU555">
        <v>492</v>
      </c>
      <c r="BV555">
        <v>434</v>
      </c>
      <c r="BW555">
        <v>446</v>
      </c>
      <c r="BX555">
        <v>456</v>
      </c>
      <c r="BY555">
        <v>420</v>
      </c>
      <c r="BZ555">
        <v>531</v>
      </c>
      <c r="CA555">
        <v>456</v>
      </c>
      <c r="CB555">
        <v>499</v>
      </c>
      <c r="CC555">
        <v>573</v>
      </c>
      <c r="CD555">
        <v>588</v>
      </c>
      <c r="CE555">
        <v>576</v>
      </c>
      <c r="CF555">
        <v>2003</v>
      </c>
      <c r="CG555">
        <v>1211</v>
      </c>
    </row>
    <row r="556" spans="1:86" x14ac:dyDescent="0.3">
      <c r="A556" s="16" t="s">
        <v>395</v>
      </c>
      <c r="B556" s="22">
        <v>693</v>
      </c>
      <c r="C556" s="22">
        <v>822</v>
      </c>
      <c r="D556" s="22">
        <v>788</v>
      </c>
      <c r="E556" s="23">
        <v>624</v>
      </c>
      <c r="F556" s="23">
        <v>961</v>
      </c>
      <c r="G556" s="24">
        <v>907</v>
      </c>
      <c r="H556" s="24">
        <v>855</v>
      </c>
      <c r="I556" s="24">
        <v>766</v>
      </c>
      <c r="J556" s="24">
        <v>812</v>
      </c>
      <c r="K556" s="26">
        <v>789</v>
      </c>
      <c r="L556" s="26">
        <v>710</v>
      </c>
      <c r="M556" s="26">
        <v>712</v>
      </c>
      <c r="N556" s="26">
        <v>677</v>
      </c>
      <c r="O556" s="28">
        <v>663</v>
      </c>
      <c r="P556" s="28">
        <v>614</v>
      </c>
      <c r="Q556" s="28">
        <v>790</v>
      </c>
      <c r="R556" s="28">
        <v>785</v>
      </c>
      <c r="S556" s="29">
        <v>755</v>
      </c>
      <c r="T556" s="29">
        <v>738</v>
      </c>
      <c r="U556" s="29">
        <v>608</v>
      </c>
      <c r="V556" s="30">
        <v>726</v>
      </c>
      <c r="W556" s="30">
        <v>700</v>
      </c>
      <c r="X556" s="30">
        <v>804</v>
      </c>
      <c r="Y556" s="31">
        <v>640</v>
      </c>
      <c r="Z556" s="31">
        <v>595</v>
      </c>
      <c r="AA556" s="31">
        <v>770</v>
      </c>
      <c r="AB556" s="33">
        <v>625</v>
      </c>
      <c r="AC556" s="33">
        <v>702</v>
      </c>
      <c r="AD556" s="33">
        <v>735</v>
      </c>
      <c r="AE556" s="33">
        <v>1095</v>
      </c>
      <c r="AF556" s="33">
        <v>982</v>
      </c>
      <c r="AG556" s="33">
        <v>656</v>
      </c>
      <c r="AH556" s="33">
        <v>985</v>
      </c>
      <c r="AI556" s="33">
        <v>932</v>
      </c>
      <c r="AJ556" s="33">
        <v>827</v>
      </c>
      <c r="AK556" s="33">
        <v>794</v>
      </c>
      <c r="AL556" s="33">
        <v>741</v>
      </c>
      <c r="AM556" s="33">
        <v>591</v>
      </c>
      <c r="AN556" s="33">
        <v>701</v>
      </c>
      <c r="AO556" s="33">
        <v>766</v>
      </c>
      <c r="AP556" s="33">
        <v>788</v>
      </c>
      <c r="AQ556" s="33">
        <v>697</v>
      </c>
      <c r="AR556" s="33">
        <v>753</v>
      </c>
      <c r="AS556" s="33">
        <v>564</v>
      </c>
      <c r="AT556" s="31">
        <v>817</v>
      </c>
      <c r="AU556" s="35">
        <v>738</v>
      </c>
      <c r="AV556" s="35">
        <v>635</v>
      </c>
      <c r="AW556" s="35">
        <v>612</v>
      </c>
      <c r="AX556" s="35">
        <v>609</v>
      </c>
      <c r="AY556" s="35">
        <v>556</v>
      </c>
      <c r="AZ556" s="35">
        <v>594</v>
      </c>
      <c r="BA556" s="35">
        <v>641</v>
      </c>
      <c r="BB556" s="35">
        <v>625</v>
      </c>
      <c r="BC556" s="21">
        <v>612</v>
      </c>
      <c r="BD556" s="35">
        <v>511</v>
      </c>
      <c r="BE556" s="35">
        <v>517</v>
      </c>
      <c r="BF556" s="35">
        <v>768</v>
      </c>
      <c r="BG556" s="35">
        <v>698</v>
      </c>
      <c r="BH556" s="35">
        <v>550</v>
      </c>
      <c r="BI556" s="35">
        <v>562</v>
      </c>
      <c r="BJ556" s="35">
        <v>436</v>
      </c>
      <c r="BK556" s="35">
        <v>483</v>
      </c>
      <c r="BL556" s="35">
        <v>580</v>
      </c>
      <c r="BM556">
        <v>575</v>
      </c>
      <c r="BN556" s="21">
        <v>620</v>
      </c>
      <c r="BO556" s="21">
        <v>536</v>
      </c>
      <c r="BP556">
        <v>530</v>
      </c>
      <c r="BQ556">
        <v>609</v>
      </c>
      <c r="BR556">
        <v>758</v>
      </c>
      <c r="BS556">
        <v>774</v>
      </c>
      <c r="BT556">
        <v>715</v>
      </c>
      <c r="BU556">
        <v>716</v>
      </c>
      <c r="BV556">
        <v>650</v>
      </c>
      <c r="BW556">
        <v>788</v>
      </c>
      <c r="BX556">
        <v>743</v>
      </c>
      <c r="BY556">
        <v>691</v>
      </c>
      <c r="BZ556">
        <v>775</v>
      </c>
      <c r="CA556">
        <v>777</v>
      </c>
      <c r="CB556">
        <v>816</v>
      </c>
      <c r="CC556">
        <v>771</v>
      </c>
      <c r="CD556">
        <v>783</v>
      </c>
      <c r="CE556">
        <v>875</v>
      </c>
      <c r="CF556">
        <v>3272</v>
      </c>
      <c r="CG556">
        <v>1846</v>
      </c>
    </row>
    <row r="557" spans="1:86" x14ac:dyDescent="0.3">
      <c r="A557" s="16" t="s">
        <v>397</v>
      </c>
      <c r="B557" s="22">
        <v>462</v>
      </c>
      <c r="C557" s="22">
        <v>569</v>
      </c>
      <c r="D557" s="22">
        <v>626</v>
      </c>
      <c r="E557" s="23">
        <v>515</v>
      </c>
      <c r="F557" s="23">
        <v>694</v>
      </c>
      <c r="G557" s="24">
        <v>673</v>
      </c>
      <c r="H557" s="24">
        <v>654</v>
      </c>
      <c r="I557" s="24">
        <v>546</v>
      </c>
      <c r="J557" s="24">
        <v>557</v>
      </c>
      <c r="K557" s="26">
        <v>510</v>
      </c>
      <c r="L557" s="26">
        <v>527</v>
      </c>
      <c r="M557" s="26">
        <v>528</v>
      </c>
      <c r="N557" s="26">
        <v>509</v>
      </c>
      <c r="O557" s="28">
        <v>559</v>
      </c>
      <c r="P557" s="28">
        <v>479</v>
      </c>
      <c r="Q557" s="28">
        <v>600</v>
      </c>
      <c r="R557" s="28">
        <v>685</v>
      </c>
      <c r="S557" s="29">
        <v>588</v>
      </c>
      <c r="T557" s="29">
        <v>588</v>
      </c>
      <c r="U557" s="29">
        <v>477</v>
      </c>
      <c r="V557" s="30">
        <v>560</v>
      </c>
      <c r="W557" s="30">
        <v>507</v>
      </c>
      <c r="X557" s="30">
        <v>510</v>
      </c>
      <c r="Y557" s="31">
        <v>481</v>
      </c>
      <c r="Z557" s="31">
        <v>445</v>
      </c>
      <c r="AA557" s="31">
        <v>473</v>
      </c>
      <c r="AB557" s="33">
        <v>420</v>
      </c>
      <c r="AC557" s="33">
        <v>424</v>
      </c>
      <c r="AD557" s="33">
        <v>583</v>
      </c>
      <c r="AE557" s="33">
        <v>1251</v>
      </c>
      <c r="AF557" s="33">
        <v>798</v>
      </c>
      <c r="AG557" s="33">
        <v>496</v>
      </c>
      <c r="AH557" s="33">
        <v>769</v>
      </c>
      <c r="AI557" s="33">
        <v>652</v>
      </c>
      <c r="AJ557" s="33">
        <v>544</v>
      </c>
      <c r="AK557" s="33">
        <v>534</v>
      </c>
      <c r="AL557" s="33">
        <v>597</v>
      </c>
      <c r="AM557" s="33">
        <v>560</v>
      </c>
      <c r="AN557" s="33">
        <v>675</v>
      </c>
      <c r="AO557" s="33">
        <v>574</v>
      </c>
      <c r="AP557" s="33">
        <v>586</v>
      </c>
      <c r="AQ557" s="33">
        <v>587</v>
      </c>
      <c r="AR557" s="33">
        <v>589</v>
      </c>
      <c r="AS557" s="33">
        <v>427</v>
      </c>
      <c r="AT557" s="31">
        <v>677</v>
      </c>
      <c r="AU557" s="35">
        <v>573</v>
      </c>
      <c r="AV557" s="35">
        <v>445</v>
      </c>
      <c r="AW557" s="35">
        <v>406</v>
      </c>
      <c r="AX557" s="35">
        <v>403</v>
      </c>
      <c r="AY557" s="35">
        <v>369</v>
      </c>
      <c r="AZ557" s="35">
        <v>466</v>
      </c>
      <c r="BA557" s="35">
        <v>452</v>
      </c>
      <c r="BB557" s="35">
        <v>424</v>
      </c>
      <c r="BC557" s="21">
        <v>458</v>
      </c>
      <c r="BD557" s="35">
        <v>397</v>
      </c>
      <c r="BE557" s="35">
        <v>408</v>
      </c>
      <c r="BF557" s="35">
        <v>523</v>
      </c>
      <c r="BG557" s="35">
        <v>464</v>
      </c>
      <c r="BH557" s="35">
        <v>419</v>
      </c>
      <c r="BI557" s="35">
        <v>432</v>
      </c>
      <c r="BJ557" s="35">
        <v>309</v>
      </c>
      <c r="BK557" s="35">
        <v>320</v>
      </c>
      <c r="BL557" s="35">
        <v>457</v>
      </c>
      <c r="BM557">
        <v>430</v>
      </c>
      <c r="BN557" s="21">
        <v>464</v>
      </c>
      <c r="BO557" s="21">
        <v>466</v>
      </c>
      <c r="BP557">
        <v>430</v>
      </c>
      <c r="BQ557">
        <v>376</v>
      </c>
      <c r="BR557">
        <v>501</v>
      </c>
      <c r="BS557">
        <v>485</v>
      </c>
      <c r="BT557">
        <v>498</v>
      </c>
      <c r="BU557">
        <v>439</v>
      </c>
      <c r="BV557">
        <v>359</v>
      </c>
      <c r="BW557">
        <v>492</v>
      </c>
      <c r="BX557">
        <v>490</v>
      </c>
      <c r="BY557">
        <v>540</v>
      </c>
      <c r="BZ557">
        <v>568</v>
      </c>
      <c r="CA557">
        <v>527</v>
      </c>
      <c r="CB557">
        <v>620</v>
      </c>
      <c r="CC557">
        <v>558</v>
      </c>
      <c r="CD557">
        <v>573</v>
      </c>
      <c r="CE557">
        <v>622</v>
      </c>
      <c r="CF557">
        <v>2308</v>
      </c>
      <c r="CG557">
        <v>1373</v>
      </c>
    </row>
    <row r="558" spans="1:86" x14ac:dyDescent="0.3">
      <c r="A558" s="16" t="s">
        <v>398</v>
      </c>
      <c r="B558" s="22">
        <v>683</v>
      </c>
      <c r="C558" s="22">
        <v>881</v>
      </c>
      <c r="D558" s="22">
        <v>907</v>
      </c>
      <c r="E558" s="23">
        <v>682</v>
      </c>
      <c r="F558" s="23">
        <v>945</v>
      </c>
      <c r="G558" s="24">
        <v>907</v>
      </c>
      <c r="H558" s="24">
        <v>897</v>
      </c>
      <c r="I558" s="24">
        <v>751</v>
      </c>
      <c r="J558" s="24">
        <v>815</v>
      </c>
      <c r="K558" s="26">
        <v>753</v>
      </c>
      <c r="L558" s="26">
        <v>726</v>
      </c>
      <c r="M558" s="26">
        <v>706</v>
      </c>
      <c r="N558" s="26">
        <v>634</v>
      </c>
      <c r="O558" s="28">
        <v>673</v>
      </c>
      <c r="P558" s="28">
        <v>652</v>
      </c>
      <c r="Q558" s="28">
        <v>883</v>
      </c>
      <c r="R558" s="28">
        <v>811</v>
      </c>
      <c r="S558" s="29">
        <v>884</v>
      </c>
      <c r="T558" s="29">
        <v>784</v>
      </c>
      <c r="U558" s="29">
        <v>677</v>
      </c>
      <c r="V558" s="30">
        <v>683</v>
      </c>
      <c r="W558" s="30">
        <v>723</v>
      </c>
      <c r="X558" s="30">
        <v>620</v>
      </c>
      <c r="Y558" s="31">
        <v>667</v>
      </c>
      <c r="Z558" s="31">
        <v>606</v>
      </c>
      <c r="AA558" s="31">
        <v>679</v>
      </c>
      <c r="AB558" s="33">
        <v>647</v>
      </c>
      <c r="AC558" s="33">
        <v>655</v>
      </c>
      <c r="AD558" s="33">
        <v>798</v>
      </c>
      <c r="AE558" s="33">
        <v>1017</v>
      </c>
      <c r="AF558" s="33">
        <v>859</v>
      </c>
      <c r="AG558" s="33">
        <v>612</v>
      </c>
      <c r="AH558" s="33">
        <v>960</v>
      </c>
      <c r="AI558" s="33">
        <v>841</v>
      </c>
      <c r="AJ558" s="33">
        <v>841</v>
      </c>
      <c r="AK558" s="33">
        <v>678</v>
      </c>
      <c r="AL558" s="33">
        <v>641</v>
      </c>
      <c r="AM558" s="33">
        <v>568</v>
      </c>
      <c r="AN558" s="33">
        <v>816</v>
      </c>
      <c r="AO558" s="33">
        <v>762</v>
      </c>
      <c r="AP558" s="33">
        <v>774</v>
      </c>
      <c r="AQ558" s="33">
        <v>745</v>
      </c>
      <c r="AR558" s="33">
        <v>702</v>
      </c>
      <c r="AS558" s="33">
        <v>577</v>
      </c>
      <c r="AT558" s="31">
        <v>853</v>
      </c>
      <c r="AU558" s="35">
        <v>811</v>
      </c>
      <c r="AV558" s="35">
        <v>654</v>
      </c>
      <c r="AW558" s="35">
        <v>607</v>
      </c>
      <c r="AX558" s="35">
        <v>498</v>
      </c>
      <c r="AY558" s="35">
        <v>539</v>
      </c>
      <c r="AZ558" s="35">
        <v>579</v>
      </c>
      <c r="BA558" s="35">
        <v>596</v>
      </c>
      <c r="BB558" s="35">
        <v>621</v>
      </c>
      <c r="BC558" s="21">
        <v>612</v>
      </c>
      <c r="BD558" s="35">
        <v>505</v>
      </c>
      <c r="BE558" s="35">
        <v>520</v>
      </c>
      <c r="BF558" s="35">
        <v>684</v>
      </c>
      <c r="BG558" s="35">
        <v>608</v>
      </c>
      <c r="BH558" s="35">
        <v>547</v>
      </c>
      <c r="BI558" s="35">
        <v>588</v>
      </c>
      <c r="BJ558" s="35">
        <v>400</v>
      </c>
      <c r="BK558" s="35">
        <v>479</v>
      </c>
      <c r="BL558" s="35">
        <v>718</v>
      </c>
      <c r="BM558">
        <v>578</v>
      </c>
      <c r="BN558" s="21">
        <v>688</v>
      </c>
      <c r="BO558" s="21">
        <v>685</v>
      </c>
      <c r="BP558">
        <v>643</v>
      </c>
      <c r="BQ558">
        <v>685</v>
      </c>
      <c r="BR558">
        <v>752</v>
      </c>
      <c r="BS558">
        <v>710</v>
      </c>
      <c r="BT558">
        <v>688</v>
      </c>
      <c r="BU558">
        <v>700</v>
      </c>
      <c r="BV558">
        <v>648</v>
      </c>
      <c r="BW558">
        <v>672</v>
      </c>
      <c r="BX558">
        <v>703</v>
      </c>
      <c r="BY558">
        <v>655</v>
      </c>
      <c r="BZ558">
        <v>778</v>
      </c>
      <c r="CA558">
        <v>696</v>
      </c>
      <c r="CB558">
        <v>780</v>
      </c>
      <c r="CC558">
        <v>756</v>
      </c>
      <c r="CD558">
        <v>767</v>
      </c>
      <c r="CE558">
        <v>772</v>
      </c>
      <c r="CF558">
        <v>3098</v>
      </c>
      <c r="CG558">
        <v>1984</v>
      </c>
    </row>
    <row r="559" spans="1:86" x14ac:dyDescent="0.3">
      <c r="A559" s="16" t="s">
        <v>392</v>
      </c>
      <c r="B559" s="22">
        <v>374</v>
      </c>
      <c r="C559" s="22">
        <v>466</v>
      </c>
      <c r="D559" s="22">
        <v>475</v>
      </c>
      <c r="E559" s="23">
        <v>371</v>
      </c>
      <c r="F559" s="23">
        <v>546</v>
      </c>
      <c r="G559" s="24">
        <v>501</v>
      </c>
      <c r="H559" s="24">
        <v>462</v>
      </c>
      <c r="I559" s="24">
        <v>398</v>
      </c>
      <c r="J559" s="24">
        <v>481</v>
      </c>
      <c r="K559" s="26">
        <v>424</v>
      </c>
      <c r="L559" s="26">
        <v>452</v>
      </c>
      <c r="M559" s="26">
        <v>398</v>
      </c>
      <c r="N559" s="26">
        <v>367</v>
      </c>
      <c r="O559" s="28">
        <v>367</v>
      </c>
      <c r="P559" s="28">
        <v>365</v>
      </c>
      <c r="Q559" s="28">
        <v>445</v>
      </c>
      <c r="R559" s="28">
        <v>457</v>
      </c>
      <c r="S559" s="29">
        <v>432</v>
      </c>
      <c r="T559" s="29">
        <v>430</v>
      </c>
      <c r="U559" s="29">
        <v>347</v>
      </c>
      <c r="V559" s="30">
        <v>419</v>
      </c>
      <c r="W559" s="30">
        <v>378</v>
      </c>
      <c r="X559" s="30">
        <v>362</v>
      </c>
      <c r="Y559" s="31">
        <v>413</v>
      </c>
      <c r="Z559" s="31">
        <v>346</v>
      </c>
      <c r="AA559" s="31">
        <v>377</v>
      </c>
      <c r="AB559" s="33">
        <v>352</v>
      </c>
      <c r="AC559" s="33">
        <v>348</v>
      </c>
      <c r="AD559" s="33">
        <v>419</v>
      </c>
      <c r="AE559" s="33">
        <v>454</v>
      </c>
      <c r="AF559" s="33">
        <v>436</v>
      </c>
      <c r="AG559" s="33">
        <v>288</v>
      </c>
      <c r="AH559" s="33">
        <v>473</v>
      </c>
      <c r="AI559" s="33">
        <v>471</v>
      </c>
      <c r="AJ559" s="33">
        <v>421</v>
      </c>
      <c r="AK559" s="33">
        <v>368</v>
      </c>
      <c r="AL559" s="33">
        <v>364</v>
      </c>
      <c r="AM559" s="33">
        <v>257</v>
      </c>
      <c r="AN559" s="33">
        <v>398</v>
      </c>
      <c r="AO559" s="33">
        <v>437</v>
      </c>
      <c r="AP559" s="33">
        <v>430</v>
      </c>
      <c r="AQ559" s="33">
        <v>386</v>
      </c>
      <c r="AR559" s="33">
        <v>390</v>
      </c>
      <c r="AS559" s="33">
        <v>290</v>
      </c>
      <c r="AT559" s="31">
        <v>426</v>
      </c>
      <c r="AU559" s="35">
        <v>385</v>
      </c>
      <c r="AV559" s="35">
        <v>355</v>
      </c>
      <c r="AW559" s="35">
        <v>315</v>
      </c>
      <c r="AX559" s="35">
        <v>308</v>
      </c>
      <c r="AY559" s="35">
        <v>309</v>
      </c>
      <c r="AZ559" s="35">
        <v>326</v>
      </c>
      <c r="BA559" s="35">
        <v>330</v>
      </c>
      <c r="BB559" s="35">
        <v>336</v>
      </c>
      <c r="BC559" s="21">
        <v>320</v>
      </c>
      <c r="BD559" s="35">
        <v>309</v>
      </c>
      <c r="BE559" s="35">
        <v>269</v>
      </c>
      <c r="BF559" s="35">
        <v>380</v>
      </c>
      <c r="BG559" s="35">
        <v>328</v>
      </c>
      <c r="BH559" s="35">
        <v>322</v>
      </c>
      <c r="BI559" s="35">
        <v>334</v>
      </c>
      <c r="BJ559" s="35">
        <v>218</v>
      </c>
      <c r="BK559" s="35">
        <v>304</v>
      </c>
      <c r="BL559" s="35">
        <v>343</v>
      </c>
      <c r="BM559">
        <v>335</v>
      </c>
      <c r="BN559" s="21">
        <v>392</v>
      </c>
      <c r="BO559" s="21">
        <v>388</v>
      </c>
      <c r="BP559">
        <v>361</v>
      </c>
      <c r="BQ559">
        <v>379</v>
      </c>
      <c r="BR559">
        <v>420</v>
      </c>
      <c r="BS559">
        <v>374</v>
      </c>
      <c r="BT559">
        <v>385</v>
      </c>
      <c r="BU559">
        <v>358</v>
      </c>
      <c r="BV559">
        <v>364</v>
      </c>
      <c r="BW559">
        <v>408</v>
      </c>
      <c r="BX559">
        <v>449</v>
      </c>
      <c r="BY559">
        <v>363</v>
      </c>
      <c r="BZ559">
        <v>410</v>
      </c>
      <c r="CA559">
        <v>385</v>
      </c>
      <c r="CB559">
        <v>449</v>
      </c>
      <c r="CC559">
        <v>391</v>
      </c>
      <c r="CD559">
        <v>461</v>
      </c>
      <c r="CE559">
        <v>483</v>
      </c>
      <c r="CF559">
        <v>1747</v>
      </c>
      <c r="CG559">
        <v>1008</v>
      </c>
    </row>
    <row r="560" spans="1:86" x14ac:dyDescent="0.3">
      <c r="A560" s="16" t="s">
        <v>408</v>
      </c>
      <c r="B560" s="22">
        <v>452</v>
      </c>
      <c r="C560" s="22">
        <v>698</v>
      </c>
      <c r="D560" s="22">
        <v>609</v>
      </c>
      <c r="E560" s="23">
        <v>683</v>
      </c>
      <c r="F560" s="23">
        <v>646</v>
      </c>
      <c r="G560" s="24">
        <v>505</v>
      </c>
      <c r="H560" s="24">
        <v>597</v>
      </c>
      <c r="I560" s="24">
        <v>569</v>
      </c>
      <c r="J560" s="24">
        <v>747</v>
      </c>
      <c r="K560" s="26">
        <v>557</v>
      </c>
      <c r="L560" s="26">
        <v>477</v>
      </c>
      <c r="M560" s="26">
        <v>447</v>
      </c>
      <c r="N560" s="26">
        <v>404</v>
      </c>
      <c r="O560" s="28">
        <v>497</v>
      </c>
      <c r="P560" s="28">
        <v>549</v>
      </c>
      <c r="Q560" s="28">
        <v>478</v>
      </c>
      <c r="R560" s="28">
        <v>612</v>
      </c>
      <c r="S560" s="29">
        <v>373</v>
      </c>
      <c r="T560" s="29">
        <v>520</v>
      </c>
      <c r="U560" s="29">
        <v>254</v>
      </c>
      <c r="V560" s="30">
        <v>414</v>
      </c>
      <c r="W560" s="30">
        <v>326</v>
      </c>
      <c r="X560" s="30">
        <v>996</v>
      </c>
      <c r="Y560" s="31">
        <v>393</v>
      </c>
      <c r="Z560" s="31">
        <v>465</v>
      </c>
      <c r="AA560" s="31">
        <v>497</v>
      </c>
      <c r="AB560" s="33">
        <v>541</v>
      </c>
      <c r="AC560" s="33">
        <v>486</v>
      </c>
      <c r="AD560" s="33">
        <v>476</v>
      </c>
      <c r="AE560" s="33">
        <v>365</v>
      </c>
      <c r="AF560" s="33">
        <v>427</v>
      </c>
      <c r="AG560" s="33">
        <v>517</v>
      </c>
      <c r="AH560" s="33">
        <v>507</v>
      </c>
      <c r="AI560" s="33">
        <v>464</v>
      </c>
      <c r="AJ560" s="33">
        <v>407</v>
      </c>
      <c r="AK560" s="33">
        <v>393</v>
      </c>
      <c r="AL560" s="33">
        <v>367</v>
      </c>
      <c r="AM560" s="33">
        <v>361</v>
      </c>
      <c r="AN560" s="33">
        <v>424</v>
      </c>
      <c r="AO560" s="33">
        <v>425</v>
      </c>
      <c r="AP560" s="33">
        <v>345</v>
      </c>
      <c r="AQ560" s="33">
        <v>375</v>
      </c>
      <c r="AR560" s="33">
        <v>419</v>
      </c>
      <c r="AS560" s="33">
        <v>443</v>
      </c>
      <c r="AT560" s="31">
        <v>616</v>
      </c>
      <c r="AU560" s="35">
        <v>548</v>
      </c>
      <c r="AV560" s="35">
        <v>588</v>
      </c>
      <c r="AW560" s="35">
        <v>618</v>
      </c>
      <c r="AX560" s="35">
        <v>549</v>
      </c>
      <c r="AY560" s="35">
        <v>541</v>
      </c>
      <c r="AZ560" s="35">
        <v>566</v>
      </c>
      <c r="BA560" s="35">
        <v>454</v>
      </c>
      <c r="BB560" s="35">
        <v>579</v>
      </c>
      <c r="BC560" s="21">
        <v>605</v>
      </c>
      <c r="BD560" s="35">
        <v>527</v>
      </c>
      <c r="BE560" s="35">
        <v>512</v>
      </c>
      <c r="BF560" s="35">
        <v>740</v>
      </c>
      <c r="BG560" s="35">
        <v>667</v>
      </c>
      <c r="BH560" s="35">
        <v>885</v>
      </c>
      <c r="BI560" s="35">
        <v>608</v>
      </c>
      <c r="BJ560" s="35">
        <v>556</v>
      </c>
      <c r="BK560" s="35">
        <v>601</v>
      </c>
      <c r="BL560" s="35">
        <v>623</v>
      </c>
      <c r="BM560">
        <v>582</v>
      </c>
      <c r="BN560" s="21">
        <v>622</v>
      </c>
      <c r="BO560" s="21">
        <v>606</v>
      </c>
      <c r="BP560">
        <v>567</v>
      </c>
      <c r="BQ560">
        <v>649</v>
      </c>
      <c r="BR560">
        <v>668</v>
      </c>
      <c r="BS560">
        <v>659</v>
      </c>
      <c r="BT560">
        <v>590</v>
      </c>
      <c r="BU560">
        <v>553</v>
      </c>
      <c r="BV560">
        <v>511</v>
      </c>
      <c r="BW560">
        <v>586</v>
      </c>
      <c r="BX560">
        <v>580</v>
      </c>
      <c r="BY560">
        <v>543</v>
      </c>
      <c r="BZ560">
        <v>599</v>
      </c>
      <c r="CA560">
        <v>549</v>
      </c>
      <c r="CB560">
        <v>582</v>
      </c>
      <c r="CC560">
        <v>581</v>
      </c>
      <c r="CD560">
        <v>631</v>
      </c>
      <c r="CE560">
        <v>689</v>
      </c>
      <c r="CF560">
        <v>2659</v>
      </c>
      <c r="CG560">
        <v>1581</v>
      </c>
    </row>
    <row r="561" spans="1:85" x14ac:dyDescent="0.3">
      <c r="A561" s="16" t="s">
        <v>409</v>
      </c>
      <c r="B561" s="22">
        <v>573</v>
      </c>
      <c r="C561" s="22">
        <v>701</v>
      </c>
      <c r="D561" s="22">
        <v>891</v>
      </c>
      <c r="E561" s="23">
        <v>555</v>
      </c>
      <c r="F561" s="23">
        <v>524</v>
      </c>
      <c r="G561" s="24">
        <v>399</v>
      </c>
      <c r="H561" s="24">
        <v>520</v>
      </c>
      <c r="I561" s="24">
        <v>413</v>
      </c>
      <c r="J561" s="24">
        <v>886</v>
      </c>
      <c r="K561" s="26">
        <v>491</v>
      </c>
      <c r="L561" s="26">
        <v>399</v>
      </c>
      <c r="M561" s="26">
        <v>394</v>
      </c>
      <c r="N561" s="26">
        <v>334</v>
      </c>
      <c r="O561" s="28">
        <v>376</v>
      </c>
      <c r="P561" s="28">
        <v>462</v>
      </c>
      <c r="Q561" s="28">
        <v>434</v>
      </c>
      <c r="R561" s="28">
        <v>470</v>
      </c>
      <c r="S561" s="29">
        <v>365</v>
      </c>
      <c r="T561" s="29">
        <v>375</v>
      </c>
      <c r="U561" s="29">
        <v>261</v>
      </c>
      <c r="V561" s="30">
        <v>536</v>
      </c>
      <c r="W561" s="30">
        <v>410</v>
      </c>
      <c r="X561" s="30">
        <v>1606</v>
      </c>
      <c r="Y561" s="31">
        <v>452</v>
      </c>
      <c r="Z561" s="31">
        <v>475</v>
      </c>
      <c r="AA561" s="31">
        <v>569</v>
      </c>
      <c r="AB561" s="33">
        <v>567</v>
      </c>
      <c r="AC561" s="33">
        <v>492</v>
      </c>
      <c r="AD561" s="33">
        <v>521</v>
      </c>
      <c r="AE561" s="33">
        <v>374</v>
      </c>
      <c r="AF561" s="33">
        <v>446</v>
      </c>
      <c r="AG561" s="33">
        <v>408</v>
      </c>
      <c r="AH561" s="33">
        <v>692</v>
      </c>
      <c r="AI561" s="33">
        <v>535</v>
      </c>
      <c r="AJ561" s="33">
        <v>366</v>
      </c>
      <c r="AK561" s="33">
        <v>433</v>
      </c>
      <c r="AL561" s="33">
        <v>373</v>
      </c>
      <c r="AM561" s="33">
        <v>432</v>
      </c>
      <c r="AN561" s="33">
        <v>414</v>
      </c>
      <c r="AO561" s="33">
        <v>443</v>
      </c>
      <c r="AP561" s="33">
        <v>403</v>
      </c>
      <c r="AQ561" s="33">
        <v>444</v>
      </c>
      <c r="AR561" s="33">
        <v>433</v>
      </c>
      <c r="AS561" s="33">
        <v>326</v>
      </c>
      <c r="AT561" s="31">
        <v>523</v>
      </c>
      <c r="AU561" s="35">
        <v>468</v>
      </c>
      <c r="AV561" s="35">
        <v>387</v>
      </c>
      <c r="AW561" s="35">
        <v>472</v>
      </c>
      <c r="AX561" s="35">
        <v>473</v>
      </c>
      <c r="AY561" s="35">
        <v>453</v>
      </c>
      <c r="AZ561" s="35">
        <v>586</v>
      </c>
      <c r="BA561" s="35">
        <v>497</v>
      </c>
      <c r="BB561" s="35">
        <v>608</v>
      </c>
      <c r="BC561" s="21">
        <v>541</v>
      </c>
      <c r="BD561" s="35">
        <v>519</v>
      </c>
      <c r="BE561" s="35">
        <v>586</v>
      </c>
      <c r="BF561" s="35">
        <v>759</v>
      </c>
      <c r="BG561" s="35">
        <v>670</v>
      </c>
      <c r="BH561" s="35">
        <v>881</v>
      </c>
      <c r="BI561" s="35">
        <v>642</v>
      </c>
      <c r="BJ561" s="35">
        <v>569</v>
      </c>
      <c r="BK561" s="35">
        <v>590</v>
      </c>
      <c r="BL561" s="35">
        <v>645</v>
      </c>
      <c r="BM561">
        <v>575</v>
      </c>
      <c r="BN561" s="21">
        <v>634</v>
      </c>
      <c r="BO561" s="21">
        <v>651</v>
      </c>
      <c r="BP561">
        <v>583</v>
      </c>
      <c r="BQ561">
        <v>631</v>
      </c>
      <c r="BR561">
        <v>729</v>
      </c>
      <c r="BS561">
        <v>732</v>
      </c>
      <c r="BT561">
        <v>599</v>
      </c>
      <c r="BU561">
        <v>607</v>
      </c>
      <c r="BV561">
        <v>625</v>
      </c>
      <c r="BW561">
        <v>613</v>
      </c>
      <c r="BX561">
        <v>644</v>
      </c>
      <c r="BY561">
        <v>584</v>
      </c>
      <c r="BZ561">
        <v>634</v>
      </c>
      <c r="CA561">
        <v>603</v>
      </c>
      <c r="CB561">
        <v>651</v>
      </c>
      <c r="CC561">
        <v>629</v>
      </c>
      <c r="CD561">
        <v>647</v>
      </c>
      <c r="CE561">
        <v>724</v>
      </c>
      <c r="CF561">
        <v>3107</v>
      </c>
      <c r="CG561">
        <v>2201</v>
      </c>
    </row>
    <row r="562" spans="1:85" x14ac:dyDescent="0.3">
      <c r="A562" s="16" t="s">
        <v>404</v>
      </c>
      <c r="B562" s="22">
        <v>569</v>
      </c>
      <c r="C562" s="22">
        <v>788</v>
      </c>
      <c r="D562" s="22">
        <v>749</v>
      </c>
      <c r="E562" s="23">
        <v>591</v>
      </c>
      <c r="F562" s="23">
        <v>818</v>
      </c>
      <c r="G562" s="24">
        <v>675</v>
      </c>
      <c r="H562" s="24">
        <v>608</v>
      </c>
      <c r="I562" s="24">
        <v>576</v>
      </c>
      <c r="J562" s="24">
        <v>677</v>
      </c>
      <c r="K562" s="26">
        <v>700</v>
      </c>
      <c r="L562" s="26">
        <v>659</v>
      </c>
      <c r="M562" s="26">
        <v>560</v>
      </c>
      <c r="N562" s="26">
        <v>556</v>
      </c>
      <c r="O562" s="28">
        <v>540</v>
      </c>
      <c r="P562" s="28">
        <v>498</v>
      </c>
      <c r="Q562" s="28">
        <v>609</v>
      </c>
      <c r="R562" s="28">
        <v>693</v>
      </c>
      <c r="S562" s="29">
        <v>570</v>
      </c>
      <c r="T562" s="29">
        <v>477</v>
      </c>
      <c r="U562" s="29">
        <v>377</v>
      </c>
      <c r="V562" s="30">
        <v>459</v>
      </c>
      <c r="W562" s="30">
        <v>476</v>
      </c>
      <c r="X562" s="30">
        <v>1103</v>
      </c>
      <c r="Y562" s="31">
        <v>604</v>
      </c>
      <c r="Z562" s="31">
        <v>573</v>
      </c>
      <c r="AA562" s="31">
        <v>600</v>
      </c>
      <c r="AB562" s="33">
        <v>563</v>
      </c>
      <c r="AC562" s="33">
        <v>570</v>
      </c>
      <c r="AD562" s="33">
        <v>566</v>
      </c>
      <c r="AE562" s="33">
        <v>533</v>
      </c>
      <c r="AF562" s="33">
        <v>570</v>
      </c>
      <c r="AG562" s="33">
        <v>446</v>
      </c>
      <c r="AH562" s="33">
        <v>639</v>
      </c>
      <c r="AI562" s="33">
        <v>533</v>
      </c>
      <c r="AJ562" s="33">
        <v>603</v>
      </c>
      <c r="AK562" s="33">
        <v>477</v>
      </c>
      <c r="AL562" s="33">
        <v>497</v>
      </c>
      <c r="AM562" s="33">
        <v>484</v>
      </c>
      <c r="AN562" s="33">
        <v>559</v>
      </c>
      <c r="AO562" s="33">
        <v>628</v>
      </c>
      <c r="AP562" s="33">
        <v>579</v>
      </c>
      <c r="AQ562" s="33">
        <v>492</v>
      </c>
      <c r="AR562" s="33">
        <v>493</v>
      </c>
      <c r="AS562" s="33">
        <v>504</v>
      </c>
      <c r="AT562" s="31">
        <v>561</v>
      </c>
      <c r="AU562" s="35">
        <v>560</v>
      </c>
      <c r="AV562" s="35">
        <v>648</v>
      </c>
      <c r="AW562" s="35">
        <v>503</v>
      </c>
      <c r="AX562" s="35">
        <v>482</v>
      </c>
      <c r="AY562" s="35">
        <v>419</v>
      </c>
      <c r="AZ562" s="35">
        <v>566</v>
      </c>
      <c r="BA562" s="35">
        <v>500</v>
      </c>
      <c r="BB562" s="35">
        <v>463</v>
      </c>
      <c r="BC562" s="21">
        <v>542</v>
      </c>
      <c r="BD562" s="35">
        <v>484</v>
      </c>
      <c r="BE562" s="35">
        <v>408</v>
      </c>
      <c r="BF562" s="35">
        <v>501</v>
      </c>
      <c r="BG562" s="35">
        <v>544</v>
      </c>
      <c r="BH562" s="35">
        <v>490</v>
      </c>
      <c r="BI562" s="35">
        <v>475</v>
      </c>
      <c r="BJ562" s="35">
        <v>479</v>
      </c>
      <c r="BK562" s="35">
        <v>640</v>
      </c>
      <c r="BL562" s="35">
        <v>641</v>
      </c>
      <c r="BM562">
        <v>641</v>
      </c>
      <c r="BN562" s="21">
        <v>726</v>
      </c>
      <c r="BO562" s="21">
        <v>684</v>
      </c>
      <c r="BP562">
        <v>654</v>
      </c>
      <c r="BQ562">
        <v>779</v>
      </c>
      <c r="BR562">
        <v>695</v>
      </c>
      <c r="BS562">
        <v>741</v>
      </c>
      <c r="BT562">
        <v>731</v>
      </c>
      <c r="BU562">
        <v>701</v>
      </c>
      <c r="BV562">
        <v>637</v>
      </c>
      <c r="BW562">
        <v>729</v>
      </c>
      <c r="BX562">
        <v>733</v>
      </c>
      <c r="BY562">
        <v>724</v>
      </c>
      <c r="BZ562">
        <v>795</v>
      </c>
      <c r="CA562">
        <v>668</v>
      </c>
      <c r="CB562">
        <v>754</v>
      </c>
      <c r="CC562">
        <v>804</v>
      </c>
      <c r="CD562">
        <v>764</v>
      </c>
      <c r="CE562">
        <v>790</v>
      </c>
      <c r="CF562">
        <v>2735</v>
      </c>
      <c r="CG562">
        <v>2173</v>
      </c>
    </row>
    <row r="563" spans="1:85" x14ac:dyDescent="0.3">
      <c r="A563" s="16" t="s">
        <v>405</v>
      </c>
      <c r="B563" s="22">
        <v>593</v>
      </c>
      <c r="C563" s="22">
        <v>830</v>
      </c>
      <c r="D563" s="22">
        <v>757</v>
      </c>
      <c r="E563" s="23">
        <v>666</v>
      </c>
      <c r="F563" s="23">
        <v>1109</v>
      </c>
      <c r="G563" s="24">
        <v>924</v>
      </c>
      <c r="H563" s="24">
        <v>1055</v>
      </c>
      <c r="I563" s="24">
        <v>831</v>
      </c>
      <c r="J563" s="24">
        <v>985</v>
      </c>
      <c r="K563" s="26">
        <v>868</v>
      </c>
      <c r="L563" s="26">
        <v>909</v>
      </c>
      <c r="M563" s="26">
        <v>694</v>
      </c>
      <c r="N563" s="26">
        <v>660</v>
      </c>
      <c r="O563" s="28">
        <v>625</v>
      </c>
      <c r="P563" s="28">
        <v>605</v>
      </c>
      <c r="Q563" s="28">
        <v>677</v>
      </c>
      <c r="R563" s="28">
        <v>909</v>
      </c>
      <c r="S563" s="29">
        <v>796</v>
      </c>
      <c r="T563" s="29">
        <v>989</v>
      </c>
      <c r="U563" s="29">
        <v>493</v>
      </c>
      <c r="V563" s="30">
        <v>579</v>
      </c>
      <c r="W563" s="30">
        <v>506</v>
      </c>
      <c r="X563" s="30">
        <v>1086</v>
      </c>
      <c r="Y563" s="31">
        <v>726</v>
      </c>
      <c r="Z563" s="31">
        <v>540</v>
      </c>
      <c r="AA563" s="31">
        <v>570</v>
      </c>
      <c r="AB563" s="33">
        <v>579</v>
      </c>
      <c r="AC563" s="33">
        <v>536</v>
      </c>
      <c r="AD563" s="33">
        <v>595</v>
      </c>
      <c r="AE563" s="33">
        <v>647</v>
      </c>
      <c r="AF563" s="33">
        <v>757</v>
      </c>
      <c r="AG563" s="33">
        <v>454</v>
      </c>
      <c r="AH563" s="33">
        <v>729</v>
      </c>
      <c r="AI563" s="33">
        <v>675</v>
      </c>
      <c r="AJ563" s="33">
        <v>536</v>
      </c>
      <c r="AK563" s="33">
        <v>599</v>
      </c>
      <c r="AL563" s="33">
        <v>519</v>
      </c>
      <c r="AM563" s="33">
        <v>502</v>
      </c>
      <c r="AN563" s="33">
        <v>577</v>
      </c>
      <c r="AO563" s="33">
        <v>611</v>
      </c>
      <c r="AP563" s="33">
        <v>610</v>
      </c>
      <c r="AQ563" s="33">
        <v>594</v>
      </c>
      <c r="AR563" s="33">
        <v>802</v>
      </c>
      <c r="AS563" s="33">
        <v>536</v>
      </c>
      <c r="AT563" s="31">
        <v>857</v>
      </c>
      <c r="AU563" s="35">
        <v>727</v>
      </c>
      <c r="AV563" s="35">
        <v>654</v>
      </c>
      <c r="AW563" s="35">
        <v>622</v>
      </c>
      <c r="AX563" s="35">
        <v>557</v>
      </c>
      <c r="AY563" s="35">
        <v>544</v>
      </c>
      <c r="AZ563" s="35">
        <v>580</v>
      </c>
      <c r="BA563" s="35">
        <v>588</v>
      </c>
      <c r="BB563" s="35">
        <v>651</v>
      </c>
      <c r="BC563" s="21">
        <v>590</v>
      </c>
      <c r="BD563" s="35">
        <v>610</v>
      </c>
      <c r="BE563" s="35">
        <v>606</v>
      </c>
      <c r="BF563" s="35">
        <v>783</v>
      </c>
      <c r="BG563" s="35">
        <v>606</v>
      </c>
      <c r="BH563" s="35">
        <v>595</v>
      </c>
      <c r="BI563" s="35">
        <v>491</v>
      </c>
      <c r="BJ563" s="35">
        <v>399</v>
      </c>
      <c r="BK563" s="35">
        <v>501</v>
      </c>
      <c r="BL563" s="35">
        <v>507</v>
      </c>
      <c r="BM563">
        <v>570</v>
      </c>
      <c r="BN563" s="21">
        <v>627</v>
      </c>
      <c r="BO563" s="21">
        <v>659</v>
      </c>
      <c r="BP563">
        <v>538</v>
      </c>
      <c r="BQ563">
        <v>746</v>
      </c>
      <c r="BR563">
        <v>786</v>
      </c>
      <c r="BS563">
        <v>808</v>
      </c>
      <c r="BT563">
        <v>759</v>
      </c>
      <c r="BU563">
        <v>767</v>
      </c>
      <c r="BV563">
        <v>666</v>
      </c>
      <c r="BW563">
        <v>788</v>
      </c>
      <c r="BX563">
        <v>805</v>
      </c>
      <c r="BY563">
        <v>805</v>
      </c>
      <c r="BZ563">
        <v>836</v>
      </c>
      <c r="CA563">
        <v>828</v>
      </c>
      <c r="CB563">
        <v>1013</v>
      </c>
      <c r="CC563">
        <v>1045</v>
      </c>
      <c r="CD563">
        <v>900</v>
      </c>
      <c r="CE563">
        <v>1050</v>
      </c>
      <c r="CF563">
        <v>4096</v>
      </c>
      <c r="CG563">
        <v>2495</v>
      </c>
    </row>
    <row r="564" spans="1:85" x14ac:dyDescent="0.3">
      <c r="A564" s="16" t="s">
        <v>426</v>
      </c>
      <c r="B564" s="22">
        <v>1284</v>
      </c>
      <c r="C564" s="22">
        <v>1717</v>
      </c>
      <c r="D564" s="22">
        <v>1776</v>
      </c>
      <c r="E564" s="23">
        <v>1385</v>
      </c>
      <c r="F564" s="23">
        <v>1681</v>
      </c>
      <c r="G564" s="24">
        <v>1796</v>
      </c>
      <c r="H564" s="24">
        <v>1673</v>
      </c>
      <c r="I564" s="24">
        <v>1376</v>
      </c>
      <c r="J564" s="24">
        <v>1679</v>
      </c>
      <c r="K564" s="26">
        <v>1744</v>
      </c>
      <c r="L564" s="26">
        <v>1463</v>
      </c>
      <c r="M564" s="26">
        <v>1318</v>
      </c>
      <c r="N564" s="26">
        <v>1246</v>
      </c>
      <c r="O564" s="28">
        <v>1309</v>
      </c>
      <c r="P564" s="28">
        <v>1099</v>
      </c>
      <c r="Q564" s="28">
        <v>1381</v>
      </c>
      <c r="R564" s="28">
        <v>1541</v>
      </c>
      <c r="S564" s="29">
        <v>1615</v>
      </c>
      <c r="T564" s="29">
        <v>1443</v>
      </c>
      <c r="U564" s="29">
        <v>1252</v>
      </c>
      <c r="V564" s="30">
        <v>1531</v>
      </c>
      <c r="W564" s="30">
        <v>1415</v>
      </c>
      <c r="X564" s="30">
        <v>1239</v>
      </c>
      <c r="Y564" s="31">
        <v>1269</v>
      </c>
      <c r="Z564" s="31">
        <v>1129</v>
      </c>
      <c r="AA564" s="31">
        <v>1214</v>
      </c>
      <c r="AB564" s="33">
        <v>1219</v>
      </c>
      <c r="AC564" s="33">
        <v>1255</v>
      </c>
      <c r="AD564" s="33">
        <v>1474</v>
      </c>
      <c r="AE564" s="33">
        <v>1596</v>
      </c>
      <c r="AF564" s="33">
        <v>1477</v>
      </c>
      <c r="AG564" s="33">
        <v>991</v>
      </c>
      <c r="AH564" s="33">
        <v>1517</v>
      </c>
      <c r="AI564" s="33">
        <v>1405</v>
      </c>
      <c r="AJ564" s="33">
        <v>1187</v>
      </c>
      <c r="AK564" s="33">
        <v>1295</v>
      </c>
      <c r="AL564" s="33">
        <v>1040</v>
      </c>
      <c r="AM564" s="33">
        <v>1095</v>
      </c>
      <c r="AN564" s="33">
        <v>1123</v>
      </c>
      <c r="AO564" s="33">
        <v>1184</v>
      </c>
      <c r="AP564" s="33">
        <v>1375</v>
      </c>
      <c r="AQ564" s="33">
        <v>1290</v>
      </c>
      <c r="AR564" s="33">
        <v>1229</v>
      </c>
      <c r="AS564" s="33">
        <v>941</v>
      </c>
      <c r="AT564" s="31">
        <v>1420</v>
      </c>
      <c r="AU564" s="35">
        <v>1385</v>
      </c>
      <c r="AV564" s="35">
        <v>1160</v>
      </c>
      <c r="AW564" s="35">
        <v>1054</v>
      </c>
      <c r="AX564" s="35">
        <v>1049</v>
      </c>
      <c r="AY564" s="35">
        <v>949</v>
      </c>
      <c r="AZ564" s="35">
        <v>1075</v>
      </c>
      <c r="BA564" s="35">
        <v>1168</v>
      </c>
      <c r="BB564" s="35">
        <v>1248</v>
      </c>
      <c r="BC564" s="21">
        <v>1105</v>
      </c>
      <c r="BD564" s="35">
        <v>927</v>
      </c>
      <c r="BE564" s="35">
        <v>952</v>
      </c>
      <c r="BF564" s="35">
        <v>1138</v>
      </c>
      <c r="BG564" s="35">
        <v>1180</v>
      </c>
      <c r="BH564" s="35">
        <v>1011</v>
      </c>
      <c r="BI564" s="35">
        <v>1082</v>
      </c>
      <c r="BJ564" s="35">
        <v>985</v>
      </c>
      <c r="BK564" s="35">
        <v>1068</v>
      </c>
      <c r="BL564" s="35">
        <v>1042</v>
      </c>
      <c r="BM564">
        <v>1140</v>
      </c>
      <c r="BN564" s="21">
        <v>1186</v>
      </c>
      <c r="BO564" s="21">
        <v>1080</v>
      </c>
      <c r="BP564">
        <v>939</v>
      </c>
      <c r="BQ564">
        <v>1122</v>
      </c>
      <c r="BR564">
        <v>1141</v>
      </c>
      <c r="BS564">
        <v>1257</v>
      </c>
      <c r="BT564">
        <v>1169</v>
      </c>
      <c r="BU564">
        <v>1195</v>
      </c>
      <c r="BV564">
        <v>1168</v>
      </c>
      <c r="BW564">
        <v>1305</v>
      </c>
      <c r="BX564">
        <v>1194</v>
      </c>
      <c r="BY564">
        <v>1161</v>
      </c>
      <c r="BZ564">
        <v>1395</v>
      </c>
      <c r="CA564">
        <v>1273</v>
      </c>
      <c r="CB564">
        <v>1517</v>
      </c>
      <c r="CC564">
        <v>1497</v>
      </c>
      <c r="CD564">
        <v>1368</v>
      </c>
      <c r="CE564">
        <v>1622</v>
      </c>
      <c r="CF564">
        <v>5753</v>
      </c>
      <c r="CG564">
        <v>3667</v>
      </c>
    </row>
    <row r="565" spans="1:85" x14ac:dyDescent="0.3">
      <c r="A565" s="16" t="s">
        <v>425</v>
      </c>
      <c r="B565" s="22">
        <v>749</v>
      </c>
      <c r="C565" s="22">
        <v>1061</v>
      </c>
      <c r="D565" s="22">
        <v>990</v>
      </c>
      <c r="E565" s="23">
        <v>900</v>
      </c>
      <c r="F565" s="23">
        <v>1084</v>
      </c>
      <c r="G565" s="24">
        <v>1152</v>
      </c>
      <c r="H565" s="24">
        <v>1128</v>
      </c>
      <c r="I565" s="24">
        <v>803</v>
      </c>
      <c r="J565" s="24">
        <v>900</v>
      </c>
      <c r="K565" s="26">
        <v>964</v>
      </c>
      <c r="L565" s="26">
        <v>824</v>
      </c>
      <c r="M565" s="26">
        <v>841</v>
      </c>
      <c r="N565" s="26">
        <v>705</v>
      </c>
      <c r="O565" s="28">
        <v>766</v>
      </c>
      <c r="P565" s="28">
        <v>629</v>
      </c>
      <c r="Q565" s="28">
        <v>815</v>
      </c>
      <c r="R565" s="28">
        <v>865</v>
      </c>
      <c r="S565" s="29">
        <v>1000</v>
      </c>
      <c r="T565" s="29">
        <v>880</v>
      </c>
      <c r="U565" s="29">
        <v>701</v>
      </c>
      <c r="V565" s="30">
        <v>750</v>
      </c>
      <c r="W565" s="30">
        <v>782</v>
      </c>
      <c r="X565" s="30">
        <v>767</v>
      </c>
      <c r="Y565" s="31">
        <v>656</v>
      </c>
      <c r="Z565" s="31">
        <v>636</v>
      </c>
      <c r="AA565" s="31">
        <v>632</v>
      </c>
      <c r="AB565" s="33">
        <v>718</v>
      </c>
      <c r="AC565" s="33">
        <v>647</v>
      </c>
      <c r="AD565" s="33">
        <v>791</v>
      </c>
      <c r="AE565" s="33">
        <v>875</v>
      </c>
      <c r="AF565" s="33">
        <v>801</v>
      </c>
      <c r="AG565" s="33">
        <v>566</v>
      </c>
      <c r="AH565" s="33">
        <v>845</v>
      </c>
      <c r="AI565" s="33">
        <v>687</v>
      </c>
      <c r="AJ565" s="33">
        <v>719</v>
      </c>
      <c r="AK565" s="33">
        <v>624</v>
      </c>
      <c r="AL565" s="33">
        <v>495</v>
      </c>
      <c r="AM565" s="33">
        <v>550</v>
      </c>
      <c r="AN565" s="33">
        <v>671</v>
      </c>
      <c r="AO565" s="33">
        <v>623</v>
      </c>
      <c r="AP565" s="33">
        <v>716</v>
      </c>
      <c r="AQ565" s="33">
        <v>731</v>
      </c>
      <c r="AR565" s="33">
        <v>691</v>
      </c>
      <c r="AS565" s="33">
        <v>473</v>
      </c>
      <c r="AT565" s="31">
        <v>753</v>
      </c>
      <c r="AU565" s="35">
        <v>646</v>
      </c>
      <c r="AV565" s="35">
        <v>694</v>
      </c>
      <c r="AW565" s="35">
        <v>540</v>
      </c>
      <c r="AX565" s="35">
        <v>543</v>
      </c>
      <c r="AY565" s="35">
        <v>483</v>
      </c>
      <c r="AZ565" s="35">
        <v>536</v>
      </c>
      <c r="BA565" s="35">
        <v>584</v>
      </c>
      <c r="BB565" s="35">
        <v>623</v>
      </c>
      <c r="BC565" s="21">
        <v>614</v>
      </c>
      <c r="BD565" s="35">
        <v>573</v>
      </c>
      <c r="BE565" s="35">
        <v>559</v>
      </c>
      <c r="BF565" s="35">
        <v>616</v>
      </c>
      <c r="BG565" s="35">
        <v>644</v>
      </c>
      <c r="BH565" s="35">
        <v>496</v>
      </c>
      <c r="BI565" s="35">
        <v>533</v>
      </c>
      <c r="BJ565" s="35">
        <v>427</v>
      </c>
      <c r="BK565" s="35">
        <v>541</v>
      </c>
      <c r="BL565" s="35">
        <v>595</v>
      </c>
      <c r="BM565">
        <v>581</v>
      </c>
      <c r="BN565" s="21">
        <v>613</v>
      </c>
      <c r="BO565" s="21">
        <v>652</v>
      </c>
      <c r="BP565">
        <v>627</v>
      </c>
      <c r="BQ565">
        <v>655</v>
      </c>
      <c r="BR565">
        <v>744</v>
      </c>
      <c r="BS565">
        <v>753</v>
      </c>
      <c r="BT565">
        <v>745</v>
      </c>
      <c r="BU565">
        <v>614</v>
      </c>
      <c r="BV565">
        <v>615</v>
      </c>
      <c r="BW565">
        <v>660</v>
      </c>
      <c r="BX565">
        <v>662</v>
      </c>
      <c r="BY565">
        <v>655</v>
      </c>
      <c r="BZ565">
        <v>753</v>
      </c>
      <c r="CA565">
        <v>744</v>
      </c>
      <c r="CB565">
        <v>811</v>
      </c>
      <c r="CC565">
        <v>761</v>
      </c>
      <c r="CD565">
        <v>749</v>
      </c>
      <c r="CE565">
        <v>835</v>
      </c>
      <c r="CF565">
        <v>4485</v>
      </c>
      <c r="CG565">
        <v>2581</v>
      </c>
    </row>
    <row r="566" spans="1:85" x14ac:dyDescent="0.3">
      <c r="A566" s="16" t="s">
        <v>427</v>
      </c>
      <c r="B566" s="22">
        <v>772</v>
      </c>
      <c r="C566" s="22">
        <v>948</v>
      </c>
      <c r="D566" s="22">
        <v>830</v>
      </c>
      <c r="E566" s="23">
        <v>709</v>
      </c>
      <c r="F566" s="23">
        <v>865</v>
      </c>
      <c r="G566" s="24">
        <v>949</v>
      </c>
      <c r="H566" s="24">
        <v>947</v>
      </c>
      <c r="I566" s="24">
        <v>736</v>
      </c>
      <c r="J566" s="24">
        <v>873</v>
      </c>
      <c r="K566" s="26">
        <v>829</v>
      </c>
      <c r="L566" s="26">
        <v>918</v>
      </c>
      <c r="M566" s="26">
        <v>691</v>
      </c>
      <c r="N566" s="26">
        <v>738</v>
      </c>
      <c r="O566" s="28">
        <v>746</v>
      </c>
      <c r="P566" s="28">
        <v>638</v>
      </c>
      <c r="Q566" s="28">
        <v>688</v>
      </c>
      <c r="R566" s="28">
        <v>926</v>
      </c>
      <c r="S566" s="29">
        <v>839</v>
      </c>
      <c r="T566" s="29">
        <v>805</v>
      </c>
      <c r="U566" s="29">
        <v>648</v>
      </c>
      <c r="V566" s="30">
        <v>705</v>
      </c>
      <c r="W566" s="30">
        <v>761</v>
      </c>
      <c r="X566" s="30">
        <v>705</v>
      </c>
      <c r="Y566" s="31">
        <v>825</v>
      </c>
      <c r="Z566" s="31">
        <v>612</v>
      </c>
      <c r="AA566" s="31">
        <v>690</v>
      </c>
      <c r="AB566" s="33">
        <v>753</v>
      </c>
      <c r="AC566" s="33">
        <v>779</v>
      </c>
      <c r="AD566" s="33">
        <v>803</v>
      </c>
      <c r="AE566" s="33">
        <v>742</v>
      </c>
      <c r="AF566" s="33">
        <v>637</v>
      </c>
      <c r="AG566" s="33">
        <v>582</v>
      </c>
      <c r="AH566" s="33">
        <v>907</v>
      </c>
      <c r="AI566" s="33">
        <v>728</v>
      </c>
      <c r="AJ566" s="33">
        <v>616</v>
      </c>
      <c r="AK566" s="33">
        <v>672</v>
      </c>
      <c r="AL566" s="33">
        <v>553</v>
      </c>
      <c r="AM566" s="33">
        <v>537</v>
      </c>
      <c r="AN566" s="33">
        <v>655</v>
      </c>
      <c r="AO566" s="33">
        <v>809</v>
      </c>
      <c r="AP566" s="33">
        <v>738</v>
      </c>
      <c r="AQ566" s="33">
        <v>641</v>
      </c>
      <c r="AR566" s="33">
        <v>681</v>
      </c>
      <c r="AS566" s="33">
        <v>586</v>
      </c>
      <c r="AT566" s="31">
        <v>720</v>
      </c>
      <c r="AU566" s="35">
        <v>743</v>
      </c>
      <c r="AV566" s="35">
        <v>666</v>
      </c>
      <c r="AW566" s="35">
        <v>533</v>
      </c>
      <c r="AX566" s="35">
        <v>544</v>
      </c>
      <c r="AY566" s="35">
        <v>464</v>
      </c>
      <c r="AZ566" s="35">
        <v>547</v>
      </c>
      <c r="BA566" s="35">
        <v>563</v>
      </c>
      <c r="BB566" s="35">
        <v>572</v>
      </c>
      <c r="BC566" s="21">
        <v>596</v>
      </c>
      <c r="BD566" s="35">
        <v>491</v>
      </c>
      <c r="BE566" s="35">
        <v>519</v>
      </c>
      <c r="BF566" s="35">
        <v>598</v>
      </c>
      <c r="BG566" s="35">
        <v>639</v>
      </c>
      <c r="BH566" s="35">
        <v>658</v>
      </c>
      <c r="BI566" s="35">
        <v>594</v>
      </c>
      <c r="BJ566" s="35">
        <v>523</v>
      </c>
      <c r="BK566" s="35">
        <v>683</v>
      </c>
      <c r="BL566" s="35">
        <v>776</v>
      </c>
      <c r="BM566">
        <v>673</v>
      </c>
      <c r="BN566" s="21">
        <v>743</v>
      </c>
      <c r="BO566" s="21">
        <v>754</v>
      </c>
      <c r="BP566">
        <v>663</v>
      </c>
      <c r="BQ566">
        <v>774</v>
      </c>
      <c r="BR566">
        <v>800</v>
      </c>
      <c r="BS566">
        <v>732</v>
      </c>
      <c r="BT566">
        <v>745</v>
      </c>
      <c r="BU566">
        <v>699</v>
      </c>
      <c r="BV566">
        <v>690</v>
      </c>
      <c r="BW566">
        <v>788</v>
      </c>
      <c r="BX566">
        <v>751</v>
      </c>
      <c r="BY566">
        <v>695</v>
      </c>
      <c r="BZ566">
        <v>701</v>
      </c>
      <c r="CA566">
        <v>639</v>
      </c>
      <c r="CB566">
        <v>787</v>
      </c>
      <c r="CC566">
        <v>795</v>
      </c>
      <c r="CD566">
        <v>809</v>
      </c>
      <c r="CE566">
        <v>917</v>
      </c>
      <c r="CF566">
        <v>2973</v>
      </c>
      <c r="CG566">
        <v>1645</v>
      </c>
    </row>
    <row r="567" spans="1:85" x14ac:dyDescent="0.3">
      <c r="A567" s="16" t="s">
        <v>428</v>
      </c>
      <c r="B567" s="22">
        <v>501</v>
      </c>
      <c r="C567" s="22">
        <v>711</v>
      </c>
      <c r="D567" s="22">
        <v>689</v>
      </c>
      <c r="E567" s="23">
        <v>593</v>
      </c>
      <c r="F567" s="23">
        <v>665</v>
      </c>
      <c r="G567" s="24">
        <v>728</v>
      </c>
      <c r="H567" s="24">
        <v>668</v>
      </c>
      <c r="I567" s="24">
        <v>569</v>
      </c>
      <c r="J567" s="24">
        <v>631</v>
      </c>
      <c r="K567" s="26">
        <v>667</v>
      </c>
      <c r="L567" s="26">
        <v>755</v>
      </c>
      <c r="M567" s="26">
        <v>514</v>
      </c>
      <c r="N567" s="26">
        <v>495</v>
      </c>
      <c r="O567" s="28">
        <v>505</v>
      </c>
      <c r="P567" s="28">
        <v>488</v>
      </c>
      <c r="Q567" s="28">
        <v>554</v>
      </c>
      <c r="R567" s="28">
        <v>510</v>
      </c>
      <c r="S567" s="29">
        <v>625</v>
      </c>
      <c r="T567" s="29">
        <v>542</v>
      </c>
      <c r="U567" s="29">
        <v>450</v>
      </c>
      <c r="V567" s="30">
        <v>558</v>
      </c>
      <c r="W567" s="30">
        <v>530</v>
      </c>
      <c r="X567" s="30">
        <v>508</v>
      </c>
      <c r="Y567" s="31">
        <v>577</v>
      </c>
      <c r="Z567" s="31">
        <v>455</v>
      </c>
      <c r="AA567" s="31">
        <v>470</v>
      </c>
      <c r="AB567" s="33">
        <v>504</v>
      </c>
      <c r="AC567" s="33">
        <v>661</v>
      </c>
      <c r="AD567" s="33">
        <v>550</v>
      </c>
      <c r="AE567" s="33">
        <v>535</v>
      </c>
      <c r="AF567" s="33">
        <v>525</v>
      </c>
      <c r="AG567" s="33">
        <v>439</v>
      </c>
      <c r="AH567" s="33">
        <v>674</v>
      </c>
      <c r="AI567" s="33">
        <v>550</v>
      </c>
      <c r="AJ567" s="33">
        <v>523</v>
      </c>
      <c r="AK567" s="33">
        <v>491</v>
      </c>
      <c r="AL567" s="33">
        <v>464</v>
      </c>
      <c r="AM567" s="33">
        <v>387</v>
      </c>
      <c r="AN567" s="33">
        <v>504</v>
      </c>
      <c r="AO567" s="33">
        <v>653</v>
      </c>
      <c r="AP567" s="33">
        <v>494</v>
      </c>
      <c r="AQ567" s="33">
        <v>456</v>
      </c>
      <c r="AR567" s="33">
        <v>434</v>
      </c>
      <c r="AS567" s="33">
        <v>354</v>
      </c>
      <c r="AT567" s="31">
        <v>521</v>
      </c>
      <c r="AU567" s="35">
        <v>516</v>
      </c>
      <c r="AV567" s="35">
        <v>525</v>
      </c>
      <c r="AW567" s="35">
        <v>373</v>
      </c>
      <c r="AX567" s="35">
        <v>389</v>
      </c>
      <c r="AY567" s="35">
        <v>339</v>
      </c>
      <c r="AZ567" s="35">
        <v>441</v>
      </c>
      <c r="BA567" s="35">
        <v>426</v>
      </c>
      <c r="BB567" s="35">
        <v>407</v>
      </c>
      <c r="BC567" s="21">
        <v>418</v>
      </c>
      <c r="BD567" s="35">
        <v>345</v>
      </c>
      <c r="BE567" s="35">
        <v>354</v>
      </c>
      <c r="BF567" s="35">
        <v>541</v>
      </c>
      <c r="BG567" s="35">
        <v>530</v>
      </c>
      <c r="BH567" s="35">
        <v>552</v>
      </c>
      <c r="BI567" s="35">
        <v>443</v>
      </c>
      <c r="BJ567" s="35">
        <v>465</v>
      </c>
      <c r="BK567" s="35">
        <v>549</v>
      </c>
      <c r="BL567" s="35">
        <v>590</v>
      </c>
      <c r="BM567">
        <v>516</v>
      </c>
      <c r="BN567" s="21">
        <v>600</v>
      </c>
      <c r="BO567" s="21">
        <v>581</v>
      </c>
      <c r="BP567">
        <v>491</v>
      </c>
      <c r="BQ567">
        <v>543</v>
      </c>
      <c r="BR567">
        <v>608</v>
      </c>
      <c r="BS567">
        <v>576</v>
      </c>
      <c r="BT567">
        <v>533</v>
      </c>
      <c r="BU567">
        <v>533</v>
      </c>
      <c r="BV567">
        <v>514</v>
      </c>
      <c r="BW567">
        <v>549</v>
      </c>
      <c r="BX567">
        <v>560</v>
      </c>
      <c r="BY567">
        <v>478</v>
      </c>
      <c r="BZ567">
        <v>597</v>
      </c>
      <c r="CA567">
        <v>517</v>
      </c>
      <c r="CB567">
        <v>572</v>
      </c>
      <c r="CC567">
        <v>644</v>
      </c>
      <c r="CD567">
        <v>620</v>
      </c>
      <c r="CE567">
        <v>629</v>
      </c>
      <c r="CF567">
        <v>2833</v>
      </c>
      <c r="CG567">
        <v>1584</v>
      </c>
    </row>
    <row r="568" spans="1:85" x14ac:dyDescent="0.3">
      <c r="A568" s="16" t="s">
        <v>429</v>
      </c>
      <c r="B568" s="22">
        <v>424</v>
      </c>
      <c r="C568" s="22">
        <v>543</v>
      </c>
      <c r="D568" s="22">
        <v>625</v>
      </c>
      <c r="E568" s="23">
        <v>563</v>
      </c>
      <c r="F568" s="23">
        <v>541</v>
      </c>
      <c r="G568" s="24">
        <v>440</v>
      </c>
      <c r="H568" s="24">
        <v>542</v>
      </c>
      <c r="I568" s="24">
        <v>361</v>
      </c>
      <c r="J568" s="24">
        <v>656</v>
      </c>
      <c r="K568" s="26">
        <v>499</v>
      </c>
      <c r="L568" s="26">
        <v>423</v>
      </c>
      <c r="M568" s="26">
        <v>407</v>
      </c>
      <c r="N568" s="26">
        <v>319</v>
      </c>
      <c r="O568" s="28">
        <v>366</v>
      </c>
      <c r="P568" s="28">
        <v>347</v>
      </c>
      <c r="Q568" s="28">
        <v>426</v>
      </c>
      <c r="R568" s="28">
        <v>397</v>
      </c>
      <c r="S568" s="29">
        <v>330</v>
      </c>
      <c r="T568" s="29">
        <v>368</v>
      </c>
      <c r="U568" s="29">
        <v>321</v>
      </c>
      <c r="V568" s="30">
        <v>419</v>
      </c>
      <c r="W568" s="30">
        <v>258</v>
      </c>
      <c r="X568" s="30">
        <v>340</v>
      </c>
      <c r="Y568" s="31">
        <v>283</v>
      </c>
      <c r="Z568" s="31">
        <v>265</v>
      </c>
      <c r="AA568" s="31">
        <v>343</v>
      </c>
      <c r="AB568" s="33">
        <v>326</v>
      </c>
      <c r="AC568" s="33">
        <v>306</v>
      </c>
      <c r="AD568" s="33">
        <v>387</v>
      </c>
      <c r="AE568" s="33">
        <v>273</v>
      </c>
      <c r="AF568" s="33">
        <v>272</v>
      </c>
      <c r="AG568" s="33">
        <v>286</v>
      </c>
      <c r="AH568" s="33">
        <v>379</v>
      </c>
      <c r="AI568" s="33">
        <v>337</v>
      </c>
      <c r="AJ568" s="33">
        <v>254</v>
      </c>
      <c r="AK568" s="33">
        <v>289</v>
      </c>
      <c r="AL568" s="33">
        <v>257</v>
      </c>
      <c r="AM568" s="33">
        <v>279</v>
      </c>
      <c r="AN568" s="33">
        <v>296</v>
      </c>
      <c r="AO568" s="33">
        <v>297</v>
      </c>
      <c r="AP568" s="33">
        <v>283</v>
      </c>
      <c r="AQ568" s="33">
        <v>297</v>
      </c>
      <c r="AR568" s="33">
        <v>267</v>
      </c>
      <c r="AS568" s="33">
        <v>219</v>
      </c>
      <c r="AT568" s="31">
        <v>317</v>
      </c>
      <c r="AU568" s="35">
        <v>326</v>
      </c>
      <c r="AV568" s="35">
        <v>270</v>
      </c>
      <c r="AW568" s="35">
        <v>288</v>
      </c>
      <c r="AX568" s="35">
        <v>243</v>
      </c>
      <c r="AY568" s="35">
        <v>233</v>
      </c>
      <c r="AZ568" s="35">
        <v>287</v>
      </c>
      <c r="BA568" s="35">
        <v>265</v>
      </c>
      <c r="BB568" s="35">
        <v>324</v>
      </c>
      <c r="BC568" s="21">
        <v>314</v>
      </c>
      <c r="BD568" s="35">
        <v>301</v>
      </c>
      <c r="BE568" s="35">
        <v>316</v>
      </c>
      <c r="BF568" s="35">
        <v>417</v>
      </c>
      <c r="BG568" s="35">
        <v>386</v>
      </c>
      <c r="BH568" s="35">
        <v>471</v>
      </c>
      <c r="BI568" s="35">
        <v>361</v>
      </c>
      <c r="BJ568" s="35">
        <v>348</v>
      </c>
      <c r="BK568" s="35">
        <v>399</v>
      </c>
      <c r="BL568" s="35">
        <v>384</v>
      </c>
      <c r="BM568">
        <v>378</v>
      </c>
      <c r="BN568" s="21">
        <v>420</v>
      </c>
      <c r="BO568" s="21">
        <v>408</v>
      </c>
      <c r="BP568">
        <v>348</v>
      </c>
      <c r="BQ568">
        <v>387</v>
      </c>
      <c r="BR568">
        <v>468</v>
      </c>
      <c r="BS568">
        <v>442</v>
      </c>
      <c r="BT568">
        <v>400</v>
      </c>
      <c r="BU568">
        <v>334</v>
      </c>
      <c r="BV568">
        <v>316</v>
      </c>
      <c r="BW568">
        <v>333</v>
      </c>
      <c r="BX568">
        <v>372</v>
      </c>
      <c r="BY568">
        <v>319</v>
      </c>
      <c r="BZ568">
        <v>400</v>
      </c>
      <c r="CA568">
        <v>317</v>
      </c>
      <c r="CB568">
        <v>387</v>
      </c>
      <c r="CC568">
        <v>374</v>
      </c>
      <c r="CD568">
        <v>353</v>
      </c>
      <c r="CE568">
        <v>427</v>
      </c>
      <c r="CF568">
        <v>2849</v>
      </c>
      <c r="CG568">
        <v>1571</v>
      </c>
    </row>
    <row r="569" spans="1:85" x14ac:dyDescent="0.3">
      <c r="A569" s="16" t="s">
        <v>439</v>
      </c>
      <c r="B569" s="22">
        <v>836</v>
      </c>
      <c r="C569" s="22">
        <v>1127</v>
      </c>
      <c r="D569" s="22">
        <v>1054</v>
      </c>
      <c r="E569" s="23">
        <v>1216</v>
      </c>
      <c r="F569" s="23">
        <v>1161</v>
      </c>
      <c r="G569" s="24">
        <v>868</v>
      </c>
      <c r="H569" s="24">
        <v>1104</v>
      </c>
      <c r="I569" s="24">
        <v>1263</v>
      </c>
      <c r="J569" s="24">
        <v>1489</v>
      </c>
      <c r="K569" s="26">
        <v>1158</v>
      </c>
      <c r="L569" s="26">
        <v>1004</v>
      </c>
      <c r="M569" s="26">
        <v>891</v>
      </c>
      <c r="N569" s="26">
        <v>748</v>
      </c>
      <c r="O569" s="28">
        <v>897</v>
      </c>
      <c r="P569" s="28">
        <v>970</v>
      </c>
      <c r="Q569" s="28">
        <v>803</v>
      </c>
      <c r="R569" s="28">
        <v>970</v>
      </c>
      <c r="S569" s="29">
        <v>622</v>
      </c>
      <c r="T569" s="29">
        <v>696</v>
      </c>
      <c r="U569" s="29">
        <v>705</v>
      </c>
      <c r="V569" s="30">
        <v>1030</v>
      </c>
      <c r="W569" s="30">
        <v>896</v>
      </c>
      <c r="X569" s="30">
        <v>755</v>
      </c>
      <c r="Y569" s="31">
        <v>615</v>
      </c>
      <c r="Z569" s="31">
        <v>715</v>
      </c>
      <c r="AA569" s="31">
        <v>690</v>
      </c>
      <c r="AB569" s="33">
        <v>790</v>
      </c>
      <c r="AC569" s="33">
        <v>764</v>
      </c>
      <c r="AD569" s="33">
        <v>687</v>
      </c>
      <c r="AE569" s="33">
        <v>622</v>
      </c>
      <c r="AF569" s="33">
        <v>751</v>
      </c>
      <c r="AG569" s="33">
        <v>692</v>
      </c>
      <c r="AH569" s="33">
        <v>962</v>
      </c>
      <c r="AI569" s="33">
        <v>761</v>
      </c>
      <c r="AJ569" s="33">
        <v>621</v>
      </c>
      <c r="AK569" s="33">
        <v>639</v>
      </c>
      <c r="AL569" s="33">
        <v>625</v>
      </c>
      <c r="AM569" s="33">
        <v>616</v>
      </c>
      <c r="AN569" s="33">
        <v>703</v>
      </c>
      <c r="AO569" s="33">
        <v>634</v>
      </c>
      <c r="AP569" s="33">
        <v>554</v>
      </c>
      <c r="AQ569" s="33">
        <v>572</v>
      </c>
      <c r="AR569" s="33">
        <v>648</v>
      </c>
      <c r="AS569" s="33">
        <v>587</v>
      </c>
      <c r="AT569" s="31">
        <v>885</v>
      </c>
      <c r="AU569" s="35">
        <v>811</v>
      </c>
      <c r="AV569" s="35">
        <v>592</v>
      </c>
      <c r="AW569" s="35">
        <v>632</v>
      </c>
      <c r="AX569" s="35">
        <v>608</v>
      </c>
      <c r="AY569" s="35">
        <v>540</v>
      </c>
      <c r="AZ569" s="35">
        <v>599</v>
      </c>
      <c r="BA569" s="35">
        <v>513</v>
      </c>
      <c r="BB569" s="35">
        <v>606</v>
      </c>
      <c r="BC569" s="21">
        <v>646</v>
      </c>
      <c r="BD569" s="35">
        <v>645</v>
      </c>
      <c r="BE569" s="35">
        <v>593</v>
      </c>
      <c r="BF569" s="35">
        <v>750</v>
      </c>
      <c r="BG569" s="35">
        <v>740</v>
      </c>
      <c r="BH569" s="35">
        <v>523</v>
      </c>
      <c r="BI569" s="35">
        <v>724</v>
      </c>
      <c r="BJ569" s="35">
        <v>556</v>
      </c>
      <c r="BK569" s="35">
        <v>573</v>
      </c>
      <c r="BL569" s="35">
        <v>596</v>
      </c>
      <c r="BM569">
        <v>605</v>
      </c>
      <c r="BN569" s="21">
        <v>693</v>
      </c>
      <c r="BO569" s="21">
        <v>722</v>
      </c>
      <c r="BP569">
        <v>736</v>
      </c>
      <c r="BQ569">
        <v>797</v>
      </c>
      <c r="BR569">
        <v>931</v>
      </c>
      <c r="BS569">
        <v>953</v>
      </c>
      <c r="BT569">
        <v>836</v>
      </c>
      <c r="BU569">
        <v>849</v>
      </c>
      <c r="BV569">
        <v>808</v>
      </c>
      <c r="BW569">
        <v>910</v>
      </c>
      <c r="BX569">
        <v>988</v>
      </c>
      <c r="BY569">
        <v>879</v>
      </c>
      <c r="BZ569">
        <v>875</v>
      </c>
      <c r="CA569">
        <v>860</v>
      </c>
      <c r="CB569">
        <v>964</v>
      </c>
      <c r="CC569">
        <v>1025</v>
      </c>
      <c r="CD569">
        <v>1093</v>
      </c>
      <c r="CE569">
        <v>1201</v>
      </c>
      <c r="CF569">
        <v>3446</v>
      </c>
      <c r="CG569">
        <v>4224</v>
      </c>
    </row>
    <row r="570" spans="1:85" x14ac:dyDescent="0.3">
      <c r="A570" s="16" t="s">
        <v>440</v>
      </c>
      <c r="B570" s="22">
        <v>1329</v>
      </c>
      <c r="C570" s="22">
        <v>1663</v>
      </c>
      <c r="D570" s="22">
        <v>1902</v>
      </c>
      <c r="E570" s="23">
        <v>1773</v>
      </c>
      <c r="F570" s="23">
        <v>1912</v>
      </c>
      <c r="G570" s="24">
        <v>1440</v>
      </c>
      <c r="H570" s="24">
        <v>1590</v>
      </c>
      <c r="I570" s="24">
        <v>1364</v>
      </c>
      <c r="J570" s="24">
        <v>2016</v>
      </c>
      <c r="K570" s="26">
        <v>1648</v>
      </c>
      <c r="L570" s="26">
        <v>1594</v>
      </c>
      <c r="M570" s="26">
        <v>1338</v>
      </c>
      <c r="N570" s="26">
        <v>1191</v>
      </c>
      <c r="O570" s="28">
        <v>1416</v>
      </c>
      <c r="P570" s="28">
        <v>1596</v>
      </c>
      <c r="Q570" s="28">
        <v>1525</v>
      </c>
      <c r="R570" s="28">
        <v>1528</v>
      </c>
      <c r="S570" s="29">
        <v>1323</v>
      </c>
      <c r="T570" s="29">
        <v>1498</v>
      </c>
      <c r="U570" s="29">
        <v>1097</v>
      </c>
      <c r="V570" s="30">
        <v>1693</v>
      </c>
      <c r="W570" s="30">
        <v>1362</v>
      </c>
      <c r="X570" s="30">
        <v>1321</v>
      </c>
      <c r="Y570" s="31">
        <v>1145</v>
      </c>
      <c r="Z570" s="31">
        <v>1186</v>
      </c>
      <c r="AA570" s="31">
        <v>1396</v>
      </c>
      <c r="AB570" s="33">
        <v>1324</v>
      </c>
      <c r="AC570" s="33">
        <v>1394</v>
      </c>
      <c r="AD570" s="33">
        <v>1382</v>
      </c>
      <c r="AE570" s="33">
        <v>1101</v>
      </c>
      <c r="AF570" s="33">
        <v>1142</v>
      </c>
      <c r="AG570" s="33">
        <v>1167</v>
      </c>
      <c r="AH570" s="33">
        <v>1515</v>
      </c>
      <c r="AI570" s="33">
        <v>1251</v>
      </c>
      <c r="AJ570" s="33">
        <v>1033</v>
      </c>
      <c r="AK570" s="33">
        <v>1128</v>
      </c>
      <c r="AL570" s="33">
        <v>1090</v>
      </c>
      <c r="AM570" s="33">
        <v>1024</v>
      </c>
      <c r="AN570" s="33">
        <v>1184</v>
      </c>
      <c r="AO570" s="33">
        <v>1338</v>
      </c>
      <c r="AP570" s="33">
        <v>1013</v>
      </c>
      <c r="AQ570" s="33">
        <v>1043</v>
      </c>
      <c r="AR570" s="33">
        <v>1034</v>
      </c>
      <c r="AS570" s="33">
        <v>911</v>
      </c>
      <c r="AT570" s="31">
        <v>1344</v>
      </c>
      <c r="AU570" s="35">
        <v>1200</v>
      </c>
      <c r="AV570" s="35">
        <v>960</v>
      </c>
      <c r="AW570" s="35">
        <v>1005</v>
      </c>
      <c r="AX570" s="35">
        <v>1089</v>
      </c>
      <c r="AY570" s="35">
        <v>1095</v>
      </c>
      <c r="AZ570" s="35">
        <v>992</v>
      </c>
      <c r="BA570" s="35">
        <v>968</v>
      </c>
      <c r="BB570" s="35">
        <v>1050</v>
      </c>
      <c r="BC570" s="21">
        <v>1035</v>
      </c>
      <c r="BD570" s="35">
        <v>914</v>
      </c>
      <c r="BE570" s="35">
        <v>901</v>
      </c>
      <c r="BF570" s="35">
        <v>1094</v>
      </c>
      <c r="BG570" s="35">
        <v>1130</v>
      </c>
      <c r="BH570" s="35">
        <v>875</v>
      </c>
      <c r="BI570" s="35">
        <v>965</v>
      </c>
      <c r="BJ570" s="35">
        <v>905</v>
      </c>
      <c r="BK570" s="35">
        <v>921</v>
      </c>
      <c r="BL570" s="35">
        <v>1055</v>
      </c>
      <c r="BM570">
        <v>926</v>
      </c>
      <c r="BN570" s="21">
        <v>1110</v>
      </c>
      <c r="BO570" s="21">
        <v>1118</v>
      </c>
      <c r="BP570">
        <v>1069</v>
      </c>
      <c r="BQ570">
        <v>1222</v>
      </c>
      <c r="BR570">
        <v>1301</v>
      </c>
      <c r="BS570">
        <v>1368</v>
      </c>
      <c r="BT570">
        <v>1266</v>
      </c>
      <c r="BU570">
        <v>1160</v>
      </c>
      <c r="BV570">
        <v>1221</v>
      </c>
      <c r="BW570">
        <v>1407</v>
      </c>
      <c r="BX570">
        <v>1431</v>
      </c>
      <c r="BY570">
        <v>1311</v>
      </c>
      <c r="BZ570">
        <v>1549</v>
      </c>
      <c r="CA570">
        <v>1226</v>
      </c>
      <c r="CB570">
        <v>1468</v>
      </c>
      <c r="CC570">
        <v>1411</v>
      </c>
      <c r="CD570">
        <v>1509</v>
      </c>
      <c r="CE570">
        <v>1848</v>
      </c>
      <c r="CF570">
        <v>5940</v>
      </c>
      <c r="CG570">
        <v>5446</v>
      </c>
    </row>
    <row r="571" spans="1:85" x14ac:dyDescent="0.3">
      <c r="A571" s="16" t="s">
        <v>442</v>
      </c>
      <c r="B571" s="22">
        <v>55</v>
      </c>
      <c r="C571" s="22">
        <v>57</v>
      </c>
      <c r="D571" s="22">
        <v>77</v>
      </c>
      <c r="E571" s="23">
        <v>62</v>
      </c>
      <c r="F571" s="23">
        <v>50</v>
      </c>
      <c r="G571" s="24">
        <v>41</v>
      </c>
      <c r="H571" s="24">
        <v>46</v>
      </c>
      <c r="I571" s="24">
        <v>50</v>
      </c>
      <c r="J571" s="24">
        <v>87</v>
      </c>
      <c r="K571" s="26">
        <v>59</v>
      </c>
      <c r="L571" s="26">
        <v>62</v>
      </c>
      <c r="M571" s="26">
        <v>50</v>
      </c>
      <c r="N571" s="26">
        <v>39</v>
      </c>
      <c r="O571" s="28">
        <v>54</v>
      </c>
      <c r="P571" s="28">
        <v>61</v>
      </c>
      <c r="Q571" s="28">
        <v>52</v>
      </c>
      <c r="R571" s="28">
        <v>55</v>
      </c>
      <c r="S571" s="29">
        <v>47</v>
      </c>
      <c r="T571" s="29">
        <v>40</v>
      </c>
      <c r="U571" s="29">
        <v>38</v>
      </c>
      <c r="V571" s="30">
        <v>64</v>
      </c>
      <c r="W571" s="30">
        <v>42</v>
      </c>
      <c r="X571" s="30">
        <v>51</v>
      </c>
      <c r="Y571" s="31">
        <v>30</v>
      </c>
      <c r="Z571" s="31">
        <v>29</v>
      </c>
      <c r="AA571" s="31">
        <v>43</v>
      </c>
      <c r="AB571" s="33">
        <v>54</v>
      </c>
      <c r="AC571" s="33">
        <v>38</v>
      </c>
      <c r="AD571" s="33">
        <v>51</v>
      </c>
      <c r="AE571" s="33">
        <v>30</v>
      </c>
      <c r="AF571" s="33">
        <v>42</v>
      </c>
      <c r="AG571" s="33">
        <v>30</v>
      </c>
      <c r="AH571" s="33">
        <v>50</v>
      </c>
      <c r="AI571" s="33">
        <v>40</v>
      </c>
      <c r="AJ571" s="33">
        <v>27</v>
      </c>
      <c r="AK571" s="33">
        <v>30</v>
      </c>
      <c r="AL571" s="33">
        <v>30</v>
      </c>
      <c r="AM571" s="33">
        <v>38</v>
      </c>
      <c r="AN571" s="33">
        <v>40</v>
      </c>
      <c r="AO571" s="33">
        <v>37</v>
      </c>
      <c r="AP571" s="33">
        <v>30</v>
      </c>
      <c r="AQ571" s="33">
        <v>29</v>
      </c>
      <c r="AR571" s="33">
        <v>51</v>
      </c>
      <c r="AS571" s="33">
        <v>22</v>
      </c>
      <c r="AT571" s="31">
        <v>47</v>
      </c>
      <c r="AU571" s="35">
        <v>49</v>
      </c>
      <c r="AV571" s="35">
        <v>41</v>
      </c>
      <c r="AW571" s="35">
        <v>29</v>
      </c>
      <c r="AX571" s="35">
        <v>40</v>
      </c>
      <c r="AY571" s="35">
        <v>29</v>
      </c>
      <c r="AZ571" s="35">
        <v>50</v>
      </c>
      <c r="BA571" s="35">
        <v>29</v>
      </c>
      <c r="BB571" s="35">
        <v>82</v>
      </c>
      <c r="BC571" s="21">
        <v>36</v>
      </c>
      <c r="BD571" s="35">
        <v>29</v>
      </c>
      <c r="BE571" s="35">
        <v>22</v>
      </c>
      <c r="BF571" s="35">
        <v>37</v>
      </c>
      <c r="BG571" s="35">
        <v>33</v>
      </c>
      <c r="BH571" s="35">
        <v>46</v>
      </c>
      <c r="BI571" s="35">
        <v>41</v>
      </c>
      <c r="BJ571" s="35">
        <v>39</v>
      </c>
      <c r="BK571" s="35">
        <v>41</v>
      </c>
      <c r="BL571" s="35">
        <v>46</v>
      </c>
      <c r="BM571">
        <v>40</v>
      </c>
      <c r="BN571" s="21">
        <v>50</v>
      </c>
      <c r="BO571" s="21">
        <v>55</v>
      </c>
      <c r="BP571">
        <v>51</v>
      </c>
      <c r="BQ571">
        <v>46</v>
      </c>
      <c r="BR571">
        <v>47</v>
      </c>
      <c r="BS571">
        <v>48</v>
      </c>
      <c r="BT571">
        <v>56</v>
      </c>
      <c r="BU571">
        <v>53</v>
      </c>
      <c r="BV571">
        <v>49</v>
      </c>
      <c r="BW571">
        <v>67</v>
      </c>
      <c r="BX571">
        <v>44</v>
      </c>
      <c r="BY571">
        <v>55</v>
      </c>
      <c r="BZ571">
        <v>53</v>
      </c>
      <c r="CA571">
        <v>52</v>
      </c>
      <c r="CB571">
        <v>53</v>
      </c>
      <c r="CC571">
        <v>59</v>
      </c>
      <c r="CD571">
        <v>58</v>
      </c>
      <c r="CE571">
        <v>54</v>
      </c>
      <c r="CF571">
        <v>322</v>
      </c>
      <c r="CG571">
        <v>309</v>
      </c>
    </row>
    <row r="572" spans="1:85" x14ac:dyDescent="0.3">
      <c r="A572" s="16" t="s">
        <v>441</v>
      </c>
      <c r="B572" s="22">
        <v>1206</v>
      </c>
      <c r="C572" s="22">
        <v>1647</v>
      </c>
      <c r="D572" s="22">
        <v>2192</v>
      </c>
      <c r="E572" s="23">
        <v>1710</v>
      </c>
      <c r="F572" s="23">
        <v>1730</v>
      </c>
      <c r="G572" s="24">
        <v>1342</v>
      </c>
      <c r="H572" s="24">
        <v>2153</v>
      </c>
      <c r="I572" s="24">
        <v>1477</v>
      </c>
      <c r="J572" s="24">
        <v>2207</v>
      </c>
      <c r="K572" s="26">
        <v>1769</v>
      </c>
      <c r="L572" s="26">
        <v>1658</v>
      </c>
      <c r="M572" s="26">
        <v>1320</v>
      </c>
      <c r="N572" s="26">
        <v>1078</v>
      </c>
      <c r="O572" s="28">
        <v>1459</v>
      </c>
      <c r="P572" s="28">
        <v>1963</v>
      </c>
      <c r="Q572" s="28">
        <v>1454</v>
      </c>
      <c r="R572" s="28">
        <v>1687</v>
      </c>
      <c r="S572" s="29">
        <v>1162</v>
      </c>
      <c r="T572" s="29">
        <v>2052</v>
      </c>
      <c r="U572" s="29">
        <v>1047</v>
      </c>
      <c r="V572" s="30">
        <v>1880</v>
      </c>
      <c r="W572" s="30">
        <v>1451</v>
      </c>
      <c r="X572" s="30">
        <v>1252</v>
      </c>
      <c r="Y572" s="31">
        <v>1041</v>
      </c>
      <c r="Z572" s="31">
        <v>1177</v>
      </c>
      <c r="AA572" s="31">
        <v>1351</v>
      </c>
      <c r="AB572" s="33">
        <v>1423</v>
      </c>
      <c r="AC572" s="33">
        <v>1214</v>
      </c>
      <c r="AD572" s="33">
        <v>1355</v>
      </c>
      <c r="AE572" s="33">
        <v>1025</v>
      </c>
      <c r="AF572" s="33">
        <v>1778</v>
      </c>
      <c r="AG572" s="33">
        <v>1168</v>
      </c>
      <c r="AH572" s="33">
        <v>1516</v>
      </c>
      <c r="AI572" s="33">
        <v>1231</v>
      </c>
      <c r="AJ572" s="33">
        <v>887</v>
      </c>
      <c r="AK572" s="33">
        <v>1120</v>
      </c>
      <c r="AL572" s="33">
        <v>1068</v>
      </c>
      <c r="AM572" s="33">
        <v>1155</v>
      </c>
      <c r="AN572" s="33">
        <v>1191</v>
      </c>
      <c r="AO572" s="33">
        <v>1266</v>
      </c>
      <c r="AP572" s="33">
        <v>938</v>
      </c>
      <c r="AQ572" s="33">
        <v>1013</v>
      </c>
      <c r="AR572" s="33">
        <v>1165</v>
      </c>
      <c r="AS572" s="33">
        <v>975</v>
      </c>
      <c r="AT572" s="31">
        <v>1464</v>
      </c>
      <c r="AU572" s="35">
        <v>1291</v>
      </c>
      <c r="AV572" s="35">
        <v>981</v>
      </c>
      <c r="AW572" s="35">
        <v>983</v>
      </c>
      <c r="AX572" s="35">
        <v>1081</v>
      </c>
      <c r="AY572" s="35">
        <v>1080</v>
      </c>
      <c r="AZ572" s="35">
        <v>1581</v>
      </c>
      <c r="BA572" s="35">
        <v>926</v>
      </c>
      <c r="BB572" s="35">
        <v>1025</v>
      </c>
      <c r="BC572" s="21">
        <v>1089</v>
      </c>
      <c r="BD572" s="35">
        <v>1465</v>
      </c>
      <c r="BE572" s="35">
        <v>824</v>
      </c>
      <c r="BF572" s="35">
        <v>1246</v>
      </c>
      <c r="BG572" s="35">
        <v>1208</v>
      </c>
      <c r="BH572" s="35">
        <v>893</v>
      </c>
      <c r="BI572" s="35">
        <v>1013</v>
      </c>
      <c r="BJ572" s="35">
        <v>998</v>
      </c>
      <c r="BK572" s="35">
        <v>924</v>
      </c>
      <c r="BL572" s="35">
        <v>1443</v>
      </c>
      <c r="BM572">
        <v>848</v>
      </c>
      <c r="BN572" s="21">
        <v>985</v>
      </c>
      <c r="BO572" s="21">
        <v>940</v>
      </c>
      <c r="BP572">
        <v>1153</v>
      </c>
      <c r="BQ572">
        <v>989</v>
      </c>
      <c r="BR572">
        <v>1173</v>
      </c>
      <c r="BS572">
        <v>1310</v>
      </c>
      <c r="BT572">
        <v>1268</v>
      </c>
      <c r="BU572">
        <v>1232</v>
      </c>
      <c r="BV572">
        <v>1134</v>
      </c>
      <c r="BW572">
        <v>1339</v>
      </c>
      <c r="BX572">
        <v>1647</v>
      </c>
      <c r="BY572">
        <v>1260</v>
      </c>
      <c r="BZ572">
        <v>1450</v>
      </c>
      <c r="CA572">
        <v>1252</v>
      </c>
      <c r="CB572">
        <v>1662</v>
      </c>
      <c r="CC572">
        <v>1334</v>
      </c>
      <c r="CD572">
        <v>1537</v>
      </c>
      <c r="CE572">
        <v>1708</v>
      </c>
      <c r="CF572">
        <v>4999</v>
      </c>
      <c r="CG572">
        <v>5029</v>
      </c>
    </row>
    <row r="573" spans="1:85" x14ac:dyDescent="0.3">
      <c r="A573" s="16" t="s">
        <v>443</v>
      </c>
      <c r="B573" s="22">
        <v>352</v>
      </c>
      <c r="C573" s="22">
        <v>493</v>
      </c>
      <c r="D573" s="22">
        <v>452</v>
      </c>
      <c r="E573" s="23">
        <v>501</v>
      </c>
      <c r="F573" s="23">
        <v>472</v>
      </c>
      <c r="G573" s="24">
        <v>351</v>
      </c>
      <c r="H573" s="24">
        <v>411</v>
      </c>
      <c r="I573" s="24">
        <v>410</v>
      </c>
      <c r="J573" s="24">
        <v>582</v>
      </c>
      <c r="K573" s="26">
        <v>431</v>
      </c>
      <c r="L573" s="26">
        <v>363</v>
      </c>
      <c r="M573" s="26">
        <v>395</v>
      </c>
      <c r="N573" s="26">
        <v>261</v>
      </c>
      <c r="O573" s="28">
        <v>342</v>
      </c>
      <c r="P573" s="28">
        <v>387</v>
      </c>
      <c r="Q573" s="28">
        <v>332</v>
      </c>
      <c r="R573" s="28">
        <v>359</v>
      </c>
      <c r="S573" s="29">
        <v>289</v>
      </c>
      <c r="T573" s="29">
        <v>345</v>
      </c>
      <c r="U573" s="29">
        <v>324</v>
      </c>
      <c r="V573" s="30">
        <v>434</v>
      </c>
      <c r="W573" s="30">
        <v>345</v>
      </c>
      <c r="X573" s="30">
        <v>284</v>
      </c>
      <c r="Y573" s="31">
        <v>226</v>
      </c>
      <c r="Z573" s="31">
        <v>267</v>
      </c>
      <c r="AA573" s="31">
        <v>268</v>
      </c>
      <c r="AB573" s="33">
        <v>303</v>
      </c>
      <c r="AC573" s="33">
        <v>334</v>
      </c>
      <c r="AD573" s="33">
        <v>347</v>
      </c>
      <c r="AE573" s="33">
        <v>257</v>
      </c>
      <c r="AF573" s="33">
        <v>288</v>
      </c>
      <c r="AG573" s="33">
        <v>288</v>
      </c>
      <c r="AH573" s="33">
        <v>375</v>
      </c>
      <c r="AI573" s="33">
        <v>352</v>
      </c>
      <c r="AJ573" s="33">
        <v>256</v>
      </c>
      <c r="AK573" s="33">
        <v>338</v>
      </c>
      <c r="AL573" s="33">
        <v>349</v>
      </c>
      <c r="AM573" s="33">
        <v>335</v>
      </c>
      <c r="AN573" s="33">
        <v>390</v>
      </c>
      <c r="AO573" s="33">
        <v>389</v>
      </c>
      <c r="AP573" s="33">
        <v>274</v>
      </c>
      <c r="AQ573" s="33">
        <v>324</v>
      </c>
      <c r="AR573" s="33">
        <v>280</v>
      </c>
      <c r="AS573" s="33">
        <v>260</v>
      </c>
      <c r="AT573" s="31">
        <v>336</v>
      </c>
      <c r="AU573" s="35">
        <v>320</v>
      </c>
      <c r="AV573" s="35">
        <v>262</v>
      </c>
      <c r="AW573" s="35">
        <v>224</v>
      </c>
      <c r="AX573" s="35">
        <v>261</v>
      </c>
      <c r="AY573" s="35">
        <v>227</v>
      </c>
      <c r="AZ573" s="35">
        <v>276</v>
      </c>
      <c r="BA573" s="35">
        <v>264</v>
      </c>
      <c r="BB573" s="35">
        <v>264</v>
      </c>
      <c r="BC573" s="21">
        <v>265</v>
      </c>
      <c r="BD573" s="35">
        <v>294</v>
      </c>
      <c r="BE573" s="35">
        <v>200</v>
      </c>
      <c r="BF573" s="35">
        <v>294</v>
      </c>
      <c r="BG573" s="35">
        <v>298</v>
      </c>
      <c r="BH573" s="35">
        <v>201</v>
      </c>
      <c r="BI573" s="35">
        <v>255</v>
      </c>
      <c r="BJ573" s="35">
        <v>212</v>
      </c>
      <c r="BK573" s="35">
        <v>257</v>
      </c>
      <c r="BL573" s="35">
        <v>213</v>
      </c>
      <c r="BM573">
        <v>228</v>
      </c>
      <c r="BN573" s="21">
        <v>337</v>
      </c>
      <c r="BO573" s="21">
        <v>323</v>
      </c>
      <c r="BP573">
        <v>322</v>
      </c>
      <c r="BQ573">
        <v>319</v>
      </c>
      <c r="BR573">
        <v>337</v>
      </c>
      <c r="BS573">
        <v>388</v>
      </c>
      <c r="BT573">
        <v>389</v>
      </c>
      <c r="BU573">
        <v>326</v>
      </c>
      <c r="BV573">
        <v>322</v>
      </c>
      <c r="BW573">
        <v>361</v>
      </c>
      <c r="BX573">
        <v>342</v>
      </c>
      <c r="BY573">
        <v>318</v>
      </c>
      <c r="BZ573">
        <v>431</v>
      </c>
      <c r="CA573">
        <v>362</v>
      </c>
      <c r="CB573">
        <v>333</v>
      </c>
      <c r="CC573">
        <v>358</v>
      </c>
      <c r="CD573">
        <v>413</v>
      </c>
      <c r="CE573">
        <v>419</v>
      </c>
      <c r="CF573">
        <v>2110</v>
      </c>
      <c r="CG573">
        <v>1785</v>
      </c>
    </row>
    <row r="574" spans="1:85" x14ac:dyDescent="0.3">
      <c r="A574" s="16" t="s">
        <v>446</v>
      </c>
      <c r="B574" s="22">
        <v>587</v>
      </c>
      <c r="C574" s="22">
        <v>781</v>
      </c>
      <c r="D574" s="22">
        <v>731</v>
      </c>
      <c r="E574" s="23">
        <v>536</v>
      </c>
      <c r="F574" s="23">
        <v>816</v>
      </c>
      <c r="G574" s="24">
        <v>702</v>
      </c>
      <c r="H574" s="24">
        <v>618</v>
      </c>
      <c r="I574" s="24">
        <v>603</v>
      </c>
      <c r="J574" s="24">
        <v>717</v>
      </c>
      <c r="K574" s="26">
        <v>914</v>
      </c>
      <c r="L574" s="26">
        <v>635</v>
      </c>
      <c r="M574" s="26">
        <v>633</v>
      </c>
      <c r="N574" s="26">
        <v>554</v>
      </c>
      <c r="O574" s="28">
        <v>609</v>
      </c>
      <c r="P574" s="28">
        <v>469</v>
      </c>
      <c r="Q574" s="28">
        <v>581</v>
      </c>
      <c r="R574" s="28">
        <v>596</v>
      </c>
      <c r="S574" s="29">
        <v>611</v>
      </c>
      <c r="T574" s="29">
        <v>481</v>
      </c>
      <c r="U574" s="29">
        <v>445</v>
      </c>
      <c r="V574" s="30">
        <v>641</v>
      </c>
      <c r="W574" s="30">
        <v>514</v>
      </c>
      <c r="X574" s="30">
        <v>557</v>
      </c>
      <c r="Y574" s="31">
        <v>440</v>
      </c>
      <c r="Z574" s="31">
        <v>441</v>
      </c>
      <c r="AA574" s="31">
        <v>418</v>
      </c>
      <c r="AB574" s="33">
        <v>454</v>
      </c>
      <c r="AC574" s="33">
        <v>485</v>
      </c>
      <c r="AD574" s="33">
        <v>510</v>
      </c>
      <c r="AE574" s="33">
        <v>400</v>
      </c>
      <c r="AF574" s="33">
        <v>503</v>
      </c>
      <c r="AG574" s="33">
        <v>419</v>
      </c>
      <c r="AH574" s="33">
        <v>588</v>
      </c>
      <c r="AI574" s="33">
        <v>550</v>
      </c>
      <c r="AJ574" s="33">
        <v>468</v>
      </c>
      <c r="AK574" s="33">
        <v>516</v>
      </c>
      <c r="AL574" s="33">
        <v>449</v>
      </c>
      <c r="AM574" s="33">
        <v>360</v>
      </c>
      <c r="AN574" s="33">
        <v>506</v>
      </c>
      <c r="AO574" s="33">
        <v>569</v>
      </c>
      <c r="AP574" s="33">
        <v>475</v>
      </c>
      <c r="AQ574" s="33">
        <v>488</v>
      </c>
      <c r="AR574" s="33">
        <v>441</v>
      </c>
      <c r="AS574" s="33">
        <v>407</v>
      </c>
      <c r="AT574" s="31">
        <v>528</v>
      </c>
      <c r="AU574" s="35">
        <v>570</v>
      </c>
      <c r="AV574" s="35">
        <v>501</v>
      </c>
      <c r="AW574" s="35">
        <v>434</v>
      </c>
      <c r="AX574" s="35">
        <v>421</v>
      </c>
      <c r="AY574" s="35">
        <v>341</v>
      </c>
      <c r="AZ574" s="35">
        <v>416</v>
      </c>
      <c r="BA574" s="35">
        <v>419</v>
      </c>
      <c r="BB574" s="35">
        <v>423</v>
      </c>
      <c r="BC574" s="21">
        <v>418</v>
      </c>
      <c r="BD574" s="35">
        <v>365</v>
      </c>
      <c r="BE574" s="35">
        <v>348</v>
      </c>
      <c r="BF574" s="35">
        <v>509</v>
      </c>
      <c r="BG574" s="35">
        <v>464</v>
      </c>
      <c r="BH574" s="35">
        <v>422</v>
      </c>
      <c r="BI574" s="35">
        <v>414</v>
      </c>
      <c r="BJ574" s="35">
        <v>331</v>
      </c>
      <c r="BK574" s="35">
        <v>340</v>
      </c>
      <c r="BL574" s="35">
        <v>428</v>
      </c>
      <c r="BM574">
        <v>385</v>
      </c>
      <c r="BN574" s="21">
        <v>404</v>
      </c>
      <c r="BO574" s="21">
        <v>427</v>
      </c>
      <c r="BP574">
        <v>347</v>
      </c>
      <c r="BQ574">
        <v>390</v>
      </c>
      <c r="BR574">
        <v>458</v>
      </c>
      <c r="BS574">
        <v>520</v>
      </c>
      <c r="BT574">
        <v>493</v>
      </c>
      <c r="BU574">
        <v>498</v>
      </c>
      <c r="BV574">
        <v>476</v>
      </c>
      <c r="BW574">
        <v>542</v>
      </c>
      <c r="BX574">
        <v>582</v>
      </c>
      <c r="BY574">
        <v>545</v>
      </c>
      <c r="BZ574">
        <v>594</v>
      </c>
      <c r="CA574">
        <v>582</v>
      </c>
      <c r="CB574">
        <v>639</v>
      </c>
      <c r="CC574">
        <v>566</v>
      </c>
      <c r="CD574">
        <v>588</v>
      </c>
      <c r="CE574">
        <v>653</v>
      </c>
      <c r="CF574">
        <v>3213</v>
      </c>
      <c r="CG574">
        <v>2123</v>
      </c>
    </row>
    <row r="575" spans="1:85" x14ac:dyDescent="0.3">
      <c r="A575" s="16" t="s">
        <v>445</v>
      </c>
      <c r="B575" s="22">
        <v>975</v>
      </c>
      <c r="C575" s="22">
        <v>1256</v>
      </c>
      <c r="D575" s="22">
        <v>1079</v>
      </c>
      <c r="E575" s="23">
        <v>1126</v>
      </c>
      <c r="F575" s="23">
        <v>1269</v>
      </c>
      <c r="G575" s="24">
        <v>1297</v>
      </c>
      <c r="H575" s="24">
        <v>1147</v>
      </c>
      <c r="I575" s="24">
        <v>1204</v>
      </c>
      <c r="J575" s="24">
        <v>1362</v>
      </c>
      <c r="K575" s="26">
        <v>1199</v>
      </c>
      <c r="L575" s="26">
        <v>1107</v>
      </c>
      <c r="M575" s="26">
        <v>975</v>
      </c>
      <c r="N575" s="26">
        <v>959</v>
      </c>
      <c r="O575" s="28">
        <v>1060</v>
      </c>
      <c r="P575" s="28">
        <v>834</v>
      </c>
      <c r="Q575" s="28">
        <v>925</v>
      </c>
      <c r="R575" s="28">
        <v>1009</v>
      </c>
      <c r="S575" s="29">
        <v>940</v>
      </c>
      <c r="T575" s="29">
        <v>850</v>
      </c>
      <c r="U575" s="29">
        <v>788</v>
      </c>
      <c r="V575" s="30">
        <v>989</v>
      </c>
      <c r="W575" s="30">
        <v>1048</v>
      </c>
      <c r="X575" s="30">
        <v>1015</v>
      </c>
      <c r="Y575" s="31">
        <v>965</v>
      </c>
      <c r="Z575" s="31">
        <v>801</v>
      </c>
      <c r="AA575" s="31">
        <v>881</v>
      </c>
      <c r="AB575" s="33">
        <v>761</v>
      </c>
      <c r="AC575" s="33">
        <v>909</v>
      </c>
      <c r="AD575" s="33">
        <v>893</v>
      </c>
      <c r="AE575" s="33">
        <v>920</v>
      </c>
      <c r="AF575" s="33">
        <v>908</v>
      </c>
      <c r="AG575" s="33">
        <v>816</v>
      </c>
      <c r="AH575" s="33">
        <v>1320</v>
      </c>
      <c r="AI575" s="33">
        <v>1009</v>
      </c>
      <c r="AJ575" s="33">
        <v>829</v>
      </c>
      <c r="AK575" s="33">
        <v>805</v>
      </c>
      <c r="AL575" s="33">
        <v>718</v>
      </c>
      <c r="AM575" s="33">
        <v>735</v>
      </c>
      <c r="AN575" s="33">
        <v>852</v>
      </c>
      <c r="AO575" s="33">
        <v>802</v>
      </c>
      <c r="AP575" s="33">
        <v>782</v>
      </c>
      <c r="AQ575" s="33">
        <v>728</v>
      </c>
      <c r="AR575" s="33">
        <v>751</v>
      </c>
      <c r="AS575" s="33">
        <v>718</v>
      </c>
      <c r="AT575" s="31">
        <v>1089</v>
      </c>
      <c r="AU575" s="35">
        <v>1088</v>
      </c>
      <c r="AV575" s="35">
        <v>886</v>
      </c>
      <c r="AW575" s="35">
        <v>723</v>
      </c>
      <c r="AX575" s="35">
        <v>711</v>
      </c>
      <c r="AY575" s="35">
        <v>591</v>
      </c>
      <c r="AZ575" s="35">
        <v>767</v>
      </c>
      <c r="BA575" s="35">
        <v>750</v>
      </c>
      <c r="BB575" s="35">
        <v>661</v>
      </c>
      <c r="BC575" s="21">
        <v>764</v>
      </c>
      <c r="BD575" s="35">
        <v>671</v>
      </c>
      <c r="BE575" s="35">
        <v>725</v>
      </c>
      <c r="BF575" s="35">
        <v>1035</v>
      </c>
      <c r="BG575" s="35">
        <v>888</v>
      </c>
      <c r="BH575" s="35">
        <v>705</v>
      </c>
      <c r="BI575" s="35">
        <v>702</v>
      </c>
      <c r="BJ575" s="35">
        <v>510</v>
      </c>
      <c r="BK575" s="35">
        <v>697</v>
      </c>
      <c r="BL575" s="35">
        <v>753</v>
      </c>
      <c r="BM575">
        <v>745</v>
      </c>
      <c r="BN575" s="21">
        <v>844</v>
      </c>
      <c r="BO575" s="21">
        <v>896</v>
      </c>
      <c r="BP575">
        <v>738</v>
      </c>
      <c r="BQ575">
        <v>898</v>
      </c>
      <c r="BR575">
        <v>1038</v>
      </c>
      <c r="BS575">
        <v>1136</v>
      </c>
      <c r="BT575">
        <v>998</v>
      </c>
      <c r="BU575">
        <v>962</v>
      </c>
      <c r="BV575">
        <v>937</v>
      </c>
      <c r="BW575">
        <v>964</v>
      </c>
      <c r="BX575">
        <v>979</v>
      </c>
      <c r="BY575">
        <v>969</v>
      </c>
      <c r="BZ575">
        <v>1127</v>
      </c>
      <c r="CA575">
        <v>1024</v>
      </c>
      <c r="CB575">
        <v>1107</v>
      </c>
      <c r="CC575">
        <v>1161</v>
      </c>
      <c r="CD575">
        <v>1179</v>
      </c>
      <c r="CE575">
        <v>1307</v>
      </c>
      <c r="CF575">
        <v>4019</v>
      </c>
      <c r="CG575">
        <v>3804</v>
      </c>
    </row>
    <row r="576" spans="1:85" x14ac:dyDescent="0.3">
      <c r="A576" s="16" t="s">
        <v>504</v>
      </c>
      <c r="B576" s="22">
        <v>275</v>
      </c>
      <c r="C576" s="22">
        <v>899</v>
      </c>
      <c r="D576" s="22">
        <v>419</v>
      </c>
      <c r="E576" s="23">
        <v>411</v>
      </c>
      <c r="F576" s="23">
        <v>442</v>
      </c>
      <c r="G576" s="24">
        <v>351</v>
      </c>
      <c r="H576" s="24">
        <v>392</v>
      </c>
      <c r="I576" s="24">
        <v>362</v>
      </c>
      <c r="J576" s="24">
        <v>427</v>
      </c>
      <c r="K576" s="26">
        <v>349</v>
      </c>
      <c r="L576" s="26">
        <v>278</v>
      </c>
      <c r="M576" s="26">
        <v>245</v>
      </c>
      <c r="N576" s="26">
        <v>215</v>
      </c>
      <c r="O576" s="28">
        <v>243</v>
      </c>
      <c r="P576" s="28">
        <v>250</v>
      </c>
      <c r="Q576" s="28">
        <v>271</v>
      </c>
      <c r="R576" s="28">
        <v>287</v>
      </c>
      <c r="S576" s="29">
        <v>192</v>
      </c>
      <c r="T576" s="29">
        <v>267</v>
      </c>
      <c r="U576" s="29">
        <v>202</v>
      </c>
      <c r="V576" s="30">
        <v>272</v>
      </c>
      <c r="W576" s="30">
        <v>193</v>
      </c>
      <c r="X576" s="30">
        <v>648</v>
      </c>
      <c r="Y576" s="31">
        <v>255</v>
      </c>
      <c r="Z576" s="31">
        <v>263</v>
      </c>
      <c r="AA576" s="31">
        <v>283</v>
      </c>
      <c r="AB576" s="33">
        <v>276</v>
      </c>
      <c r="AC576" s="33">
        <v>313</v>
      </c>
      <c r="AD576" s="33">
        <v>265</v>
      </c>
      <c r="AE576" s="33">
        <v>241</v>
      </c>
      <c r="AF576" s="33">
        <v>316</v>
      </c>
      <c r="AG576" s="33">
        <v>233</v>
      </c>
      <c r="AH576" s="33">
        <v>328</v>
      </c>
      <c r="AI576" s="33">
        <v>300</v>
      </c>
      <c r="AJ576" s="33">
        <v>216</v>
      </c>
      <c r="AK576" s="33">
        <v>261</v>
      </c>
      <c r="AL576" s="33">
        <v>222</v>
      </c>
      <c r="AM576" s="33">
        <v>238</v>
      </c>
      <c r="AN576" s="33">
        <v>261</v>
      </c>
      <c r="AO576" s="33">
        <v>236</v>
      </c>
      <c r="AP576" s="33">
        <v>276</v>
      </c>
      <c r="AQ576" s="33">
        <v>330</v>
      </c>
      <c r="AR576" s="33">
        <v>274</v>
      </c>
      <c r="AS576" s="33">
        <v>229</v>
      </c>
      <c r="AT576" s="31">
        <v>340</v>
      </c>
      <c r="AU576" s="35">
        <v>355</v>
      </c>
      <c r="AV576" s="35">
        <v>365</v>
      </c>
      <c r="AW576" s="35">
        <v>410</v>
      </c>
      <c r="AX576" s="35">
        <v>345</v>
      </c>
      <c r="AY576" s="35">
        <v>334</v>
      </c>
      <c r="AZ576" s="35">
        <v>368</v>
      </c>
      <c r="BA576" s="35">
        <v>367</v>
      </c>
      <c r="BB576" s="35">
        <v>387</v>
      </c>
      <c r="BC576" s="21">
        <v>401</v>
      </c>
      <c r="BD576" s="35">
        <v>321</v>
      </c>
      <c r="BE576" s="35">
        <v>366</v>
      </c>
      <c r="BF576" s="35">
        <v>484</v>
      </c>
      <c r="BG576" s="35">
        <v>388</v>
      </c>
      <c r="BH576" s="35">
        <v>510</v>
      </c>
      <c r="BI576" s="35">
        <v>374</v>
      </c>
      <c r="BJ576" s="35">
        <v>328</v>
      </c>
      <c r="BK576" s="35">
        <v>375</v>
      </c>
      <c r="BL576" s="35">
        <v>392</v>
      </c>
      <c r="BM576">
        <v>330</v>
      </c>
      <c r="BN576" s="21">
        <v>386</v>
      </c>
      <c r="BO576" s="21">
        <v>371</v>
      </c>
      <c r="BP576">
        <v>350</v>
      </c>
      <c r="BQ576">
        <v>340</v>
      </c>
      <c r="BR576">
        <v>439</v>
      </c>
      <c r="BS576">
        <v>429</v>
      </c>
      <c r="BT576">
        <v>387</v>
      </c>
      <c r="BU576">
        <v>355</v>
      </c>
      <c r="BV576">
        <v>379</v>
      </c>
      <c r="BW576">
        <v>381</v>
      </c>
      <c r="BX576">
        <v>399</v>
      </c>
      <c r="BY576">
        <v>393</v>
      </c>
      <c r="BZ576">
        <v>436</v>
      </c>
      <c r="CA576">
        <v>366</v>
      </c>
      <c r="CB576">
        <v>364</v>
      </c>
      <c r="CC576">
        <v>345</v>
      </c>
      <c r="CD576">
        <v>418</v>
      </c>
      <c r="CE576">
        <v>457</v>
      </c>
      <c r="CF576">
        <v>1886</v>
      </c>
      <c r="CG576">
        <v>2077</v>
      </c>
    </row>
    <row r="577" spans="1:85" x14ac:dyDescent="0.3">
      <c r="A577" s="16" t="s">
        <v>505</v>
      </c>
      <c r="B577" s="22">
        <v>1313</v>
      </c>
      <c r="C577" s="22">
        <v>1707</v>
      </c>
      <c r="D577" s="22">
        <v>1802</v>
      </c>
      <c r="E577" s="23">
        <v>1957</v>
      </c>
      <c r="F577" s="23">
        <v>2025</v>
      </c>
      <c r="G577" s="24">
        <v>1544</v>
      </c>
      <c r="H577" s="24">
        <v>1614</v>
      </c>
      <c r="I577" s="24">
        <v>1359</v>
      </c>
      <c r="J577" s="24">
        <v>2027</v>
      </c>
      <c r="K577" s="26">
        <v>1614</v>
      </c>
      <c r="L577" s="26">
        <v>1701</v>
      </c>
      <c r="M577" s="26">
        <v>1350</v>
      </c>
      <c r="N577" s="26">
        <v>1221</v>
      </c>
      <c r="O577" s="28">
        <v>1387</v>
      </c>
      <c r="P577" s="28">
        <v>1524</v>
      </c>
      <c r="Q577" s="28">
        <v>1546</v>
      </c>
      <c r="R577" s="28">
        <v>1625</v>
      </c>
      <c r="S577" s="29">
        <v>1306</v>
      </c>
      <c r="T577" s="29">
        <v>1480</v>
      </c>
      <c r="U577" s="29">
        <v>1141</v>
      </c>
      <c r="V577" s="30">
        <v>1748</v>
      </c>
      <c r="W577" s="30">
        <v>1386</v>
      </c>
      <c r="X577" s="30">
        <v>1227</v>
      </c>
      <c r="Y577" s="31">
        <v>1107</v>
      </c>
      <c r="Z577" s="31">
        <v>1260</v>
      </c>
      <c r="AA577" s="31">
        <v>1300</v>
      </c>
      <c r="AB577" s="33">
        <v>1343</v>
      </c>
      <c r="AC577" s="33">
        <v>1314</v>
      </c>
      <c r="AD577" s="33">
        <v>1285</v>
      </c>
      <c r="AE577" s="33">
        <v>1225</v>
      </c>
      <c r="AF577" s="33">
        <v>1210</v>
      </c>
      <c r="AG577" s="33">
        <v>1051</v>
      </c>
      <c r="AH577" s="33">
        <v>1314</v>
      </c>
      <c r="AI577" s="33">
        <v>1387</v>
      </c>
      <c r="AJ577" s="33">
        <v>1050</v>
      </c>
      <c r="AK577" s="33">
        <v>1118</v>
      </c>
      <c r="AL577" s="33">
        <v>1060</v>
      </c>
      <c r="AM577" s="33">
        <v>1063</v>
      </c>
      <c r="AN577" s="33">
        <v>1225</v>
      </c>
      <c r="AO577" s="33">
        <v>1242</v>
      </c>
      <c r="AP577" s="33">
        <v>1070</v>
      </c>
      <c r="AQ577" s="33">
        <v>1268</v>
      </c>
      <c r="AR577" s="33">
        <v>1224</v>
      </c>
      <c r="AS577" s="33">
        <v>932</v>
      </c>
      <c r="AT577" s="31">
        <v>1400</v>
      </c>
      <c r="AU577" s="35">
        <v>1279</v>
      </c>
      <c r="AV577" s="35">
        <v>1028</v>
      </c>
      <c r="AW577" s="35">
        <v>964</v>
      </c>
      <c r="AX577" s="35">
        <v>1016</v>
      </c>
      <c r="AY577" s="35">
        <v>978</v>
      </c>
      <c r="AZ577" s="35">
        <v>1087</v>
      </c>
      <c r="BA577" s="35">
        <v>881</v>
      </c>
      <c r="BB577" s="35">
        <v>1032</v>
      </c>
      <c r="BC577" s="21">
        <v>1042</v>
      </c>
      <c r="BD577" s="35">
        <v>907</v>
      </c>
      <c r="BE577" s="35">
        <v>883</v>
      </c>
      <c r="BF577" s="35">
        <v>1178</v>
      </c>
      <c r="BG577" s="35">
        <v>1159</v>
      </c>
      <c r="BH577" s="35">
        <v>841</v>
      </c>
      <c r="BI577" s="35">
        <v>1060</v>
      </c>
      <c r="BJ577" s="35">
        <v>855</v>
      </c>
      <c r="BK577" s="35">
        <v>915</v>
      </c>
      <c r="BL577" s="35">
        <v>882</v>
      </c>
      <c r="BM577">
        <v>838</v>
      </c>
      <c r="BN577" s="21">
        <v>1001</v>
      </c>
      <c r="BO577" s="21">
        <v>1155</v>
      </c>
      <c r="BP577">
        <v>1072</v>
      </c>
      <c r="BQ577">
        <v>1057</v>
      </c>
      <c r="BR577">
        <v>1234</v>
      </c>
      <c r="BS577">
        <v>1372</v>
      </c>
      <c r="BT577">
        <v>1243</v>
      </c>
      <c r="BU577">
        <v>1181</v>
      </c>
      <c r="BV577">
        <v>1303</v>
      </c>
      <c r="BW577">
        <v>1350</v>
      </c>
      <c r="BX577">
        <v>1367</v>
      </c>
      <c r="BY577">
        <v>1273</v>
      </c>
      <c r="BZ577">
        <v>1479</v>
      </c>
      <c r="CA577">
        <v>1331</v>
      </c>
      <c r="CB577">
        <v>1495</v>
      </c>
      <c r="CC577">
        <v>1403</v>
      </c>
      <c r="CD577">
        <v>1472</v>
      </c>
      <c r="CE577">
        <v>1658</v>
      </c>
      <c r="CF577">
        <v>7255</v>
      </c>
      <c r="CG577">
        <v>7338</v>
      </c>
    </row>
    <row r="578" spans="1:85" x14ac:dyDescent="0.3">
      <c r="A578" s="16" t="s">
        <v>508</v>
      </c>
      <c r="B578" s="22">
        <v>390</v>
      </c>
      <c r="C578" s="22">
        <v>512</v>
      </c>
      <c r="D578" s="22">
        <v>507</v>
      </c>
      <c r="E578" s="23">
        <v>564</v>
      </c>
      <c r="F578" s="23">
        <v>606</v>
      </c>
      <c r="G578" s="24">
        <v>438</v>
      </c>
      <c r="H578" s="24">
        <v>537</v>
      </c>
      <c r="I578" s="24">
        <v>411</v>
      </c>
      <c r="J578" s="24">
        <v>601</v>
      </c>
      <c r="K578" s="26">
        <v>492</v>
      </c>
      <c r="L578" s="26">
        <v>493</v>
      </c>
      <c r="M578" s="26">
        <v>362</v>
      </c>
      <c r="N578" s="26">
        <v>313</v>
      </c>
      <c r="O578" s="28">
        <v>388</v>
      </c>
      <c r="P578" s="28">
        <v>428</v>
      </c>
      <c r="Q578" s="28">
        <v>475</v>
      </c>
      <c r="R578" s="28">
        <v>516</v>
      </c>
      <c r="S578" s="29">
        <v>382</v>
      </c>
      <c r="T578" s="29">
        <v>462</v>
      </c>
      <c r="U578" s="29">
        <v>339</v>
      </c>
      <c r="V578" s="30">
        <v>448</v>
      </c>
      <c r="W578" s="30">
        <v>373</v>
      </c>
      <c r="X578" s="30">
        <v>356</v>
      </c>
      <c r="Y578" s="31">
        <v>338</v>
      </c>
      <c r="Z578" s="31">
        <v>366</v>
      </c>
      <c r="AA578" s="31">
        <v>408</v>
      </c>
      <c r="AB578" s="33">
        <v>426</v>
      </c>
      <c r="AC578" s="33">
        <v>412</v>
      </c>
      <c r="AD578" s="33">
        <v>356</v>
      </c>
      <c r="AE578" s="33">
        <v>360</v>
      </c>
      <c r="AF578" s="33">
        <v>367</v>
      </c>
      <c r="AG578" s="33">
        <v>350</v>
      </c>
      <c r="AH578" s="33">
        <v>395</v>
      </c>
      <c r="AI578" s="33">
        <v>320</v>
      </c>
      <c r="AJ578" s="33">
        <v>284</v>
      </c>
      <c r="AK578" s="33">
        <v>307</v>
      </c>
      <c r="AL578" s="33">
        <v>297</v>
      </c>
      <c r="AM578" s="33">
        <v>334</v>
      </c>
      <c r="AN578" s="33">
        <v>371</v>
      </c>
      <c r="AO578" s="33">
        <v>400</v>
      </c>
      <c r="AP578" s="33">
        <v>329</v>
      </c>
      <c r="AQ578" s="33">
        <v>382</v>
      </c>
      <c r="AR578" s="33">
        <v>341</v>
      </c>
      <c r="AS578" s="33">
        <v>284</v>
      </c>
      <c r="AT578" s="31">
        <v>394</v>
      </c>
      <c r="AU578" s="35">
        <v>388</v>
      </c>
      <c r="AV578" s="35">
        <v>286</v>
      </c>
      <c r="AW578" s="35">
        <v>274</v>
      </c>
      <c r="AX578" s="35">
        <v>323</v>
      </c>
      <c r="AY578" s="35">
        <v>281</v>
      </c>
      <c r="AZ578" s="35">
        <v>349</v>
      </c>
      <c r="BA578" s="35">
        <v>350</v>
      </c>
      <c r="BB578" s="35">
        <v>343</v>
      </c>
      <c r="BC578" s="21">
        <v>382</v>
      </c>
      <c r="BD578" s="35">
        <v>361</v>
      </c>
      <c r="BE578" s="35">
        <v>386</v>
      </c>
      <c r="BF578" s="35">
        <v>458</v>
      </c>
      <c r="BG578" s="35">
        <v>425</v>
      </c>
      <c r="BH578" s="35">
        <v>551</v>
      </c>
      <c r="BI578" s="35">
        <v>401</v>
      </c>
      <c r="BJ578" s="35">
        <v>330</v>
      </c>
      <c r="BK578" s="35">
        <v>439</v>
      </c>
      <c r="BL578" s="35">
        <v>444</v>
      </c>
      <c r="BM578">
        <v>368</v>
      </c>
      <c r="BN578" s="21">
        <v>508</v>
      </c>
      <c r="BO578" s="21">
        <v>459</v>
      </c>
      <c r="BP578">
        <v>442</v>
      </c>
      <c r="BQ578">
        <v>444</v>
      </c>
      <c r="BR578">
        <v>498</v>
      </c>
      <c r="BS578">
        <v>479</v>
      </c>
      <c r="BT578">
        <v>434</v>
      </c>
      <c r="BU578">
        <v>381</v>
      </c>
      <c r="BV578">
        <v>413</v>
      </c>
      <c r="BW578">
        <v>466</v>
      </c>
      <c r="BX578">
        <v>454</v>
      </c>
      <c r="BY578">
        <v>454</v>
      </c>
      <c r="BZ578">
        <v>543</v>
      </c>
      <c r="CA578">
        <v>431</v>
      </c>
      <c r="CB578">
        <v>514</v>
      </c>
      <c r="CC578">
        <v>459</v>
      </c>
      <c r="CD578">
        <v>499</v>
      </c>
      <c r="CE578">
        <v>525</v>
      </c>
      <c r="CF578">
        <v>2737</v>
      </c>
      <c r="CG578">
        <v>2090</v>
      </c>
    </row>
    <row r="579" spans="1:85" x14ac:dyDescent="0.3">
      <c r="A579" s="16" t="s">
        <v>511</v>
      </c>
      <c r="B579" s="22">
        <v>498</v>
      </c>
      <c r="C579" s="22">
        <v>676</v>
      </c>
      <c r="D579" s="22">
        <v>607</v>
      </c>
      <c r="E579" s="23">
        <v>679</v>
      </c>
      <c r="F579" s="23">
        <v>667</v>
      </c>
      <c r="G579" s="24">
        <v>495</v>
      </c>
      <c r="H579" s="24">
        <v>536</v>
      </c>
      <c r="I579" s="24">
        <v>453</v>
      </c>
      <c r="J579" s="24">
        <v>794</v>
      </c>
      <c r="K579" s="26">
        <v>504</v>
      </c>
      <c r="L579" s="26">
        <v>540</v>
      </c>
      <c r="M579" s="26">
        <v>434</v>
      </c>
      <c r="N579" s="26">
        <v>401</v>
      </c>
      <c r="O579" s="28">
        <v>479</v>
      </c>
      <c r="P579" s="28">
        <v>530</v>
      </c>
      <c r="Q579" s="28">
        <v>476</v>
      </c>
      <c r="R579" s="28">
        <v>569</v>
      </c>
      <c r="S579" s="29">
        <v>411</v>
      </c>
      <c r="T579" s="29">
        <v>451</v>
      </c>
      <c r="U579" s="29">
        <v>375</v>
      </c>
      <c r="V579" s="30">
        <v>523</v>
      </c>
      <c r="W579" s="30">
        <v>445</v>
      </c>
      <c r="X579" s="30">
        <v>406</v>
      </c>
      <c r="Y579" s="31">
        <v>351</v>
      </c>
      <c r="Z579" s="31">
        <v>363</v>
      </c>
      <c r="AA579" s="31">
        <v>385</v>
      </c>
      <c r="AB579" s="33">
        <v>440</v>
      </c>
      <c r="AC579" s="33">
        <v>407</v>
      </c>
      <c r="AD579" s="33">
        <v>470</v>
      </c>
      <c r="AE579" s="33">
        <v>350</v>
      </c>
      <c r="AF579" s="33">
        <v>432</v>
      </c>
      <c r="AG579" s="33">
        <v>406</v>
      </c>
      <c r="AH579" s="33">
        <v>493</v>
      </c>
      <c r="AI579" s="33">
        <v>479</v>
      </c>
      <c r="AJ579" s="33">
        <v>515</v>
      </c>
      <c r="AK579" s="33">
        <v>361</v>
      </c>
      <c r="AL579" s="33">
        <v>366</v>
      </c>
      <c r="AM579" s="33">
        <v>402</v>
      </c>
      <c r="AN579" s="33">
        <v>420</v>
      </c>
      <c r="AO579" s="33">
        <v>374</v>
      </c>
      <c r="AP579" s="33">
        <v>352</v>
      </c>
      <c r="AQ579" s="33">
        <v>346</v>
      </c>
      <c r="AR579" s="33">
        <v>391</v>
      </c>
      <c r="AS579" s="33">
        <v>309</v>
      </c>
      <c r="AT579" s="31">
        <v>442</v>
      </c>
      <c r="AU579" s="35">
        <v>415</v>
      </c>
      <c r="AV579" s="35">
        <v>341</v>
      </c>
      <c r="AW579" s="35">
        <v>342</v>
      </c>
      <c r="AX579" s="35">
        <v>352</v>
      </c>
      <c r="AY579" s="35">
        <v>338</v>
      </c>
      <c r="AZ579" s="35">
        <v>366</v>
      </c>
      <c r="BA579" s="35">
        <v>280</v>
      </c>
      <c r="BB579" s="35">
        <v>356</v>
      </c>
      <c r="BC579" s="21">
        <v>329</v>
      </c>
      <c r="BD579" s="35">
        <v>326</v>
      </c>
      <c r="BE579" s="35">
        <v>282</v>
      </c>
      <c r="BF579" s="35">
        <v>373</v>
      </c>
      <c r="BG579" s="35">
        <v>388</v>
      </c>
      <c r="BH579" s="35">
        <v>245</v>
      </c>
      <c r="BI579" s="35">
        <v>382</v>
      </c>
      <c r="BJ579" s="35">
        <v>283</v>
      </c>
      <c r="BK579" s="35">
        <v>294</v>
      </c>
      <c r="BL579" s="35">
        <v>386</v>
      </c>
      <c r="BM579">
        <v>287</v>
      </c>
      <c r="BN579" s="21">
        <v>363</v>
      </c>
      <c r="BO579" s="21">
        <v>332</v>
      </c>
      <c r="BP579">
        <v>270</v>
      </c>
      <c r="BQ579">
        <v>320</v>
      </c>
      <c r="BR579">
        <v>441</v>
      </c>
      <c r="BS579">
        <v>430</v>
      </c>
      <c r="BT579">
        <v>398</v>
      </c>
      <c r="BU579">
        <v>394</v>
      </c>
      <c r="BV579">
        <v>373</v>
      </c>
      <c r="BW579">
        <v>465</v>
      </c>
      <c r="BX579">
        <v>439</v>
      </c>
      <c r="BY579">
        <v>429</v>
      </c>
      <c r="BZ579">
        <v>473</v>
      </c>
      <c r="CA579">
        <v>452</v>
      </c>
      <c r="CB579">
        <v>484</v>
      </c>
      <c r="CC579">
        <v>451</v>
      </c>
      <c r="CD579">
        <v>542</v>
      </c>
      <c r="CE579">
        <v>574</v>
      </c>
      <c r="CF579">
        <v>2958</v>
      </c>
      <c r="CG579">
        <v>2897</v>
      </c>
    </row>
    <row r="580" spans="1:85" x14ac:dyDescent="0.3">
      <c r="A580" s="16" t="s">
        <v>509</v>
      </c>
      <c r="B580" s="22">
        <v>751</v>
      </c>
      <c r="C580" s="22">
        <v>971</v>
      </c>
      <c r="D580" s="22">
        <v>993</v>
      </c>
      <c r="E580" s="23">
        <v>1052</v>
      </c>
      <c r="F580" s="23">
        <v>1041</v>
      </c>
      <c r="G580" s="24">
        <v>869</v>
      </c>
      <c r="H580" s="24">
        <v>866</v>
      </c>
      <c r="I580" s="24">
        <v>816</v>
      </c>
      <c r="J580" s="24">
        <v>1224</v>
      </c>
      <c r="K580" s="26">
        <v>832</v>
      </c>
      <c r="L580" s="26">
        <v>830</v>
      </c>
      <c r="M580" s="26">
        <v>1114</v>
      </c>
      <c r="N580" s="26">
        <v>712</v>
      </c>
      <c r="O580" s="28">
        <v>879</v>
      </c>
      <c r="P580" s="28">
        <v>871</v>
      </c>
      <c r="Q580" s="28">
        <v>911</v>
      </c>
      <c r="R580" s="28">
        <v>907</v>
      </c>
      <c r="S580" s="29">
        <v>731</v>
      </c>
      <c r="T580" s="29">
        <v>792</v>
      </c>
      <c r="U580" s="29">
        <v>690</v>
      </c>
      <c r="V580" s="30">
        <v>1121</v>
      </c>
      <c r="W580" s="30">
        <v>763</v>
      </c>
      <c r="X580" s="30">
        <v>699</v>
      </c>
      <c r="Y580" s="31">
        <v>703</v>
      </c>
      <c r="Z580" s="31">
        <v>794</v>
      </c>
      <c r="AA580" s="31">
        <v>834</v>
      </c>
      <c r="AB580" s="33">
        <v>859</v>
      </c>
      <c r="AC580" s="33">
        <v>791</v>
      </c>
      <c r="AD580" s="33">
        <v>813</v>
      </c>
      <c r="AE580" s="33">
        <v>744</v>
      </c>
      <c r="AF580" s="33">
        <v>872</v>
      </c>
      <c r="AG580" s="33">
        <v>824</v>
      </c>
      <c r="AH580" s="33">
        <v>934</v>
      </c>
      <c r="AI580" s="33">
        <v>933</v>
      </c>
      <c r="AJ580" s="33">
        <v>645</v>
      </c>
      <c r="AK580" s="33">
        <v>757</v>
      </c>
      <c r="AL580" s="33">
        <v>626</v>
      </c>
      <c r="AM580" s="33">
        <v>764</v>
      </c>
      <c r="AN580" s="33">
        <v>804</v>
      </c>
      <c r="AO580" s="33">
        <v>771</v>
      </c>
      <c r="AP580" s="33">
        <v>741</v>
      </c>
      <c r="AQ580" s="33">
        <v>774</v>
      </c>
      <c r="AR580" s="33">
        <v>701</v>
      </c>
      <c r="AS580" s="33">
        <v>631</v>
      </c>
      <c r="AT580" s="31">
        <v>914</v>
      </c>
      <c r="AU580" s="35">
        <v>854</v>
      </c>
      <c r="AV580" s="35">
        <v>652</v>
      </c>
      <c r="AW580" s="35">
        <v>639</v>
      </c>
      <c r="AX580" s="35">
        <v>663</v>
      </c>
      <c r="AY580" s="35">
        <v>625</v>
      </c>
      <c r="AZ580" s="35">
        <v>640</v>
      </c>
      <c r="BA580" s="35">
        <v>569</v>
      </c>
      <c r="BB580" s="35">
        <v>657</v>
      </c>
      <c r="BC580" s="21">
        <v>699</v>
      </c>
      <c r="BD580" s="35">
        <v>563</v>
      </c>
      <c r="BE580" s="35">
        <v>586</v>
      </c>
      <c r="BF580" s="35">
        <v>641</v>
      </c>
      <c r="BG580" s="35">
        <v>667</v>
      </c>
      <c r="BH580" s="35">
        <v>784</v>
      </c>
      <c r="BI580" s="35">
        <v>754</v>
      </c>
      <c r="BJ580" s="35">
        <v>740</v>
      </c>
      <c r="BK580" s="35">
        <v>832</v>
      </c>
      <c r="BL580" s="35">
        <v>892</v>
      </c>
      <c r="BM580">
        <v>795</v>
      </c>
      <c r="BN580" s="21">
        <v>948</v>
      </c>
      <c r="BO580" s="21">
        <v>886</v>
      </c>
      <c r="BP580">
        <v>886</v>
      </c>
      <c r="BQ580">
        <v>906</v>
      </c>
      <c r="BR580">
        <v>998</v>
      </c>
      <c r="BS580">
        <v>967</v>
      </c>
      <c r="BT580">
        <v>855</v>
      </c>
      <c r="BU580">
        <v>848</v>
      </c>
      <c r="BV580">
        <v>849</v>
      </c>
      <c r="BW580">
        <v>901</v>
      </c>
      <c r="BX580">
        <v>918</v>
      </c>
      <c r="BY580">
        <v>860</v>
      </c>
      <c r="BZ580">
        <v>999</v>
      </c>
      <c r="CA580">
        <v>929</v>
      </c>
      <c r="CB580">
        <v>967</v>
      </c>
      <c r="CC580">
        <v>998</v>
      </c>
      <c r="CD580">
        <v>1002</v>
      </c>
      <c r="CE580">
        <v>1058</v>
      </c>
      <c r="CF580">
        <v>4626</v>
      </c>
      <c r="CG580">
        <v>2908</v>
      </c>
    </row>
    <row r="581" spans="1:85" x14ac:dyDescent="0.3">
      <c r="A581" s="16" t="s">
        <v>513</v>
      </c>
      <c r="B581" s="22">
        <v>388</v>
      </c>
      <c r="C581" s="22">
        <v>520</v>
      </c>
      <c r="D581" s="22">
        <v>437</v>
      </c>
      <c r="E581" s="23">
        <v>514</v>
      </c>
      <c r="F581" s="23">
        <v>597</v>
      </c>
      <c r="G581" s="24">
        <v>475</v>
      </c>
      <c r="H581" s="24">
        <v>598</v>
      </c>
      <c r="I581" s="24">
        <v>504</v>
      </c>
      <c r="J581" s="24">
        <v>673</v>
      </c>
      <c r="K581" s="26">
        <v>426</v>
      </c>
      <c r="L581" s="26">
        <v>434</v>
      </c>
      <c r="M581" s="26">
        <v>397</v>
      </c>
      <c r="N581" s="26">
        <v>370</v>
      </c>
      <c r="O581" s="28">
        <v>384</v>
      </c>
      <c r="P581" s="28">
        <v>398</v>
      </c>
      <c r="Q581" s="28">
        <v>463</v>
      </c>
      <c r="R581" s="28">
        <v>436</v>
      </c>
      <c r="S581" s="29">
        <v>387</v>
      </c>
      <c r="T581" s="29">
        <v>472</v>
      </c>
      <c r="U581" s="29">
        <v>397</v>
      </c>
      <c r="V581" s="30">
        <v>626</v>
      </c>
      <c r="W581" s="30">
        <v>391</v>
      </c>
      <c r="X581" s="30">
        <v>373</v>
      </c>
      <c r="Y581" s="31">
        <v>318</v>
      </c>
      <c r="Z581" s="31">
        <v>362</v>
      </c>
      <c r="AA581" s="31">
        <v>368</v>
      </c>
      <c r="AB581" s="33">
        <v>387</v>
      </c>
      <c r="AC581" s="33">
        <v>395</v>
      </c>
      <c r="AD581" s="33">
        <v>354</v>
      </c>
      <c r="AE581" s="33">
        <v>339</v>
      </c>
      <c r="AF581" s="33">
        <v>432</v>
      </c>
      <c r="AG581" s="33">
        <v>470</v>
      </c>
      <c r="AH581" s="33">
        <v>451</v>
      </c>
      <c r="AI581" s="33">
        <v>393</v>
      </c>
      <c r="AJ581" s="33">
        <v>278</v>
      </c>
      <c r="AK581" s="33">
        <v>307</v>
      </c>
      <c r="AL581" s="33">
        <v>299</v>
      </c>
      <c r="AM581" s="33">
        <v>338</v>
      </c>
      <c r="AN581" s="33">
        <v>363</v>
      </c>
      <c r="AO581" s="33">
        <v>336</v>
      </c>
      <c r="AP581" s="33">
        <v>336</v>
      </c>
      <c r="AQ581" s="33">
        <v>338</v>
      </c>
      <c r="AR581" s="33">
        <v>389</v>
      </c>
      <c r="AS581" s="33">
        <v>338</v>
      </c>
      <c r="AT581" s="31">
        <v>444</v>
      </c>
      <c r="AU581" s="35">
        <v>432</v>
      </c>
      <c r="AV581" s="35">
        <v>290</v>
      </c>
      <c r="AW581" s="35">
        <v>295</v>
      </c>
      <c r="AX581" s="35">
        <v>317</v>
      </c>
      <c r="AY581" s="35">
        <v>239</v>
      </c>
      <c r="AZ581" s="35">
        <v>302</v>
      </c>
      <c r="BA581" s="35">
        <v>266</v>
      </c>
      <c r="BB581" s="35">
        <v>342</v>
      </c>
      <c r="BC581" s="21">
        <v>393</v>
      </c>
      <c r="BD581" s="35">
        <v>374</v>
      </c>
      <c r="BE581" s="35">
        <v>328</v>
      </c>
      <c r="BF581" s="35">
        <v>404</v>
      </c>
      <c r="BG581" s="35">
        <v>340</v>
      </c>
      <c r="BH581" s="35">
        <v>257</v>
      </c>
      <c r="BI581" s="35">
        <v>300</v>
      </c>
      <c r="BJ581" s="35">
        <v>242</v>
      </c>
      <c r="BK581" s="35">
        <v>234</v>
      </c>
      <c r="BL581" s="35">
        <v>267</v>
      </c>
      <c r="BM581">
        <v>231</v>
      </c>
      <c r="BN581" s="21">
        <v>314</v>
      </c>
      <c r="BO581" s="21">
        <v>315</v>
      </c>
      <c r="BP581">
        <v>361</v>
      </c>
      <c r="BQ581">
        <v>351</v>
      </c>
      <c r="BR581">
        <v>406</v>
      </c>
      <c r="BS581">
        <v>453</v>
      </c>
      <c r="BT581">
        <v>449</v>
      </c>
      <c r="BU581">
        <v>413</v>
      </c>
      <c r="BV581">
        <v>373</v>
      </c>
      <c r="BW581">
        <v>400</v>
      </c>
      <c r="BX581">
        <v>404</v>
      </c>
      <c r="BY581">
        <v>422</v>
      </c>
      <c r="BZ581">
        <v>485</v>
      </c>
      <c r="CA581">
        <v>434</v>
      </c>
      <c r="CB581">
        <v>451</v>
      </c>
      <c r="CC581">
        <v>459</v>
      </c>
      <c r="CD581">
        <v>508</v>
      </c>
      <c r="CE581">
        <v>498</v>
      </c>
      <c r="CF581">
        <v>3173</v>
      </c>
      <c r="CG581">
        <v>1783</v>
      </c>
    </row>
    <row r="582" spans="1:85" x14ac:dyDescent="0.3">
      <c r="A582" s="16" t="s">
        <v>545</v>
      </c>
      <c r="B582" s="22">
        <v>964</v>
      </c>
      <c r="C582" s="22">
        <v>1330</v>
      </c>
      <c r="D582" s="22">
        <v>1304</v>
      </c>
      <c r="E582" s="23">
        <v>1058</v>
      </c>
      <c r="F582" s="23">
        <v>1329</v>
      </c>
      <c r="G582" s="24">
        <v>1344</v>
      </c>
      <c r="H582" s="24">
        <v>1263</v>
      </c>
      <c r="I582" s="24">
        <v>1236</v>
      </c>
      <c r="J582" s="24">
        <v>1197</v>
      </c>
      <c r="K582" s="26">
        <v>1199</v>
      </c>
      <c r="L582" s="26">
        <v>1131</v>
      </c>
      <c r="M582" s="26">
        <v>1074</v>
      </c>
      <c r="N582" s="26">
        <v>965</v>
      </c>
      <c r="O582" s="28">
        <v>861</v>
      </c>
      <c r="P582" s="28">
        <v>831</v>
      </c>
      <c r="Q582" s="28">
        <v>974</v>
      </c>
      <c r="R582" s="28">
        <v>1065</v>
      </c>
      <c r="S582" s="29">
        <v>1013</v>
      </c>
      <c r="T582" s="29">
        <v>975</v>
      </c>
      <c r="U582" s="29">
        <v>954</v>
      </c>
      <c r="V582" s="30">
        <v>985</v>
      </c>
      <c r="W582" s="30">
        <v>926</v>
      </c>
      <c r="X582" s="30">
        <v>839</v>
      </c>
      <c r="Y582" s="31">
        <v>855</v>
      </c>
      <c r="Z582" s="31">
        <v>829</v>
      </c>
      <c r="AA582" s="31">
        <v>809</v>
      </c>
      <c r="AB582" s="33">
        <v>791</v>
      </c>
      <c r="AC582" s="33">
        <v>800</v>
      </c>
      <c r="AD582" s="33">
        <v>819</v>
      </c>
      <c r="AE582" s="33">
        <v>913</v>
      </c>
      <c r="AF582" s="33">
        <v>878</v>
      </c>
      <c r="AG582" s="33">
        <v>684</v>
      </c>
      <c r="AH582" s="33">
        <v>1024</v>
      </c>
      <c r="AI582" s="33">
        <v>921</v>
      </c>
      <c r="AJ582" s="33">
        <v>818</v>
      </c>
      <c r="AK582" s="33">
        <v>706</v>
      </c>
      <c r="AL582" s="33">
        <v>765</v>
      </c>
      <c r="AM582" s="33">
        <v>689</v>
      </c>
      <c r="AN582" s="33">
        <v>846</v>
      </c>
      <c r="AO582" s="33">
        <v>845</v>
      </c>
      <c r="AP582" s="33">
        <v>878</v>
      </c>
      <c r="AQ582" s="33">
        <v>809</v>
      </c>
      <c r="AR582" s="33">
        <v>901</v>
      </c>
      <c r="AS582" s="33">
        <v>579</v>
      </c>
      <c r="AT582" s="31">
        <v>1048</v>
      </c>
      <c r="AU582" s="35">
        <v>1004</v>
      </c>
      <c r="AV582" s="35">
        <v>827</v>
      </c>
      <c r="AW582" s="35">
        <v>664</v>
      </c>
      <c r="AX582" s="35">
        <v>767</v>
      </c>
      <c r="AY582" s="35">
        <v>583</v>
      </c>
      <c r="AZ582" s="35">
        <v>666</v>
      </c>
      <c r="BA582" s="35">
        <v>675</v>
      </c>
      <c r="BB582" s="35">
        <v>653</v>
      </c>
      <c r="BC582" s="21">
        <v>768</v>
      </c>
      <c r="BD582" s="35">
        <v>624</v>
      </c>
      <c r="BE582" s="35">
        <v>664</v>
      </c>
      <c r="BF582" s="35">
        <v>814</v>
      </c>
      <c r="BG582" s="35">
        <v>736</v>
      </c>
      <c r="BH582" s="35">
        <v>1021</v>
      </c>
      <c r="BI582" s="35">
        <v>893</v>
      </c>
      <c r="BJ582" s="35">
        <v>785</v>
      </c>
      <c r="BK582" s="35">
        <v>922</v>
      </c>
      <c r="BL582" s="35">
        <v>902</v>
      </c>
      <c r="BM582">
        <v>835</v>
      </c>
      <c r="BN582" s="21">
        <v>1025</v>
      </c>
      <c r="BO582" s="21">
        <v>1065</v>
      </c>
      <c r="BP582">
        <v>958</v>
      </c>
      <c r="BQ582">
        <v>1064</v>
      </c>
      <c r="BR582">
        <v>1121</v>
      </c>
      <c r="BS582">
        <v>1044</v>
      </c>
      <c r="BT582">
        <v>1078</v>
      </c>
      <c r="BU582">
        <v>1012</v>
      </c>
      <c r="BV582">
        <v>1019</v>
      </c>
      <c r="BW582">
        <v>1099</v>
      </c>
      <c r="BX582">
        <v>1040</v>
      </c>
      <c r="BY582">
        <v>1011</v>
      </c>
      <c r="BZ582">
        <v>1104</v>
      </c>
      <c r="CA582">
        <v>1015</v>
      </c>
      <c r="CB582">
        <v>1115</v>
      </c>
      <c r="CC582">
        <v>1141</v>
      </c>
      <c r="CD582">
        <v>1201</v>
      </c>
      <c r="CE582">
        <v>1374</v>
      </c>
      <c r="CF582">
        <v>5704</v>
      </c>
      <c r="CG582">
        <v>6117</v>
      </c>
    </row>
    <row r="583" spans="1:85" x14ac:dyDescent="0.3">
      <c r="A583" s="16" t="s">
        <v>512</v>
      </c>
      <c r="B583" s="22">
        <v>631</v>
      </c>
      <c r="C583" s="22">
        <v>969</v>
      </c>
      <c r="D583" s="22">
        <v>918</v>
      </c>
      <c r="E583" s="23">
        <v>670</v>
      </c>
      <c r="F583" s="23">
        <v>860</v>
      </c>
      <c r="G583" s="24">
        <v>694</v>
      </c>
      <c r="H583" s="24">
        <v>754</v>
      </c>
      <c r="I583" s="24">
        <v>740</v>
      </c>
      <c r="J583" s="24">
        <v>787</v>
      </c>
      <c r="K583" s="26">
        <v>751</v>
      </c>
      <c r="L583" s="26">
        <v>727</v>
      </c>
      <c r="M583" s="26">
        <v>685</v>
      </c>
      <c r="N583" s="26">
        <v>707</v>
      </c>
      <c r="O583" s="28">
        <v>686</v>
      </c>
      <c r="P583" s="28">
        <v>608</v>
      </c>
      <c r="Q583" s="28">
        <v>746</v>
      </c>
      <c r="R583" s="28">
        <v>644</v>
      </c>
      <c r="S583" s="29">
        <v>601</v>
      </c>
      <c r="T583" s="29">
        <v>538</v>
      </c>
      <c r="U583" s="29">
        <v>536</v>
      </c>
      <c r="V583" s="30">
        <v>597</v>
      </c>
      <c r="W583" s="30">
        <v>581</v>
      </c>
      <c r="X583" s="30">
        <v>567</v>
      </c>
      <c r="Y583" s="31">
        <v>546</v>
      </c>
      <c r="Z583" s="31">
        <v>545</v>
      </c>
      <c r="AA583" s="31">
        <v>605</v>
      </c>
      <c r="AB583" s="33">
        <v>525</v>
      </c>
      <c r="AC583" s="33">
        <v>683</v>
      </c>
      <c r="AD583" s="33">
        <v>584</v>
      </c>
      <c r="AE583" s="33">
        <v>544</v>
      </c>
      <c r="AF583" s="33">
        <v>426</v>
      </c>
      <c r="AG583" s="33">
        <v>341</v>
      </c>
      <c r="AH583" s="33">
        <v>595</v>
      </c>
      <c r="AI583" s="33">
        <v>574</v>
      </c>
      <c r="AJ583" s="33">
        <v>484</v>
      </c>
      <c r="AK583" s="33">
        <v>477</v>
      </c>
      <c r="AL583" s="33">
        <v>421</v>
      </c>
      <c r="AM583" s="33">
        <v>434</v>
      </c>
      <c r="AN583" s="33">
        <v>494</v>
      </c>
      <c r="AO583" s="33">
        <v>603</v>
      </c>
      <c r="AP583" s="33">
        <v>542</v>
      </c>
      <c r="AQ583" s="33">
        <v>447</v>
      </c>
      <c r="AR583" s="33">
        <v>408</v>
      </c>
      <c r="AS583" s="33">
        <v>346</v>
      </c>
      <c r="AT583" s="31">
        <v>483</v>
      </c>
      <c r="AU583" s="35">
        <v>469</v>
      </c>
      <c r="AV583" s="35">
        <v>531</v>
      </c>
      <c r="AW583" s="35">
        <v>498</v>
      </c>
      <c r="AX583" s="35">
        <v>534</v>
      </c>
      <c r="AY583" s="35">
        <v>504</v>
      </c>
      <c r="AZ583" s="35">
        <v>568</v>
      </c>
      <c r="BA583" s="35">
        <v>529</v>
      </c>
      <c r="BB583" s="35">
        <v>602</v>
      </c>
      <c r="BC583" s="21">
        <v>597</v>
      </c>
      <c r="BD583" s="35">
        <v>467</v>
      </c>
      <c r="BE583" s="35">
        <v>556</v>
      </c>
      <c r="BF583" s="35">
        <v>720</v>
      </c>
      <c r="BG583" s="35">
        <v>633</v>
      </c>
      <c r="BH583" s="35">
        <v>868</v>
      </c>
      <c r="BI583" s="35">
        <v>581</v>
      </c>
      <c r="BJ583" s="35">
        <v>528</v>
      </c>
      <c r="BK583" s="35">
        <v>629</v>
      </c>
      <c r="BL583" s="35">
        <v>615</v>
      </c>
      <c r="BM583">
        <v>585</v>
      </c>
      <c r="BN583" s="21">
        <v>649</v>
      </c>
      <c r="BO583" s="21">
        <v>627</v>
      </c>
      <c r="BP583">
        <v>565</v>
      </c>
      <c r="BQ583">
        <v>648</v>
      </c>
      <c r="BR583">
        <v>695</v>
      </c>
      <c r="BS583">
        <v>705</v>
      </c>
      <c r="BT583">
        <v>688</v>
      </c>
      <c r="BU583">
        <v>599</v>
      </c>
      <c r="BV583">
        <v>604</v>
      </c>
      <c r="BW583">
        <v>645</v>
      </c>
      <c r="BX583">
        <v>623</v>
      </c>
      <c r="BY583">
        <v>572</v>
      </c>
      <c r="BZ583">
        <v>620</v>
      </c>
      <c r="CA583">
        <v>563</v>
      </c>
      <c r="CB583">
        <v>623</v>
      </c>
      <c r="CC583">
        <v>660</v>
      </c>
      <c r="CD583">
        <v>699</v>
      </c>
      <c r="CE583">
        <v>778</v>
      </c>
      <c r="CF583">
        <v>3239</v>
      </c>
      <c r="CG583">
        <v>3240</v>
      </c>
    </row>
    <row r="584" spans="1:85" x14ac:dyDescent="0.3">
      <c r="A584" s="16" t="s">
        <v>457</v>
      </c>
      <c r="B584" s="22">
        <v>680</v>
      </c>
      <c r="C584" s="22">
        <v>907</v>
      </c>
      <c r="D584" s="22">
        <v>895</v>
      </c>
      <c r="E584" s="23">
        <v>701</v>
      </c>
      <c r="F584" s="23">
        <v>926</v>
      </c>
      <c r="G584" s="24">
        <v>798</v>
      </c>
      <c r="H584" s="24">
        <v>835</v>
      </c>
      <c r="I584" s="24">
        <v>910</v>
      </c>
      <c r="J584" s="24">
        <v>1163</v>
      </c>
      <c r="K584" s="26">
        <v>956</v>
      </c>
      <c r="L584" s="26">
        <v>883</v>
      </c>
      <c r="M584" s="26">
        <v>724</v>
      </c>
      <c r="N584" s="26">
        <v>749</v>
      </c>
      <c r="O584" s="28">
        <v>703</v>
      </c>
      <c r="P584" s="28">
        <v>666</v>
      </c>
      <c r="Q584" s="28">
        <v>654</v>
      </c>
      <c r="R584" s="28">
        <v>763</v>
      </c>
      <c r="S584" s="29">
        <v>618</v>
      </c>
      <c r="T584" s="29">
        <v>640</v>
      </c>
      <c r="U584" s="29">
        <v>702</v>
      </c>
      <c r="V584" s="30">
        <v>820</v>
      </c>
      <c r="W584" s="30">
        <v>785</v>
      </c>
      <c r="X584" s="30">
        <v>678</v>
      </c>
      <c r="Y584" s="31">
        <v>604</v>
      </c>
      <c r="Z584" s="31">
        <v>596</v>
      </c>
      <c r="AA584" s="31">
        <v>624</v>
      </c>
      <c r="AB584" s="33">
        <v>525</v>
      </c>
      <c r="AC584" s="33">
        <v>623</v>
      </c>
      <c r="AD584" s="33">
        <v>620</v>
      </c>
      <c r="AE584" s="33">
        <v>555</v>
      </c>
      <c r="AF584" s="33">
        <v>486</v>
      </c>
      <c r="AG584" s="33">
        <v>466</v>
      </c>
      <c r="AH584" s="33">
        <v>727</v>
      </c>
      <c r="AI584" s="33">
        <v>592</v>
      </c>
      <c r="AJ584" s="33">
        <v>562</v>
      </c>
      <c r="AK584" s="33">
        <v>575</v>
      </c>
      <c r="AL584" s="33">
        <v>527</v>
      </c>
      <c r="AM584" s="33">
        <v>465</v>
      </c>
      <c r="AN584" s="33">
        <v>562</v>
      </c>
      <c r="AO584" s="33">
        <v>610</v>
      </c>
      <c r="AP584" s="33">
        <v>547</v>
      </c>
      <c r="AQ584" s="33">
        <v>518</v>
      </c>
      <c r="AR584" s="33">
        <v>445</v>
      </c>
      <c r="AS584" s="33">
        <v>471</v>
      </c>
      <c r="AT584" s="31">
        <v>730</v>
      </c>
      <c r="AU584" s="35">
        <v>672</v>
      </c>
      <c r="AV584" s="35">
        <v>483</v>
      </c>
      <c r="AW584" s="35">
        <v>463</v>
      </c>
      <c r="AX584" s="35">
        <v>537</v>
      </c>
      <c r="AY584" s="35">
        <v>422</v>
      </c>
      <c r="AZ584" s="35">
        <v>445</v>
      </c>
      <c r="BA584" s="35">
        <v>523</v>
      </c>
      <c r="BB584" s="35">
        <v>455</v>
      </c>
      <c r="BC584" s="21">
        <v>497</v>
      </c>
      <c r="BD584" s="35">
        <v>410</v>
      </c>
      <c r="BE584" s="35">
        <v>469</v>
      </c>
      <c r="BF584" s="35">
        <v>631</v>
      </c>
      <c r="BG584" s="35">
        <v>691</v>
      </c>
      <c r="BH584" s="35">
        <v>801</v>
      </c>
      <c r="BI584" s="35">
        <v>688</v>
      </c>
      <c r="BJ584" s="35">
        <v>594</v>
      </c>
      <c r="BK584" s="35">
        <v>693</v>
      </c>
      <c r="BL584" s="35">
        <v>736</v>
      </c>
      <c r="BM584">
        <v>719</v>
      </c>
      <c r="BN584" s="21">
        <v>727</v>
      </c>
      <c r="BO584" s="21">
        <v>692</v>
      </c>
      <c r="BP584">
        <v>614</v>
      </c>
      <c r="BQ584">
        <v>666</v>
      </c>
      <c r="BR584">
        <v>844</v>
      </c>
      <c r="BS584">
        <v>860</v>
      </c>
      <c r="BT584">
        <v>813</v>
      </c>
      <c r="BU584">
        <v>713</v>
      </c>
      <c r="BV584">
        <v>720</v>
      </c>
      <c r="BW584">
        <v>781</v>
      </c>
      <c r="BX584">
        <v>801</v>
      </c>
      <c r="BY584">
        <v>778</v>
      </c>
      <c r="BZ584">
        <v>891</v>
      </c>
      <c r="CA584">
        <v>822</v>
      </c>
      <c r="CB584">
        <v>889</v>
      </c>
      <c r="CC584">
        <v>871</v>
      </c>
      <c r="CD584">
        <v>930</v>
      </c>
      <c r="CE584">
        <v>1125</v>
      </c>
      <c r="CF584">
        <v>2807</v>
      </c>
      <c r="CG584">
        <v>3676</v>
      </c>
    </row>
    <row r="585" spans="1:85" x14ac:dyDescent="0.3">
      <c r="A585" s="16" t="s">
        <v>456</v>
      </c>
      <c r="B585" s="22">
        <v>700</v>
      </c>
      <c r="C585" s="22">
        <v>969</v>
      </c>
      <c r="D585" s="22">
        <v>978</v>
      </c>
      <c r="E585" s="23">
        <v>989</v>
      </c>
      <c r="F585" s="23">
        <v>993</v>
      </c>
      <c r="G585" s="24">
        <v>699</v>
      </c>
      <c r="H585" s="24">
        <v>808</v>
      </c>
      <c r="I585" s="24">
        <v>749</v>
      </c>
      <c r="J585" s="24">
        <v>1115</v>
      </c>
      <c r="K585" s="26">
        <v>919</v>
      </c>
      <c r="L585" s="26">
        <v>788</v>
      </c>
      <c r="M585" s="26">
        <v>732</v>
      </c>
      <c r="N585" s="26">
        <v>666</v>
      </c>
      <c r="O585" s="28">
        <v>733</v>
      </c>
      <c r="P585" s="28">
        <v>770</v>
      </c>
      <c r="Q585" s="28">
        <v>770</v>
      </c>
      <c r="R585" s="28">
        <v>740</v>
      </c>
      <c r="S585" s="29">
        <v>614</v>
      </c>
      <c r="T585" s="29">
        <v>659</v>
      </c>
      <c r="U585" s="29">
        <v>626</v>
      </c>
      <c r="V585" s="30">
        <v>861</v>
      </c>
      <c r="W585" s="30">
        <v>729</v>
      </c>
      <c r="X585" s="30">
        <v>664</v>
      </c>
      <c r="Y585" s="31">
        <v>630</v>
      </c>
      <c r="Z585" s="31">
        <v>603</v>
      </c>
      <c r="AA585" s="31">
        <v>649</v>
      </c>
      <c r="AB585" s="33">
        <v>755</v>
      </c>
      <c r="AC585" s="33">
        <v>694</v>
      </c>
      <c r="AD585" s="33">
        <v>655</v>
      </c>
      <c r="AE585" s="33">
        <v>561</v>
      </c>
      <c r="AF585" s="33">
        <v>658</v>
      </c>
      <c r="AG585" s="33">
        <v>577</v>
      </c>
      <c r="AH585" s="33">
        <v>765</v>
      </c>
      <c r="AI585" s="33">
        <v>772</v>
      </c>
      <c r="AJ585" s="33">
        <v>599</v>
      </c>
      <c r="AK585" s="33">
        <v>609</v>
      </c>
      <c r="AL585" s="33">
        <v>593</v>
      </c>
      <c r="AM585" s="33">
        <v>593</v>
      </c>
      <c r="AN585" s="33">
        <v>687</v>
      </c>
      <c r="AO585" s="33">
        <v>658</v>
      </c>
      <c r="AP585" s="33">
        <v>578</v>
      </c>
      <c r="AQ585" s="33">
        <v>627</v>
      </c>
      <c r="AR585" s="33">
        <v>645</v>
      </c>
      <c r="AS585" s="33">
        <v>596</v>
      </c>
      <c r="AT585" s="31">
        <v>792</v>
      </c>
      <c r="AU585" s="35">
        <v>702</v>
      </c>
      <c r="AV585" s="35">
        <v>593</v>
      </c>
      <c r="AW585" s="35">
        <v>579</v>
      </c>
      <c r="AX585" s="35">
        <v>600</v>
      </c>
      <c r="AY585" s="35">
        <v>490</v>
      </c>
      <c r="AZ585" s="35">
        <v>522</v>
      </c>
      <c r="BA585" s="35">
        <v>556</v>
      </c>
      <c r="BB585" s="35">
        <v>569</v>
      </c>
      <c r="BC585" s="21">
        <v>629</v>
      </c>
      <c r="BD585" s="35">
        <v>507</v>
      </c>
      <c r="BE585" s="35">
        <v>472</v>
      </c>
      <c r="BF585" s="35">
        <v>601</v>
      </c>
      <c r="BG585" s="35">
        <v>594</v>
      </c>
      <c r="BH585" s="35">
        <v>469</v>
      </c>
      <c r="BI585" s="35">
        <v>566</v>
      </c>
      <c r="BJ585" s="35">
        <v>460</v>
      </c>
      <c r="BK585" s="35">
        <v>457</v>
      </c>
      <c r="BL585" s="35">
        <v>482</v>
      </c>
      <c r="BM585">
        <v>445</v>
      </c>
      <c r="BN585" s="21">
        <v>551</v>
      </c>
      <c r="BO585" s="21">
        <v>523</v>
      </c>
      <c r="BP585">
        <v>484</v>
      </c>
      <c r="BQ585">
        <v>423</v>
      </c>
      <c r="BR585">
        <v>593</v>
      </c>
      <c r="BS585">
        <v>625</v>
      </c>
      <c r="BT585">
        <v>666</v>
      </c>
      <c r="BU585">
        <v>542</v>
      </c>
      <c r="BV585">
        <v>612</v>
      </c>
      <c r="BW585">
        <v>684</v>
      </c>
      <c r="BX585">
        <v>692</v>
      </c>
      <c r="BY585">
        <v>708</v>
      </c>
      <c r="BZ585">
        <v>770</v>
      </c>
      <c r="CA585">
        <v>657</v>
      </c>
      <c r="CB585">
        <v>818</v>
      </c>
      <c r="CC585">
        <v>732</v>
      </c>
      <c r="CD585">
        <v>783</v>
      </c>
      <c r="CE585">
        <v>899</v>
      </c>
      <c r="CF585">
        <v>2786</v>
      </c>
      <c r="CG585">
        <v>4764</v>
      </c>
    </row>
    <row r="586" spans="1:85" x14ac:dyDescent="0.3">
      <c r="A586" s="16" t="s">
        <v>458</v>
      </c>
      <c r="B586" s="22">
        <v>524</v>
      </c>
      <c r="C586" s="22">
        <v>700</v>
      </c>
      <c r="D586" s="22">
        <v>801</v>
      </c>
      <c r="E586" s="23">
        <v>622</v>
      </c>
      <c r="F586" s="23">
        <v>750</v>
      </c>
      <c r="G586" s="24">
        <v>819</v>
      </c>
      <c r="H586" s="24">
        <v>715</v>
      </c>
      <c r="I586" s="24">
        <v>638</v>
      </c>
      <c r="J586" s="24">
        <v>705</v>
      </c>
      <c r="K586" s="26">
        <v>707</v>
      </c>
      <c r="L586" s="26">
        <v>691</v>
      </c>
      <c r="M586" s="26">
        <v>527</v>
      </c>
      <c r="N586" s="26">
        <v>536</v>
      </c>
      <c r="O586" s="28">
        <v>619</v>
      </c>
      <c r="P586" s="28">
        <v>476</v>
      </c>
      <c r="Q586" s="28">
        <v>624</v>
      </c>
      <c r="R586" s="28">
        <v>603</v>
      </c>
      <c r="S586" s="29">
        <v>687</v>
      </c>
      <c r="T586" s="29">
        <v>632</v>
      </c>
      <c r="U586" s="29">
        <v>498</v>
      </c>
      <c r="V586" s="30">
        <v>554</v>
      </c>
      <c r="W586" s="30">
        <v>599</v>
      </c>
      <c r="X586" s="30">
        <v>556</v>
      </c>
      <c r="Y586" s="31">
        <v>497</v>
      </c>
      <c r="Z586" s="31">
        <v>475</v>
      </c>
      <c r="AA586" s="31">
        <v>514</v>
      </c>
      <c r="AB586" s="33">
        <v>478</v>
      </c>
      <c r="AC586" s="33">
        <v>567</v>
      </c>
      <c r="AD586" s="33">
        <v>580</v>
      </c>
      <c r="AE586" s="33">
        <v>535</v>
      </c>
      <c r="AF586" s="33">
        <v>559</v>
      </c>
      <c r="AG586" s="33">
        <v>369</v>
      </c>
      <c r="AH586" s="33">
        <v>622</v>
      </c>
      <c r="AI586" s="33">
        <v>1213</v>
      </c>
      <c r="AJ586" s="33">
        <v>516</v>
      </c>
      <c r="AK586" s="33">
        <v>446</v>
      </c>
      <c r="AL586" s="33">
        <v>472</v>
      </c>
      <c r="AM586" s="33">
        <v>433</v>
      </c>
      <c r="AN586" s="33">
        <v>586</v>
      </c>
      <c r="AO586" s="33">
        <v>554</v>
      </c>
      <c r="AP586" s="33">
        <v>513</v>
      </c>
      <c r="AQ586" s="33">
        <v>541</v>
      </c>
      <c r="AR586" s="33">
        <v>521</v>
      </c>
      <c r="AS586" s="33">
        <v>380</v>
      </c>
      <c r="AT586" s="31">
        <v>611</v>
      </c>
      <c r="AU586" s="35">
        <v>509</v>
      </c>
      <c r="AV586" s="35">
        <v>520</v>
      </c>
      <c r="AW586" s="35">
        <v>418</v>
      </c>
      <c r="AX586" s="35">
        <v>467</v>
      </c>
      <c r="AY586" s="35">
        <v>395</v>
      </c>
      <c r="AZ586" s="35">
        <v>444</v>
      </c>
      <c r="BA586" s="35">
        <v>442</v>
      </c>
      <c r="BB586" s="35">
        <v>462</v>
      </c>
      <c r="BC586" s="21">
        <v>507</v>
      </c>
      <c r="BD586" s="35">
        <v>440</v>
      </c>
      <c r="BE586" s="35">
        <v>481</v>
      </c>
      <c r="BF586" s="35">
        <v>626</v>
      </c>
      <c r="BG586" s="35">
        <v>593</v>
      </c>
      <c r="BH586" s="35">
        <v>707</v>
      </c>
      <c r="BI586" s="35">
        <v>571</v>
      </c>
      <c r="BJ586" s="35">
        <v>495</v>
      </c>
      <c r="BK586" s="35">
        <v>641</v>
      </c>
      <c r="BL586" s="35">
        <v>579</v>
      </c>
      <c r="BM586">
        <v>600</v>
      </c>
      <c r="BN586" s="21">
        <v>736</v>
      </c>
      <c r="BO586" s="21">
        <v>715</v>
      </c>
      <c r="BP586">
        <v>609</v>
      </c>
      <c r="BQ586">
        <v>619</v>
      </c>
      <c r="BR586">
        <v>712</v>
      </c>
      <c r="BS586">
        <v>670</v>
      </c>
      <c r="BT586">
        <v>640</v>
      </c>
      <c r="BU586">
        <v>608</v>
      </c>
      <c r="BV586">
        <v>601</v>
      </c>
      <c r="BW586">
        <v>646</v>
      </c>
      <c r="BX586">
        <v>655</v>
      </c>
      <c r="BY586">
        <v>639</v>
      </c>
      <c r="BZ586">
        <v>722</v>
      </c>
      <c r="CA586">
        <v>660</v>
      </c>
      <c r="CB586">
        <v>680</v>
      </c>
      <c r="CC586">
        <v>706</v>
      </c>
      <c r="CD586">
        <v>699</v>
      </c>
      <c r="CE586">
        <v>783</v>
      </c>
      <c r="CF586">
        <v>2946</v>
      </c>
      <c r="CG586">
        <v>2863</v>
      </c>
    </row>
    <row r="587" spans="1:85" x14ac:dyDescent="0.3">
      <c r="A587" s="16" t="s">
        <v>459</v>
      </c>
      <c r="B587" s="22">
        <v>412</v>
      </c>
      <c r="C587" s="22">
        <v>595</v>
      </c>
      <c r="D587" s="22">
        <v>613</v>
      </c>
      <c r="E587" s="23">
        <v>514</v>
      </c>
      <c r="F587" s="23">
        <v>702</v>
      </c>
      <c r="G587" s="24">
        <v>636</v>
      </c>
      <c r="H587" s="24">
        <v>549</v>
      </c>
      <c r="I587" s="24">
        <v>519</v>
      </c>
      <c r="J587" s="24">
        <v>623</v>
      </c>
      <c r="K587" s="26">
        <v>685</v>
      </c>
      <c r="L587" s="26">
        <v>534</v>
      </c>
      <c r="M587" s="26">
        <v>502</v>
      </c>
      <c r="N587" s="26">
        <v>477</v>
      </c>
      <c r="O587" s="28">
        <v>498</v>
      </c>
      <c r="P587" s="28">
        <v>437</v>
      </c>
      <c r="Q587" s="28">
        <v>516</v>
      </c>
      <c r="R587" s="28">
        <v>504</v>
      </c>
      <c r="S587" s="29">
        <v>528</v>
      </c>
      <c r="T587" s="29">
        <v>460</v>
      </c>
      <c r="U587" s="29">
        <v>419</v>
      </c>
      <c r="V587" s="30">
        <v>485</v>
      </c>
      <c r="W587" s="30">
        <v>533</v>
      </c>
      <c r="X587" s="30">
        <v>469</v>
      </c>
      <c r="Y587" s="31">
        <v>458</v>
      </c>
      <c r="Z587" s="31">
        <v>382</v>
      </c>
      <c r="AA587" s="31">
        <v>483</v>
      </c>
      <c r="AB587" s="33">
        <v>402</v>
      </c>
      <c r="AC587" s="33">
        <v>402</v>
      </c>
      <c r="AD587" s="33">
        <v>472</v>
      </c>
      <c r="AE587" s="33">
        <v>423</v>
      </c>
      <c r="AF587" s="33">
        <v>407</v>
      </c>
      <c r="AG587" s="33">
        <v>298</v>
      </c>
      <c r="AH587" s="33">
        <v>492</v>
      </c>
      <c r="AI587" s="33">
        <v>476</v>
      </c>
      <c r="AJ587" s="33">
        <v>387</v>
      </c>
      <c r="AK587" s="33">
        <v>424</v>
      </c>
      <c r="AL587" s="33">
        <v>355</v>
      </c>
      <c r="AM587" s="33">
        <v>368</v>
      </c>
      <c r="AN587" s="33">
        <v>460</v>
      </c>
      <c r="AO587" s="33">
        <v>467</v>
      </c>
      <c r="AP587" s="33">
        <v>416</v>
      </c>
      <c r="AQ587" s="33">
        <v>433</v>
      </c>
      <c r="AR587" s="33">
        <v>423</v>
      </c>
      <c r="AS587" s="33">
        <v>309</v>
      </c>
      <c r="AT587" s="31">
        <v>501</v>
      </c>
      <c r="AU587" s="35">
        <v>499</v>
      </c>
      <c r="AV587" s="35">
        <v>404</v>
      </c>
      <c r="AW587" s="35">
        <v>374</v>
      </c>
      <c r="AX587" s="35">
        <v>399</v>
      </c>
      <c r="AY587" s="35">
        <v>330</v>
      </c>
      <c r="AZ587" s="35">
        <v>379</v>
      </c>
      <c r="BA587" s="35">
        <v>380</v>
      </c>
      <c r="BB587" s="35">
        <v>380</v>
      </c>
      <c r="BC587" s="21">
        <v>363</v>
      </c>
      <c r="BD587" s="35">
        <v>311</v>
      </c>
      <c r="BE587" s="35">
        <v>314</v>
      </c>
      <c r="BF587" s="35">
        <v>491</v>
      </c>
      <c r="BG587" s="35">
        <v>485</v>
      </c>
      <c r="BH587" s="35">
        <v>466</v>
      </c>
      <c r="BI587" s="35">
        <v>432</v>
      </c>
      <c r="BJ587" s="35">
        <v>431</v>
      </c>
      <c r="BK587" s="35">
        <v>469</v>
      </c>
      <c r="BL587" s="35">
        <v>477</v>
      </c>
      <c r="BM587">
        <v>439</v>
      </c>
      <c r="BN587" s="21">
        <v>551</v>
      </c>
      <c r="BO587" s="21">
        <v>523</v>
      </c>
      <c r="BP587">
        <v>442</v>
      </c>
      <c r="BQ587">
        <v>507</v>
      </c>
      <c r="BR587">
        <v>577</v>
      </c>
      <c r="BS587">
        <v>555</v>
      </c>
      <c r="BT587">
        <v>536</v>
      </c>
      <c r="BU587">
        <v>530</v>
      </c>
      <c r="BV587">
        <v>525</v>
      </c>
      <c r="BW587">
        <v>525</v>
      </c>
      <c r="BX587">
        <v>509</v>
      </c>
      <c r="BY587">
        <v>466</v>
      </c>
      <c r="BZ587">
        <v>550</v>
      </c>
      <c r="CA587">
        <v>528</v>
      </c>
      <c r="CB587">
        <v>648</v>
      </c>
      <c r="CC587">
        <v>542</v>
      </c>
      <c r="CD587">
        <v>608</v>
      </c>
      <c r="CE587">
        <v>701</v>
      </c>
      <c r="CF587">
        <v>2249</v>
      </c>
      <c r="CG587">
        <v>3089</v>
      </c>
    </row>
    <row r="588" spans="1:85" x14ac:dyDescent="0.3">
      <c r="A588" s="16" t="s">
        <v>495</v>
      </c>
      <c r="B588" s="22">
        <v>739</v>
      </c>
      <c r="C588" s="22">
        <v>1025</v>
      </c>
      <c r="D588" s="22">
        <v>1130</v>
      </c>
      <c r="E588" s="23">
        <v>1016</v>
      </c>
      <c r="F588" s="23">
        <v>1145</v>
      </c>
      <c r="G588" s="24">
        <v>810</v>
      </c>
      <c r="H588" s="24">
        <v>958</v>
      </c>
      <c r="I588" s="24">
        <v>781</v>
      </c>
      <c r="J588" s="24">
        <v>1204</v>
      </c>
      <c r="K588" s="26">
        <v>917</v>
      </c>
      <c r="L588" s="26">
        <v>833</v>
      </c>
      <c r="M588" s="26">
        <v>807</v>
      </c>
      <c r="N588" s="26">
        <v>678</v>
      </c>
      <c r="O588" s="28">
        <v>707</v>
      </c>
      <c r="P588" s="28">
        <v>839</v>
      </c>
      <c r="Q588" s="28">
        <v>829</v>
      </c>
      <c r="R588" s="28">
        <v>878</v>
      </c>
      <c r="S588" s="29">
        <v>650</v>
      </c>
      <c r="T588" s="29">
        <v>790</v>
      </c>
      <c r="U588" s="29">
        <v>665</v>
      </c>
      <c r="V588" s="30">
        <v>939</v>
      </c>
      <c r="W588" s="30">
        <v>837</v>
      </c>
      <c r="X588" s="30">
        <v>714</v>
      </c>
      <c r="Y588" s="31">
        <v>604</v>
      </c>
      <c r="Z588" s="31">
        <v>742</v>
      </c>
      <c r="AA588" s="31">
        <v>668</v>
      </c>
      <c r="AB588" s="33">
        <v>807</v>
      </c>
      <c r="AC588" s="33">
        <v>738</v>
      </c>
      <c r="AD588" s="33">
        <v>770</v>
      </c>
      <c r="AE588" s="33">
        <v>631</v>
      </c>
      <c r="AF588" s="33">
        <v>623</v>
      </c>
      <c r="AG588" s="33">
        <v>575</v>
      </c>
      <c r="AH588" s="33">
        <v>837</v>
      </c>
      <c r="AI588" s="33">
        <v>676</v>
      </c>
      <c r="AJ588" s="33">
        <v>574</v>
      </c>
      <c r="AK588" s="33">
        <v>607</v>
      </c>
      <c r="AL588" s="33">
        <v>614</v>
      </c>
      <c r="AM588" s="33">
        <v>664</v>
      </c>
      <c r="AN588" s="33">
        <v>692</v>
      </c>
      <c r="AO588" s="33">
        <v>729</v>
      </c>
      <c r="AP588" s="33">
        <v>630</v>
      </c>
      <c r="AQ588" s="33">
        <v>620</v>
      </c>
      <c r="AR588" s="33">
        <v>691</v>
      </c>
      <c r="AS588" s="33">
        <v>568</v>
      </c>
      <c r="AT588" s="31">
        <v>787</v>
      </c>
      <c r="AU588" s="35">
        <v>732</v>
      </c>
      <c r="AV588" s="35">
        <v>560</v>
      </c>
      <c r="AW588" s="35">
        <v>538</v>
      </c>
      <c r="AX588" s="35">
        <v>635</v>
      </c>
      <c r="AY588" s="35">
        <v>555</v>
      </c>
      <c r="AZ588" s="35">
        <v>573</v>
      </c>
      <c r="BA588" s="35">
        <v>484</v>
      </c>
      <c r="BB588" s="35">
        <v>611</v>
      </c>
      <c r="BC588" s="21">
        <v>614</v>
      </c>
      <c r="BD588" s="35">
        <v>548</v>
      </c>
      <c r="BE588" s="35">
        <v>498</v>
      </c>
      <c r="BF588" s="35">
        <v>664</v>
      </c>
      <c r="BG588" s="35">
        <v>594</v>
      </c>
      <c r="BH588" s="35">
        <v>457</v>
      </c>
      <c r="BI588" s="35">
        <v>511</v>
      </c>
      <c r="BJ588" s="35">
        <v>495</v>
      </c>
      <c r="BK588" s="35">
        <v>484</v>
      </c>
      <c r="BL588" s="35">
        <v>607</v>
      </c>
      <c r="BM588">
        <v>571</v>
      </c>
      <c r="BN588" s="21">
        <v>672</v>
      </c>
      <c r="BO588" s="21">
        <v>651</v>
      </c>
      <c r="BP588">
        <v>732</v>
      </c>
      <c r="BQ588">
        <v>736</v>
      </c>
      <c r="BR588">
        <v>771</v>
      </c>
      <c r="BS588">
        <v>886</v>
      </c>
      <c r="BT588">
        <v>831</v>
      </c>
      <c r="BU588">
        <v>718</v>
      </c>
      <c r="BV588">
        <v>781</v>
      </c>
      <c r="BW588">
        <v>842</v>
      </c>
      <c r="BX588">
        <v>842</v>
      </c>
      <c r="BY588">
        <v>816</v>
      </c>
      <c r="BZ588">
        <v>915</v>
      </c>
      <c r="CA588">
        <v>799</v>
      </c>
      <c r="CB588">
        <v>873</v>
      </c>
      <c r="CC588">
        <v>879</v>
      </c>
      <c r="CD588">
        <v>966</v>
      </c>
      <c r="CE588">
        <v>974</v>
      </c>
      <c r="CF588">
        <v>4099</v>
      </c>
      <c r="CG588">
        <v>4119</v>
      </c>
    </row>
    <row r="589" spans="1:85" x14ac:dyDescent="0.3">
      <c r="A589" s="16" t="s">
        <v>492</v>
      </c>
      <c r="B589" s="22">
        <v>204</v>
      </c>
      <c r="C589" s="22">
        <v>308</v>
      </c>
      <c r="D589" s="22">
        <v>312</v>
      </c>
      <c r="E589" s="23">
        <v>257</v>
      </c>
      <c r="F589" s="23">
        <v>330</v>
      </c>
      <c r="G589" s="24">
        <v>281</v>
      </c>
      <c r="H589" s="24">
        <v>247</v>
      </c>
      <c r="I589" s="24">
        <v>203</v>
      </c>
      <c r="J589" s="24">
        <v>285</v>
      </c>
      <c r="K589" s="26">
        <v>276</v>
      </c>
      <c r="L589" s="26">
        <v>224</v>
      </c>
      <c r="M589" s="26">
        <v>239</v>
      </c>
      <c r="N589" s="26">
        <v>208</v>
      </c>
      <c r="O589" s="28">
        <v>198</v>
      </c>
      <c r="P589" s="28">
        <v>190</v>
      </c>
      <c r="Q589" s="28">
        <v>215</v>
      </c>
      <c r="R589" s="28">
        <v>222</v>
      </c>
      <c r="S589" s="29">
        <v>215</v>
      </c>
      <c r="T589" s="29">
        <v>238</v>
      </c>
      <c r="U589" s="29">
        <v>161</v>
      </c>
      <c r="V589" s="30">
        <v>206</v>
      </c>
      <c r="W589" s="30">
        <v>191</v>
      </c>
      <c r="X589" s="30">
        <v>184</v>
      </c>
      <c r="Y589" s="31">
        <v>207</v>
      </c>
      <c r="Z589" s="31">
        <v>184</v>
      </c>
      <c r="AA589" s="31">
        <v>186</v>
      </c>
      <c r="AB589" s="33">
        <v>169</v>
      </c>
      <c r="AC589" s="33">
        <v>196</v>
      </c>
      <c r="AD589" s="33">
        <v>171</v>
      </c>
      <c r="AE589" s="33">
        <v>180</v>
      </c>
      <c r="AF589" s="33">
        <v>184</v>
      </c>
      <c r="AG589" s="33">
        <v>132</v>
      </c>
      <c r="AH589" s="33">
        <v>199</v>
      </c>
      <c r="AI589" s="33">
        <v>186</v>
      </c>
      <c r="AJ589" s="33">
        <v>160</v>
      </c>
      <c r="AK589" s="33">
        <v>178</v>
      </c>
      <c r="AL589" s="33">
        <v>184</v>
      </c>
      <c r="AM589" s="33">
        <v>153</v>
      </c>
      <c r="AN589" s="33">
        <v>179</v>
      </c>
      <c r="AO589" s="33">
        <v>195</v>
      </c>
      <c r="AP589" s="33">
        <v>193</v>
      </c>
      <c r="AQ589" s="33">
        <v>174</v>
      </c>
      <c r="AR589" s="33">
        <v>187</v>
      </c>
      <c r="AS589" s="33">
        <v>107</v>
      </c>
      <c r="AT589" s="31">
        <v>254</v>
      </c>
      <c r="AU589" s="35">
        <v>230</v>
      </c>
      <c r="AV589" s="35">
        <v>196</v>
      </c>
      <c r="AW589" s="35">
        <v>179</v>
      </c>
      <c r="AX589" s="35">
        <v>183</v>
      </c>
      <c r="AY589" s="35">
        <v>143</v>
      </c>
      <c r="AZ589" s="35">
        <v>181</v>
      </c>
      <c r="BA589" s="35">
        <v>143</v>
      </c>
      <c r="BB589" s="35">
        <v>185</v>
      </c>
      <c r="BC589" s="21">
        <v>159</v>
      </c>
      <c r="BD589" s="35">
        <v>114</v>
      </c>
      <c r="BE589" s="35">
        <v>128</v>
      </c>
      <c r="BF589" s="35">
        <v>196</v>
      </c>
      <c r="BG589" s="35">
        <v>156</v>
      </c>
      <c r="BH589" s="35">
        <v>137</v>
      </c>
      <c r="BI589" s="35">
        <v>167</v>
      </c>
      <c r="BJ589" s="35">
        <v>133</v>
      </c>
      <c r="BK589" s="35">
        <v>142</v>
      </c>
      <c r="BL589" s="35">
        <v>166</v>
      </c>
      <c r="BM589">
        <v>163</v>
      </c>
      <c r="BN589" s="21">
        <v>212</v>
      </c>
      <c r="BO589" s="21">
        <v>192</v>
      </c>
      <c r="BP589">
        <v>198</v>
      </c>
      <c r="BQ589">
        <v>198</v>
      </c>
      <c r="BR589">
        <v>219</v>
      </c>
      <c r="BS589">
        <v>237</v>
      </c>
      <c r="BT589">
        <v>239</v>
      </c>
      <c r="BU589">
        <v>204</v>
      </c>
      <c r="BV589">
        <v>211</v>
      </c>
      <c r="BW589">
        <v>265</v>
      </c>
      <c r="BX589">
        <v>202</v>
      </c>
      <c r="BY589">
        <v>214</v>
      </c>
      <c r="BZ589">
        <v>261</v>
      </c>
      <c r="CA589">
        <v>231</v>
      </c>
      <c r="CB589">
        <v>273</v>
      </c>
      <c r="CC589">
        <v>230</v>
      </c>
      <c r="CD589">
        <v>284</v>
      </c>
      <c r="CE589">
        <v>281</v>
      </c>
      <c r="CF589">
        <v>1330</v>
      </c>
      <c r="CG589">
        <v>1547</v>
      </c>
    </row>
    <row r="590" spans="1:85" x14ac:dyDescent="0.3">
      <c r="A590" s="16" t="s">
        <v>501</v>
      </c>
      <c r="B590" s="22">
        <v>238</v>
      </c>
      <c r="C590" s="22">
        <v>314</v>
      </c>
      <c r="D590" s="22">
        <v>332</v>
      </c>
      <c r="E590" s="23">
        <v>240</v>
      </c>
      <c r="F590" s="23">
        <v>311</v>
      </c>
      <c r="G590" s="24">
        <v>307</v>
      </c>
      <c r="H590" s="24">
        <v>239</v>
      </c>
      <c r="I590" s="24">
        <v>233</v>
      </c>
      <c r="J590" s="24">
        <v>302</v>
      </c>
      <c r="K590" s="26">
        <v>308</v>
      </c>
      <c r="L590" s="26">
        <v>233</v>
      </c>
      <c r="M590" s="26">
        <v>241</v>
      </c>
      <c r="N590" s="26">
        <v>229</v>
      </c>
      <c r="O590" s="28">
        <v>195</v>
      </c>
      <c r="P590" s="28">
        <v>209</v>
      </c>
      <c r="Q590" s="28">
        <v>245</v>
      </c>
      <c r="R590" s="28">
        <v>234</v>
      </c>
      <c r="S590" s="29">
        <v>218</v>
      </c>
      <c r="T590" s="29">
        <v>217</v>
      </c>
      <c r="U590" s="29">
        <v>155</v>
      </c>
      <c r="V590" s="30">
        <v>201</v>
      </c>
      <c r="W590" s="30">
        <v>247</v>
      </c>
      <c r="X590" s="30">
        <v>220</v>
      </c>
      <c r="Y590" s="31">
        <v>174</v>
      </c>
      <c r="Z590" s="31">
        <v>176</v>
      </c>
      <c r="AA590" s="31">
        <v>191</v>
      </c>
      <c r="AB590" s="33">
        <v>175</v>
      </c>
      <c r="AC590" s="33">
        <v>165</v>
      </c>
      <c r="AD590" s="33">
        <v>208</v>
      </c>
      <c r="AE590" s="33">
        <v>180</v>
      </c>
      <c r="AF590" s="33">
        <v>184</v>
      </c>
      <c r="AG590" s="33">
        <v>133</v>
      </c>
      <c r="AH590" s="33">
        <v>222</v>
      </c>
      <c r="AI590" s="33">
        <v>202</v>
      </c>
      <c r="AJ590" s="33">
        <v>220</v>
      </c>
      <c r="AK590" s="33">
        <v>187</v>
      </c>
      <c r="AL590" s="33">
        <v>176</v>
      </c>
      <c r="AM590" s="33">
        <v>138</v>
      </c>
      <c r="AN590" s="33">
        <v>224</v>
      </c>
      <c r="AO590" s="33">
        <v>234</v>
      </c>
      <c r="AP590" s="33">
        <v>196</v>
      </c>
      <c r="AQ590" s="33">
        <v>202</v>
      </c>
      <c r="AR590" s="33">
        <v>192</v>
      </c>
      <c r="AS590" s="33">
        <v>139</v>
      </c>
      <c r="AT590" s="31">
        <v>221</v>
      </c>
      <c r="AU590" s="35">
        <v>225</v>
      </c>
      <c r="AV590" s="35">
        <v>218</v>
      </c>
      <c r="AW590" s="35">
        <v>183</v>
      </c>
      <c r="AX590" s="35">
        <v>198</v>
      </c>
      <c r="AY590" s="35">
        <v>159</v>
      </c>
      <c r="AZ590" s="35">
        <v>194</v>
      </c>
      <c r="BA590" s="35">
        <v>154</v>
      </c>
      <c r="BB590" s="35">
        <v>156</v>
      </c>
      <c r="BC590" s="21">
        <v>173</v>
      </c>
      <c r="BD590" s="35">
        <v>152</v>
      </c>
      <c r="BE590" s="35">
        <v>128</v>
      </c>
      <c r="BF590" s="35">
        <v>210</v>
      </c>
      <c r="BG590" s="35">
        <v>178</v>
      </c>
      <c r="BH590" s="35">
        <v>224</v>
      </c>
      <c r="BI590" s="35">
        <v>197</v>
      </c>
      <c r="BJ590" s="35">
        <v>175</v>
      </c>
      <c r="BK590" s="35">
        <v>222</v>
      </c>
      <c r="BL590" s="35">
        <v>226</v>
      </c>
      <c r="BM590">
        <v>232</v>
      </c>
      <c r="BN590" s="21">
        <v>260</v>
      </c>
      <c r="BO590" s="21">
        <v>260</v>
      </c>
      <c r="BP590">
        <v>206</v>
      </c>
      <c r="BQ590">
        <v>207</v>
      </c>
      <c r="BR590">
        <v>254</v>
      </c>
      <c r="BS590">
        <v>275</v>
      </c>
      <c r="BT590">
        <v>249</v>
      </c>
      <c r="BU590">
        <v>224</v>
      </c>
      <c r="BV590">
        <v>263</v>
      </c>
      <c r="BW590">
        <v>249</v>
      </c>
      <c r="BX590">
        <v>237</v>
      </c>
      <c r="BY590">
        <v>278</v>
      </c>
      <c r="BZ590">
        <v>291</v>
      </c>
      <c r="CA590">
        <v>257</v>
      </c>
      <c r="CB590">
        <v>291</v>
      </c>
      <c r="CC590">
        <v>216</v>
      </c>
      <c r="CD590">
        <v>309</v>
      </c>
      <c r="CE590">
        <v>319</v>
      </c>
      <c r="CF590">
        <v>1396</v>
      </c>
      <c r="CG590">
        <v>1564</v>
      </c>
    </row>
    <row r="591" spans="1:85" x14ac:dyDescent="0.3">
      <c r="A591" s="16" t="s">
        <v>498</v>
      </c>
      <c r="B591" s="22">
        <v>377</v>
      </c>
      <c r="C591" s="22">
        <v>561</v>
      </c>
      <c r="D591" s="22">
        <v>542</v>
      </c>
      <c r="E591" s="23">
        <v>469</v>
      </c>
      <c r="F591" s="23">
        <v>545</v>
      </c>
      <c r="G591" s="24">
        <v>513</v>
      </c>
      <c r="H591" s="24">
        <v>521</v>
      </c>
      <c r="I591" s="24">
        <v>471</v>
      </c>
      <c r="J591" s="24">
        <v>524</v>
      </c>
      <c r="K591" s="26">
        <v>518</v>
      </c>
      <c r="L591" s="26">
        <v>492</v>
      </c>
      <c r="M591" s="26">
        <v>442</v>
      </c>
      <c r="N591" s="26">
        <v>465</v>
      </c>
      <c r="O591" s="28">
        <v>416</v>
      </c>
      <c r="P591" s="28">
        <v>358</v>
      </c>
      <c r="Q591" s="28">
        <v>486</v>
      </c>
      <c r="R591" s="28">
        <v>445</v>
      </c>
      <c r="S591" s="29">
        <v>419</v>
      </c>
      <c r="T591" s="29">
        <v>431</v>
      </c>
      <c r="U591" s="29">
        <v>350</v>
      </c>
      <c r="V591" s="30">
        <v>439</v>
      </c>
      <c r="W591" s="30">
        <v>470</v>
      </c>
      <c r="X591" s="30">
        <v>380</v>
      </c>
      <c r="Y591" s="31">
        <v>374</v>
      </c>
      <c r="Z591" s="31">
        <v>373</v>
      </c>
      <c r="AA591" s="31">
        <v>378</v>
      </c>
      <c r="AB591" s="33">
        <v>324</v>
      </c>
      <c r="AC591" s="33">
        <v>374</v>
      </c>
      <c r="AD591" s="33">
        <v>423</v>
      </c>
      <c r="AE591" s="33">
        <v>371</v>
      </c>
      <c r="AF591" s="33">
        <v>378</v>
      </c>
      <c r="AG591" s="33">
        <v>249</v>
      </c>
      <c r="AH591" s="33">
        <v>421</v>
      </c>
      <c r="AI591" s="33">
        <v>407</v>
      </c>
      <c r="AJ591" s="33">
        <v>350</v>
      </c>
      <c r="AK591" s="33">
        <v>319</v>
      </c>
      <c r="AL591" s="33">
        <v>379</v>
      </c>
      <c r="AM591" s="33">
        <v>321</v>
      </c>
      <c r="AN591" s="33">
        <v>437</v>
      </c>
      <c r="AO591" s="33">
        <v>433</v>
      </c>
      <c r="AP591" s="33">
        <v>432</v>
      </c>
      <c r="AQ591" s="33">
        <v>446</v>
      </c>
      <c r="AR591" s="33">
        <v>356</v>
      </c>
      <c r="AS591" s="33">
        <v>270</v>
      </c>
      <c r="AT591" s="31">
        <v>475</v>
      </c>
      <c r="AU591" s="35">
        <v>449</v>
      </c>
      <c r="AV591" s="35">
        <v>408</v>
      </c>
      <c r="AW591" s="35">
        <v>379</v>
      </c>
      <c r="AX591" s="35">
        <v>366</v>
      </c>
      <c r="AY591" s="35">
        <v>283</v>
      </c>
      <c r="AZ591" s="35">
        <v>333</v>
      </c>
      <c r="BA591" s="35">
        <v>328</v>
      </c>
      <c r="BB591" s="35">
        <v>367</v>
      </c>
      <c r="BC591" s="21">
        <v>365</v>
      </c>
      <c r="BD591" s="35">
        <v>243</v>
      </c>
      <c r="BE591" s="35">
        <v>254</v>
      </c>
      <c r="BF591" s="35">
        <v>353</v>
      </c>
      <c r="BG591" s="35">
        <v>303</v>
      </c>
      <c r="BH591" s="35">
        <v>402</v>
      </c>
      <c r="BI591" s="35">
        <v>390</v>
      </c>
      <c r="BJ591" s="35">
        <v>341</v>
      </c>
      <c r="BK591" s="35">
        <v>442</v>
      </c>
      <c r="BL591" s="35">
        <v>439</v>
      </c>
      <c r="BM591">
        <v>422</v>
      </c>
      <c r="BN591" s="21">
        <v>454</v>
      </c>
      <c r="BO591" s="21">
        <v>472</v>
      </c>
      <c r="BP591">
        <v>404</v>
      </c>
      <c r="BQ591">
        <v>446</v>
      </c>
      <c r="BR591">
        <v>486</v>
      </c>
      <c r="BS591">
        <v>475</v>
      </c>
      <c r="BT591">
        <v>493</v>
      </c>
      <c r="BU591">
        <v>426</v>
      </c>
      <c r="BV591">
        <v>438</v>
      </c>
      <c r="BW591">
        <v>522</v>
      </c>
      <c r="BX591">
        <v>488</v>
      </c>
      <c r="BY591">
        <v>491</v>
      </c>
      <c r="BZ591">
        <v>490</v>
      </c>
      <c r="CA591">
        <v>476</v>
      </c>
      <c r="CB591">
        <v>523</v>
      </c>
      <c r="CC591">
        <v>463</v>
      </c>
      <c r="CD591">
        <v>497</v>
      </c>
      <c r="CE591">
        <v>563</v>
      </c>
      <c r="CF591">
        <v>1829</v>
      </c>
      <c r="CG591">
        <v>2632</v>
      </c>
    </row>
    <row r="592" spans="1:85" x14ac:dyDescent="0.3">
      <c r="A592" s="16" t="s">
        <v>499</v>
      </c>
      <c r="B592" s="22">
        <v>452</v>
      </c>
      <c r="C592" s="22">
        <v>601</v>
      </c>
      <c r="D592" s="22">
        <v>564</v>
      </c>
      <c r="E592" s="23">
        <v>490</v>
      </c>
      <c r="F592" s="23">
        <v>561</v>
      </c>
      <c r="G592" s="24">
        <v>549</v>
      </c>
      <c r="H592" s="24">
        <v>546</v>
      </c>
      <c r="I592" s="24">
        <v>482</v>
      </c>
      <c r="J592" s="24">
        <v>524</v>
      </c>
      <c r="K592" s="26">
        <v>543</v>
      </c>
      <c r="L592" s="26">
        <v>503</v>
      </c>
      <c r="M592" s="26">
        <v>470</v>
      </c>
      <c r="N592" s="26">
        <v>421</v>
      </c>
      <c r="O592" s="28">
        <v>459</v>
      </c>
      <c r="P592" s="28">
        <v>406</v>
      </c>
      <c r="Q592" s="28">
        <v>452</v>
      </c>
      <c r="R592" s="28">
        <v>453</v>
      </c>
      <c r="S592" s="29">
        <v>434</v>
      </c>
      <c r="T592" s="29">
        <v>479</v>
      </c>
      <c r="U592" s="29">
        <v>338</v>
      </c>
      <c r="V592" s="30">
        <v>439</v>
      </c>
      <c r="W592" s="30">
        <v>462</v>
      </c>
      <c r="X592" s="30">
        <v>455</v>
      </c>
      <c r="Y592" s="31">
        <v>364</v>
      </c>
      <c r="Z592" s="31">
        <v>365</v>
      </c>
      <c r="AA592" s="31">
        <v>411</v>
      </c>
      <c r="AB592" s="33">
        <v>329</v>
      </c>
      <c r="AC592" s="33">
        <v>379</v>
      </c>
      <c r="AD592" s="33">
        <v>426</v>
      </c>
      <c r="AE592" s="33">
        <v>410</v>
      </c>
      <c r="AF592" s="33">
        <v>373</v>
      </c>
      <c r="AG592" s="33">
        <v>257</v>
      </c>
      <c r="AH592" s="33">
        <v>434</v>
      </c>
      <c r="AI592" s="33">
        <v>368</v>
      </c>
      <c r="AJ592" s="33">
        <v>363</v>
      </c>
      <c r="AK592" s="33">
        <v>338</v>
      </c>
      <c r="AL592" s="33">
        <v>359</v>
      </c>
      <c r="AM592" s="33">
        <v>333</v>
      </c>
      <c r="AN592" s="33">
        <v>437</v>
      </c>
      <c r="AO592" s="33">
        <v>392</v>
      </c>
      <c r="AP592" s="33">
        <v>422</v>
      </c>
      <c r="AQ592" s="33">
        <v>413</v>
      </c>
      <c r="AR592" s="33">
        <v>385</v>
      </c>
      <c r="AS592" s="33">
        <v>273</v>
      </c>
      <c r="AT592" s="31">
        <v>408</v>
      </c>
      <c r="AU592" s="35">
        <v>404</v>
      </c>
      <c r="AV592" s="35">
        <v>412</v>
      </c>
      <c r="AW592" s="35">
        <v>358</v>
      </c>
      <c r="AX592" s="35">
        <v>460</v>
      </c>
      <c r="AY592" s="35">
        <v>265</v>
      </c>
      <c r="AZ592" s="35">
        <v>350</v>
      </c>
      <c r="BA592" s="35">
        <v>348</v>
      </c>
      <c r="BB592" s="35">
        <v>332</v>
      </c>
      <c r="BC592" s="21">
        <v>328</v>
      </c>
      <c r="BD592" s="35">
        <v>283</v>
      </c>
      <c r="BE592" s="35">
        <v>260</v>
      </c>
      <c r="BF592" s="35">
        <v>354</v>
      </c>
      <c r="BG592" s="35">
        <v>322</v>
      </c>
      <c r="BH592" s="35">
        <v>348</v>
      </c>
      <c r="BI592" s="35">
        <v>333</v>
      </c>
      <c r="BJ592" s="35">
        <v>275</v>
      </c>
      <c r="BK592" s="35">
        <v>399</v>
      </c>
      <c r="BL592" s="35">
        <v>385</v>
      </c>
      <c r="BM592">
        <v>419</v>
      </c>
      <c r="BN592" s="21">
        <v>419</v>
      </c>
      <c r="BO592" s="21">
        <v>425</v>
      </c>
      <c r="BP592">
        <v>374</v>
      </c>
      <c r="BQ592">
        <v>457</v>
      </c>
      <c r="BR592">
        <v>498</v>
      </c>
      <c r="BS592">
        <v>537</v>
      </c>
      <c r="BT592">
        <v>441</v>
      </c>
      <c r="BU592">
        <v>456</v>
      </c>
      <c r="BV592">
        <v>421</v>
      </c>
      <c r="BW592">
        <v>520</v>
      </c>
      <c r="BX592">
        <v>493</v>
      </c>
      <c r="BY592">
        <v>498</v>
      </c>
      <c r="BZ592">
        <v>557</v>
      </c>
      <c r="CA592">
        <v>441</v>
      </c>
      <c r="CB592">
        <v>600</v>
      </c>
      <c r="CC592">
        <v>515</v>
      </c>
      <c r="CD592">
        <v>574</v>
      </c>
      <c r="CE592">
        <v>564</v>
      </c>
      <c r="CF592">
        <v>2191</v>
      </c>
      <c r="CG592">
        <v>3068</v>
      </c>
    </row>
    <row r="593" spans="1:85" x14ac:dyDescent="0.3">
      <c r="A593" s="16" t="s">
        <v>502</v>
      </c>
      <c r="B593" s="22">
        <v>231</v>
      </c>
      <c r="C593" s="22">
        <v>313</v>
      </c>
      <c r="D593" s="22">
        <v>307</v>
      </c>
      <c r="E593" s="23">
        <v>252</v>
      </c>
      <c r="F593" s="23">
        <v>321</v>
      </c>
      <c r="G593" s="24">
        <v>298</v>
      </c>
      <c r="H593" s="24">
        <v>272</v>
      </c>
      <c r="I593" s="24">
        <v>225</v>
      </c>
      <c r="J593" s="24">
        <v>292</v>
      </c>
      <c r="K593" s="26">
        <v>259</v>
      </c>
      <c r="L593" s="26">
        <v>250</v>
      </c>
      <c r="M593" s="26">
        <v>243</v>
      </c>
      <c r="N593" s="26">
        <v>210</v>
      </c>
      <c r="O593" s="28">
        <v>235</v>
      </c>
      <c r="P593" s="28">
        <v>151</v>
      </c>
      <c r="Q593" s="28">
        <v>222</v>
      </c>
      <c r="R593" s="28">
        <v>244</v>
      </c>
      <c r="S593" s="29">
        <v>242</v>
      </c>
      <c r="T593" s="29">
        <v>226</v>
      </c>
      <c r="U593" s="29">
        <v>150</v>
      </c>
      <c r="V593" s="30">
        <v>223</v>
      </c>
      <c r="W593" s="30">
        <v>239</v>
      </c>
      <c r="X593" s="30">
        <v>209</v>
      </c>
      <c r="Y593" s="31">
        <v>225</v>
      </c>
      <c r="Z593" s="31">
        <v>204</v>
      </c>
      <c r="AA593" s="31">
        <v>200</v>
      </c>
      <c r="AB593" s="33">
        <v>171</v>
      </c>
      <c r="AC593" s="33">
        <v>208</v>
      </c>
      <c r="AD593" s="33">
        <v>241</v>
      </c>
      <c r="AE593" s="33">
        <v>226</v>
      </c>
      <c r="AF593" s="33">
        <v>198</v>
      </c>
      <c r="AG593" s="33">
        <v>149</v>
      </c>
      <c r="AH593" s="33">
        <v>216</v>
      </c>
      <c r="AI593" s="33">
        <v>212</v>
      </c>
      <c r="AJ593" s="33">
        <v>157</v>
      </c>
      <c r="AK593" s="33">
        <v>182</v>
      </c>
      <c r="AL593" s="33">
        <v>192</v>
      </c>
      <c r="AM593" s="33">
        <v>192</v>
      </c>
      <c r="AN593" s="33">
        <v>207</v>
      </c>
      <c r="AO593" s="33">
        <v>192</v>
      </c>
      <c r="AP593" s="33">
        <v>211</v>
      </c>
      <c r="AQ593" s="33">
        <v>249</v>
      </c>
      <c r="AR593" s="33">
        <v>208</v>
      </c>
      <c r="AS593" s="33">
        <v>150</v>
      </c>
      <c r="AT593" s="31">
        <v>239</v>
      </c>
      <c r="AU593" s="35">
        <v>204</v>
      </c>
      <c r="AV593" s="35">
        <v>224</v>
      </c>
      <c r="AW593" s="35">
        <v>181</v>
      </c>
      <c r="AX593" s="35">
        <v>212</v>
      </c>
      <c r="AY593" s="35">
        <v>161</v>
      </c>
      <c r="AZ593" s="35">
        <v>200</v>
      </c>
      <c r="BA593" s="35">
        <v>172</v>
      </c>
      <c r="BB593" s="35">
        <v>209</v>
      </c>
      <c r="BC593" s="21">
        <v>156</v>
      </c>
      <c r="BD593" s="35">
        <v>151</v>
      </c>
      <c r="BE593" s="35">
        <v>167</v>
      </c>
      <c r="BF593" s="35">
        <v>208</v>
      </c>
      <c r="BG593" s="35">
        <v>198</v>
      </c>
      <c r="BH593" s="35">
        <v>192</v>
      </c>
      <c r="BI593" s="35">
        <v>176</v>
      </c>
      <c r="BJ593" s="35">
        <v>140</v>
      </c>
      <c r="BK593" s="35">
        <v>151</v>
      </c>
      <c r="BL593" s="35">
        <v>151</v>
      </c>
      <c r="BM593">
        <v>192</v>
      </c>
      <c r="BN593" s="21">
        <v>205</v>
      </c>
      <c r="BO593" s="21">
        <v>202</v>
      </c>
      <c r="BP593">
        <v>200</v>
      </c>
      <c r="BQ593">
        <v>205</v>
      </c>
      <c r="BR593">
        <v>232</v>
      </c>
      <c r="BS593">
        <v>257</v>
      </c>
      <c r="BT593">
        <v>246</v>
      </c>
      <c r="BU593">
        <v>222</v>
      </c>
      <c r="BV593">
        <v>204</v>
      </c>
      <c r="BW593">
        <v>219</v>
      </c>
      <c r="BX593">
        <v>250</v>
      </c>
      <c r="BY593">
        <v>224</v>
      </c>
      <c r="BZ593">
        <v>234</v>
      </c>
      <c r="CA593">
        <v>241</v>
      </c>
      <c r="CB593">
        <v>242</v>
      </c>
      <c r="CC593">
        <v>223</v>
      </c>
      <c r="CD593">
        <v>243</v>
      </c>
      <c r="CE593">
        <v>275</v>
      </c>
      <c r="CF593">
        <v>1225</v>
      </c>
      <c r="CG593">
        <v>1769</v>
      </c>
    </row>
    <row r="594" spans="1:85" x14ac:dyDescent="0.3">
      <c r="A594" s="16" t="s">
        <v>503</v>
      </c>
      <c r="B594" s="22">
        <v>199</v>
      </c>
      <c r="C594" s="22">
        <v>261</v>
      </c>
      <c r="D594" s="22">
        <v>257</v>
      </c>
      <c r="E594" s="23">
        <v>198</v>
      </c>
      <c r="F594" s="23">
        <v>288</v>
      </c>
      <c r="G594" s="24">
        <v>225</v>
      </c>
      <c r="H594" s="24">
        <v>229</v>
      </c>
      <c r="I594" s="24">
        <v>184</v>
      </c>
      <c r="J594" s="24">
        <v>244</v>
      </c>
      <c r="K594" s="26">
        <v>230</v>
      </c>
      <c r="L594" s="26">
        <v>216</v>
      </c>
      <c r="M594" s="26">
        <v>189</v>
      </c>
      <c r="N594" s="26">
        <v>185</v>
      </c>
      <c r="O594" s="28">
        <v>177</v>
      </c>
      <c r="P594" s="28">
        <v>162</v>
      </c>
      <c r="Q594" s="28">
        <v>192</v>
      </c>
      <c r="R594" s="28">
        <v>216</v>
      </c>
      <c r="S594" s="29">
        <v>185</v>
      </c>
      <c r="T594" s="29">
        <v>179</v>
      </c>
      <c r="U594" s="29">
        <v>158</v>
      </c>
      <c r="V594" s="30">
        <v>172</v>
      </c>
      <c r="W594" s="30">
        <v>203</v>
      </c>
      <c r="X594" s="30">
        <v>159</v>
      </c>
      <c r="Y594" s="31">
        <v>173</v>
      </c>
      <c r="Z594" s="31">
        <v>146</v>
      </c>
      <c r="AA594" s="31">
        <v>167</v>
      </c>
      <c r="AB594" s="33">
        <v>126</v>
      </c>
      <c r="AC594" s="33">
        <v>173</v>
      </c>
      <c r="AD594" s="33">
        <v>179</v>
      </c>
      <c r="AE594" s="33">
        <v>186</v>
      </c>
      <c r="AF594" s="33">
        <v>166</v>
      </c>
      <c r="AG594" s="33">
        <v>102</v>
      </c>
      <c r="AH594" s="33">
        <v>182</v>
      </c>
      <c r="AI594" s="33">
        <v>185</v>
      </c>
      <c r="AJ594" s="33">
        <v>175</v>
      </c>
      <c r="AK594" s="33">
        <v>120</v>
      </c>
      <c r="AL594" s="33">
        <v>142</v>
      </c>
      <c r="AM594" s="33">
        <v>133</v>
      </c>
      <c r="AN594" s="33">
        <v>190</v>
      </c>
      <c r="AO594" s="33">
        <v>187</v>
      </c>
      <c r="AP594" s="33">
        <v>182</v>
      </c>
      <c r="AQ594" s="33">
        <v>182</v>
      </c>
      <c r="AR594" s="33">
        <v>180</v>
      </c>
      <c r="AS594" s="33">
        <v>127</v>
      </c>
      <c r="AT594" s="31">
        <v>191</v>
      </c>
      <c r="AU594" s="35">
        <v>152</v>
      </c>
      <c r="AV594" s="35">
        <v>151</v>
      </c>
      <c r="AW594" s="35">
        <v>157</v>
      </c>
      <c r="AX594" s="35">
        <v>150</v>
      </c>
      <c r="AY594" s="35">
        <v>112</v>
      </c>
      <c r="AZ594" s="35">
        <v>159</v>
      </c>
      <c r="BA594" s="35">
        <v>135</v>
      </c>
      <c r="BB594" s="35">
        <v>137</v>
      </c>
      <c r="BC594" s="21">
        <v>116</v>
      </c>
      <c r="BD594" s="35">
        <v>114</v>
      </c>
      <c r="BE594" s="35">
        <v>115</v>
      </c>
      <c r="BF594" s="35">
        <v>152</v>
      </c>
      <c r="BG594" s="35">
        <v>147</v>
      </c>
      <c r="BH594" s="35">
        <v>163</v>
      </c>
      <c r="BI594" s="35">
        <v>148</v>
      </c>
      <c r="BJ594" s="35">
        <v>132</v>
      </c>
      <c r="BK594" s="35">
        <v>140</v>
      </c>
      <c r="BL594" s="35">
        <v>180</v>
      </c>
      <c r="BM594">
        <v>178</v>
      </c>
      <c r="BN594" s="21">
        <v>204</v>
      </c>
      <c r="BO594" s="21">
        <v>211</v>
      </c>
      <c r="BP594">
        <v>174</v>
      </c>
      <c r="BQ594">
        <v>166</v>
      </c>
      <c r="BR594">
        <v>205</v>
      </c>
      <c r="BS594">
        <v>200</v>
      </c>
      <c r="BT594">
        <v>176</v>
      </c>
      <c r="BU594">
        <v>182</v>
      </c>
      <c r="BV594">
        <v>199</v>
      </c>
      <c r="BW594">
        <v>215</v>
      </c>
      <c r="BX594">
        <v>231</v>
      </c>
      <c r="BY594">
        <v>211</v>
      </c>
      <c r="BZ594">
        <v>247</v>
      </c>
      <c r="CA594">
        <v>213</v>
      </c>
      <c r="CB594">
        <v>224</v>
      </c>
      <c r="CC594">
        <v>226</v>
      </c>
      <c r="CD594">
        <v>249</v>
      </c>
      <c r="CE594">
        <v>243</v>
      </c>
      <c r="CF594">
        <v>1060</v>
      </c>
      <c r="CG594">
        <v>1596</v>
      </c>
    </row>
    <row r="595" spans="1:85" x14ac:dyDescent="0.3">
      <c r="A595" s="16" t="s">
        <v>496</v>
      </c>
      <c r="B595" s="22">
        <v>727</v>
      </c>
      <c r="C595" s="22">
        <v>1031</v>
      </c>
      <c r="D595" s="22">
        <v>1108</v>
      </c>
      <c r="E595" s="23">
        <v>796</v>
      </c>
      <c r="F595" s="23">
        <v>970</v>
      </c>
      <c r="G595" s="24">
        <v>860</v>
      </c>
      <c r="H595" s="24">
        <v>834</v>
      </c>
      <c r="I595" s="24">
        <v>863</v>
      </c>
      <c r="J595" s="24">
        <v>1157</v>
      </c>
      <c r="K595" s="26">
        <v>1103</v>
      </c>
      <c r="L595" s="26">
        <v>1013</v>
      </c>
      <c r="M595" s="26">
        <v>820</v>
      </c>
      <c r="N595" s="26">
        <v>828</v>
      </c>
      <c r="O595" s="28">
        <v>834</v>
      </c>
      <c r="P595" s="28">
        <v>640</v>
      </c>
      <c r="Q595" s="28">
        <v>847</v>
      </c>
      <c r="R595" s="28">
        <v>791</v>
      </c>
      <c r="S595" s="29">
        <v>762</v>
      </c>
      <c r="T595" s="29">
        <v>707</v>
      </c>
      <c r="U595" s="29">
        <v>711</v>
      </c>
      <c r="V595" s="30">
        <v>899</v>
      </c>
      <c r="W595" s="30">
        <v>895</v>
      </c>
      <c r="X595" s="30">
        <v>811</v>
      </c>
      <c r="Y595" s="31">
        <v>821</v>
      </c>
      <c r="Z595" s="31">
        <v>681</v>
      </c>
      <c r="AA595" s="31">
        <v>748</v>
      </c>
      <c r="AB595" s="33">
        <v>675</v>
      </c>
      <c r="AC595" s="33">
        <v>754</v>
      </c>
      <c r="AD595" s="33">
        <v>730</v>
      </c>
      <c r="AE595" s="33">
        <v>597</v>
      </c>
      <c r="AF595" s="33">
        <v>529</v>
      </c>
      <c r="AG595" s="33">
        <v>506</v>
      </c>
      <c r="AH595" s="33">
        <v>821</v>
      </c>
      <c r="AI595" s="33">
        <v>737</v>
      </c>
      <c r="AJ595" s="33">
        <v>683</v>
      </c>
      <c r="AK595" s="33">
        <v>629</v>
      </c>
      <c r="AL595" s="33">
        <v>563</v>
      </c>
      <c r="AM595" s="33">
        <v>497</v>
      </c>
      <c r="AN595" s="33">
        <v>710</v>
      </c>
      <c r="AO595" s="33">
        <v>750</v>
      </c>
      <c r="AP595" s="33">
        <v>672</v>
      </c>
      <c r="AQ595" s="33">
        <v>601</v>
      </c>
      <c r="AR595" s="33">
        <v>522</v>
      </c>
      <c r="AS595" s="33">
        <v>412</v>
      </c>
      <c r="AT595" s="31">
        <v>822</v>
      </c>
      <c r="AU595" s="35">
        <v>758</v>
      </c>
      <c r="AV595" s="35">
        <v>718</v>
      </c>
      <c r="AW595" s="35">
        <v>576</v>
      </c>
      <c r="AX595" s="35">
        <v>616</v>
      </c>
      <c r="AY595" s="35">
        <v>489</v>
      </c>
      <c r="AZ595" s="35">
        <v>534</v>
      </c>
      <c r="BA595" s="35">
        <v>607</v>
      </c>
      <c r="BB595" s="35">
        <v>555</v>
      </c>
      <c r="BC595" s="21">
        <v>554</v>
      </c>
      <c r="BD595" s="35">
        <v>401</v>
      </c>
      <c r="BE595" s="35">
        <v>443</v>
      </c>
      <c r="BF595" s="35">
        <v>718</v>
      </c>
      <c r="BG595" s="35">
        <v>586</v>
      </c>
      <c r="BH595" s="35">
        <v>542</v>
      </c>
      <c r="BI595" s="35">
        <v>562</v>
      </c>
      <c r="BJ595" s="35">
        <v>464</v>
      </c>
      <c r="BK595" s="35">
        <v>479</v>
      </c>
      <c r="BL595" s="35">
        <v>528</v>
      </c>
      <c r="BM595">
        <v>559</v>
      </c>
      <c r="BN595" s="21">
        <v>562</v>
      </c>
      <c r="BO595" s="21">
        <v>488</v>
      </c>
      <c r="BP595">
        <v>410</v>
      </c>
      <c r="BQ595">
        <v>390</v>
      </c>
      <c r="BR595">
        <v>571</v>
      </c>
      <c r="BS595">
        <v>696</v>
      </c>
      <c r="BT595">
        <v>632</v>
      </c>
      <c r="BU595">
        <v>608</v>
      </c>
      <c r="BV595">
        <v>572</v>
      </c>
      <c r="BW595">
        <v>641</v>
      </c>
      <c r="BX595">
        <v>647</v>
      </c>
      <c r="BY595">
        <v>653</v>
      </c>
      <c r="BZ595">
        <v>756</v>
      </c>
      <c r="CA595">
        <v>642</v>
      </c>
      <c r="CB595">
        <v>729</v>
      </c>
      <c r="CC595">
        <v>710</v>
      </c>
      <c r="CD595">
        <v>801</v>
      </c>
      <c r="CE595">
        <v>865</v>
      </c>
      <c r="CF595">
        <v>2402</v>
      </c>
      <c r="CG595">
        <v>4453</v>
      </c>
    </row>
    <row r="596" spans="1:85" x14ac:dyDescent="0.3">
      <c r="A596" s="16" t="s">
        <v>493</v>
      </c>
      <c r="B596" s="22">
        <v>764</v>
      </c>
      <c r="C596" s="22">
        <v>1206</v>
      </c>
      <c r="D596" s="22">
        <v>1186</v>
      </c>
      <c r="E596" s="23">
        <v>923</v>
      </c>
      <c r="F596" s="23">
        <v>1080</v>
      </c>
      <c r="G596" s="24">
        <v>1164</v>
      </c>
      <c r="H596" s="24">
        <v>992</v>
      </c>
      <c r="I596" s="24">
        <v>853</v>
      </c>
      <c r="J596" s="24">
        <v>906</v>
      </c>
      <c r="K596" s="26">
        <v>956</v>
      </c>
      <c r="L596" s="26">
        <v>928</v>
      </c>
      <c r="M596" s="26">
        <v>778</v>
      </c>
      <c r="N596" s="26">
        <v>752</v>
      </c>
      <c r="O596" s="28">
        <v>855</v>
      </c>
      <c r="P596" s="28">
        <v>744</v>
      </c>
      <c r="Q596" s="28">
        <v>905</v>
      </c>
      <c r="R596" s="28">
        <v>887</v>
      </c>
      <c r="S596" s="29">
        <v>1022</v>
      </c>
      <c r="T596" s="29">
        <v>856</v>
      </c>
      <c r="U596" s="29">
        <v>756</v>
      </c>
      <c r="V596" s="30">
        <v>818</v>
      </c>
      <c r="W596" s="30">
        <v>819</v>
      </c>
      <c r="X596" s="30">
        <v>726</v>
      </c>
      <c r="Y596" s="31">
        <v>770</v>
      </c>
      <c r="Z596" s="31">
        <v>644</v>
      </c>
      <c r="AA596" s="31">
        <v>769</v>
      </c>
      <c r="AB596" s="33">
        <v>696</v>
      </c>
      <c r="AC596" s="33">
        <v>777</v>
      </c>
      <c r="AD596" s="33">
        <v>710</v>
      </c>
      <c r="AE596" s="33">
        <v>881</v>
      </c>
      <c r="AF596" s="33">
        <v>704</v>
      </c>
      <c r="AG596" s="33">
        <v>542</v>
      </c>
      <c r="AH596" s="33">
        <v>832</v>
      </c>
      <c r="AI596" s="33">
        <v>733</v>
      </c>
      <c r="AJ596" s="33">
        <v>627</v>
      </c>
      <c r="AK596" s="33">
        <v>600</v>
      </c>
      <c r="AL596" s="33">
        <v>644</v>
      </c>
      <c r="AM596" s="33">
        <v>570</v>
      </c>
      <c r="AN596" s="33">
        <v>726</v>
      </c>
      <c r="AO596" s="33">
        <v>792</v>
      </c>
      <c r="AP596" s="33">
        <v>755</v>
      </c>
      <c r="AQ596" s="33">
        <v>704</v>
      </c>
      <c r="AR596" s="33">
        <v>693</v>
      </c>
      <c r="AS596" s="33">
        <v>439</v>
      </c>
      <c r="AT596" s="31">
        <v>698</v>
      </c>
      <c r="AU596" s="35">
        <v>768</v>
      </c>
      <c r="AV596" s="35">
        <v>666</v>
      </c>
      <c r="AW596" s="35">
        <v>532</v>
      </c>
      <c r="AX596" s="35">
        <v>546</v>
      </c>
      <c r="AY596" s="35">
        <v>520</v>
      </c>
      <c r="AZ596" s="35">
        <v>603</v>
      </c>
      <c r="BA596" s="35">
        <v>567</v>
      </c>
      <c r="BB596" s="35">
        <v>645</v>
      </c>
      <c r="BC596" s="21">
        <v>635</v>
      </c>
      <c r="BD596" s="35">
        <v>535</v>
      </c>
      <c r="BE596" s="35">
        <v>595</v>
      </c>
      <c r="BF596" s="35">
        <v>769</v>
      </c>
      <c r="BG596" s="35">
        <v>676</v>
      </c>
      <c r="BH596" s="35">
        <v>765</v>
      </c>
      <c r="BI596" s="35">
        <v>733</v>
      </c>
      <c r="BJ596" s="35">
        <v>594</v>
      </c>
      <c r="BK596" s="35">
        <v>736</v>
      </c>
      <c r="BL596" s="35">
        <v>802</v>
      </c>
      <c r="BM596">
        <v>727</v>
      </c>
      <c r="BN596" s="21">
        <v>840</v>
      </c>
      <c r="BO596" s="21">
        <v>848</v>
      </c>
      <c r="BP596">
        <v>731</v>
      </c>
      <c r="BQ596">
        <v>767</v>
      </c>
      <c r="BR596">
        <v>872</v>
      </c>
      <c r="BS596">
        <v>809</v>
      </c>
      <c r="BT596">
        <v>763</v>
      </c>
      <c r="BU596">
        <v>726</v>
      </c>
      <c r="BV596">
        <v>740</v>
      </c>
      <c r="BW596">
        <v>810</v>
      </c>
      <c r="BX596">
        <v>840</v>
      </c>
      <c r="BY596">
        <v>791</v>
      </c>
      <c r="BZ596">
        <v>937</v>
      </c>
      <c r="CA596">
        <v>829</v>
      </c>
      <c r="CB596">
        <v>865</v>
      </c>
      <c r="CC596">
        <v>862</v>
      </c>
      <c r="CD596">
        <v>891</v>
      </c>
      <c r="CE596">
        <v>897</v>
      </c>
      <c r="CF596">
        <v>4993</v>
      </c>
      <c r="CG596">
        <v>5091</v>
      </c>
    </row>
    <row r="597" spans="1:85" x14ac:dyDescent="0.3">
      <c r="A597" s="16" t="s">
        <v>497</v>
      </c>
      <c r="B597" s="22">
        <v>579</v>
      </c>
      <c r="C597" s="22">
        <v>823</v>
      </c>
      <c r="D597" s="22">
        <v>896</v>
      </c>
      <c r="E597" s="23">
        <v>762</v>
      </c>
      <c r="F597" s="23">
        <v>839</v>
      </c>
      <c r="G597" s="24">
        <v>738</v>
      </c>
      <c r="H597" s="24">
        <v>779</v>
      </c>
      <c r="I597" s="24">
        <v>722</v>
      </c>
      <c r="J597" s="24">
        <v>918</v>
      </c>
      <c r="K597" s="26">
        <v>737</v>
      </c>
      <c r="L597" s="26">
        <v>668</v>
      </c>
      <c r="M597" s="26">
        <v>615</v>
      </c>
      <c r="N597" s="26">
        <v>535</v>
      </c>
      <c r="O597" s="28">
        <v>640</v>
      </c>
      <c r="P597" s="28">
        <v>680</v>
      </c>
      <c r="Q597" s="28">
        <v>693</v>
      </c>
      <c r="R597" s="28">
        <v>744</v>
      </c>
      <c r="S597" s="29">
        <v>661</v>
      </c>
      <c r="T597" s="29">
        <v>745</v>
      </c>
      <c r="U597" s="29">
        <v>505</v>
      </c>
      <c r="V597" s="30">
        <v>765</v>
      </c>
      <c r="W597" s="30">
        <v>723</v>
      </c>
      <c r="X597" s="30">
        <v>621</v>
      </c>
      <c r="Y597" s="31">
        <v>491</v>
      </c>
      <c r="Z597" s="31">
        <v>522</v>
      </c>
      <c r="AA597" s="31">
        <v>615</v>
      </c>
      <c r="AB597" s="33">
        <v>634</v>
      </c>
      <c r="AC597" s="33">
        <v>585</v>
      </c>
      <c r="AD597" s="33">
        <v>664</v>
      </c>
      <c r="AE597" s="33">
        <v>507</v>
      </c>
      <c r="AF597" s="33">
        <v>632</v>
      </c>
      <c r="AG597" s="33">
        <v>608</v>
      </c>
      <c r="AH597" s="33">
        <v>683</v>
      </c>
      <c r="AI597" s="33">
        <v>601</v>
      </c>
      <c r="AJ597" s="33">
        <v>444</v>
      </c>
      <c r="AK597" s="33">
        <v>519</v>
      </c>
      <c r="AL597" s="33">
        <v>411</v>
      </c>
      <c r="AM597" s="33">
        <v>544</v>
      </c>
      <c r="AN597" s="33">
        <v>517</v>
      </c>
      <c r="AO597" s="33">
        <v>502</v>
      </c>
      <c r="AP597" s="33">
        <v>454</v>
      </c>
      <c r="AQ597" s="33">
        <v>564</v>
      </c>
      <c r="AR597" s="33">
        <v>554</v>
      </c>
      <c r="AS597" s="33">
        <v>492</v>
      </c>
      <c r="AT597" s="31">
        <v>588</v>
      </c>
      <c r="AU597" s="35">
        <v>601</v>
      </c>
      <c r="AV597" s="35">
        <v>483</v>
      </c>
      <c r="AW597" s="35">
        <v>454</v>
      </c>
      <c r="AX597" s="35">
        <v>495</v>
      </c>
      <c r="AY597" s="35">
        <v>487</v>
      </c>
      <c r="AZ597" s="35">
        <v>467</v>
      </c>
      <c r="BA597" s="35">
        <v>415</v>
      </c>
      <c r="BB597" s="35">
        <v>501</v>
      </c>
      <c r="BC597" s="21">
        <v>485</v>
      </c>
      <c r="BD597" s="35">
        <v>464</v>
      </c>
      <c r="BE597" s="35">
        <v>388</v>
      </c>
      <c r="BF597" s="35">
        <v>602</v>
      </c>
      <c r="BG597" s="35">
        <v>543</v>
      </c>
      <c r="BH597" s="35">
        <v>345</v>
      </c>
      <c r="BI597" s="35">
        <v>495</v>
      </c>
      <c r="BJ597" s="35">
        <v>465</v>
      </c>
      <c r="BK597" s="35">
        <v>485</v>
      </c>
      <c r="BL597" s="35">
        <v>475</v>
      </c>
      <c r="BM597">
        <v>425</v>
      </c>
      <c r="BN597" s="21">
        <v>551</v>
      </c>
      <c r="BO597" s="21">
        <v>397</v>
      </c>
      <c r="BP597">
        <v>472</v>
      </c>
      <c r="BQ597">
        <v>519</v>
      </c>
      <c r="BR597">
        <v>570</v>
      </c>
      <c r="BS597">
        <v>606</v>
      </c>
      <c r="BT597">
        <v>599</v>
      </c>
      <c r="BU597">
        <v>619</v>
      </c>
      <c r="BV597">
        <v>593</v>
      </c>
      <c r="BW597">
        <v>636</v>
      </c>
      <c r="BX597">
        <v>686</v>
      </c>
      <c r="BY597">
        <v>628</v>
      </c>
      <c r="BZ597">
        <v>705</v>
      </c>
      <c r="CA597">
        <v>669</v>
      </c>
      <c r="CB597">
        <v>783</v>
      </c>
      <c r="CC597">
        <v>741</v>
      </c>
      <c r="CD597">
        <v>735</v>
      </c>
      <c r="CE597">
        <v>792</v>
      </c>
      <c r="CF597">
        <v>4045</v>
      </c>
      <c r="CG597">
        <v>3383</v>
      </c>
    </row>
    <row r="598" spans="1:85" x14ac:dyDescent="0.3">
      <c r="A598" s="16" t="s">
        <v>500</v>
      </c>
      <c r="B598" s="22">
        <v>750</v>
      </c>
      <c r="C598" s="22">
        <v>930</v>
      </c>
      <c r="D598" s="22">
        <v>978</v>
      </c>
      <c r="E598" s="23">
        <v>855</v>
      </c>
      <c r="F598" s="23">
        <v>1049</v>
      </c>
      <c r="G598" s="24">
        <v>1006</v>
      </c>
      <c r="H598" s="24">
        <v>857</v>
      </c>
      <c r="I598" s="24">
        <v>735</v>
      </c>
      <c r="J598" s="24">
        <v>1331</v>
      </c>
      <c r="K598" s="26">
        <v>891</v>
      </c>
      <c r="L598" s="26">
        <v>816</v>
      </c>
      <c r="M598" s="26">
        <v>710</v>
      </c>
      <c r="N598" s="26">
        <v>692</v>
      </c>
      <c r="O598" s="28">
        <v>699</v>
      </c>
      <c r="P598" s="28">
        <v>578</v>
      </c>
      <c r="Q598" s="28">
        <v>742</v>
      </c>
      <c r="R598" s="28">
        <v>815</v>
      </c>
      <c r="S598" s="29">
        <v>759</v>
      </c>
      <c r="T598" s="29">
        <v>655</v>
      </c>
      <c r="U598" s="29">
        <v>621</v>
      </c>
      <c r="V598" s="30">
        <v>812</v>
      </c>
      <c r="W598" s="30">
        <v>780</v>
      </c>
      <c r="X598" s="30">
        <v>688</v>
      </c>
      <c r="Y598" s="31">
        <v>658</v>
      </c>
      <c r="Z598" s="31">
        <v>580</v>
      </c>
      <c r="AA598" s="31">
        <v>619</v>
      </c>
      <c r="AB598" s="33">
        <v>577</v>
      </c>
      <c r="AC598" s="33">
        <v>677</v>
      </c>
      <c r="AD598" s="33">
        <v>664</v>
      </c>
      <c r="AE598" s="33">
        <v>703</v>
      </c>
      <c r="AF598" s="33">
        <v>671</v>
      </c>
      <c r="AG598" s="33">
        <v>555</v>
      </c>
      <c r="AH598" s="33">
        <v>795</v>
      </c>
      <c r="AI598" s="33">
        <v>717</v>
      </c>
      <c r="AJ598" s="33">
        <v>601</v>
      </c>
      <c r="AK598" s="33">
        <v>609</v>
      </c>
      <c r="AL598" s="33">
        <v>544</v>
      </c>
      <c r="AM598" s="33">
        <v>468</v>
      </c>
      <c r="AN598" s="33">
        <v>608</v>
      </c>
      <c r="AO598" s="33">
        <v>587</v>
      </c>
      <c r="AP598" s="33">
        <v>619</v>
      </c>
      <c r="AQ598" s="33">
        <v>532</v>
      </c>
      <c r="AR598" s="33">
        <v>575</v>
      </c>
      <c r="AS598" s="33">
        <v>371</v>
      </c>
      <c r="AT598" s="31">
        <v>757</v>
      </c>
      <c r="AU598" s="35">
        <v>616</v>
      </c>
      <c r="AV598" s="35">
        <v>433</v>
      </c>
      <c r="AW598" s="35">
        <v>603</v>
      </c>
      <c r="AX598" s="35">
        <v>649</v>
      </c>
      <c r="AY598" s="35">
        <v>656</v>
      </c>
      <c r="AZ598" s="35">
        <v>749</v>
      </c>
      <c r="BA598" s="35">
        <v>684</v>
      </c>
      <c r="BB598" s="35">
        <v>817</v>
      </c>
      <c r="BC598" s="21">
        <v>790</v>
      </c>
      <c r="BD598" s="35">
        <v>691</v>
      </c>
      <c r="BE598" s="35">
        <v>807</v>
      </c>
      <c r="BF598" s="35">
        <v>984</v>
      </c>
      <c r="BG598" s="35">
        <v>844</v>
      </c>
      <c r="BH598" s="35">
        <v>1135</v>
      </c>
      <c r="BI598" s="35">
        <v>856</v>
      </c>
      <c r="BJ598" s="35">
        <v>812</v>
      </c>
      <c r="BK598" s="35">
        <v>805</v>
      </c>
      <c r="BL598" s="35">
        <v>815</v>
      </c>
      <c r="BM598">
        <v>829</v>
      </c>
      <c r="BN598" s="21">
        <v>861</v>
      </c>
      <c r="BO598" s="21">
        <v>900</v>
      </c>
      <c r="BP598">
        <v>816</v>
      </c>
      <c r="BQ598">
        <v>865</v>
      </c>
      <c r="BR598">
        <v>1011</v>
      </c>
      <c r="BS598">
        <v>949</v>
      </c>
      <c r="BT598">
        <v>872</v>
      </c>
      <c r="BU598">
        <v>960</v>
      </c>
      <c r="BV598">
        <v>868</v>
      </c>
      <c r="BW598">
        <v>856</v>
      </c>
      <c r="BX598">
        <v>950</v>
      </c>
      <c r="BY598">
        <v>812</v>
      </c>
      <c r="BZ598">
        <v>941</v>
      </c>
      <c r="CA598">
        <v>887</v>
      </c>
      <c r="CB598">
        <v>1006</v>
      </c>
      <c r="CC598">
        <v>989</v>
      </c>
      <c r="CD598">
        <v>1025</v>
      </c>
      <c r="CE598">
        <v>1075</v>
      </c>
      <c r="CF598">
        <v>4619</v>
      </c>
      <c r="CG598">
        <v>4011</v>
      </c>
    </row>
    <row r="599" spans="1:85" x14ac:dyDescent="0.3">
      <c r="A599" s="16" t="s">
        <v>494</v>
      </c>
      <c r="B599" s="22">
        <v>335</v>
      </c>
      <c r="C599" s="22">
        <v>433</v>
      </c>
      <c r="D599" s="22">
        <v>495</v>
      </c>
      <c r="E599" s="23">
        <v>501</v>
      </c>
      <c r="F599" s="23">
        <v>557</v>
      </c>
      <c r="G599" s="24">
        <v>498</v>
      </c>
      <c r="H599" s="24">
        <v>679</v>
      </c>
      <c r="I599" s="24">
        <v>494</v>
      </c>
      <c r="J599" s="24">
        <v>580</v>
      </c>
      <c r="K599" s="26">
        <v>356</v>
      </c>
      <c r="L599" s="26">
        <v>315</v>
      </c>
      <c r="M599" s="26">
        <v>356</v>
      </c>
      <c r="N599" s="26">
        <v>278</v>
      </c>
      <c r="O599" s="28">
        <v>326</v>
      </c>
      <c r="P599" s="28">
        <v>323</v>
      </c>
      <c r="Q599" s="28">
        <v>352</v>
      </c>
      <c r="R599" s="28">
        <v>441</v>
      </c>
      <c r="S599" s="29">
        <v>416</v>
      </c>
      <c r="T599" s="29">
        <v>650</v>
      </c>
      <c r="U599" s="29">
        <v>425</v>
      </c>
      <c r="V599" s="30">
        <v>530</v>
      </c>
      <c r="W599" s="30">
        <v>350</v>
      </c>
      <c r="X599" s="30">
        <v>340</v>
      </c>
      <c r="Y599" s="31">
        <v>251</v>
      </c>
      <c r="Z599" s="31">
        <v>302</v>
      </c>
      <c r="AA599" s="31">
        <v>297</v>
      </c>
      <c r="AB599" s="33">
        <v>359</v>
      </c>
      <c r="AC599" s="33">
        <v>316</v>
      </c>
      <c r="AD599" s="33">
        <v>460</v>
      </c>
      <c r="AE599" s="33">
        <v>368</v>
      </c>
      <c r="AF599" s="33">
        <v>588</v>
      </c>
      <c r="AG599" s="33">
        <v>446</v>
      </c>
      <c r="AH599" s="33">
        <v>389</v>
      </c>
      <c r="AI599" s="33">
        <v>297</v>
      </c>
      <c r="AJ599" s="33">
        <v>210</v>
      </c>
      <c r="AK599" s="33">
        <v>259</v>
      </c>
      <c r="AL599" s="33">
        <v>228</v>
      </c>
      <c r="AM599" s="33">
        <v>229</v>
      </c>
      <c r="AN599" s="33">
        <v>319</v>
      </c>
      <c r="AO599" s="33">
        <v>323</v>
      </c>
      <c r="AP599" s="33">
        <v>299</v>
      </c>
      <c r="AQ599" s="33">
        <v>388</v>
      </c>
      <c r="AR599" s="33">
        <v>488</v>
      </c>
      <c r="AS599" s="33">
        <v>310</v>
      </c>
      <c r="AT599" s="31">
        <v>444</v>
      </c>
      <c r="AU599" s="35">
        <v>332</v>
      </c>
      <c r="AV599" s="35">
        <v>237</v>
      </c>
      <c r="AW599" s="35">
        <v>559</v>
      </c>
      <c r="AX599" s="35">
        <v>347</v>
      </c>
      <c r="AY599" s="35">
        <v>272</v>
      </c>
      <c r="AZ599" s="35">
        <v>303</v>
      </c>
      <c r="BA599" s="35">
        <v>246</v>
      </c>
      <c r="BB599" s="35">
        <v>288</v>
      </c>
      <c r="BC599" s="21">
        <v>330</v>
      </c>
      <c r="BD599" s="35">
        <v>439</v>
      </c>
      <c r="BE599" s="35">
        <v>306</v>
      </c>
      <c r="BF599" s="35">
        <v>363</v>
      </c>
      <c r="BG599" s="35">
        <v>261</v>
      </c>
      <c r="BH599" s="35">
        <v>184</v>
      </c>
      <c r="BI599" s="35">
        <v>230</v>
      </c>
      <c r="BJ599" s="35">
        <v>212</v>
      </c>
      <c r="BK599" s="35">
        <v>259</v>
      </c>
      <c r="BL599" s="35">
        <v>229</v>
      </c>
      <c r="BM599">
        <v>213</v>
      </c>
      <c r="BN599" s="21">
        <v>340</v>
      </c>
      <c r="BO599" s="21">
        <v>314</v>
      </c>
      <c r="BP599">
        <v>341</v>
      </c>
      <c r="BQ599">
        <v>415</v>
      </c>
      <c r="BR599">
        <v>393</v>
      </c>
      <c r="BS599">
        <v>374</v>
      </c>
      <c r="BT599">
        <v>324</v>
      </c>
      <c r="BU599">
        <v>324</v>
      </c>
      <c r="BV599">
        <v>291</v>
      </c>
      <c r="BW599">
        <v>301</v>
      </c>
      <c r="BX599">
        <v>346</v>
      </c>
      <c r="BY599">
        <v>331</v>
      </c>
      <c r="BZ599">
        <v>399</v>
      </c>
      <c r="CA599">
        <v>405</v>
      </c>
      <c r="CB599">
        <v>481</v>
      </c>
      <c r="CC599">
        <v>466</v>
      </c>
      <c r="CD599">
        <v>432</v>
      </c>
      <c r="CE599">
        <v>454</v>
      </c>
      <c r="CF599">
        <v>2467</v>
      </c>
      <c r="CG599">
        <v>1604</v>
      </c>
    </row>
    <row r="600" spans="1:85" x14ac:dyDescent="0.3">
      <c r="A600" s="16" t="s">
        <v>393</v>
      </c>
      <c r="B600" s="22">
        <v>1767</v>
      </c>
      <c r="C600" s="22">
        <v>2166</v>
      </c>
      <c r="D600" s="22">
        <v>2213</v>
      </c>
      <c r="E600" s="23">
        <v>1661</v>
      </c>
      <c r="F600" s="23">
        <v>2355</v>
      </c>
      <c r="G600" s="24">
        <v>2138</v>
      </c>
      <c r="H600" s="24">
        <v>2013</v>
      </c>
      <c r="I600" s="24">
        <v>1656</v>
      </c>
      <c r="J600" s="24">
        <v>2223</v>
      </c>
      <c r="K600" s="26">
        <v>2017</v>
      </c>
      <c r="L600" s="26">
        <v>1790</v>
      </c>
      <c r="M600" s="26">
        <v>1633</v>
      </c>
      <c r="N600" s="26">
        <v>1552</v>
      </c>
      <c r="O600" s="28">
        <v>1554</v>
      </c>
      <c r="P600" s="28">
        <v>1319</v>
      </c>
      <c r="Q600" s="28">
        <v>1708</v>
      </c>
      <c r="R600" s="28">
        <v>2291</v>
      </c>
      <c r="S600" s="29">
        <v>1818</v>
      </c>
      <c r="T600" s="29">
        <v>1753</v>
      </c>
      <c r="U600" s="29">
        <v>1568</v>
      </c>
      <c r="V600" s="30">
        <v>1773</v>
      </c>
      <c r="W600" s="30">
        <v>1743</v>
      </c>
      <c r="X600" s="30">
        <v>1615</v>
      </c>
      <c r="Y600" s="31">
        <v>1557</v>
      </c>
      <c r="Z600" s="31">
        <v>1446</v>
      </c>
      <c r="AA600" s="31">
        <v>1630</v>
      </c>
      <c r="AB600" s="33">
        <v>1485</v>
      </c>
      <c r="AC600" s="33">
        <v>1612</v>
      </c>
      <c r="AD600" s="33">
        <v>1923</v>
      </c>
      <c r="AE600" s="33">
        <v>1658</v>
      </c>
      <c r="AF600" s="33">
        <v>1621</v>
      </c>
      <c r="AG600" s="33">
        <v>1240</v>
      </c>
      <c r="AH600" s="33">
        <v>2037</v>
      </c>
      <c r="AI600" s="33">
        <v>1903</v>
      </c>
      <c r="AJ600" s="33">
        <v>1585</v>
      </c>
      <c r="AK600" s="33">
        <v>1453</v>
      </c>
      <c r="AL600" s="33">
        <v>1438</v>
      </c>
      <c r="AM600" s="33">
        <v>1341</v>
      </c>
      <c r="AN600" s="33">
        <v>1719</v>
      </c>
      <c r="AO600" s="33">
        <v>1799</v>
      </c>
      <c r="AP600" s="33">
        <v>1757</v>
      </c>
      <c r="AQ600" s="33">
        <v>1747</v>
      </c>
      <c r="AR600" s="33">
        <v>1594</v>
      </c>
      <c r="AS600" s="33">
        <v>1211</v>
      </c>
      <c r="AT600" s="31">
        <v>1861</v>
      </c>
      <c r="AU600" s="35">
        <v>1712</v>
      </c>
      <c r="AV600" s="35">
        <v>1406</v>
      </c>
      <c r="AW600" s="35">
        <v>1378</v>
      </c>
      <c r="AX600" s="35">
        <v>1434</v>
      </c>
      <c r="AY600" s="35">
        <v>1269</v>
      </c>
      <c r="AZ600" s="35">
        <v>1363</v>
      </c>
      <c r="BA600" s="35">
        <v>1485</v>
      </c>
      <c r="BB600" s="35">
        <v>1473</v>
      </c>
      <c r="BC600" s="21">
        <v>1430</v>
      </c>
      <c r="BD600" s="35">
        <v>1284</v>
      </c>
      <c r="BE600" s="35">
        <v>1303</v>
      </c>
      <c r="BF600" s="35">
        <v>1876</v>
      </c>
      <c r="BG600" s="35">
        <v>1708</v>
      </c>
      <c r="BH600" s="35">
        <v>1731</v>
      </c>
      <c r="BI600" s="35">
        <v>1568</v>
      </c>
      <c r="BJ600" s="35">
        <v>1314</v>
      </c>
      <c r="BK600" s="35">
        <v>1687</v>
      </c>
      <c r="BL600" s="35">
        <v>1728</v>
      </c>
      <c r="BM600">
        <v>1802</v>
      </c>
      <c r="BN600" s="21">
        <v>2019</v>
      </c>
      <c r="BO600" s="21">
        <v>2009</v>
      </c>
      <c r="BP600">
        <v>1682</v>
      </c>
      <c r="BQ600">
        <v>1887</v>
      </c>
      <c r="BR600">
        <v>1995</v>
      </c>
      <c r="BS600">
        <v>1966</v>
      </c>
      <c r="BT600">
        <v>1857</v>
      </c>
      <c r="BU600">
        <v>1758</v>
      </c>
      <c r="BV600">
        <v>1817</v>
      </c>
      <c r="BW600">
        <v>1896</v>
      </c>
      <c r="BX600">
        <v>1921</v>
      </c>
      <c r="BY600">
        <v>1863</v>
      </c>
      <c r="BZ600">
        <v>2046</v>
      </c>
      <c r="CA600">
        <v>1770</v>
      </c>
      <c r="CB600">
        <v>2003</v>
      </c>
      <c r="CC600">
        <v>1769</v>
      </c>
      <c r="CD600">
        <v>2029</v>
      </c>
      <c r="CE600">
        <v>2080</v>
      </c>
      <c r="CF600">
        <v>8340</v>
      </c>
      <c r="CG600">
        <v>4805</v>
      </c>
    </row>
    <row r="601" spans="1:85" x14ac:dyDescent="0.3">
      <c r="A601" s="16" t="s">
        <v>396</v>
      </c>
      <c r="B601" s="22">
        <v>915</v>
      </c>
      <c r="C601" s="22">
        <v>1074</v>
      </c>
      <c r="D601" s="22">
        <v>1078</v>
      </c>
      <c r="E601" s="23">
        <v>848</v>
      </c>
      <c r="F601" s="23">
        <v>1156</v>
      </c>
      <c r="G601" s="24">
        <v>1186</v>
      </c>
      <c r="H601" s="24">
        <v>966</v>
      </c>
      <c r="I601" s="24">
        <v>889</v>
      </c>
      <c r="J601" s="24">
        <v>1173</v>
      </c>
      <c r="K601" s="26">
        <v>1041</v>
      </c>
      <c r="L601" s="26">
        <v>1067</v>
      </c>
      <c r="M601" s="26">
        <v>782</v>
      </c>
      <c r="N601" s="26">
        <v>801</v>
      </c>
      <c r="O601" s="28">
        <v>868</v>
      </c>
      <c r="P601" s="28">
        <v>737</v>
      </c>
      <c r="Q601" s="28">
        <v>939</v>
      </c>
      <c r="R601" s="28">
        <v>1094</v>
      </c>
      <c r="S601" s="29">
        <v>1058</v>
      </c>
      <c r="T601" s="29">
        <v>1040</v>
      </c>
      <c r="U601" s="29">
        <v>808</v>
      </c>
      <c r="V601" s="30">
        <v>981</v>
      </c>
      <c r="W601" s="30">
        <v>894</v>
      </c>
      <c r="X601" s="30">
        <v>947</v>
      </c>
      <c r="Y601" s="31">
        <v>846</v>
      </c>
      <c r="Z601" s="31">
        <v>735</v>
      </c>
      <c r="AA601" s="31">
        <v>828</v>
      </c>
      <c r="AB601" s="33">
        <v>788</v>
      </c>
      <c r="AC601" s="33">
        <v>802</v>
      </c>
      <c r="AD601" s="33">
        <v>874</v>
      </c>
      <c r="AE601" s="33">
        <v>998</v>
      </c>
      <c r="AF601" s="33">
        <v>913</v>
      </c>
      <c r="AG601" s="33">
        <v>657</v>
      </c>
      <c r="AH601" s="33">
        <v>1145</v>
      </c>
      <c r="AI601" s="33">
        <v>1069</v>
      </c>
      <c r="AJ601" s="33">
        <v>933</v>
      </c>
      <c r="AK601" s="33">
        <v>698</v>
      </c>
      <c r="AL601" s="33">
        <v>753</v>
      </c>
      <c r="AM601" s="33">
        <v>696</v>
      </c>
      <c r="AN601" s="33">
        <v>906</v>
      </c>
      <c r="AO601" s="33">
        <v>863</v>
      </c>
      <c r="AP601" s="33">
        <v>932</v>
      </c>
      <c r="AQ601" s="33">
        <v>899</v>
      </c>
      <c r="AR601" s="33">
        <v>966</v>
      </c>
      <c r="AS601" s="33">
        <v>649</v>
      </c>
      <c r="AT601" s="31">
        <v>1058</v>
      </c>
      <c r="AU601" s="35">
        <v>928</v>
      </c>
      <c r="AV601" s="35">
        <v>833</v>
      </c>
      <c r="AW601" s="35">
        <v>658</v>
      </c>
      <c r="AX601" s="35">
        <v>696</v>
      </c>
      <c r="AY601" s="35">
        <v>586</v>
      </c>
      <c r="AZ601" s="35">
        <v>764</v>
      </c>
      <c r="BA601" s="35">
        <v>801</v>
      </c>
      <c r="BB601" s="35">
        <v>785</v>
      </c>
      <c r="BC601" s="21">
        <v>807</v>
      </c>
      <c r="BD601" s="35">
        <v>677</v>
      </c>
      <c r="BE601" s="35">
        <v>646</v>
      </c>
      <c r="BF601" s="35">
        <v>892</v>
      </c>
      <c r="BG601" s="35">
        <v>775</v>
      </c>
      <c r="BH601" s="35">
        <v>777</v>
      </c>
      <c r="BI601" s="35">
        <v>694</v>
      </c>
      <c r="BJ601" s="35">
        <v>588</v>
      </c>
      <c r="BK601" s="35">
        <v>586</v>
      </c>
      <c r="BL601" s="35">
        <v>687</v>
      </c>
      <c r="BM601">
        <v>675</v>
      </c>
      <c r="BN601" s="21">
        <v>732</v>
      </c>
      <c r="BO601" s="21">
        <v>791</v>
      </c>
      <c r="BP601">
        <v>657</v>
      </c>
      <c r="BQ601">
        <v>660</v>
      </c>
      <c r="BR601">
        <v>861</v>
      </c>
      <c r="BS601">
        <v>893</v>
      </c>
      <c r="BT601">
        <v>861</v>
      </c>
      <c r="BU601">
        <v>754</v>
      </c>
      <c r="BV601">
        <v>651</v>
      </c>
      <c r="BW601">
        <v>797</v>
      </c>
      <c r="BX601">
        <v>863</v>
      </c>
      <c r="BY601">
        <v>820</v>
      </c>
      <c r="BZ601">
        <v>984</v>
      </c>
      <c r="CA601">
        <v>854</v>
      </c>
      <c r="CB601">
        <v>1029</v>
      </c>
      <c r="CC601">
        <v>1005</v>
      </c>
      <c r="CD601">
        <v>984</v>
      </c>
      <c r="CE601">
        <v>1132</v>
      </c>
      <c r="CF601">
        <v>4909</v>
      </c>
      <c r="CG601">
        <v>2732</v>
      </c>
    </row>
    <row r="602" spans="1:85" x14ac:dyDescent="0.3">
      <c r="A602" s="16" t="s">
        <v>406</v>
      </c>
      <c r="B602" s="22">
        <v>710</v>
      </c>
      <c r="C602" s="22">
        <v>1074</v>
      </c>
      <c r="D602" s="22">
        <v>946</v>
      </c>
      <c r="E602" s="23">
        <v>891</v>
      </c>
      <c r="F602" s="23">
        <v>1118</v>
      </c>
      <c r="G602" s="24">
        <v>1026</v>
      </c>
      <c r="H602" s="24">
        <v>822</v>
      </c>
      <c r="I602" s="24">
        <v>810</v>
      </c>
      <c r="J602" s="24">
        <v>913</v>
      </c>
      <c r="K602" s="26">
        <v>941</v>
      </c>
      <c r="L602" s="26">
        <v>958</v>
      </c>
      <c r="M602" s="26">
        <v>709</v>
      </c>
      <c r="N602" s="26">
        <v>662</v>
      </c>
      <c r="O602" s="28">
        <v>810</v>
      </c>
      <c r="P602" s="28">
        <v>596</v>
      </c>
      <c r="Q602" s="28">
        <v>614</v>
      </c>
      <c r="R602" s="28">
        <v>706</v>
      </c>
      <c r="S602" s="29">
        <v>655</v>
      </c>
      <c r="T602" s="29">
        <v>544</v>
      </c>
      <c r="U602" s="29">
        <v>436</v>
      </c>
      <c r="V602" s="30">
        <v>585</v>
      </c>
      <c r="W602" s="30">
        <v>542</v>
      </c>
      <c r="X602" s="30">
        <v>1550</v>
      </c>
      <c r="Y602" s="31">
        <v>631</v>
      </c>
      <c r="Z602" s="31">
        <v>581</v>
      </c>
      <c r="AA602" s="31">
        <v>701</v>
      </c>
      <c r="AB602" s="33">
        <v>662</v>
      </c>
      <c r="AC602" s="33">
        <v>642</v>
      </c>
      <c r="AD602" s="33">
        <v>693</v>
      </c>
      <c r="AE602" s="33">
        <v>663</v>
      </c>
      <c r="AF602" s="33">
        <v>594</v>
      </c>
      <c r="AG602" s="33">
        <v>432</v>
      </c>
      <c r="AH602" s="33">
        <v>717</v>
      </c>
      <c r="AI602" s="33">
        <v>671</v>
      </c>
      <c r="AJ602" s="33">
        <v>793</v>
      </c>
      <c r="AK602" s="33">
        <v>531</v>
      </c>
      <c r="AL602" s="33">
        <v>505</v>
      </c>
      <c r="AM602" s="33">
        <v>503</v>
      </c>
      <c r="AN602" s="33">
        <v>668</v>
      </c>
      <c r="AO602" s="33">
        <v>699</v>
      </c>
      <c r="AP602" s="33">
        <v>603</v>
      </c>
      <c r="AQ602" s="33">
        <v>583</v>
      </c>
      <c r="AR602" s="33">
        <v>571</v>
      </c>
      <c r="AS602" s="33">
        <v>387</v>
      </c>
      <c r="AT602" s="31">
        <v>671</v>
      </c>
      <c r="AU602" s="35">
        <v>660</v>
      </c>
      <c r="AV602" s="35">
        <v>814</v>
      </c>
      <c r="AW602" s="35">
        <v>576</v>
      </c>
      <c r="AX602" s="35">
        <v>517</v>
      </c>
      <c r="AY602" s="35">
        <v>498</v>
      </c>
      <c r="AZ602" s="35">
        <v>572</v>
      </c>
      <c r="BA602" s="35">
        <v>591</v>
      </c>
      <c r="BB602" s="35">
        <v>640</v>
      </c>
      <c r="BC602" s="21">
        <v>679</v>
      </c>
      <c r="BD602" s="35">
        <v>522</v>
      </c>
      <c r="BE602" s="35">
        <v>566</v>
      </c>
      <c r="BF602" s="35">
        <v>813</v>
      </c>
      <c r="BG602" s="35">
        <v>785</v>
      </c>
      <c r="BH602" s="35">
        <v>749</v>
      </c>
      <c r="BI602" s="35">
        <v>699</v>
      </c>
      <c r="BJ602" s="35">
        <v>601</v>
      </c>
      <c r="BK602" s="35">
        <v>674</v>
      </c>
      <c r="BL602" s="35">
        <v>772</v>
      </c>
      <c r="BM602">
        <v>679</v>
      </c>
      <c r="BN602" s="21">
        <v>790</v>
      </c>
      <c r="BO602" s="21">
        <v>791</v>
      </c>
      <c r="BP602">
        <v>705</v>
      </c>
      <c r="BQ602">
        <v>778</v>
      </c>
      <c r="BR602">
        <v>866</v>
      </c>
      <c r="BS602">
        <v>841</v>
      </c>
      <c r="BT602">
        <v>856</v>
      </c>
      <c r="BU602">
        <v>782</v>
      </c>
      <c r="BV602">
        <v>737</v>
      </c>
      <c r="BW602">
        <v>804</v>
      </c>
      <c r="BX602">
        <v>816</v>
      </c>
      <c r="BY602">
        <v>809</v>
      </c>
      <c r="BZ602">
        <v>872</v>
      </c>
      <c r="CA602">
        <v>854</v>
      </c>
      <c r="CB602">
        <v>896</v>
      </c>
      <c r="CC602">
        <v>801</v>
      </c>
      <c r="CD602">
        <v>955</v>
      </c>
      <c r="CE602">
        <v>971</v>
      </c>
      <c r="CF602">
        <v>4844</v>
      </c>
      <c r="CG602">
        <v>3700</v>
      </c>
    </row>
    <row r="603" spans="1:85" x14ac:dyDescent="0.3">
      <c r="A603" s="16" t="s">
        <v>407</v>
      </c>
      <c r="B603" s="22">
        <v>782</v>
      </c>
      <c r="C603" s="22">
        <v>1133</v>
      </c>
      <c r="D603" s="22">
        <v>1062</v>
      </c>
      <c r="E603" s="23">
        <v>995</v>
      </c>
      <c r="F603" s="23">
        <v>1331</v>
      </c>
      <c r="G603" s="24">
        <v>1165</v>
      </c>
      <c r="H603" s="24">
        <v>1056</v>
      </c>
      <c r="I603" s="24">
        <v>1058</v>
      </c>
      <c r="J603" s="24">
        <v>1091</v>
      </c>
      <c r="K603" s="26">
        <v>1099</v>
      </c>
      <c r="L603" s="26">
        <v>912</v>
      </c>
      <c r="M603" s="26">
        <v>922</v>
      </c>
      <c r="N603" s="26">
        <v>729</v>
      </c>
      <c r="O603" s="28">
        <v>907</v>
      </c>
      <c r="P603" s="28">
        <v>721</v>
      </c>
      <c r="Q603" s="28">
        <v>750</v>
      </c>
      <c r="R603" s="28">
        <v>926</v>
      </c>
      <c r="S603" s="29">
        <v>801</v>
      </c>
      <c r="T603" s="29">
        <v>688</v>
      </c>
      <c r="U603" s="29">
        <v>460</v>
      </c>
      <c r="V603" s="30">
        <v>685</v>
      </c>
      <c r="W603" s="30">
        <v>626</v>
      </c>
      <c r="X603" s="30">
        <v>1479</v>
      </c>
      <c r="Y603" s="31">
        <v>777</v>
      </c>
      <c r="Z603" s="31">
        <v>626</v>
      </c>
      <c r="AA603" s="31">
        <v>749</v>
      </c>
      <c r="AB603" s="33">
        <v>699</v>
      </c>
      <c r="AC603" s="33">
        <v>691</v>
      </c>
      <c r="AD603" s="33">
        <v>801</v>
      </c>
      <c r="AE603" s="33">
        <v>730</v>
      </c>
      <c r="AF603" s="33">
        <v>645</v>
      </c>
      <c r="AG603" s="33">
        <v>532</v>
      </c>
      <c r="AH603" s="33">
        <v>1060</v>
      </c>
      <c r="AI603" s="33">
        <v>703</v>
      </c>
      <c r="AJ603" s="33">
        <v>603</v>
      </c>
      <c r="AK603" s="33">
        <v>715</v>
      </c>
      <c r="AL603" s="33">
        <v>611</v>
      </c>
      <c r="AM603" s="33">
        <v>544</v>
      </c>
      <c r="AN603" s="33">
        <v>649</v>
      </c>
      <c r="AO603" s="33">
        <v>752</v>
      </c>
      <c r="AP603" s="33">
        <v>716</v>
      </c>
      <c r="AQ603" s="33">
        <v>612</v>
      </c>
      <c r="AR603" s="33">
        <v>661</v>
      </c>
      <c r="AS603" s="33">
        <v>496</v>
      </c>
      <c r="AT603" s="31">
        <v>712</v>
      </c>
      <c r="AU603" s="35">
        <v>770</v>
      </c>
      <c r="AV603" s="35">
        <v>712</v>
      </c>
      <c r="AW603" s="35">
        <v>764</v>
      </c>
      <c r="AX603" s="35">
        <v>620</v>
      </c>
      <c r="AY603" s="35">
        <v>562</v>
      </c>
      <c r="AZ603" s="35">
        <v>629</v>
      </c>
      <c r="BA603" s="35">
        <v>645</v>
      </c>
      <c r="BB603" s="35">
        <v>745</v>
      </c>
      <c r="BC603" s="21">
        <v>739</v>
      </c>
      <c r="BD603" s="35">
        <v>606</v>
      </c>
      <c r="BE603" s="35">
        <v>675</v>
      </c>
      <c r="BF603" s="35">
        <v>983</v>
      </c>
      <c r="BG603" s="35">
        <v>874</v>
      </c>
      <c r="BH603" s="35">
        <v>1041</v>
      </c>
      <c r="BI603" s="35">
        <v>909</v>
      </c>
      <c r="BJ603" s="35">
        <v>785</v>
      </c>
      <c r="BK603" s="35">
        <v>885</v>
      </c>
      <c r="BL603" s="35">
        <v>882</v>
      </c>
      <c r="BM603">
        <v>882</v>
      </c>
      <c r="BN603" s="21">
        <v>1022</v>
      </c>
      <c r="BO603" s="21">
        <v>953</v>
      </c>
      <c r="BP603">
        <v>857</v>
      </c>
      <c r="BQ603">
        <v>932</v>
      </c>
      <c r="BR603">
        <v>1093</v>
      </c>
      <c r="BS603">
        <v>1049</v>
      </c>
      <c r="BT603">
        <v>951</v>
      </c>
      <c r="BU603">
        <v>973</v>
      </c>
      <c r="BV603">
        <v>859</v>
      </c>
      <c r="BW603">
        <v>946</v>
      </c>
      <c r="BX603">
        <v>962</v>
      </c>
      <c r="BY603">
        <v>959</v>
      </c>
      <c r="BZ603">
        <v>1031</v>
      </c>
      <c r="CA603">
        <v>938</v>
      </c>
      <c r="CB603">
        <v>1028</v>
      </c>
      <c r="CC603">
        <v>937</v>
      </c>
      <c r="CD603">
        <v>1043</v>
      </c>
      <c r="CE603">
        <v>1022</v>
      </c>
      <c r="CF603">
        <v>5433</v>
      </c>
      <c r="CG603">
        <v>3433</v>
      </c>
    </row>
    <row r="604" spans="1:85" x14ac:dyDescent="0.3">
      <c r="A604" s="16" t="s">
        <v>444</v>
      </c>
      <c r="B604" s="22">
        <v>609</v>
      </c>
      <c r="C604" s="22">
        <v>852</v>
      </c>
      <c r="D604" s="22">
        <v>879</v>
      </c>
      <c r="E604" s="23">
        <v>651</v>
      </c>
      <c r="F604" s="23">
        <v>841</v>
      </c>
      <c r="G604" s="24">
        <v>751</v>
      </c>
      <c r="H604" s="24">
        <v>704</v>
      </c>
      <c r="I604" s="24">
        <v>671</v>
      </c>
      <c r="J604" s="24">
        <v>835</v>
      </c>
      <c r="K604" s="26">
        <v>746</v>
      </c>
      <c r="L604" s="26">
        <v>692</v>
      </c>
      <c r="M604" s="26">
        <v>623</v>
      </c>
      <c r="N604" s="26">
        <v>557</v>
      </c>
      <c r="O604" s="28">
        <v>559</v>
      </c>
      <c r="P604" s="28">
        <v>588</v>
      </c>
      <c r="Q604" s="28">
        <v>632</v>
      </c>
      <c r="R604" s="28">
        <v>651</v>
      </c>
      <c r="S604" s="29">
        <v>600</v>
      </c>
      <c r="T604" s="29">
        <v>548</v>
      </c>
      <c r="U604" s="29">
        <v>469</v>
      </c>
      <c r="V604" s="30">
        <v>589</v>
      </c>
      <c r="W604" s="30">
        <v>618</v>
      </c>
      <c r="X604" s="30">
        <v>548</v>
      </c>
      <c r="Y604" s="31">
        <v>463</v>
      </c>
      <c r="Z604" s="31">
        <v>458</v>
      </c>
      <c r="AA604" s="31">
        <v>497</v>
      </c>
      <c r="AB604" s="33">
        <v>511</v>
      </c>
      <c r="AC604" s="33">
        <v>488</v>
      </c>
      <c r="AD604" s="33">
        <v>514</v>
      </c>
      <c r="AE604" s="33">
        <v>484</v>
      </c>
      <c r="AF604" s="33">
        <v>490</v>
      </c>
      <c r="AG604" s="33">
        <v>439</v>
      </c>
      <c r="AH604" s="33">
        <v>612</v>
      </c>
      <c r="AI604" s="33">
        <v>522</v>
      </c>
      <c r="AJ604" s="33">
        <v>481</v>
      </c>
      <c r="AK604" s="33">
        <v>479</v>
      </c>
      <c r="AL604" s="33">
        <v>444</v>
      </c>
      <c r="AM604" s="33">
        <v>420</v>
      </c>
      <c r="AN604" s="33">
        <v>569</v>
      </c>
      <c r="AO604" s="33">
        <v>557</v>
      </c>
      <c r="AP604" s="33">
        <v>543</v>
      </c>
      <c r="AQ604" s="33">
        <v>450</v>
      </c>
      <c r="AR604" s="33">
        <v>459</v>
      </c>
      <c r="AS604" s="33">
        <v>387</v>
      </c>
      <c r="AT604" s="31">
        <v>550</v>
      </c>
      <c r="AU604" s="35">
        <v>494</v>
      </c>
      <c r="AV604" s="35">
        <v>449</v>
      </c>
      <c r="AW604" s="35">
        <v>399</v>
      </c>
      <c r="AX604" s="35">
        <v>415</v>
      </c>
      <c r="AY604" s="35">
        <v>365</v>
      </c>
      <c r="AZ604" s="35">
        <v>455</v>
      </c>
      <c r="BA604" s="35">
        <v>426</v>
      </c>
      <c r="BB604" s="35">
        <v>381</v>
      </c>
      <c r="BC604" s="21">
        <v>463</v>
      </c>
      <c r="BD604" s="35">
        <v>445</v>
      </c>
      <c r="BE604" s="35">
        <v>379</v>
      </c>
      <c r="BF604" s="35">
        <v>522</v>
      </c>
      <c r="BG604" s="35">
        <v>618</v>
      </c>
      <c r="BH604" s="35">
        <v>411</v>
      </c>
      <c r="BI604" s="35">
        <v>397</v>
      </c>
      <c r="BJ604" s="35">
        <v>395</v>
      </c>
      <c r="BK604" s="35">
        <v>433</v>
      </c>
      <c r="BL604" s="35">
        <v>490</v>
      </c>
      <c r="BM604">
        <v>479</v>
      </c>
      <c r="BN604" s="21">
        <v>575</v>
      </c>
      <c r="BO604" s="21">
        <v>595</v>
      </c>
      <c r="BP604">
        <v>523</v>
      </c>
      <c r="BQ604">
        <v>535</v>
      </c>
      <c r="BR604">
        <v>603</v>
      </c>
      <c r="BS604">
        <v>780</v>
      </c>
      <c r="BT604">
        <v>594</v>
      </c>
      <c r="BU604">
        <v>498</v>
      </c>
      <c r="BV604">
        <v>523</v>
      </c>
      <c r="BW604">
        <v>579</v>
      </c>
      <c r="BX604">
        <v>642</v>
      </c>
      <c r="BY604">
        <v>595</v>
      </c>
      <c r="BZ604">
        <v>777</v>
      </c>
      <c r="CA604">
        <v>625</v>
      </c>
      <c r="CB604">
        <v>622</v>
      </c>
      <c r="CC604">
        <v>622</v>
      </c>
      <c r="CD604">
        <v>653</v>
      </c>
      <c r="CE604">
        <v>731</v>
      </c>
      <c r="CF604">
        <v>3728</v>
      </c>
      <c r="CG604">
        <v>3064</v>
      </c>
    </row>
    <row r="605" spans="1:85" x14ac:dyDescent="0.3">
      <c r="A605" s="16" t="s">
        <v>506</v>
      </c>
      <c r="B605" s="22">
        <v>1099</v>
      </c>
      <c r="C605" s="22">
        <v>1378</v>
      </c>
      <c r="D605" s="22">
        <v>1676</v>
      </c>
      <c r="E605" s="23">
        <v>1258</v>
      </c>
      <c r="F605" s="23">
        <v>1742</v>
      </c>
      <c r="G605" s="24">
        <v>1893</v>
      </c>
      <c r="H605" s="24">
        <v>1981</v>
      </c>
      <c r="I605" s="24">
        <v>1629</v>
      </c>
      <c r="J605" s="24">
        <v>1702</v>
      </c>
      <c r="K605" s="26">
        <v>1406</v>
      </c>
      <c r="L605" s="26">
        <v>1336</v>
      </c>
      <c r="M605" s="26">
        <v>1218</v>
      </c>
      <c r="N605" s="26">
        <v>1209</v>
      </c>
      <c r="O605" s="28">
        <v>1147</v>
      </c>
      <c r="P605" s="28">
        <v>991</v>
      </c>
      <c r="Q605" s="28">
        <v>1360</v>
      </c>
      <c r="R605" s="28">
        <v>1573</v>
      </c>
      <c r="S605" s="29">
        <v>1599</v>
      </c>
      <c r="T605" s="29">
        <v>1705</v>
      </c>
      <c r="U605" s="29">
        <v>1296</v>
      </c>
      <c r="V605" s="30">
        <v>1473</v>
      </c>
      <c r="W605" s="30">
        <v>1355</v>
      </c>
      <c r="X605" s="30">
        <v>1182</v>
      </c>
      <c r="Y605" s="31">
        <v>1137</v>
      </c>
      <c r="Z605" s="31">
        <v>978</v>
      </c>
      <c r="AA605" s="31">
        <v>1043</v>
      </c>
      <c r="AB605" s="33">
        <v>1105</v>
      </c>
      <c r="AC605" s="33">
        <v>1309</v>
      </c>
      <c r="AD605" s="33">
        <v>1299</v>
      </c>
      <c r="AE605" s="33">
        <v>1491</v>
      </c>
      <c r="AF605" s="33">
        <v>1522</v>
      </c>
      <c r="AG605" s="33">
        <v>1150</v>
      </c>
      <c r="AH605" s="33">
        <v>1552</v>
      </c>
      <c r="AI605" s="33">
        <v>1312</v>
      </c>
      <c r="AJ605" s="33">
        <v>1159</v>
      </c>
      <c r="AK605" s="33">
        <v>1029</v>
      </c>
      <c r="AL605" s="33">
        <v>1057</v>
      </c>
      <c r="AM605" s="33">
        <v>937</v>
      </c>
      <c r="AN605" s="33">
        <v>1258</v>
      </c>
      <c r="AO605" s="33">
        <v>1378</v>
      </c>
      <c r="AP605" s="33">
        <v>1411</v>
      </c>
      <c r="AQ605" s="33">
        <v>1493</v>
      </c>
      <c r="AR605" s="33">
        <v>1477</v>
      </c>
      <c r="AS605" s="33">
        <v>972</v>
      </c>
      <c r="AT605" s="31">
        <v>1465</v>
      </c>
      <c r="AU605" s="35">
        <v>1284</v>
      </c>
      <c r="AV605" s="35">
        <v>1174</v>
      </c>
      <c r="AW605" s="35">
        <v>905</v>
      </c>
      <c r="AX605" s="35">
        <v>928</v>
      </c>
      <c r="AY605" s="35">
        <v>761</v>
      </c>
      <c r="AZ605" s="35">
        <v>904</v>
      </c>
      <c r="BA605" s="35">
        <v>906</v>
      </c>
      <c r="BB605" s="35">
        <v>938</v>
      </c>
      <c r="BC605" s="21">
        <v>1168</v>
      </c>
      <c r="BD605" s="35">
        <v>1039</v>
      </c>
      <c r="BE605" s="35">
        <v>1013</v>
      </c>
      <c r="BF605" s="35">
        <v>1246</v>
      </c>
      <c r="BG605" s="35">
        <v>1132</v>
      </c>
      <c r="BH605" s="35">
        <v>990</v>
      </c>
      <c r="BI605" s="35">
        <v>989</v>
      </c>
      <c r="BJ605" s="35">
        <v>780</v>
      </c>
      <c r="BK605" s="35">
        <v>960</v>
      </c>
      <c r="BL605" s="35">
        <v>1012</v>
      </c>
      <c r="BM605">
        <v>1115</v>
      </c>
      <c r="BN605" s="21">
        <v>1388</v>
      </c>
      <c r="BO605" s="21">
        <v>1452</v>
      </c>
      <c r="BP605">
        <v>1313</v>
      </c>
      <c r="BQ605">
        <v>1470</v>
      </c>
      <c r="BR605">
        <v>1614</v>
      </c>
      <c r="BS605">
        <v>1479</v>
      </c>
      <c r="BT605">
        <v>1379</v>
      </c>
      <c r="BU605">
        <v>1302</v>
      </c>
      <c r="BV605">
        <v>1220</v>
      </c>
      <c r="BW605">
        <v>1431</v>
      </c>
      <c r="BX605">
        <v>1392</v>
      </c>
      <c r="BY605">
        <v>1284</v>
      </c>
      <c r="BZ605">
        <v>1561</v>
      </c>
      <c r="CA605">
        <v>1474</v>
      </c>
      <c r="CB605">
        <v>1647</v>
      </c>
      <c r="CC605">
        <v>1770</v>
      </c>
      <c r="CD605">
        <v>1673</v>
      </c>
      <c r="CE605">
        <v>1814</v>
      </c>
      <c r="CF605">
        <v>11807</v>
      </c>
      <c r="CG605">
        <v>6191</v>
      </c>
    </row>
    <row r="606" spans="1:85" x14ac:dyDescent="0.3">
      <c r="A606" s="16" t="s">
        <v>507</v>
      </c>
      <c r="B606" s="22" t="s">
        <v>554</v>
      </c>
      <c r="C606" s="22" t="s">
        <v>554</v>
      </c>
      <c r="D606" s="22" t="s">
        <v>554</v>
      </c>
      <c r="E606" s="23" t="s">
        <v>554</v>
      </c>
      <c r="F606" s="23" t="s">
        <v>554</v>
      </c>
      <c r="G606" s="24">
        <v>4</v>
      </c>
      <c r="H606" s="24">
        <v>5</v>
      </c>
      <c r="I606" s="24" t="s">
        <v>554</v>
      </c>
      <c r="J606" s="24" t="s">
        <v>554</v>
      </c>
      <c r="K606" s="26" t="s">
        <v>554</v>
      </c>
      <c r="L606" s="26" t="s">
        <v>554</v>
      </c>
      <c r="M606" s="26" t="s">
        <v>554</v>
      </c>
      <c r="N606" s="26" t="s">
        <v>554</v>
      </c>
      <c r="O606" s="28" t="s">
        <v>554</v>
      </c>
      <c r="P606" s="28">
        <v>4</v>
      </c>
      <c r="Q606" s="28" t="s">
        <v>554</v>
      </c>
      <c r="R606" s="28" t="s">
        <v>554</v>
      </c>
      <c r="S606" s="29" t="s">
        <v>554</v>
      </c>
      <c r="T606" s="29" t="s">
        <v>554</v>
      </c>
      <c r="U606" s="29" t="s">
        <v>554</v>
      </c>
      <c r="V606" s="30" t="s">
        <v>554</v>
      </c>
      <c r="W606" s="30" t="s">
        <v>554</v>
      </c>
      <c r="X606" s="30" t="s">
        <v>554</v>
      </c>
      <c r="Y606" s="31" t="s">
        <v>554</v>
      </c>
      <c r="Z606" s="31" t="s">
        <v>554</v>
      </c>
      <c r="AA606" s="31" t="s">
        <v>554</v>
      </c>
      <c r="AB606" s="33" t="s">
        <v>554</v>
      </c>
      <c r="AC606" s="33" t="s">
        <v>554</v>
      </c>
      <c r="AD606" s="33" t="s">
        <v>554</v>
      </c>
      <c r="AE606" s="33" t="s">
        <v>554</v>
      </c>
      <c r="AF606" s="33" t="s">
        <v>554</v>
      </c>
      <c r="AG606" s="33" t="s">
        <v>554</v>
      </c>
      <c r="AH606" s="33" t="s">
        <v>554</v>
      </c>
      <c r="AI606" s="33" t="s">
        <v>554</v>
      </c>
      <c r="AJ606" s="33" t="s">
        <v>554</v>
      </c>
      <c r="AK606" s="33" t="s">
        <v>554</v>
      </c>
      <c r="AL606" s="33" t="s">
        <v>554</v>
      </c>
      <c r="AM606" s="33" t="s">
        <v>554</v>
      </c>
      <c r="AN606" s="33" t="s">
        <v>554</v>
      </c>
      <c r="AO606" s="33" t="s">
        <v>554</v>
      </c>
      <c r="AP606" s="33">
        <v>6</v>
      </c>
      <c r="AQ606" s="33" t="s">
        <v>554</v>
      </c>
      <c r="AR606" s="33" t="s">
        <v>554</v>
      </c>
      <c r="AS606" s="33" t="s">
        <v>554</v>
      </c>
      <c r="AT606" s="31" t="s">
        <v>554</v>
      </c>
      <c r="AU606" s="35" t="s">
        <v>554</v>
      </c>
      <c r="AV606" s="35" t="s">
        <v>554</v>
      </c>
      <c r="AW606" s="35" t="s">
        <v>554</v>
      </c>
      <c r="AX606" s="35" t="s">
        <v>554</v>
      </c>
      <c r="AY606" s="35" t="s">
        <v>554</v>
      </c>
      <c r="AZ606" s="35" t="s">
        <v>554</v>
      </c>
      <c r="BA606" s="35" t="s">
        <v>554</v>
      </c>
      <c r="BB606" s="35" t="s">
        <v>554</v>
      </c>
      <c r="BC606" s="21" t="s">
        <v>554</v>
      </c>
      <c r="BD606" s="35" t="s">
        <v>554</v>
      </c>
      <c r="BE606" s="35" t="s">
        <v>554</v>
      </c>
      <c r="BF606" s="35" t="s">
        <v>554</v>
      </c>
      <c r="BG606" s="35" t="s">
        <v>554</v>
      </c>
      <c r="BH606" s="35" t="s">
        <v>554</v>
      </c>
      <c r="BI606" s="35" t="s">
        <v>554</v>
      </c>
      <c r="BJ606" s="35" t="s">
        <v>554</v>
      </c>
      <c r="BK606" s="35" t="s">
        <v>554</v>
      </c>
      <c r="BL606" s="35" t="s">
        <v>554</v>
      </c>
      <c r="BM606" t="s">
        <v>554</v>
      </c>
      <c r="BN606" s="21" t="s">
        <v>554</v>
      </c>
      <c r="BO606" s="21" t="s">
        <v>554</v>
      </c>
      <c r="BP606">
        <v>4</v>
      </c>
      <c r="BQ606" t="s">
        <v>554</v>
      </c>
      <c r="BR606" t="s">
        <v>554</v>
      </c>
      <c r="BS606" t="s">
        <v>554</v>
      </c>
      <c r="BT606" t="s">
        <v>554</v>
      </c>
      <c r="BU606" t="s">
        <v>554</v>
      </c>
      <c r="BV606" t="s">
        <v>554</v>
      </c>
      <c r="BW606">
        <v>7</v>
      </c>
      <c r="BX606" t="s">
        <v>554</v>
      </c>
      <c r="BY606" t="s">
        <v>554</v>
      </c>
      <c r="BZ606" t="s">
        <v>554</v>
      </c>
      <c r="CA606" t="s">
        <v>554</v>
      </c>
      <c r="CB606">
        <v>7</v>
      </c>
      <c r="CC606" t="s">
        <v>554</v>
      </c>
      <c r="CD606" t="s">
        <v>554</v>
      </c>
      <c r="CE606" t="s">
        <v>554</v>
      </c>
      <c r="CF606">
        <v>68</v>
      </c>
      <c r="CG606">
        <v>36</v>
      </c>
    </row>
    <row r="607" spans="1:85" x14ac:dyDescent="0.3">
      <c r="A607" s="16" t="s">
        <v>514</v>
      </c>
      <c r="B607" s="22">
        <v>794</v>
      </c>
      <c r="C607" s="22">
        <v>1165</v>
      </c>
      <c r="D607" s="22">
        <v>1222</v>
      </c>
      <c r="E607" s="23">
        <v>924</v>
      </c>
      <c r="F607" s="23">
        <v>1179</v>
      </c>
      <c r="G607" s="24">
        <v>1083</v>
      </c>
      <c r="H607" s="24">
        <v>1038</v>
      </c>
      <c r="I607" s="24">
        <v>862</v>
      </c>
      <c r="J607" s="24">
        <v>1063</v>
      </c>
      <c r="K607" s="26">
        <v>1014</v>
      </c>
      <c r="L607" s="26">
        <v>1379</v>
      </c>
      <c r="M607" s="26">
        <v>833</v>
      </c>
      <c r="N607" s="26">
        <v>743</v>
      </c>
      <c r="O607" s="28">
        <v>816</v>
      </c>
      <c r="P607" s="28">
        <v>727</v>
      </c>
      <c r="Q607" s="28">
        <v>906</v>
      </c>
      <c r="R607" s="28">
        <v>977</v>
      </c>
      <c r="S607" s="29">
        <v>847</v>
      </c>
      <c r="T607" s="29">
        <v>795</v>
      </c>
      <c r="U607" s="29">
        <v>631</v>
      </c>
      <c r="V607" s="30">
        <v>802</v>
      </c>
      <c r="W607" s="30">
        <v>857</v>
      </c>
      <c r="X607" s="30">
        <v>783</v>
      </c>
      <c r="Y607" s="31">
        <v>681</v>
      </c>
      <c r="Z607" s="31">
        <v>676</v>
      </c>
      <c r="AA607" s="31">
        <v>719</v>
      </c>
      <c r="AB607" s="33">
        <v>666</v>
      </c>
      <c r="AC607" s="33">
        <v>808</v>
      </c>
      <c r="AD607" s="33">
        <v>752</v>
      </c>
      <c r="AE607" s="33">
        <v>786</v>
      </c>
      <c r="AF607" s="33">
        <v>709</v>
      </c>
      <c r="AG607" s="33">
        <v>517</v>
      </c>
      <c r="AH607" s="33">
        <v>880</v>
      </c>
      <c r="AI607" s="33">
        <v>691</v>
      </c>
      <c r="AJ607" s="33">
        <v>751</v>
      </c>
      <c r="AK607" s="33">
        <v>673</v>
      </c>
      <c r="AL607" s="33">
        <v>598</v>
      </c>
      <c r="AM607" s="33">
        <v>636</v>
      </c>
      <c r="AN607" s="33">
        <v>727</v>
      </c>
      <c r="AO607" s="33">
        <v>768</v>
      </c>
      <c r="AP607" s="33">
        <v>796</v>
      </c>
      <c r="AQ607" s="33">
        <v>646</v>
      </c>
      <c r="AR607" s="33">
        <v>683</v>
      </c>
      <c r="AS607" s="33">
        <v>471</v>
      </c>
      <c r="AT607" s="31">
        <v>848</v>
      </c>
      <c r="AU607" s="35">
        <v>770</v>
      </c>
      <c r="AV607" s="35">
        <v>618</v>
      </c>
      <c r="AW607" s="35">
        <v>622</v>
      </c>
      <c r="AX607" s="35">
        <v>646</v>
      </c>
      <c r="AY607" s="35">
        <v>506</v>
      </c>
      <c r="AZ607" s="35">
        <v>628</v>
      </c>
      <c r="BA607" s="35">
        <v>660</v>
      </c>
      <c r="BB607" s="35">
        <v>757</v>
      </c>
      <c r="BC607" s="21">
        <v>765</v>
      </c>
      <c r="BD607" s="35">
        <v>607</v>
      </c>
      <c r="BE607" s="35">
        <v>710</v>
      </c>
      <c r="BF607" s="35">
        <v>850</v>
      </c>
      <c r="BG607" s="35">
        <v>907</v>
      </c>
      <c r="BH607" s="35">
        <v>1153</v>
      </c>
      <c r="BI607" s="35">
        <v>820</v>
      </c>
      <c r="BJ607" s="35">
        <v>734</v>
      </c>
      <c r="BK607" s="35">
        <v>886</v>
      </c>
      <c r="BL607" s="35">
        <v>922</v>
      </c>
      <c r="BM607">
        <v>821</v>
      </c>
      <c r="BN607" s="21">
        <v>935</v>
      </c>
      <c r="BO607" s="21">
        <v>875</v>
      </c>
      <c r="BP607">
        <v>783</v>
      </c>
      <c r="BQ607">
        <v>860</v>
      </c>
      <c r="BR607">
        <v>990</v>
      </c>
      <c r="BS607">
        <v>1029</v>
      </c>
      <c r="BT607">
        <v>895</v>
      </c>
      <c r="BU607">
        <v>836</v>
      </c>
      <c r="BV607">
        <v>816</v>
      </c>
      <c r="BW607">
        <v>907</v>
      </c>
      <c r="BX607">
        <v>965</v>
      </c>
      <c r="BY607">
        <v>882</v>
      </c>
      <c r="BZ607">
        <v>1054</v>
      </c>
      <c r="CA607">
        <v>874</v>
      </c>
      <c r="CB607">
        <v>1034</v>
      </c>
      <c r="CC607">
        <v>956</v>
      </c>
      <c r="CD607">
        <v>1051</v>
      </c>
      <c r="CE607">
        <v>1135</v>
      </c>
      <c r="CF607">
        <v>5042</v>
      </c>
      <c r="CG607">
        <v>4850</v>
      </c>
    </row>
    <row r="608" spans="1:85" x14ac:dyDescent="0.3">
      <c r="A608" s="16" t="s">
        <v>454</v>
      </c>
      <c r="B608" s="22">
        <v>467</v>
      </c>
      <c r="C608" s="22">
        <v>659</v>
      </c>
      <c r="D608" s="22">
        <v>668</v>
      </c>
      <c r="E608" s="23">
        <v>638</v>
      </c>
      <c r="F608" s="23">
        <v>622</v>
      </c>
      <c r="G608" s="24">
        <v>437</v>
      </c>
      <c r="H608" s="24">
        <v>532</v>
      </c>
      <c r="I608" s="24">
        <v>463</v>
      </c>
      <c r="J608" s="24">
        <v>721</v>
      </c>
      <c r="K608" s="26">
        <v>553</v>
      </c>
      <c r="L608" s="26">
        <v>499</v>
      </c>
      <c r="M608" s="26">
        <v>462</v>
      </c>
      <c r="N608" s="26">
        <v>387</v>
      </c>
      <c r="O608" s="28">
        <v>466</v>
      </c>
      <c r="P608" s="28">
        <v>470</v>
      </c>
      <c r="Q608" s="28">
        <v>502</v>
      </c>
      <c r="R608" s="28">
        <v>472</v>
      </c>
      <c r="S608" s="29">
        <v>385</v>
      </c>
      <c r="T608" s="29">
        <v>416</v>
      </c>
      <c r="U608" s="29">
        <v>391</v>
      </c>
      <c r="V608" s="30">
        <v>554</v>
      </c>
      <c r="W608" s="30">
        <v>445</v>
      </c>
      <c r="X608" s="30">
        <v>408</v>
      </c>
      <c r="Y608" s="31">
        <v>364</v>
      </c>
      <c r="Z608" s="31">
        <v>420</v>
      </c>
      <c r="AA608" s="31">
        <v>436</v>
      </c>
      <c r="AB608" s="33">
        <v>416</v>
      </c>
      <c r="AC608" s="33">
        <v>445</v>
      </c>
      <c r="AD608" s="33">
        <v>463</v>
      </c>
      <c r="AE608" s="33">
        <v>370</v>
      </c>
      <c r="AF608" s="33">
        <v>362</v>
      </c>
      <c r="AG608" s="33">
        <v>371</v>
      </c>
      <c r="AH608" s="33">
        <v>418</v>
      </c>
      <c r="AI608" s="33">
        <v>469</v>
      </c>
      <c r="AJ608" s="33">
        <v>361</v>
      </c>
      <c r="AK608" s="33">
        <v>363</v>
      </c>
      <c r="AL608" s="33">
        <v>355</v>
      </c>
      <c r="AM608" s="33">
        <v>425</v>
      </c>
      <c r="AN608" s="33">
        <v>431</v>
      </c>
      <c r="AO608" s="33">
        <v>410</v>
      </c>
      <c r="AP608" s="33">
        <v>336</v>
      </c>
      <c r="AQ608" s="33">
        <v>366</v>
      </c>
      <c r="AR608" s="33">
        <v>355</v>
      </c>
      <c r="AS608" s="33">
        <v>366</v>
      </c>
      <c r="AT608" s="31">
        <v>528</v>
      </c>
      <c r="AU608" s="35">
        <v>408</v>
      </c>
      <c r="AV608" s="35">
        <v>387</v>
      </c>
      <c r="AW608" s="35">
        <v>387</v>
      </c>
      <c r="AX608" s="35">
        <v>356</v>
      </c>
      <c r="AY608" s="35">
        <v>368</v>
      </c>
      <c r="AZ608" s="35">
        <v>424</v>
      </c>
      <c r="BA608" s="35">
        <v>421</v>
      </c>
      <c r="BB608" s="35">
        <v>489</v>
      </c>
      <c r="BC608" s="21">
        <v>465</v>
      </c>
      <c r="BD608" s="35">
        <v>410</v>
      </c>
      <c r="BE608" s="35">
        <v>436</v>
      </c>
      <c r="BF608" s="35">
        <v>609</v>
      </c>
      <c r="BG608" s="35">
        <v>510</v>
      </c>
      <c r="BH608" s="35">
        <v>653</v>
      </c>
      <c r="BI608" s="35">
        <v>456</v>
      </c>
      <c r="BJ608" s="35">
        <v>480</v>
      </c>
      <c r="BK608" s="35">
        <v>490</v>
      </c>
      <c r="BL608" s="35">
        <v>546</v>
      </c>
      <c r="BM608">
        <v>460</v>
      </c>
      <c r="BN608" s="21">
        <v>576</v>
      </c>
      <c r="BO608" s="21">
        <v>497</v>
      </c>
      <c r="BP608">
        <v>469</v>
      </c>
      <c r="BQ608">
        <v>473</v>
      </c>
      <c r="BR608">
        <v>598</v>
      </c>
      <c r="BS608">
        <v>563</v>
      </c>
      <c r="BT608">
        <v>509</v>
      </c>
      <c r="BU608">
        <v>501</v>
      </c>
      <c r="BV608">
        <v>526</v>
      </c>
      <c r="BW608">
        <v>582</v>
      </c>
      <c r="BX608">
        <v>520</v>
      </c>
      <c r="BY608">
        <v>549</v>
      </c>
      <c r="BZ608">
        <v>584</v>
      </c>
      <c r="CA608">
        <v>532</v>
      </c>
      <c r="CB608">
        <v>570</v>
      </c>
      <c r="CC608">
        <v>585</v>
      </c>
      <c r="CD608">
        <v>562</v>
      </c>
      <c r="CE608">
        <v>619</v>
      </c>
      <c r="CF608">
        <v>2539</v>
      </c>
      <c r="CG608">
        <v>2404</v>
      </c>
    </row>
    <row r="609" spans="1:85" x14ac:dyDescent="0.3">
      <c r="A609" s="16" t="s">
        <v>455</v>
      </c>
      <c r="B609" s="22">
        <v>463</v>
      </c>
      <c r="C609" s="22">
        <v>678</v>
      </c>
      <c r="D609" s="22">
        <v>701</v>
      </c>
      <c r="E609" s="23">
        <v>712</v>
      </c>
      <c r="F609" s="23">
        <v>593</v>
      </c>
      <c r="G609" s="24">
        <v>524</v>
      </c>
      <c r="H609" s="24">
        <v>597</v>
      </c>
      <c r="I609" s="24">
        <v>451</v>
      </c>
      <c r="J609" s="24">
        <v>761</v>
      </c>
      <c r="K609" s="26">
        <v>580</v>
      </c>
      <c r="L609" s="26">
        <v>488</v>
      </c>
      <c r="M609" s="26">
        <v>486</v>
      </c>
      <c r="N609" s="26">
        <v>408</v>
      </c>
      <c r="O609" s="28">
        <v>484</v>
      </c>
      <c r="P609" s="28">
        <v>497</v>
      </c>
      <c r="Q609" s="28">
        <v>468</v>
      </c>
      <c r="R609" s="28">
        <v>460</v>
      </c>
      <c r="S609" s="29">
        <v>426</v>
      </c>
      <c r="T609" s="29">
        <v>429</v>
      </c>
      <c r="U609" s="29">
        <v>369</v>
      </c>
      <c r="V609" s="30">
        <v>553</v>
      </c>
      <c r="W609" s="30">
        <v>456</v>
      </c>
      <c r="X609" s="30">
        <v>402</v>
      </c>
      <c r="Y609" s="31">
        <v>363</v>
      </c>
      <c r="Z609" s="31">
        <v>404</v>
      </c>
      <c r="AA609" s="31">
        <v>391</v>
      </c>
      <c r="AB609" s="33">
        <v>428</v>
      </c>
      <c r="AC609" s="33">
        <v>394</v>
      </c>
      <c r="AD609" s="33">
        <v>391</v>
      </c>
      <c r="AE609" s="33">
        <v>328</v>
      </c>
      <c r="AF609" s="33">
        <v>377</v>
      </c>
      <c r="AG609" s="33">
        <v>405</v>
      </c>
      <c r="AH609" s="33">
        <v>403</v>
      </c>
      <c r="AI609" s="33">
        <v>434</v>
      </c>
      <c r="AJ609" s="33">
        <v>333</v>
      </c>
      <c r="AK609" s="33">
        <v>348</v>
      </c>
      <c r="AL609" s="33">
        <v>341</v>
      </c>
      <c r="AM609" s="33">
        <v>349</v>
      </c>
      <c r="AN609" s="33">
        <v>430</v>
      </c>
      <c r="AO609" s="33">
        <v>414</v>
      </c>
      <c r="AP609" s="33">
        <v>321</v>
      </c>
      <c r="AQ609" s="33">
        <v>395</v>
      </c>
      <c r="AR609" s="33">
        <v>372</v>
      </c>
      <c r="AS609" s="33">
        <v>347</v>
      </c>
      <c r="AT609" s="31">
        <v>456</v>
      </c>
      <c r="AU609" s="35">
        <v>384</v>
      </c>
      <c r="AV609" s="35">
        <v>329</v>
      </c>
      <c r="AW609" s="35">
        <v>364</v>
      </c>
      <c r="AX609" s="35">
        <v>399</v>
      </c>
      <c r="AY609" s="35">
        <v>296</v>
      </c>
      <c r="AZ609" s="35">
        <v>349</v>
      </c>
      <c r="BA609" s="35">
        <v>308</v>
      </c>
      <c r="BB609" s="35">
        <v>373</v>
      </c>
      <c r="BC609" s="21">
        <v>377</v>
      </c>
      <c r="BD609" s="35">
        <v>348</v>
      </c>
      <c r="BE609" s="35">
        <v>306</v>
      </c>
      <c r="BF609" s="35">
        <v>401</v>
      </c>
      <c r="BG609" s="35">
        <v>394</v>
      </c>
      <c r="BH609" s="35">
        <v>338</v>
      </c>
      <c r="BI609" s="35">
        <v>349</v>
      </c>
      <c r="BJ609" s="35">
        <v>330</v>
      </c>
      <c r="BK609" s="35">
        <v>295</v>
      </c>
      <c r="BL609" s="35">
        <v>340</v>
      </c>
      <c r="BM609">
        <v>302</v>
      </c>
      <c r="BN609" s="21">
        <v>381</v>
      </c>
      <c r="BO609" s="21">
        <v>399</v>
      </c>
      <c r="BP609">
        <v>304</v>
      </c>
      <c r="BQ609">
        <v>316</v>
      </c>
      <c r="BR609">
        <v>419</v>
      </c>
      <c r="BS609">
        <v>430</v>
      </c>
      <c r="BT609">
        <v>404</v>
      </c>
      <c r="BU609">
        <v>391</v>
      </c>
      <c r="BV609">
        <v>413</v>
      </c>
      <c r="BW609">
        <v>436</v>
      </c>
      <c r="BX609">
        <v>447</v>
      </c>
      <c r="BY609">
        <v>452</v>
      </c>
      <c r="BZ609">
        <v>514</v>
      </c>
      <c r="CA609">
        <v>464</v>
      </c>
      <c r="CB609">
        <v>506</v>
      </c>
      <c r="CC609">
        <v>463</v>
      </c>
      <c r="CD609">
        <v>549</v>
      </c>
      <c r="CE609">
        <v>549</v>
      </c>
      <c r="CF609">
        <v>3132</v>
      </c>
      <c r="CG609">
        <v>3516</v>
      </c>
    </row>
    <row r="610" spans="1:85" x14ac:dyDescent="0.3">
      <c r="A610" s="16" t="s">
        <v>7</v>
      </c>
      <c r="B610" s="22">
        <v>328</v>
      </c>
      <c r="C610" s="22">
        <v>410</v>
      </c>
      <c r="D610" s="22">
        <v>410</v>
      </c>
      <c r="E610" s="23">
        <v>330</v>
      </c>
      <c r="F610" s="23">
        <v>392</v>
      </c>
      <c r="G610" s="24">
        <v>378</v>
      </c>
      <c r="H610" s="24">
        <v>359</v>
      </c>
      <c r="I610" s="24">
        <v>290</v>
      </c>
      <c r="J610" s="24">
        <v>346</v>
      </c>
      <c r="K610" s="26">
        <v>362</v>
      </c>
      <c r="L610" s="26">
        <v>365</v>
      </c>
      <c r="M610" s="26">
        <v>273</v>
      </c>
      <c r="N610" s="26">
        <v>354</v>
      </c>
      <c r="O610" s="28">
        <v>337</v>
      </c>
      <c r="P610" s="28">
        <v>276</v>
      </c>
      <c r="Q610" s="28">
        <v>276</v>
      </c>
      <c r="R610" s="28">
        <v>333</v>
      </c>
      <c r="S610" s="29">
        <v>298</v>
      </c>
      <c r="T610" s="29">
        <v>276</v>
      </c>
      <c r="U610" s="29">
        <v>230</v>
      </c>
      <c r="V610" s="30">
        <v>309</v>
      </c>
      <c r="W610" s="30">
        <v>323</v>
      </c>
      <c r="X610" s="30">
        <v>257</v>
      </c>
      <c r="Y610" s="31">
        <v>244</v>
      </c>
      <c r="Z610" s="31">
        <v>276</v>
      </c>
      <c r="AA610" s="31">
        <v>264</v>
      </c>
      <c r="AB610" s="33">
        <v>290</v>
      </c>
      <c r="AC610" s="33">
        <v>289</v>
      </c>
      <c r="AD610" s="33">
        <v>288</v>
      </c>
      <c r="AE610" s="33">
        <v>254</v>
      </c>
      <c r="AF610" s="33">
        <v>245</v>
      </c>
      <c r="AG610" s="33">
        <v>190</v>
      </c>
      <c r="AH610" s="33">
        <v>319</v>
      </c>
      <c r="AI610" s="33">
        <v>261</v>
      </c>
      <c r="AJ610" s="33">
        <v>248</v>
      </c>
      <c r="AK610" s="33">
        <v>251</v>
      </c>
      <c r="AL610" s="33">
        <v>244</v>
      </c>
      <c r="AM610" s="33">
        <v>233</v>
      </c>
      <c r="AN610" s="33">
        <v>282</v>
      </c>
      <c r="AO610" s="33">
        <v>273</v>
      </c>
      <c r="AP610" s="33">
        <v>283</v>
      </c>
      <c r="AQ610" s="33">
        <v>303</v>
      </c>
      <c r="AR610" s="33">
        <v>264</v>
      </c>
      <c r="AS610" s="33">
        <v>195</v>
      </c>
      <c r="AT610" s="31">
        <v>327</v>
      </c>
      <c r="AU610" s="35">
        <v>300</v>
      </c>
      <c r="AV610" s="35">
        <v>260</v>
      </c>
      <c r="AW610" s="35">
        <v>250</v>
      </c>
      <c r="AX610" s="35">
        <v>295</v>
      </c>
      <c r="AY610" s="35">
        <v>192</v>
      </c>
      <c r="AZ610" s="35">
        <v>230</v>
      </c>
      <c r="BA610" s="35">
        <v>248</v>
      </c>
      <c r="BB610" s="35">
        <v>218</v>
      </c>
      <c r="BC610" s="21">
        <v>257</v>
      </c>
      <c r="BD610" s="35">
        <v>190</v>
      </c>
      <c r="BE610" s="35">
        <v>181</v>
      </c>
      <c r="BF610" s="35">
        <v>298</v>
      </c>
      <c r="BG610" s="35">
        <v>262</v>
      </c>
      <c r="BH610" s="35">
        <v>250</v>
      </c>
      <c r="BI610" s="35">
        <v>232</v>
      </c>
      <c r="BJ610" s="35">
        <v>212</v>
      </c>
      <c r="BK610" s="35">
        <v>203</v>
      </c>
      <c r="BL610" s="35">
        <v>236</v>
      </c>
      <c r="BM610">
        <v>213</v>
      </c>
      <c r="BN610" s="21">
        <v>204</v>
      </c>
      <c r="BO610" s="21">
        <v>166</v>
      </c>
      <c r="BP610">
        <v>205</v>
      </c>
      <c r="BQ610">
        <v>216</v>
      </c>
      <c r="BR610">
        <v>296</v>
      </c>
      <c r="BS610">
        <v>312</v>
      </c>
      <c r="BT610">
        <v>295</v>
      </c>
      <c r="BU610">
        <v>242</v>
      </c>
      <c r="BV610">
        <v>261</v>
      </c>
      <c r="BW610">
        <v>290</v>
      </c>
      <c r="BX610">
        <v>303</v>
      </c>
      <c r="BY610">
        <v>313</v>
      </c>
      <c r="BZ610">
        <v>313</v>
      </c>
      <c r="CA610">
        <v>283</v>
      </c>
      <c r="CB610">
        <v>346</v>
      </c>
      <c r="CC610">
        <v>345</v>
      </c>
      <c r="CD610">
        <v>336</v>
      </c>
      <c r="CE610">
        <v>393</v>
      </c>
      <c r="CF610">
        <v>1623</v>
      </c>
      <c r="CG610">
        <v>2317</v>
      </c>
    </row>
    <row r="611" spans="1:85" x14ac:dyDescent="0.3">
      <c r="A611" s="16" t="s">
        <v>35</v>
      </c>
      <c r="B611" s="22">
        <v>125</v>
      </c>
      <c r="C611" s="22">
        <v>157</v>
      </c>
      <c r="D611" s="22">
        <v>164</v>
      </c>
      <c r="E611" s="23">
        <v>132</v>
      </c>
      <c r="F611" s="23">
        <v>197</v>
      </c>
      <c r="G611" s="24">
        <v>166</v>
      </c>
      <c r="H611" s="24">
        <v>163</v>
      </c>
      <c r="I611" s="24">
        <v>148</v>
      </c>
      <c r="J611" s="24">
        <v>160</v>
      </c>
      <c r="K611" s="26">
        <v>143</v>
      </c>
      <c r="L611" s="26">
        <v>138</v>
      </c>
      <c r="M611" s="26">
        <v>137</v>
      </c>
      <c r="N611" s="26">
        <v>143</v>
      </c>
      <c r="O611" s="28">
        <v>122</v>
      </c>
      <c r="P611" s="28">
        <v>116</v>
      </c>
      <c r="Q611" s="28">
        <v>144</v>
      </c>
      <c r="R611" s="28">
        <v>137</v>
      </c>
      <c r="S611" s="29">
        <v>130</v>
      </c>
      <c r="T611" s="29">
        <v>119</v>
      </c>
      <c r="U611" s="29">
        <v>72</v>
      </c>
      <c r="V611" s="30">
        <v>124</v>
      </c>
      <c r="W611" s="30">
        <v>127</v>
      </c>
      <c r="X611" s="30">
        <v>116</v>
      </c>
      <c r="Y611" s="31">
        <v>123</v>
      </c>
      <c r="Z611" s="31">
        <v>96</v>
      </c>
      <c r="AA611" s="31">
        <v>99</v>
      </c>
      <c r="AB611" s="33">
        <v>114</v>
      </c>
      <c r="AC611" s="33">
        <v>130</v>
      </c>
      <c r="AD611" s="33">
        <v>122</v>
      </c>
      <c r="AE611" s="33">
        <v>117</v>
      </c>
      <c r="AF611" s="33">
        <v>103</v>
      </c>
      <c r="AG611" s="33">
        <v>84</v>
      </c>
      <c r="AH611" s="33">
        <v>133</v>
      </c>
      <c r="AI611" s="33">
        <v>128</v>
      </c>
      <c r="AJ611" s="33">
        <v>100</v>
      </c>
      <c r="AK611" s="33">
        <v>112</v>
      </c>
      <c r="AL611" s="33">
        <v>90</v>
      </c>
      <c r="AM611" s="33">
        <v>97</v>
      </c>
      <c r="AN611" s="33">
        <v>137</v>
      </c>
      <c r="AO611" s="33">
        <v>119</v>
      </c>
      <c r="AP611" s="33">
        <v>107</v>
      </c>
      <c r="AQ611" s="33">
        <v>134</v>
      </c>
      <c r="AR611" s="33">
        <v>105</v>
      </c>
      <c r="AS611" s="33">
        <v>78</v>
      </c>
      <c r="AT611" s="31">
        <v>132</v>
      </c>
      <c r="AU611" s="35">
        <v>114</v>
      </c>
      <c r="AV611" s="35">
        <v>129</v>
      </c>
      <c r="AW611" s="35">
        <v>101</v>
      </c>
      <c r="AX611" s="35">
        <v>102</v>
      </c>
      <c r="AY611" s="35">
        <v>96</v>
      </c>
      <c r="AZ611" s="35">
        <v>85</v>
      </c>
      <c r="BA611" s="35">
        <v>120</v>
      </c>
      <c r="BB611" s="35">
        <v>105</v>
      </c>
      <c r="BC611" s="21">
        <v>109</v>
      </c>
      <c r="BD611" s="35">
        <v>69</v>
      </c>
      <c r="BE611" s="35">
        <v>76</v>
      </c>
      <c r="BF611" s="35">
        <v>125</v>
      </c>
      <c r="BG611" s="35">
        <v>100</v>
      </c>
      <c r="BH611" s="35">
        <v>79</v>
      </c>
      <c r="BI611" s="35">
        <v>109</v>
      </c>
      <c r="BJ611" s="35">
        <v>62</v>
      </c>
      <c r="BK611" s="35">
        <v>76</v>
      </c>
      <c r="BL611" s="35">
        <v>98</v>
      </c>
      <c r="BM611">
        <v>91</v>
      </c>
      <c r="BN611" s="21">
        <v>108</v>
      </c>
      <c r="BO611" s="21">
        <v>85</v>
      </c>
      <c r="BP611">
        <v>62</v>
      </c>
      <c r="BQ611">
        <v>98</v>
      </c>
      <c r="BR611">
        <v>105</v>
      </c>
      <c r="BS611">
        <v>120</v>
      </c>
      <c r="BT611">
        <v>118</v>
      </c>
      <c r="BU611">
        <v>106</v>
      </c>
      <c r="BV611">
        <v>113</v>
      </c>
      <c r="BW611">
        <v>111</v>
      </c>
      <c r="BX611">
        <v>116</v>
      </c>
      <c r="BY611">
        <v>140</v>
      </c>
      <c r="BZ611">
        <v>132</v>
      </c>
      <c r="CA611">
        <v>125</v>
      </c>
      <c r="CB611">
        <v>133</v>
      </c>
      <c r="CC611">
        <v>129</v>
      </c>
      <c r="CD611">
        <v>130</v>
      </c>
      <c r="CE611">
        <v>151</v>
      </c>
      <c r="CF611">
        <v>689</v>
      </c>
      <c r="CG611">
        <v>1071</v>
      </c>
    </row>
    <row r="612" spans="1:85" x14ac:dyDescent="0.3">
      <c r="A612" s="16" t="s">
        <v>136</v>
      </c>
      <c r="B612" s="22">
        <v>66</v>
      </c>
      <c r="C612" s="22">
        <v>105</v>
      </c>
      <c r="D612" s="22">
        <v>112</v>
      </c>
      <c r="E612" s="23">
        <v>113</v>
      </c>
      <c r="F612" s="23">
        <v>122</v>
      </c>
      <c r="G612" s="24">
        <v>122</v>
      </c>
      <c r="H612" s="24">
        <v>95</v>
      </c>
      <c r="I612" s="24">
        <v>87</v>
      </c>
      <c r="J612" s="24">
        <v>116</v>
      </c>
      <c r="K612" s="26">
        <v>86</v>
      </c>
      <c r="L612" s="26">
        <v>88</v>
      </c>
      <c r="M612" s="26">
        <v>102</v>
      </c>
      <c r="N612" s="26">
        <v>92</v>
      </c>
      <c r="O612" s="28">
        <v>92</v>
      </c>
      <c r="P612" s="28">
        <v>83</v>
      </c>
      <c r="Q612" s="28">
        <v>88</v>
      </c>
      <c r="R612" s="28">
        <v>94</v>
      </c>
      <c r="S612" s="29">
        <v>85</v>
      </c>
      <c r="T612" s="29">
        <v>103</v>
      </c>
      <c r="U612" s="29">
        <v>68</v>
      </c>
      <c r="V612" s="30">
        <v>104</v>
      </c>
      <c r="W612" s="30">
        <v>106</v>
      </c>
      <c r="X612" s="30">
        <v>90</v>
      </c>
      <c r="Y612" s="31">
        <v>91</v>
      </c>
      <c r="Z612" s="31">
        <v>78</v>
      </c>
      <c r="AA612" s="31">
        <v>82</v>
      </c>
      <c r="AB612" s="33">
        <v>77</v>
      </c>
      <c r="AC612" s="33">
        <v>82</v>
      </c>
      <c r="AD612" s="33">
        <v>74</v>
      </c>
      <c r="AE612" s="33">
        <v>86</v>
      </c>
      <c r="AF612" s="33">
        <v>73</v>
      </c>
      <c r="AG612" s="33">
        <v>55</v>
      </c>
      <c r="AH612" s="33">
        <v>101</v>
      </c>
      <c r="AI612" s="33">
        <v>76</v>
      </c>
      <c r="AJ612" s="33">
        <v>69</v>
      </c>
      <c r="AK612" s="33">
        <v>67</v>
      </c>
      <c r="AL612" s="33">
        <v>72</v>
      </c>
      <c r="AM612" s="33">
        <v>75</v>
      </c>
      <c r="AN612" s="33">
        <v>87</v>
      </c>
      <c r="AO612" s="33">
        <v>80</v>
      </c>
      <c r="AP612" s="33">
        <v>75</v>
      </c>
      <c r="AQ612" s="33">
        <v>85</v>
      </c>
      <c r="AR612" s="33">
        <v>94</v>
      </c>
      <c r="AS612" s="33">
        <v>49</v>
      </c>
      <c r="AT612" s="31">
        <v>82</v>
      </c>
      <c r="AU612" s="35">
        <v>79</v>
      </c>
      <c r="AV612" s="35">
        <v>88</v>
      </c>
      <c r="AW612" s="35">
        <v>75</v>
      </c>
      <c r="AX612" s="35">
        <v>109</v>
      </c>
      <c r="AY612" s="35">
        <v>55</v>
      </c>
      <c r="AZ612" s="35">
        <v>64</v>
      </c>
      <c r="BA612" s="35">
        <v>66</v>
      </c>
      <c r="BB612" s="35">
        <v>66</v>
      </c>
      <c r="BC612" s="21">
        <v>82</v>
      </c>
      <c r="BD612" s="35">
        <v>67</v>
      </c>
      <c r="BE612" s="35">
        <v>49</v>
      </c>
      <c r="BF612" s="35">
        <v>77</v>
      </c>
      <c r="BG612" s="35">
        <v>68</v>
      </c>
      <c r="BH612" s="35">
        <v>63</v>
      </c>
      <c r="BI612" s="35">
        <v>73</v>
      </c>
      <c r="BJ612" s="35">
        <v>51</v>
      </c>
      <c r="BK612" s="35">
        <v>64</v>
      </c>
      <c r="BL612" s="35">
        <v>65</v>
      </c>
      <c r="BM612">
        <v>71</v>
      </c>
      <c r="BN612" s="21">
        <v>79</v>
      </c>
      <c r="BO612" s="21">
        <v>73</v>
      </c>
      <c r="BP612">
        <v>61</v>
      </c>
      <c r="BQ612">
        <v>67</v>
      </c>
      <c r="BR612">
        <v>87</v>
      </c>
      <c r="BS612">
        <v>86</v>
      </c>
      <c r="BT612">
        <v>90</v>
      </c>
      <c r="BU612">
        <v>78</v>
      </c>
      <c r="BV612">
        <v>69</v>
      </c>
      <c r="BW612">
        <v>88</v>
      </c>
      <c r="BX612">
        <v>101</v>
      </c>
      <c r="BY612">
        <v>102</v>
      </c>
      <c r="BZ612">
        <v>88</v>
      </c>
      <c r="CA612">
        <v>83</v>
      </c>
      <c r="CB612">
        <v>91</v>
      </c>
      <c r="CC612">
        <v>88</v>
      </c>
      <c r="CD612">
        <v>93</v>
      </c>
      <c r="CE612">
        <v>117</v>
      </c>
      <c r="CF612">
        <v>472</v>
      </c>
      <c r="CG612">
        <v>830</v>
      </c>
    </row>
    <row r="613" spans="1:85" x14ac:dyDescent="0.3">
      <c r="A613" s="16" t="s">
        <v>186</v>
      </c>
      <c r="B613" s="22">
        <v>327</v>
      </c>
      <c r="C613" s="22">
        <v>406</v>
      </c>
      <c r="D613" s="22">
        <v>451</v>
      </c>
      <c r="E613" s="23">
        <v>313</v>
      </c>
      <c r="F613" s="23">
        <v>430</v>
      </c>
      <c r="G613" s="24">
        <v>386</v>
      </c>
      <c r="H613" s="24">
        <v>353</v>
      </c>
      <c r="I613" s="24">
        <v>338</v>
      </c>
      <c r="J613" s="24">
        <v>414</v>
      </c>
      <c r="K613" s="26">
        <v>395</v>
      </c>
      <c r="L613" s="26">
        <v>319</v>
      </c>
      <c r="M613" s="26">
        <v>327</v>
      </c>
      <c r="N613" s="26">
        <v>334</v>
      </c>
      <c r="O613" s="28">
        <v>311</v>
      </c>
      <c r="P613" s="28">
        <v>282</v>
      </c>
      <c r="Q613" s="28">
        <v>365</v>
      </c>
      <c r="R613" s="28">
        <v>382</v>
      </c>
      <c r="S613" s="29">
        <v>357</v>
      </c>
      <c r="T613" s="29">
        <v>290</v>
      </c>
      <c r="U613" s="29">
        <v>233</v>
      </c>
      <c r="V613" s="30">
        <v>305</v>
      </c>
      <c r="W613" s="30">
        <v>335</v>
      </c>
      <c r="X613" s="30">
        <v>308</v>
      </c>
      <c r="Y613" s="31">
        <v>326</v>
      </c>
      <c r="Z613" s="31">
        <v>299</v>
      </c>
      <c r="AA613" s="31">
        <v>326</v>
      </c>
      <c r="AB613" s="33">
        <v>283</v>
      </c>
      <c r="AC613" s="33">
        <v>323</v>
      </c>
      <c r="AD613" s="33">
        <v>298</v>
      </c>
      <c r="AE613" s="33">
        <v>323</v>
      </c>
      <c r="AF613" s="33">
        <v>284</v>
      </c>
      <c r="AG613" s="33">
        <v>180</v>
      </c>
      <c r="AH613" s="33">
        <v>343</v>
      </c>
      <c r="AI613" s="33">
        <v>297</v>
      </c>
      <c r="AJ613" s="33">
        <v>297</v>
      </c>
      <c r="AK613" s="33">
        <v>269</v>
      </c>
      <c r="AL613" s="33">
        <v>242</v>
      </c>
      <c r="AM613" s="33">
        <v>254</v>
      </c>
      <c r="AN613" s="33">
        <v>301</v>
      </c>
      <c r="AO613" s="33">
        <v>299</v>
      </c>
      <c r="AP613" s="33">
        <v>312</v>
      </c>
      <c r="AQ613" s="33">
        <v>302</v>
      </c>
      <c r="AR613" s="33">
        <v>267</v>
      </c>
      <c r="AS613" s="33">
        <v>193</v>
      </c>
      <c r="AT613" s="31">
        <v>364</v>
      </c>
      <c r="AU613" s="35">
        <v>304</v>
      </c>
      <c r="AV613" s="35">
        <v>264</v>
      </c>
      <c r="AW613" s="35">
        <v>244</v>
      </c>
      <c r="AX613" s="35">
        <v>251</v>
      </c>
      <c r="AY613" s="35">
        <v>222</v>
      </c>
      <c r="AZ613" s="35">
        <v>231</v>
      </c>
      <c r="BA613" s="35">
        <v>257</v>
      </c>
      <c r="BB613" s="35">
        <v>271</v>
      </c>
      <c r="BC613" s="21">
        <v>248</v>
      </c>
      <c r="BD613" s="35">
        <v>186</v>
      </c>
      <c r="BE613" s="35">
        <v>163</v>
      </c>
      <c r="BF613" s="35">
        <v>284</v>
      </c>
      <c r="BG613" s="35">
        <v>241</v>
      </c>
      <c r="BH613" s="35">
        <v>268</v>
      </c>
      <c r="BI613" s="35">
        <v>259</v>
      </c>
      <c r="BJ613" s="35">
        <v>214</v>
      </c>
      <c r="BK613" s="35">
        <v>217</v>
      </c>
      <c r="BL613" s="35">
        <v>244</v>
      </c>
      <c r="BM613">
        <v>282</v>
      </c>
      <c r="BN613" s="21">
        <v>217</v>
      </c>
      <c r="BO613" s="21">
        <v>231</v>
      </c>
      <c r="BP613">
        <v>244</v>
      </c>
      <c r="BQ613">
        <v>257</v>
      </c>
      <c r="BR613">
        <v>284</v>
      </c>
      <c r="BS613">
        <v>317</v>
      </c>
      <c r="BT613">
        <v>265</v>
      </c>
      <c r="BU613">
        <v>280</v>
      </c>
      <c r="BV613">
        <v>295</v>
      </c>
      <c r="BW613">
        <v>283</v>
      </c>
      <c r="BX613">
        <v>337</v>
      </c>
      <c r="BY613">
        <v>285</v>
      </c>
      <c r="BZ613">
        <v>354</v>
      </c>
      <c r="CA613">
        <v>312</v>
      </c>
      <c r="CB613">
        <v>325</v>
      </c>
      <c r="CC613">
        <v>324</v>
      </c>
      <c r="CD613">
        <v>341</v>
      </c>
      <c r="CE613">
        <v>334</v>
      </c>
      <c r="CF613">
        <v>1361</v>
      </c>
      <c r="CG613">
        <v>2545</v>
      </c>
    </row>
    <row r="614" spans="1:85" x14ac:dyDescent="0.3">
      <c r="A614" s="16" t="s">
        <v>24</v>
      </c>
      <c r="B614" s="22">
        <v>210</v>
      </c>
      <c r="C614" s="22">
        <v>299</v>
      </c>
      <c r="D614" s="22">
        <v>270</v>
      </c>
      <c r="E614" s="23">
        <v>257</v>
      </c>
      <c r="F614" s="23">
        <v>350</v>
      </c>
      <c r="G614" s="24">
        <v>305</v>
      </c>
      <c r="H614" s="24">
        <v>261</v>
      </c>
      <c r="I614" s="24">
        <v>293</v>
      </c>
      <c r="J614" s="24">
        <v>248</v>
      </c>
      <c r="K614" s="26">
        <v>244</v>
      </c>
      <c r="L614" s="26">
        <v>283</v>
      </c>
      <c r="M614" s="26">
        <v>224</v>
      </c>
      <c r="N614" s="26">
        <v>196</v>
      </c>
      <c r="O614" s="28">
        <v>223</v>
      </c>
      <c r="P614" s="28">
        <v>215</v>
      </c>
      <c r="Q614" s="28">
        <v>244</v>
      </c>
      <c r="R614" s="28">
        <v>209</v>
      </c>
      <c r="S614" s="29">
        <v>235</v>
      </c>
      <c r="T614" s="29">
        <v>229</v>
      </c>
      <c r="U614" s="29">
        <v>226</v>
      </c>
      <c r="V614" s="30">
        <v>232</v>
      </c>
      <c r="W614" s="30">
        <v>235</v>
      </c>
      <c r="X614" s="30">
        <v>213</v>
      </c>
      <c r="Y614" s="31">
        <v>183</v>
      </c>
      <c r="Z614" s="31">
        <v>199</v>
      </c>
      <c r="AA614" s="31">
        <v>192</v>
      </c>
      <c r="AB614" s="33">
        <v>145</v>
      </c>
      <c r="AC614" s="33">
        <v>247</v>
      </c>
      <c r="AD614" s="33">
        <v>230</v>
      </c>
      <c r="AE614" s="33">
        <v>220</v>
      </c>
      <c r="AF614" s="33">
        <v>203</v>
      </c>
      <c r="AG614" s="33">
        <v>144</v>
      </c>
      <c r="AH614" s="33">
        <v>222</v>
      </c>
      <c r="AI614" s="33">
        <v>387</v>
      </c>
      <c r="AJ614" s="33">
        <v>174</v>
      </c>
      <c r="AK614" s="33">
        <v>199</v>
      </c>
      <c r="AL614" s="33">
        <v>185</v>
      </c>
      <c r="AM614" s="33">
        <v>178</v>
      </c>
      <c r="AN614" s="33">
        <v>189</v>
      </c>
      <c r="AO614" s="33">
        <v>210</v>
      </c>
      <c r="AP614" s="33">
        <v>210</v>
      </c>
      <c r="AQ614" s="33">
        <v>190</v>
      </c>
      <c r="AR614" s="33">
        <v>180</v>
      </c>
      <c r="AS614" s="33">
        <v>165</v>
      </c>
      <c r="AT614" s="31">
        <v>193</v>
      </c>
      <c r="AU614" s="35">
        <v>196</v>
      </c>
      <c r="AV614" s="35">
        <v>168</v>
      </c>
      <c r="AW614" s="35">
        <v>176</v>
      </c>
      <c r="AX614" s="35">
        <v>160</v>
      </c>
      <c r="AY614" s="35">
        <v>134</v>
      </c>
      <c r="AZ614" s="35">
        <v>135</v>
      </c>
      <c r="BA614" s="35">
        <v>204</v>
      </c>
      <c r="BB614" s="35">
        <v>163</v>
      </c>
      <c r="BC614" s="21">
        <v>182</v>
      </c>
      <c r="BD614" s="35">
        <v>139</v>
      </c>
      <c r="BE614" s="35">
        <v>156</v>
      </c>
      <c r="BF614" s="35">
        <v>173</v>
      </c>
      <c r="BG614" s="35">
        <v>314</v>
      </c>
      <c r="BH614" s="35">
        <v>174</v>
      </c>
      <c r="BI614" s="35">
        <v>170</v>
      </c>
      <c r="BJ614" s="35">
        <v>121</v>
      </c>
      <c r="BK614" s="35">
        <v>140</v>
      </c>
      <c r="BL614" s="35">
        <v>142</v>
      </c>
      <c r="BM614">
        <v>161</v>
      </c>
      <c r="BN614" s="21">
        <v>172</v>
      </c>
      <c r="BO614" s="21">
        <v>140</v>
      </c>
      <c r="BP614">
        <v>124</v>
      </c>
      <c r="BQ614">
        <v>166</v>
      </c>
      <c r="BR614">
        <v>184</v>
      </c>
      <c r="BS614">
        <v>316</v>
      </c>
      <c r="BT614">
        <v>183</v>
      </c>
      <c r="BU614">
        <v>181</v>
      </c>
      <c r="BV614">
        <v>168</v>
      </c>
      <c r="BW614">
        <v>237</v>
      </c>
      <c r="BX614">
        <v>231</v>
      </c>
      <c r="BY614">
        <v>211</v>
      </c>
      <c r="BZ614">
        <v>259</v>
      </c>
      <c r="CA614">
        <v>233</v>
      </c>
      <c r="CB614">
        <v>273</v>
      </c>
      <c r="CC614">
        <v>222</v>
      </c>
      <c r="CD614">
        <v>243</v>
      </c>
      <c r="CE614">
        <v>252</v>
      </c>
      <c r="CF614">
        <v>865</v>
      </c>
      <c r="CG614">
        <v>1518</v>
      </c>
    </row>
    <row r="615" spans="1:85" x14ac:dyDescent="0.3">
      <c r="A615" s="16" t="s">
        <v>49</v>
      </c>
      <c r="B615" s="22">
        <v>139</v>
      </c>
      <c r="C615" s="22">
        <v>191</v>
      </c>
      <c r="D615" s="22">
        <v>176</v>
      </c>
      <c r="E615" s="23">
        <v>130</v>
      </c>
      <c r="F615" s="23">
        <v>210</v>
      </c>
      <c r="G615" s="24">
        <v>230</v>
      </c>
      <c r="H615" s="24">
        <v>183</v>
      </c>
      <c r="I615" s="24">
        <v>194</v>
      </c>
      <c r="J615" s="24">
        <v>172</v>
      </c>
      <c r="K615" s="26">
        <v>159</v>
      </c>
      <c r="L615" s="26">
        <v>172</v>
      </c>
      <c r="M615" s="26">
        <v>173</v>
      </c>
      <c r="N615" s="26">
        <v>131</v>
      </c>
      <c r="O615" s="28">
        <v>127</v>
      </c>
      <c r="P615" s="28">
        <v>120</v>
      </c>
      <c r="Q615" s="28">
        <v>134</v>
      </c>
      <c r="R615" s="28">
        <v>150</v>
      </c>
      <c r="S615" s="29">
        <v>137</v>
      </c>
      <c r="T615" s="29">
        <v>152</v>
      </c>
      <c r="U615" s="29">
        <v>138</v>
      </c>
      <c r="V615" s="30">
        <v>135</v>
      </c>
      <c r="W615" s="30">
        <v>159</v>
      </c>
      <c r="X615" s="30">
        <v>130</v>
      </c>
      <c r="Y615" s="31">
        <v>152</v>
      </c>
      <c r="Z615" s="31">
        <v>124</v>
      </c>
      <c r="AA615" s="31">
        <v>139</v>
      </c>
      <c r="AB615" s="33">
        <v>128</v>
      </c>
      <c r="AC615" s="33">
        <v>143</v>
      </c>
      <c r="AD615" s="33">
        <v>141</v>
      </c>
      <c r="AE615" s="33">
        <v>136</v>
      </c>
      <c r="AF615" s="33">
        <v>116</v>
      </c>
      <c r="AG615" s="33">
        <v>105</v>
      </c>
      <c r="AH615" s="33">
        <v>169</v>
      </c>
      <c r="AI615" s="33">
        <v>113</v>
      </c>
      <c r="AJ615" s="33">
        <v>103</v>
      </c>
      <c r="AK615" s="33">
        <v>147</v>
      </c>
      <c r="AL615" s="33">
        <v>103</v>
      </c>
      <c r="AM615" s="33">
        <v>110</v>
      </c>
      <c r="AN615" s="33">
        <v>89</v>
      </c>
      <c r="AO615" s="33">
        <v>109</v>
      </c>
      <c r="AP615" s="33">
        <v>104</v>
      </c>
      <c r="AQ615" s="33">
        <v>113</v>
      </c>
      <c r="AR615" s="33">
        <v>111</v>
      </c>
      <c r="AS615" s="33">
        <v>70</v>
      </c>
      <c r="AT615" s="31">
        <v>137</v>
      </c>
      <c r="AU615" s="35">
        <v>112</v>
      </c>
      <c r="AV615" s="35">
        <v>99</v>
      </c>
      <c r="AW615" s="35">
        <v>126</v>
      </c>
      <c r="AX615" s="35">
        <v>98</v>
      </c>
      <c r="AY615" s="35">
        <v>70</v>
      </c>
      <c r="AZ615" s="35">
        <v>89</v>
      </c>
      <c r="BA615" s="35">
        <v>119</v>
      </c>
      <c r="BB615" s="35">
        <v>104</v>
      </c>
      <c r="BC615" s="21">
        <v>111</v>
      </c>
      <c r="BD615" s="35">
        <v>94</v>
      </c>
      <c r="BE615" s="35">
        <v>92</v>
      </c>
      <c r="BF615" s="35">
        <v>141</v>
      </c>
      <c r="BG615" s="35">
        <v>126</v>
      </c>
      <c r="BH615" s="35">
        <v>90</v>
      </c>
      <c r="BI615" s="35">
        <v>119</v>
      </c>
      <c r="BJ615" s="35">
        <v>79</v>
      </c>
      <c r="BK615" s="35">
        <v>86</v>
      </c>
      <c r="BL615" s="35">
        <v>109</v>
      </c>
      <c r="BM615">
        <v>94</v>
      </c>
      <c r="BN615" s="21">
        <v>94</v>
      </c>
      <c r="BO615" s="21">
        <v>98</v>
      </c>
      <c r="BP615">
        <v>92</v>
      </c>
      <c r="BQ615">
        <v>126</v>
      </c>
      <c r="BR615">
        <v>114</v>
      </c>
      <c r="BS615">
        <v>119</v>
      </c>
      <c r="BT615">
        <v>120</v>
      </c>
      <c r="BU615">
        <v>107</v>
      </c>
      <c r="BV615">
        <v>102</v>
      </c>
      <c r="BW615">
        <v>114</v>
      </c>
      <c r="BX615">
        <v>121</v>
      </c>
      <c r="BY615">
        <v>120</v>
      </c>
      <c r="BZ615">
        <v>148</v>
      </c>
      <c r="CA615">
        <v>123</v>
      </c>
      <c r="CB615">
        <v>135</v>
      </c>
      <c r="CC615">
        <v>126</v>
      </c>
      <c r="CD615">
        <v>153</v>
      </c>
      <c r="CE615">
        <v>158</v>
      </c>
      <c r="CF615">
        <v>689</v>
      </c>
      <c r="CG615">
        <v>822</v>
      </c>
    </row>
    <row r="616" spans="1:85" x14ac:dyDescent="0.3">
      <c r="A616" s="16" t="s">
        <v>65</v>
      </c>
      <c r="B616" s="22">
        <v>245</v>
      </c>
      <c r="C616" s="22">
        <v>322</v>
      </c>
      <c r="D616" s="22">
        <v>307</v>
      </c>
      <c r="E616" s="23">
        <v>269</v>
      </c>
      <c r="F616" s="23">
        <v>381</v>
      </c>
      <c r="G616" s="24">
        <v>358</v>
      </c>
      <c r="H616" s="24">
        <v>366</v>
      </c>
      <c r="I616" s="24">
        <v>312</v>
      </c>
      <c r="J616" s="24">
        <v>373</v>
      </c>
      <c r="K616" s="26">
        <v>296</v>
      </c>
      <c r="L616" s="26">
        <v>407</v>
      </c>
      <c r="M616" s="26">
        <v>243</v>
      </c>
      <c r="N616" s="26">
        <v>258</v>
      </c>
      <c r="O616" s="28">
        <v>256</v>
      </c>
      <c r="P616" s="28">
        <v>249</v>
      </c>
      <c r="Q616" s="28">
        <v>235</v>
      </c>
      <c r="R616" s="28">
        <v>288</v>
      </c>
      <c r="S616" s="29">
        <v>224</v>
      </c>
      <c r="T616" s="29">
        <v>237</v>
      </c>
      <c r="U616" s="29">
        <v>223</v>
      </c>
      <c r="V616" s="30">
        <v>271</v>
      </c>
      <c r="W616" s="30">
        <v>276</v>
      </c>
      <c r="X616" s="30">
        <v>237</v>
      </c>
      <c r="Y616" s="31">
        <v>198</v>
      </c>
      <c r="Z616" s="31">
        <v>206</v>
      </c>
      <c r="AA616" s="31">
        <v>211</v>
      </c>
      <c r="AB616" s="33">
        <v>182</v>
      </c>
      <c r="AC616" s="33">
        <v>217</v>
      </c>
      <c r="AD616" s="33">
        <v>245</v>
      </c>
      <c r="AE616" s="33">
        <v>231</v>
      </c>
      <c r="AF616" s="33">
        <v>203</v>
      </c>
      <c r="AG616" s="33">
        <v>168</v>
      </c>
      <c r="AH616" s="33">
        <v>291</v>
      </c>
      <c r="AI616" s="33">
        <v>245</v>
      </c>
      <c r="AJ616" s="33">
        <v>223</v>
      </c>
      <c r="AK616" s="33">
        <v>222</v>
      </c>
      <c r="AL616" s="33">
        <v>202</v>
      </c>
      <c r="AM616" s="33">
        <v>162</v>
      </c>
      <c r="AN616" s="33">
        <v>202</v>
      </c>
      <c r="AO616" s="33">
        <v>206</v>
      </c>
      <c r="AP616" s="33">
        <v>167</v>
      </c>
      <c r="AQ616" s="33">
        <v>184</v>
      </c>
      <c r="AR616" s="33">
        <v>168</v>
      </c>
      <c r="AS616" s="33">
        <v>149</v>
      </c>
      <c r="AT616" s="31">
        <v>241</v>
      </c>
      <c r="AU616" s="35">
        <v>215</v>
      </c>
      <c r="AV616" s="35">
        <v>186</v>
      </c>
      <c r="AW616" s="35">
        <v>171</v>
      </c>
      <c r="AX616" s="35">
        <v>170</v>
      </c>
      <c r="AY616" s="35">
        <v>146</v>
      </c>
      <c r="AZ616" s="35">
        <v>186</v>
      </c>
      <c r="BA616" s="35">
        <v>187</v>
      </c>
      <c r="BB616" s="35">
        <v>168</v>
      </c>
      <c r="BC616" s="21">
        <v>171</v>
      </c>
      <c r="BD616" s="35">
        <v>145</v>
      </c>
      <c r="BE616" s="35">
        <v>144</v>
      </c>
      <c r="BF616" s="35">
        <v>212</v>
      </c>
      <c r="BG616" s="35">
        <v>187</v>
      </c>
      <c r="BH616" s="35">
        <v>220</v>
      </c>
      <c r="BI616" s="35">
        <v>206</v>
      </c>
      <c r="BJ616" s="35">
        <v>155</v>
      </c>
      <c r="BK616" s="35">
        <v>164</v>
      </c>
      <c r="BL616" s="35">
        <v>207</v>
      </c>
      <c r="BM616">
        <v>209</v>
      </c>
      <c r="BN616" s="21">
        <v>160</v>
      </c>
      <c r="BO616" s="21">
        <v>220</v>
      </c>
      <c r="BP616">
        <v>183</v>
      </c>
      <c r="BQ616">
        <v>217</v>
      </c>
      <c r="BR616">
        <v>265</v>
      </c>
      <c r="BS616">
        <v>263</v>
      </c>
      <c r="BT616">
        <v>271</v>
      </c>
      <c r="BU616">
        <v>239</v>
      </c>
      <c r="BV616">
        <v>213</v>
      </c>
      <c r="BW616">
        <v>238</v>
      </c>
      <c r="BX616">
        <v>276</v>
      </c>
      <c r="BY616">
        <v>246</v>
      </c>
      <c r="BZ616">
        <v>291</v>
      </c>
      <c r="CA616">
        <v>236</v>
      </c>
      <c r="CB616">
        <v>283</v>
      </c>
      <c r="CC616">
        <v>325</v>
      </c>
      <c r="CD616">
        <v>271</v>
      </c>
      <c r="CE616">
        <v>261</v>
      </c>
      <c r="CF616">
        <v>1141</v>
      </c>
      <c r="CG616">
        <v>1449</v>
      </c>
    </row>
    <row r="617" spans="1:85" x14ac:dyDescent="0.3">
      <c r="A617" s="16" t="s">
        <v>85</v>
      </c>
      <c r="B617" s="22">
        <v>303</v>
      </c>
      <c r="C617" s="22">
        <v>446</v>
      </c>
      <c r="D617" s="22">
        <v>401</v>
      </c>
      <c r="E617" s="23">
        <v>341</v>
      </c>
      <c r="F617" s="23">
        <v>451</v>
      </c>
      <c r="G617" s="24">
        <v>457</v>
      </c>
      <c r="H617" s="24">
        <v>406</v>
      </c>
      <c r="I617" s="24">
        <v>381</v>
      </c>
      <c r="J617" s="24">
        <v>387</v>
      </c>
      <c r="K617" s="26">
        <v>472</v>
      </c>
      <c r="L617" s="26">
        <v>347</v>
      </c>
      <c r="M617" s="26">
        <v>277</v>
      </c>
      <c r="N617" s="26">
        <v>296</v>
      </c>
      <c r="O617" s="28">
        <v>308</v>
      </c>
      <c r="P617" s="28">
        <v>315</v>
      </c>
      <c r="Q617" s="28">
        <v>306</v>
      </c>
      <c r="R617" s="28">
        <v>352</v>
      </c>
      <c r="S617" s="29">
        <v>310</v>
      </c>
      <c r="T617" s="29">
        <v>300</v>
      </c>
      <c r="U617" s="29">
        <v>275</v>
      </c>
      <c r="V617" s="30">
        <v>317</v>
      </c>
      <c r="W617" s="30">
        <v>348</v>
      </c>
      <c r="X617" s="30">
        <v>247</v>
      </c>
      <c r="Y617" s="31">
        <v>278</v>
      </c>
      <c r="Z617" s="31">
        <v>236</v>
      </c>
      <c r="AA617" s="31">
        <v>281</v>
      </c>
      <c r="AB617" s="33">
        <v>214</v>
      </c>
      <c r="AC617" s="33">
        <v>273</v>
      </c>
      <c r="AD617" s="33">
        <v>294</v>
      </c>
      <c r="AE617" s="33">
        <v>280</v>
      </c>
      <c r="AF617" s="33">
        <v>231</v>
      </c>
      <c r="AG617" s="33">
        <v>207</v>
      </c>
      <c r="AH617" s="33">
        <v>334</v>
      </c>
      <c r="AI617" s="33">
        <v>271</v>
      </c>
      <c r="AJ617" s="33">
        <v>193</v>
      </c>
      <c r="AK617" s="33">
        <v>251</v>
      </c>
      <c r="AL617" s="33">
        <v>211</v>
      </c>
      <c r="AM617" s="33">
        <v>213</v>
      </c>
      <c r="AN617" s="33">
        <v>258</v>
      </c>
      <c r="AO617" s="33">
        <v>314</v>
      </c>
      <c r="AP617" s="33">
        <v>242</v>
      </c>
      <c r="AQ617" s="33">
        <v>215</v>
      </c>
      <c r="AR617" s="33">
        <v>204</v>
      </c>
      <c r="AS617" s="33">
        <v>176</v>
      </c>
      <c r="AT617" s="31">
        <v>289</v>
      </c>
      <c r="AU617" s="35">
        <v>254</v>
      </c>
      <c r="AV617" s="35">
        <v>245</v>
      </c>
      <c r="AW617" s="35">
        <v>246</v>
      </c>
      <c r="AX617" s="35">
        <v>216</v>
      </c>
      <c r="AY617" s="35">
        <v>202</v>
      </c>
      <c r="AZ617" s="35">
        <v>219</v>
      </c>
      <c r="BA617" s="35">
        <v>246</v>
      </c>
      <c r="BB617" s="35">
        <v>244</v>
      </c>
      <c r="BC617" s="21">
        <v>244</v>
      </c>
      <c r="BD617" s="35">
        <v>224</v>
      </c>
      <c r="BE617" s="35">
        <v>200</v>
      </c>
      <c r="BF617" s="35">
        <v>260</v>
      </c>
      <c r="BG617" s="35">
        <v>294</v>
      </c>
      <c r="BH617" s="35">
        <v>212</v>
      </c>
      <c r="BI617" s="35">
        <v>213</v>
      </c>
      <c r="BJ617" s="35">
        <v>196</v>
      </c>
      <c r="BK617" s="35">
        <v>206</v>
      </c>
      <c r="BL617" s="35">
        <v>250</v>
      </c>
      <c r="BM617">
        <v>230</v>
      </c>
      <c r="BN617" s="21">
        <v>225</v>
      </c>
      <c r="BO617" s="21">
        <v>183</v>
      </c>
      <c r="BP617">
        <v>219</v>
      </c>
      <c r="BQ617">
        <v>211</v>
      </c>
      <c r="BR617">
        <v>285</v>
      </c>
      <c r="BS617">
        <v>351</v>
      </c>
      <c r="BT617">
        <v>277</v>
      </c>
      <c r="BU617">
        <v>251</v>
      </c>
      <c r="BV617">
        <v>235</v>
      </c>
      <c r="BW617">
        <v>306</v>
      </c>
      <c r="BX617">
        <v>334</v>
      </c>
      <c r="BY617">
        <v>303</v>
      </c>
      <c r="BZ617">
        <v>336</v>
      </c>
      <c r="CA617">
        <v>274</v>
      </c>
      <c r="CB617">
        <v>358</v>
      </c>
      <c r="CC617">
        <v>301</v>
      </c>
      <c r="CD617">
        <v>374</v>
      </c>
      <c r="CE617">
        <v>348</v>
      </c>
      <c r="CF617">
        <v>1518</v>
      </c>
      <c r="CG617">
        <v>2056</v>
      </c>
    </row>
    <row r="618" spans="1:85" x14ac:dyDescent="0.3">
      <c r="A618" s="16" t="s">
        <v>137</v>
      </c>
      <c r="B618" s="22">
        <v>176</v>
      </c>
      <c r="C618" s="22">
        <v>285</v>
      </c>
      <c r="D618" s="22">
        <v>239</v>
      </c>
      <c r="E618" s="23">
        <v>186</v>
      </c>
      <c r="F618" s="23">
        <v>287</v>
      </c>
      <c r="G618" s="24">
        <v>265</v>
      </c>
      <c r="H618" s="24">
        <v>204</v>
      </c>
      <c r="I618" s="24">
        <v>222</v>
      </c>
      <c r="J618" s="24">
        <v>235</v>
      </c>
      <c r="K618" s="26">
        <v>207</v>
      </c>
      <c r="L618" s="26">
        <v>226</v>
      </c>
      <c r="M618" s="26">
        <v>189</v>
      </c>
      <c r="N618" s="26">
        <v>198</v>
      </c>
      <c r="O618" s="28">
        <v>166</v>
      </c>
      <c r="P618" s="28">
        <v>175</v>
      </c>
      <c r="Q618" s="28">
        <v>198</v>
      </c>
      <c r="R618" s="28">
        <v>215</v>
      </c>
      <c r="S618" s="29">
        <v>197</v>
      </c>
      <c r="T618" s="29">
        <v>169</v>
      </c>
      <c r="U618" s="29">
        <v>161</v>
      </c>
      <c r="V618" s="30">
        <v>186</v>
      </c>
      <c r="W618" s="30">
        <v>202</v>
      </c>
      <c r="X618" s="30">
        <v>160</v>
      </c>
      <c r="Y618" s="31">
        <v>159</v>
      </c>
      <c r="Z618" s="31">
        <v>148</v>
      </c>
      <c r="AA618" s="31">
        <v>174</v>
      </c>
      <c r="AB618" s="33">
        <v>139</v>
      </c>
      <c r="AC618" s="33">
        <v>169</v>
      </c>
      <c r="AD618" s="33">
        <v>181</v>
      </c>
      <c r="AE618" s="33">
        <v>159</v>
      </c>
      <c r="AF618" s="33">
        <v>145</v>
      </c>
      <c r="AG618" s="33">
        <v>126</v>
      </c>
      <c r="AH618" s="33">
        <v>183</v>
      </c>
      <c r="AI618" s="33">
        <v>171</v>
      </c>
      <c r="AJ618" s="33">
        <v>153</v>
      </c>
      <c r="AK618" s="33">
        <v>180</v>
      </c>
      <c r="AL618" s="33">
        <v>308</v>
      </c>
      <c r="AM618" s="33">
        <v>130</v>
      </c>
      <c r="AN618" s="33">
        <v>173</v>
      </c>
      <c r="AO618" s="33">
        <v>168</v>
      </c>
      <c r="AP618" s="33">
        <v>139</v>
      </c>
      <c r="AQ618" s="33">
        <v>172</v>
      </c>
      <c r="AR618" s="33">
        <v>137</v>
      </c>
      <c r="AS618" s="33">
        <v>120</v>
      </c>
      <c r="AT618" s="31">
        <v>148</v>
      </c>
      <c r="AU618" s="35">
        <v>158</v>
      </c>
      <c r="AV618" s="35">
        <v>132</v>
      </c>
      <c r="AW618" s="35">
        <v>111</v>
      </c>
      <c r="AX618" s="35">
        <v>165</v>
      </c>
      <c r="AY618" s="35">
        <v>120</v>
      </c>
      <c r="AZ618" s="35">
        <v>109</v>
      </c>
      <c r="BA618" s="35">
        <v>146</v>
      </c>
      <c r="BB618" s="35">
        <v>153</v>
      </c>
      <c r="BC618" s="21">
        <v>146</v>
      </c>
      <c r="BD618" s="35">
        <v>111</v>
      </c>
      <c r="BE618" s="35">
        <v>141</v>
      </c>
      <c r="BF618" s="35">
        <v>129</v>
      </c>
      <c r="BG618" s="35">
        <v>146</v>
      </c>
      <c r="BH618" s="35">
        <v>133</v>
      </c>
      <c r="BI618" s="35">
        <v>144</v>
      </c>
      <c r="BJ618" s="35">
        <v>111</v>
      </c>
      <c r="BK618" s="35">
        <v>115</v>
      </c>
      <c r="BL618" s="35">
        <v>134</v>
      </c>
      <c r="BM618">
        <v>140</v>
      </c>
      <c r="BN618" s="21">
        <v>173</v>
      </c>
      <c r="BO618" s="21">
        <v>119</v>
      </c>
      <c r="BP618">
        <v>96</v>
      </c>
      <c r="BQ618">
        <v>151</v>
      </c>
      <c r="BR618">
        <v>172</v>
      </c>
      <c r="BS618">
        <v>178</v>
      </c>
      <c r="BT618">
        <v>151</v>
      </c>
      <c r="BU618">
        <v>158</v>
      </c>
      <c r="BV618">
        <v>147</v>
      </c>
      <c r="BW618">
        <v>176</v>
      </c>
      <c r="BX618">
        <v>168</v>
      </c>
      <c r="BY618">
        <v>172</v>
      </c>
      <c r="BZ618">
        <v>223</v>
      </c>
      <c r="CA618">
        <v>199</v>
      </c>
      <c r="CB618">
        <v>211</v>
      </c>
      <c r="CC618">
        <v>202</v>
      </c>
      <c r="CD618">
        <v>213</v>
      </c>
      <c r="CE618">
        <v>241</v>
      </c>
      <c r="CF618">
        <v>946</v>
      </c>
      <c r="CG618">
        <v>1544</v>
      </c>
    </row>
    <row r="619" spans="1:85" x14ac:dyDescent="0.3">
      <c r="A619" s="16" t="s">
        <v>2</v>
      </c>
      <c r="B619" s="22">
        <v>186</v>
      </c>
      <c r="C619" s="22">
        <v>287</v>
      </c>
      <c r="D619" s="22">
        <v>245</v>
      </c>
      <c r="E619" s="23">
        <v>236</v>
      </c>
      <c r="F619" s="23">
        <v>307</v>
      </c>
      <c r="G619" s="24">
        <v>290</v>
      </c>
      <c r="H619" s="24">
        <v>239</v>
      </c>
      <c r="I619" s="24">
        <v>222</v>
      </c>
      <c r="J619" s="24">
        <v>283</v>
      </c>
      <c r="K619" s="26">
        <v>304</v>
      </c>
      <c r="L619" s="26">
        <v>275</v>
      </c>
      <c r="M619" s="26">
        <v>224</v>
      </c>
      <c r="N619" s="26">
        <v>198</v>
      </c>
      <c r="O619" s="28">
        <v>221</v>
      </c>
      <c r="P619" s="28">
        <v>205</v>
      </c>
      <c r="Q619" s="28">
        <v>211</v>
      </c>
      <c r="R619" s="28">
        <v>263</v>
      </c>
      <c r="S619" s="29">
        <v>261</v>
      </c>
      <c r="T619" s="29">
        <v>205</v>
      </c>
      <c r="U619" s="29">
        <v>160</v>
      </c>
      <c r="V619" s="30">
        <v>148</v>
      </c>
      <c r="W619" s="30">
        <v>165</v>
      </c>
      <c r="X619" s="30">
        <v>340</v>
      </c>
      <c r="Y619" s="31">
        <v>207</v>
      </c>
      <c r="Z619" s="31">
        <v>166</v>
      </c>
      <c r="AA619" s="31">
        <v>212</v>
      </c>
      <c r="AB619" s="33">
        <v>187</v>
      </c>
      <c r="AC619" s="33">
        <v>204</v>
      </c>
      <c r="AD619" s="33">
        <v>204</v>
      </c>
      <c r="AE619" s="33">
        <v>190</v>
      </c>
      <c r="AF619" s="33">
        <v>205</v>
      </c>
      <c r="AG619" s="33">
        <v>144</v>
      </c>
      <c r="AH619" s="33">
        <v>236</v>
      </c>
      <c r="AI619" s="33">
        <v>246</v>
      </c>
      <c r="AJ619" s="33">
        <v>153</v>
      </c>
      <c r="AK619" s="33">
        <v>165</v>
      </c>
      <c r="AL619" s="33">
        <v>171</v>
      </c>
      <c r="AM619" s="33">
        <v>146</v>
      </c>
      <c r="AN619" s="33">
        <v>194</v>
      </c>
      <c r="AO619" s="33">
        <v>198</v>
      </c>
      <c r="AP619" s="33">
        <v>174</v>
      </c>
      <c r="AQ619" s="33">
        <v>170</v>
      </c>
      <c r="AR619" s="33">
        <v>178</v>
      </c>
      <c r="AS619" s="33">
        <v>146</v>
      </c>
      <c r="AT619" s="31">
        <v>221</v>
      </c>
      <c r="AU619" s="35">
        <v>252</v>
      </c>
      <c r="AV619" s="35">
        <v>206</v>
      </c>
      <c r="AW619" s="35">
        <v>269</v>
      </c>
      <c r="AX619" s="35">
        <v>216</v>
      </c>
      <c r="AY619" s="35">
        <v>209</v>
      </c>
      <c r="AZ619" s="35">
        <v>248</v>
      </c>
      <c r="BA619" s="35">
        <v>249</v>
      </c>
      <c r="BB619" s="35">
        <v>243</v>
      </c>
      <c r="BC619" s="21">
        <v>272</v>
      </c>
      <c r="BD619" s="35">
        <v>228</v>
      </c>
      <c r="BE619" s="35">
        <v>223</v>
      </c>
      <c r="BF619" s="35">
        <v>338</v>
      </c>
      <c r="BG619" s="35">
        <v>295</v>
      </c>
      <c r="BH619" s="35">
        <v>342</v>
      </c>
      <c r="BI619" s="35">
        <v>235</v>
      </c>
      <c r="BJ619" s="35">
        <v>231</v>
      </c>
      <c r="BK619" s="35">
        <v>255</v>
      </c>
      <c r="BL619" s="35">
        <v>291</v>
      </c>
      <c r="BM619">
        <v>243</v>
      </c>
      <c r="BN619" s="21">
        <v>271</v>
      </c>
      <c r="BO619" s="21">
        <v>248</v>
      </c>
      <c r="BP619">
        <v>261</v>
      </c>
      <c r="BQ619">
        <v>291</v>
      </c>
      <c r="BR619">
        <v>281</v>
      </c>
      <c r="BS619">
        <v>278</v>
      </c>
      <c r="BT619">
        <v>259</v>
      </c>
      <c r="BU619">
        <v>220</v>
      </c>
      <c r="BV619">
        <v>213</v>
      </c>
      <c r="BW619">
        <v>251</v>
      </c>
      <c r="BX619">
        <v>232</v>
      </c>
      <c r="BY619">
        <v>213</v>
      </c>
      <c r="BZ619">
        <v>285</v>
      </c>
      <c r="CA619">
        <v>259</v>
      </c>
      <c r="CB619">
        <v>307</v>
      </c>
      <c r="CC619">
        <v>294</v>
      </c>
      <c r="CD619">
        <v>273</v>
      </c>
      <c r="CE619">
        <v>313</v>
      </c>
      <c r="CF619">
        <v>1279</v>
      </c>
      <c r="CG619">
        <v>813</v>
      </c>
    </row>
    <row r="620" spans="1:85" x14ac:dyDescent="0.3">
      <c r="A620" s="16" t="s">
        <v>9</v>
      </c>
      <c r="B620" s="22">
        <v>171</v>
      </c>
      <c r="C620" s="22">
        <v>246</v>
      </c>
      <c r="D620" s="22">
        <v>252</v>
      </c>
      <c r="E620" s="23">
        <v>186</v>
      </c>
      <c r="F620" s="23">
        <v>328</v>
      </c>
      <c r="G620" s="24">
        <v>262</v>
      </c>
      <c r="H620" s="24">
        <v>260</v>
      </c>
      <c r="I620" s="24">
        <v>170</v>
      </c>
      <c r="J620" s="24">
        <v>244</v>
      </c>
      <c r="K620" s="26">
        <v>237</v>
      </c>
      <c r="L620" s="26">
        <v>308</v>
      </c>
      <c r="M620" s="26">
        <v>250</v>
      </c>
      <c r="N620" s="26">
        <v>233</v>
      </c>
      <c r="O620" s="28">
        <v>178</v>
      </c>
      <c r="P620" s="28">
        <v>194</v>
      </c>
      <c r="Q620" s="28">
        <v>271</v>
      </c>
      <c r="R620" s="28">
        <v>276</v>
      </c>
      <c r="S620" s="29">
        <v>260</v>
      </c>
      <c r="T620" s="29">
        <v>230</v>
      </c>
      <c r="U620" s="29">
        <v>132</v>
      </c>
      <c r="V620" s="30">
        <v>154</v>
      </c>
      <c r="W620" s="30">
        <v>207</v>
      </c>
      <c r="X620" s="30">
        <v>365</v>
      </c>
      <c r="Y620" s="31">
        <v>201</v>
      </c>
      <c r="Z620" s="31">
        <v>174</v>
      </c>
      <c r="AA620" s="31">
        <v>172</v>
      </c>
      <c r="AB620" s="33">
        <v>180</v>
      </c>
      <c r="AC620" s="33">
        <v>259</v>
      </c>
      <c r="AD620" s="33">
        <v>202</v>
      </c>
      <c r="AE620" s="33">
        <v>203</v>
      </c>
      <c r="AF620" s="33">
        <v>206</v>
      </c>
      <c r="AG620" s="33">
        <v>120</v>
      </c>
      <c r="AH620" s="33">
        <v>202</v>
      </c>
      <c r="AI620" s="33">
        <v>192</v>
      </c>
      <c r="AJ620" s="33">
        <v>185</v>
      </c>
      <c r="AK620" s="33">
        <v>125</v>
      </c>
      <c r="AL620" s="33">
        <v>151</v>
      </c>
      <c r="AM620" s="33">
        <v>139</v>
      </c>
      <c r="AN620" s="33">
        <v>174</v>
      </c>
      <c r="AO620" s="33">
        <v>242</v>
      </c>
      <c r="AP620" s="33">
        <v>199</v>
      </c>
      <c r="AQ620" s="33">
        <v>164</v>
      </c>
      <c r="AR620" s="33">
        <v>183</v>
      </c>
      <c r="AS620" s="33">
        <v>129</v>
      </c>
      <c r="AT620" s="31">
        <v>210</v>
      </c>
      <c r="AU620" s="35">
        <v>190</v>
      </c>
      <c r="AV620" s="35">
        <v>158</v>
      </c>
      <c r="AW620" s="35">
        <v>146</v>
      </c>
      <c r="AX620" s="35">
        <v>133</v>
      </c>
      <c r="AY620" s="35">
        <v>114</v>
      </c>
      <c r="AZ620" s="35">
        <v>160</v>
      </c>
      <c r="BA620" s="35">
        <v>166</v>
      </c>
      <c r="BB620" s="35">
        <v>159</v>
      </c>
      <c r="BC620" s="21">
        <v>183</v>
      </c>
      <c r="BD620" s="35">
        <v>126</v>
      </c>
      <c r="BE620" s="35">
        <v>113</v>
      </c>
      <c r="BF620" s="35">
        <v>166</v>
      </c>
      <c r="BG620" s="35">
        <v>174</v>
      </c>
      <c r="BH620" s="35">
        <v>114</v>
      </c>
      <c r="BI620" s="35">
        <v>141</v>
      </c>
      <c r="BJ620" s="35">
        <v>94</v>
      </c>
      <c r="BK620" s="35">
        <v>139</v>
      </c>
      <c r="BL620" s="35">
        <v>153</v>
      </c>
      <c r="BM620">
        <v>153</v>
      </c>
      <c r="BN620" s="21">
        <v>143</v>
      </c>
      <c r="BO620" s="21">
        <v>148</v>
      </c>
      <c r="BP620">
        <v>115</v>
      </c>
      <c r="BQ620">
        <v>144</v>
      </c>
      <c r="BR620">
        <v>177</v>
      </c>
      <c r="BS620">
        <v>205</v>
      </c>
      <c r="BT620">
        <v>182</v>
      </c>
      <c r="BU620">
        <v>179</v>
      </c>
      <c r="BV620">
        <v>166</v>
      </c>
      <c r="BW620">
        <v>161</v>
      </c>
      <c r="BX620">
        <v>186</v>
      </c>
      <c r="BY620">
        <v>180</v>
      </c>
      <c r="BZ620">
        <v>216</v>
      </c>
      <c r="CA620">
        <v>203</v>
      </c>
      <c r="CB620">
        <v>212</v>
      </c>
      <c r="CC620">
        <v>220</v>
      </c>
      <c r="CD620">
        <v>195</v>
      </c>
      <c r="CE620">
        <v>203</v>
      </c>
      <c r="CF620">
        <v>848</v>
      </c>
      <c r="CG620">
        <v>516</v>
      </c>
    </row>
    <row r="621" spans="1:85" x14ac:dyDescent="0.3">
      <c r="A621" s="16" t="s">
        <v>27</v>
      </c>
      <c r="B621" s="22">
        <v>232</v>
      </c>
      <c r="C621" s="22">
        <v>355</v>
      </c>
      <c r="D621" s="22">
        <v>312</v>
      </c>
      <c r="E621" s="23">
        <v>283</v>
      </c>
      <c r="F621" s="23">
        <v>353</v>
      </c>
      <c r="G621" s="24">
        <v>327</v>
      </c>
      <c r="H621" s="24">
        <v>284</v>
      </c>
      <c r="I621" s="24">
        <v>278</v>
      </c>
      <c r="J621" s="24">
        <v>440</v>
      </c>
      <c r="K621" s="26">
        <v>336</v>
      </c>
      <c r="L621" s="26">
        <v>321</v>
      </c>
      <c r="M621" s="26">
        <v>436</v>
      </c>
      <c r="N621" s="26">
        <v>270</v>
      </c>
      <c r="O621" s="28">
        <v>204</v>
      </c>
      <c r="P621" s="28">
        <v>274</v>
      </c>
      <c r="Q621" s="28">
        <v>248</v>
      </c>
      <c r="R621" s="28">
        <v>255</v>
      </c>
      <c r="S621" s="29">
        <v>257</v>
      </c>
      <c r="T621" s="29">
        <v>268</v>
      </c>
      <c r="U621" s="29">
        <v>200</v>
      </c>
      <c r="V621" s="30">
        <v>197</v>
      </c>
      <c r="W621" s="30">
        <v>186</v>
      </c>
      <c r="X621" s="30">
        <v>408</v>
      </c>
      <c r="Y621" s="31">
        <v>299</v>
      </c>
      <c r="Z621" s="31">
        <v>191</v>
      </c>
      <c r="AA621" s="31">
        <v>244</v>
      </c>
      <c r="AB621" s="33">
        <v>232</v>
      </c>
      <c r="AC621" s="33">
        <v>195</v>
      </c>
      <c r="AD621" s="33">
        <v>219</v>
      </c>
      <c r="AE621" s="33">
        <v>196</v>
      </c>
      <c r="AF621" s="33">
        <v>246</v>
      </c>
      <c r="AG621" s="33">
        <v>178</v>
      </c>
      <c r="AH621" s="33">
        <v>341</v>
      </c>
      <c r="AI621" s="33">
        <v>255</v>
      </c>
      <c r="AJ621" s="33">
        <v>212</v>
      </c>
      <c r="AK621" s="33">
        <v>251</v>
      </c>
      <c r="AL621" s="33">
        <v>152</v>
      </c>
      <c r="AM621" s="33">
        <v>169</v>
      </c>
      <c r="AN621" s="33">
        <v>226</v>
      </c>
      <c r="AO621" s="33">
        <v>213</v>
      </c>
      <c r="AP621" s="33">
        <v>198</v>
      </c>
      <c r="AQ621" s="33">
        <v>169</v>
      </c>
      <c r="AR621" s="33">
        <v>163</v>
      </c>
      <c r="AS621" s="33">
        <v>159</v>
      </c>
      <c r="AT621" s="31">
        <v>325</v>
      </c>
      <c r="AU621" s="35">
        <v>242</v>
      </c>
      <c r="AV621" s="35">
        <v>260</v>
      </c>
      <c r="AW621" s="35">
        <v>230</v>
      </c>
      <c r="AX621" s="35">
        <v>225</v>
      </c>
      <c r="AY621" s="35">
        <v>185</v>
      </c>
      <c r="AZ621" s="35">
        <v>211</v>
      </c>
      <c r="BA621" s="35">
        <v>182</v>
      </c>
      <c r="BB621" s="35">
        <v>215</v>
      </c>
      <c r="BC621" s="21">
        <v>216</v>
      </c>
      <c r="BD621" s="35">
        <v>166</v>
      </c>
      <c r="BE621" s="35">
        <v>189</v>
      </c>
      <c r="BF621" s="35">
        <v>304</v>
      </c>
      <c r="BG621" s="35">
        <v>246</v>
      </c>
      <c r="BH621" s="35">
        <v>211</v>
      </c>
      <c r="BI621" s="35">
        <v>190</v>
      </c>
      <c r="BJ621" s="35">
        <v>177</v>
      </c>
      <c r="BK621" s="35">
        <v>196</v>
      </c>
      <c r="BL621" s="35">
        <v>210</v>
      </c>
      <c r="BM621">
        <v>178</v>
      </c>
      <c r="BN621" s="21">
        <v>177</v>
      </c>
      <c r="BO621" s="21">
        <v>241</v>
      </c>
      <c r="BP621">
        <v>210</v>
      </c>
      <c r="BQ621">
        <v>244</v>
      </c>
      <c r="BR621">
        <v>281</v>
      </c>
      <c r="BS621">
        <v>345</v>
      </c>
      <c r="BT621">
        <v>317</v>
      </c>
      <c r="BU621">
        <v>239</v>
      </c>
      <c r="BV621">
        <v>267</v>
      </c>
      <c r="BW621">
        <v>309</v>
      </c>
      <c r="BX621">
        <v>275</v>
      </c>
      <c r="BY621">
        <v>282</v>
      </c>
      <c r="BZ621">
        <v>281</v>
      </c>
      <c r="CA621">
        <v>271</v>
      </c>
      <c r="CB621">
        <v>298</v>
      </c>
      <c r="CC621">
        <v>283</v>
      </c>
      <c r="CD621">
        <v>354</v>
      </c>
      <c r="CE621">
        <v>365</v>
      </c>
      <c r="CF621">
        <v>1536</v>
      </c>
      <c r="CG621">
        <v>1028</v>
      </c>
    </row>
    <row r="622" spans="1:85" x14ac:dyDescent="0.3">
      <c r="A622" s="16" t="s">
        <v>39</v>
      </c>
      <c r="B622" s="22">
        <v>144</v>
      </c>
      <c r="C622" s="22">
        <v>222</v>
      </c>
      <c r="D622" s="22">
        <v>178</v>
      </c>
      <c r="E622" s="23">
        <v>229</v>
      </c>
      <c r="F622" s="23">
        <v>235</v>
      </c>
      <c r="G622" s="24">
        <v>205</v>
      </c>
      <c r="H622" s="24">
        <v>196</v>
      </c>
      <c r="I622" s="24">
        <v>144</v>
      </c>
      <c r="J622" s="24">
        <v>229</v>
      </c>
      <c r="K622" s="26">
        <v>206</v>
      </c>
      <c r="L622" s="26">
        <v>197</v>
      </c>
      <c r="M622" s="26">
        <v>203</v>
      </c>
      <c r="N622" s="26">
        <v>185</v>
      </c>
      <c r="O622" s="28">
        <v>157</v>
      </c>
      <c r="P622" s="28">
        <v>133</v>
      </c>
      <c r="Q622" s="28">
        <v>264</v>
      </c>
      <c r="R622" s="28">
        <v>225</v>
      </c>
      <c r="S622" s="29">
        <v>206</v>
      </c>
      <c r="T622" s="29">
        <v>179</v>
      </c>
      <c r="U622" s="29">
        <v>115</v>
      </c>
      <c r="V622" s="30">
        <v>175</v>
      </c>
      <c r="W622" s="30">
        <v>120</v>
      </c>
      <c r="X622" s="30">
        <v>270</v>
      </c>
      <c r="Y622" s="31">
        <v>176</v>
      </c>
      <c r="Z622" s="31">
        <v>124</v>
      </c>
      <c r="AA622" s="31">
        <v>137</v>
      </c>
      <c r="AB622" s="33">
        <v>126</v>
      </c>
      <c r="AC622" s="33">
        <v>165</v>
      </c>
      <c r="AD622" s="33">
        <v>150</v>
      </c>
      <c r="AE622" s="33">
        <v>158</v>
      </c>
      <c r="AF622" s="33">
        <v>148</v>
      </c>
      <c r="AG622" s="33">
        <v>101</v>
      </c>
      <c r="AH622" s="33">
        <v>177</v>
      </c>
      <c r="AI622" s="33">
        <v>179</v>
      </c>
      <c r="AJ622" s="33">
        <v>116</v>
      </c>
      <c r="AK622" s="33">
        <v>118</v>
      </c>
      <c r="AL622" s="33">
        <v>137</v>
      </c>
      <c r="AM622" s="33">
        <v>120</v>
      </c>
      <c r="AN622" s="33">
        <v>138</v>
      </c>
      <c r="AO622" s="33">
        <v>142</v>
      </c>
      <c r="AP622" s="33">
        <v>154</v>
      </c>
      <c r="AQ622" s="33">
        <v>142</v>
      </c>
      <c r="AR622" s="33">
        <v>138</v>
      </c>
      <c r="AS622" s="33">
        <v>125</v>
      </c>
      <c r="AT622" s="31">
        <v>235</v>
      </c>
      <c r="AU622" s="35">
        <v>164</v>
      </c>
      <c r="AV622" s="35">
        <v>158</v>
      </c>
      <c r="AW622" s="35">
        <v>168</v>
      </c>
      <c r="AX622" s="35">
        <v>139</v>
      </c>
      <c r="AY622" s="35">
        <v>163</v>
      </c>
      <c r="AZ622" s="35">
        <v>165</v>
      </c>
      <c r="BA622" s="35">
        <v>224</v>
      </c>
      <c r="BB622" s="35">
        <v>177</v>
      </c>
      <c r="BC622" s="21">
        <v>165</v>
      </c>
      <c r="BD622" s="35">
        <v>150</v>
      </c>
      <c r="BE622" s="35">
        <v>171</v>
      </c>
      <c r="BF622" s="35">
        <v>221</v>
      </c>
      <c r="BG622" s="35">
        <v>211</v>
      </c>
      <c r="BH622" s="35">
        <v>246</v>
      </c>
      <c r="BI622" s="35">
        <v>225</v>
      </c>
      <c r="BJ622" s="35">
        <v>153</v>
      </c>
      <c r="BK622" s="35">
        <v>191</v>
      </c>
      <c r="BL622" s="35">
        <v>190</v>
      </c>
      <c r="BM622">
        <v>225</v>
      </c>
      <c r="BN622" s="21">
        <v>192</v>
      </c>
      <c r="BO622" s="21">
        <v>202</v>
      </c>
      <c r="BP622">
        <v>172</v>
      </c>
      <c r="BQ622">
        <v>189</v>
      </c>
      <c r="BR622">
        <v>231</v>
      </c>
      <c r="BS622">
        <v>186</v>
      </c>
      <c r="BT622">
        <v>206</v>
      </c>
      <c r="BU622">
        <v>200</v>
      </c>
      <c r="BV622">
        <v>164</v>
      </c>
      <c r="BW622">
        <v>205</v>
      </c>
      <c r="BX622">
        <v>177</v>
      </c>
      <c r="BY622">
        <v>192</v>
      </c>
      <c r="BZ622">
        <v>206</v>
      </c>
      <c r="CA622">
        <v>198</v>
      </c>
      <c r="CB622">
        <v>202</v>
      </c>
      <c r="CC622">
        <v>218</v>
      </c>
      <c r="CD622">
        <v>188</v>
      </c>
      <c r="CE622">
        <v>211</v>
      </c>
      <c r="CF622">
        <v>754</v>
      </c>
      <c r="CG622">
        <v>536</v>
      </c>
    </row>
    <row r="623" spans="1:85" x14ac:dyDescent="0.3">
      <c r="A623" s="16" t="s">
        <v>58</v>
      </c>
      <c r="B623" s="22">
        <v>68</v>
      </c>
      <c r="C623" s="22">
        <v>79</v>
      </c>
      <c r="D623" s="22">
        <v>78</v>
      </c>
      <c r="E623" s="23">
        <v>75</v>
      </c>
      <c r="F623" s="23">
        <v>107</v>
      </c>
      <c r="G623" s="24">
        <v>102</v>
      </c>
      <c r="H623" s="24">
        <v>81</v>
      </c>
      <c r="I623" s="24">
        <v>81</v>
      </c>
      <c r="J623" s="24">
        <v>86</v>
      </c>
      <c r="K623" s="26">
        <v>80</v>
      </c>
      <c r="L623" s="26">
        <v>78</v>
      </c>
      <c r="M623" s="26">
        <v>52</v>
      </c>
      <c r="N623" s="26">
        <v>77</v>
      </c>
      <c r="O623" s="28">
        <v>73</v>
      </c>
      <c r="P623" s="28">
        <v>61</v>
      </c>
      <c r="Q623" s="28">
        <v>65</v>
      </c>
      <c r="R623" s="28">
        <v>67</v>
      </c>
      <c r="S623" s="29">
        <v>75</v>
      </c>
      <c r="T623" s="29">
        <v>55</v>
      </c>
      <c r="U623" s="29">
        <v>67</v>
      </c>
      <c r="V623" s="30">
        <v>43</v>
      </c>
      <c r="W623" s="30">
        <v>61</v>
      </c>
      <c r="X623" s="30">
        <v>91</v>
      </c>
      <c r="Y623" s="31">
        <v>62</v>
      </c>
      <c r="Z623" s="31">
        <v>50</v>
      </c>
      <c r="AA623" s="31">
        <v>50</v>
      </c>
      <c r="AB623" s="33">
        <v>37</v>
      </c>
      <c r="AC623" s="33">
        <v>54</v>
      </c>
      <c r="AD623" s="33">
        <v>55</v>
      </c>
      <c r="AE623" s="33">
        <v>49</v>
      </c>
      <c r="AF623" s="33">
        <v>61</v>
      </c>
      <c r="AG623" s="33">
        <v>56</v>
      </c>
      <c r="AH623" s="33">
        <v>72</v>
      </c>
      <c r="AI623" s="33">
        <v>56</v>
      </c>
      <c r="AJ623" s="33">
        <v>42</v>
      </c>
      <c r="AK623" s="33">
        <v>39</v>
      </c>
      <c r="AL623" s="33">
        <v>38</v>
      </c>
      <c r="AM623" s="33">
        <v>48</v>
      </c>
      <c r="AN623" s="33">
        <v>59</v>
      </c>
      <c r="AO623" s="33">
        <v>60</v>
      </c>
      <c r="AP623" s="33">
        <v>40</v>
      </c>
      <c r="AQ623" s="33">
        <v>59</v>
      </c>
      <c r="AR623" s="33">
        <v>60</v>
      </c>
      <c r="AS623" s="33">
        <v>42</v>
      </c>
      <c r="AT623" s="31">
        <v>65</v>
      </c>
      <c r="AU623" s="35">
        <v>57</v>
      </c>
      <c r="AV623" s="35">
        <v>55</v>
      </c>
      <c r="AW623" s="35">
        <v>42</v>
      </c>
      <c r="AX623" s="35">
        <v>52</v>
      </c>
      <c r="AY623" s="35">
        <v>43</v>
      </c>
      <c r="AZ623" s="35">
        <v>57</v>
      </c>
      <c r="BA623" s="35">
        <v>54</v>
      </c>
      <c r="BB623" s="35">
        <v>40</v>
      </c>
      <c r="BC623" s="21">
        <v>57</v>
      </c>
      <c r="BD623" s="35">
        <v>65</v>
      </c>
      <c r="BE623" s="35">
        <v>36</v>
      </c>
      <c r="BF623" s="35">
        <v>53</v>
      </c>
      <c r="BG623" s="35">
        <v>49</v>
      </c>
      <c r="BH623" s="35">
        <v>49</v>
      </c>
      <c r="BI623" s="35">
        <v>56</v>
      </c>
      <c r="BJ623" s="35">
        <v>39</v>
      </c>
      <c r="BK623" s="35">
        <v>42</v>
      </c>
      <c r="BL623" s="35">
        <v>49</v>
      </c>
      <c r="BM623">
        <v>52</v>
      </c>
      <c r="BN623" s="21">
        <v>64</v>
      </c>
      <c r="BO623" s="21">
        <v>73</v>
      </c>
      <c r="BP623">
        <v>50</v>
      </c>
      <c r="BQ623">
        <v>68</v>
      </c>
      <c r="BR623">
        <v>75</v>
      </c>
      <c r="BS623">
        <v>65</v>
      </c>
      <c r="BT623">
        <v>77</v>
      </c>
      <c r="BU623">
        <v>75</v>
      </c>
      <c r="BV623">
        <v>79</v>
      </c>
      <c r="BW623">
        <v>68</v>
      </c>
      <c r="BX623">
        <v>88</v>
      </c>
      <c r="BY623">
        <v>64</v>
      </c>
      <c r="BZ623">
        <v>89</v>
      </c>
      <c r="CA623">
        <v>78</v>
      </c>
      <c r="CB623">
        <v>90</v>
      </c>
      <c r="CC623">
        <v>73</v>
      </c>
      <c r="CD623">
        <v>109</v>
      </c>
      <c r="CE623">
        <v>79</v>
      </c>
      <c r="CF623">
        <v>681</v>
      </c>
      <c r="CG623">
        <v>419</v>
      </c>
    </row>
    <row r="624" spans="1:85" x14ac:dyDescent="0.3">
      <c r="A624" s="16" t="s">
        <v>142</v>
      </c>
      <c r="B624" s="22">
        <v>123</v>
      </c>
      <c r="C624" s="22">
        <v>176</v>
      </c>
      <c r="D624" s="22">
        <v>182</v>
      </c>
      <c r="E624" s="23">
        <v>127</v>
      </c>
      <c r="F624" s="23">
        <v>196</v>
      </c>
      <c r="G624" s="24">
        <v>205</v>
      </c>
      <c r="H624" s="24">
        <v>183</v>
      </c>
      <c r="I624" s="24">
        <v>133</v>
      </c>
      <c r="J624" s="24">
        <v>207</v>
      </c>
      <c r="K624" s="26">
        <v>167</v>
      </c>
      <c r="L624" s="26">
        <v>140</v>
      </c>
      <c r="M624" s="26">
        <v>143</v>
      </c>
      <c r="N624" s="26">
        <v>133</v>
      </c>
      <c r="O624" s="28">
        <v>121</v>
      </c>
      <c r="P624" s="28">
        <v>122</v>
      </c>
      <c r="Q624" s="28">
        <v>152</v>
      </c>
      <c r="R624" s="28">
        <v>125</v>
      </c>
      <c r="S624" s="29">
        <v>126</v>
      </c>
      <c r="T624" s="29">
        <v>153</v>
      </c>
      <c r="U624" s="29">
        <v>112</v>
      </c>
      <c r="V624" s="30">
        <v>102</v>
      </c>
      <c r="W624" s="30">
        <v>113</v>
      </c>
      <c r="X624" s="30">
        <v>163</v>
      </c>
      <c r="Y624" s="31">
        <v>121</v>
      </c>
      <c r="Z624" s="31">
        <v>105</v>
      </c>
      <c r="AA624" s="31">
        <v>120</v>
      </c>
      <c r="AB624" s="33">
        <v>101</v>
      </c>
      <c r="AC624" s="33">
        <v>126</v>
      </c>
      <c r="AD624" s="33">
        <v>140</v>
      </c>
      <c r="AE624" s="33">
        <v>114</v>
      </c>
      <c r="AF624" s="33">
        <v>153</v>
      </c>
      <c r="AG624" s="33">
        <v>93</v>
      </c>
      <c r="AH624" s="33">
        <v>147</v>
      </c>
      <c r="AI624" s="33">
        <v>151</v>
      </c>
      <c r="AJ624" s="33">
        <v>94</v>
      </c>
      <c r="AK624" s="33">
        <v>81</v>
      </c>
      <c r="AL624" s="33">
        <v>93</v>
      </c>
      <c r="AM624" s="33">
        <v>94</v>
      </c>
      <c r="AN624" s="33">
        <v>112</v>
      </c>
      <c r="AO624" s="33">
        <v>128</v>
      </c>
      <c r="AP624" s="33">
        <v>89</v>
      </c>
      <c r="AQ624" s="33">
        <v>91</v>
      </c>
      <c r="AR624" s="33">
        <v>127</v>
      </c>
      <c r="AS624" s="33">
        <v>88</v>
      </c>
      <c r="AT624" s="31">
        <v>150</v>
      </c>
      <c r="AU624" s="35">
        <v>121</v>
      </c>
      <c r="AV624" s="35">
        <v>98</v>
      </c>
      <c r="AW624" s="35">
        <v>90</v>
      </c>
      <c r="AX624" s="35">
        <v>103</v>
      </c>
      <c r="AY624" s="35">
        <v>80</v>
      </c>
      <c r="AZ624" s="35">
        <v>102</v>
      </c>
      <c r="BA624" s="35">
        <v>101</v>
      </c>
      <c r="BB624" s="35">
        <v>87</v>
      </c>
      <c r="BC624" s="21">
        <v>115</v>
      </c>
      <c r="BD624" s="35">
        <v>89</v>
      </c>
      <c r="BE624" s="35">
        <v>102</v>
      </c>
      <c r="BF624" s="35">
        <v>122</v>
      </c>
      <c r="BG624" s="35">
        <v>114</v>
      </c>
      <c r="BH624" s="35">
        <v>95</v>
      </c>
      <c r="BI624" s="35">
        <v>107</v>
      </c>
      <c r="BJ624" s="35">
        <v>65</v>
      </c>
      <c r="BK624" s="35">
        <v>73</v>
      </c>
      <c r="BL624" s="35">
        <v>73</v>
      </c>
      <c r="BM624">
        <v>88</v>
      </c>
      <c r="BN624" s="21">
        <v>100</v>
      </c>
      <c r="BO624" s="21">
        <v>79</v>
      </c>
      <c r="BP624">
        <v>107</v>
      </c>
      <c r="BQ624">
        <v>126</v>
      </c>
      <c r="BR624">
        <v>128</v>
      </c>
      <c r="BS624">
        <v>124</v>
      </c>
      <c r="BT624">
        <v>142</v>
      </c>
      <c r="BU624">
        <v>114</v>
      </c>
      <c r="BV624">
        <v>116</v>
      </c>
      <c r="BW624">
        <v>138</v>
      </c>
      <c r="BX624">
        <v>108</v>
      </c>
      <c r="BY624">
        <v>125</v>
      </c>
      <c r="BZ624">
        <v>157</v>
      </c>
      <c r="CA624">
        <v>122</v>
      </c>
      <c r="CB624">
        <v>139</v>
      </c>
      <c r="CC624">
        <v>161</v>
      </c>
      <c r="CD624">
        <v>145</v>
      </c>
      <c r="CE624">
        <v>157</v>
      </c>
      <c r="CF624">
        <v>1398</v>
      </c>
      <c r="CG624">
        <v>1009</v>
      </c>
    </row>
    <row r="625" spans="1:85" x14ac:dyDescent="0.3">
      <c r="A625" s="16" t="s">
        <v>3</v>
      </c>
      <c r="B625" s="22">
        <v>237</v>
      </c>
      <c r="C625" s="22">
        <v>367</v>
      </c>
      <c r="D625" s="22">
        <v>314</v>
      </c>
      <c r="E625" s="23">
        <v>413</v>
      </c>
      <c r="F625" s="23">
        <v>354</v>
      </c>
      <c r="G625" s="24">
        <v>222</v>
      </c>
      <c r="H625" s="24">
        <v>373</v>
      </c>
      <c r="I625" s="24">
        <v>386</v>
      </c>
      <c r="J625" s="24">
        <v>490</v>
      </c>
      <c r="K625" s="26">
        <v>341</v>
      </c>
      <c r="L625" s="26">
        <v>338</v>
      </c>
      <c r="M625" s="26">
        <v>278</v>
      </c>
      <c r="N625" s="26">
        <v>243</v>
      </c>
      <c r="O625" s="28">
        <v>291</v>
      </c>
      <c r="P625" s="28">
        <v>323</v>
      </c>
      <c r="Q625" s="28">
        <v>288</v>
      </c>
      <c r="R625" s="28">
        <v>313</v>
      </c>
      <c r="S625" s="29">
        <v>237</v>
      </c>
      <c r="T625" s="29">
        <v>265</v>
      </c>
      <c r="U625" s="29">
        <v>260</v>
      </c>
      <c r="V625" s="30">
        <v>362</v>
      </c>
      <c r="W625" s="30">
        <v>303</v>
      </c>
      <c r="X625" s="30">
        <v>260</v>
      </c>
      <c r="Y625" s="31">
        <v>197</v>
      </c>
      <c r="Z625" s="31">
        <v>219</v>
      </c>
      <c r="AA625" s="31">
        <v>294</v>
      </c>
      <c r="AB625" s="33">
        <v>331</v>
      </c>
      <c r="AC625" s="33">
        <v>229</v>
      </c>
      <c r="AD625" s="33">
        <v>249</v>
      </c>
      <c r="AE625" s="33">
        <v>211</v>
      </c>
      <c r="AF625" s="33">
        <v>221</v>
      </c>
      <c r="AG625" s="33">
        <v>289</v>
      </c>
      <c r="AH625" s="33">
        <v>544</v>
      </c>
      <c r="AI625" s="33">
        <v>252</v>
      </c>
      <c r="AJ625" s="33">
        <v>205</v>
      </c>
      <c r="AK625" s="33">
        <v>206</v>
      </c>
      <c r="AL625" s="33">
        <v>282</v>
      </c>
      <c r="AM625" s="33">
        <v>287</v>
      </c>
      <c r="AN625" s="33">
        <v>249</v>
      </c>
      <c r="AO625" s="33">
        <v>408</v>
      </c>
      <c r="AP625" s="33">
        <v>211</v>
      </c>
      <c r="AQ625" s="33">
        <v>213</v>
      </c>
      <c r="AR625" s="33">
        <v>202</v>
      </c>
      <c r="AS625" s="33">
        <v>230</v>
      </c>
      <c r="AT625" s="31">
        <v>299</v>
      </c>
      <c r="AU625" s="35">
        <v>230</v>
      </c>
      <c r="AV625" s="35">
        <v>198</v>
      </c>
      <c r="AW625" s="35">
        <v>192</v>
      </c>
      <c r="AX625" s="35">
        <v>197</v>
      </c>
      <c r="AY625" s="35">
        <v>194</v>
      </c>
      <c r="AZ625" s="35">
        <v>207</v>
      </c>
      <c r="BA625" s="35">
        <v>204</v>
      </c>
      <c r="BB625" s="35">
        <v>218</v>
      </c>
      <c r="BC625" s="21">
        <v>206</v>
      </c>
      <c r="BD625" s="35">
        <v>187</v>
      </c>
      <c r="BE625" s="35">
        <v>206</v>
      </c>
      <c r="BF625" s="35">
        <v>234</v>
      </c>
      <c r="BG625" s="35">
        <v>200</v>
      </c>
      <c r="BH625" s="35">
        <v>249</v>
      </c>
      <c r="BI625" s="35">
        <v>212</v>
      </c>
      <c r="BJ625" s="35">
        <v>183</v>
      </c>
      <c r="BK625" s="35">
        <v>161</v>
      </c>
      <c r="BL625" s="35">
        <v>238</v>
      </c>
      <c r="BM625">
        <v>186</v>
      </c>
      <c r="BN625" s="21">
        <v>258</v>
      </c>
      <c r="BO625" s="21">
        <v>261</v>
      </c>
      <c r="BP625">
        <v>260</v>
      </c>
      <c r="BQ625">
        <v>237</v>
      </c>
      <c r="BR625">
        <v>303</v>
      </c>
      <c r="BS625">
        <v>312</v>
      </c>
      <c r="BT625">
        <v>319</v>
      </c>
      <c r="BU625">
        <v>204</v>
      </c>
      <c r="BV625">
        <v>275</v>
      </c>
      <c r="BW625">
        <v>274</v>
      </c>
      <c r="BX625">
        <v>276</v>
      </c>
      <c r="BY625">
        <v>260</v>
      </c>
      <c r="BZ625">
        <v>310</v>
      </c>
      <c r="CA625">
        <v>277</v>
      </c>
      <c r="CB625">
        <v>324</v>
      </c>
      <c r="CC625">
        <v>315</v>
      </c>
      <c r="CD625">
        <v>304</v>
      </c>
      <c r="CE625">
        <v>349</v>
      </c>
      <c r="CF625">
        <v>1497</v>
      </c>
      <c r="CG625">
        <v>1305</v>
      </c>
    </row>
    <row r="626" spans="1:85" x14ac:dyDescent="0.3">
      <c r="A626" s="16" t="s">
        <v>14</v>
      </c>
      <c r="B626" s="22">
        <v>185</v>
      </c>
      <c r="C626" s="22">
        <v>285</v>
      </c>
      <c r="D626" s="22">
        <v>295</v>
      </c>
      <c r="E626" s="23">
        <v>270</v>
      </c>
      <c r="F626" s="23">
        <v>303</v>
      </c>
      <c r="G626" s="24">
        <v>224</v>
      </c>
      <c r="H626" s="24">
        <v>247</v>
      </c>
      <c r="I626" s="24">
        <v>238</v>
      </c>
      <c r="J626" s="24">
        <v>357</v>
      </c>
      <c r="K626" s="26">
        <v>314</v>
      </c>
      <c r="L626" s="26">
        <v>244</v>
      </c>
      <c r="M626" s="26">
        <v>261</v>
      </c>
      <c r="N626" s="26">
        <v>174</v>
      </c>
      <c r="O626" s="28">
        <v>200</v>
      </c>
      <c r="P626" s="28">
        <v>236</v>
      </c>
      <c r="Q626" s="28">
        <v>196</v>
      </c>
      <c r="R626" s="28">
        <v>252</v>
      </c>
      <c r="S626" s="29">
        <v>165</v>
      </c>
      <c r="T626" s="29">
        <v>194</v>
      </c>
      <c r="U626" s="29">
        <v>178</v>
      </c>
      <c r="V626" s="30">
        <v>259</v>
      </c>
      <c r="W626" s="30">
        <v>190</v>
      </c>
      <c r="X626" s="30">
        <v>196</v>
      </c>
      <c r="Y626" s="31">
        <v>159</v>
      </c>
      <c r="Z626" s="31">
        <v>164</v>
      </c>
      <c r="AA626" s="31">
        <v>193</v>
      </c>
      <c r="AB626" s="33">
        <v>208</v>
      </c>
      <c r="AC626" s="33">
        <v>190</v>
      </c>
      <c r="AD626" s="33">
        <v>220</v>
      </c>
      <c r="AE626" s="33">
        <v>163</v>
      </c>
      <c r="AF626" s="33">
        <v>173</v>
      </c>
      <c r="AG626" s="33">
        <v>165</v>
      </c>
      <c r="AH626" s="33">
        <v>237</v>
      </c>
      <c r="AI626" s="33">
        <v>185</v>
      </c>
      <c r="AJ626" s="33">
        <v>158</v>
      </c>
      <c r="AK626" s="33">
        <v>182</v>
      </c>
      <c r="AL626" s="33">
        <v>143</v>
      </c>
      <c r="AM626" s="33">
        <v>150</v>
      </c>
      <c r="AN626" s="33">
        <v>204</v>
      </c>
      <c r="AO626" s="33">
        <v>202</v>
      </c>
      <c r="AP626" s="33">
        <v>166</v>
      </c>
      <c r="AQ626" s="33">
        <v>158</v>
      </c>
      <c r="AR626" s="33">
        <v>174</v>
      </c>
      <c r="AS626" s="33">
        <v>135</v>
      </c>
      <c r="AT626" s="31">
        <v>207</v>
      </c>
      <c r="AU626" s="35">
        <v>181</v>
      </c>
      <c r="AV626" s="35">
        <v>133</v>
      </c>
      <c r="AW626" s="35">
        <v>182</v>
      </c>
      <c r="AX626" s="35">
        <v>147</v>
      </c>
      <c r="AY626" s="35">
        <v>172</v>
      </c>
      <c r="AZ626" s="35">
        <v>161</v>
      </c>
      <c r="BA626" s="35">
        <v>136</v>
      </c>
      <c r="BB626" s="35">
        <v>148</v>
      </c>
      <c r="BC626" s="21">
        <v>155</v>
      </c>
      <c r="BD626" s="35">
        <v>149</v>
      </c>
      <c r="BE626" s="35">
        <v>126</v>
      </c>
      <c r="BF626" s="35">
        <v>168</v>
      </c>
      <c r="BG626" s="35">
        <v>170</v>
      </c>
      <c r="BH626" s="35">
        <v>152</v>
      </c>
      <c r="BI626" s="35">
        <v>172</v>
      </c>
      <c r="BJ626" s="35">
        <v>154</v>
      </c>
      <c r="BK626" s="35">
        <v>131</v>
      </c>
      <c r="BL626" s="35">
        <v>174</v>
      </c>
      <c r="BM626">
        <v>137</v>
      </c>
      <c r="BN626" s="21">
        <v>168</v>
      </c>
      <c r="BO626" s="21">
        <v>170</v>
      </c>
      <c r="BP626">
        <v>172</v>
      </c>
      <c r="BQ626">
        <v>176</v>
      </c>
      <c r="BR626">
        <v>179</v>
      </c>
      <c r="BS626">
        <v>185</v>
      </c>
      <c r="BT626">
        <v>200</v>
      </c>
      <c r="BU626">
        <v>196</v>
      </c>
      <c r="BV626">
        <v>177</v>
      </c>
      <c r="BW626">
        <v>208</v>
      </c>
      <c r="BX626">
        <v>198</v>
      </c>
      <c r="BY626">
        <v>176</v>
      </c>
      <c r="BZ626">
        <v>219</v>
      </c>
      <c r="CA626">
        <v>211</v>
      </c>
      <c r="CB626">
        <v>203</v>
      </c>
      <c r="CC626">
        <v>221</v>
      </c>
      <c r="CD626">
        <v>236</v>
      </c>
      <c r="CE626">
        <v>210</v>
      </c>
      <c r="CF626">
        <v>1194</v>
      </c>
      <c r="CG626">
        <v>838</v>
      </c>
    </row>
    <row r="627" spans="1:85" x14ac:dyDescent="0.3">
      <c r="A627" s="16" t="s">
        <v>33</v>
      </c>
      <c r="B627" s="22">
        <v>287</v>
      </c>
      <c r="C627" s="22">
        <v>353</v>
      </c>
      <c r="D627" s="22">
        <v>378</v>
      </c>
      <c r="E627" s="23">
        <v>426</v>
      </c>
      <c r="F627" s="23">
        <v>458</v>
      </c>
      <c r="G627" s="24">
        <v>325</v>
      </c>
      <c r="H627" s="24">
        <v>376</v>
      </c>
      <c r="I627" s="24">
        <v>350</v>
      </c>
      <c r="J627" s="24">
        <v>535</v>
      </c>
      <c r="K627" s="26">
        <v>432</v>
      </c>
      <c r="L627" s="26">
        <v>393</v>
      </c>
      <c r="M627" s="26">
        <v>336</v>
      </c>
      <c r="N627" s="26">
        <v>244</v>
      </c>
      <c r="O627" s="28">
        <v>309</v>
      </c>
      <c r="P627" s="28">
        <v>348</v>
      </c>
      <c r="Q627" s="28">
        <v>260</v>
      </c>
      <c r="R627" s="28">
        <v>337</v>
      </c>
      <c r="S627" s="29">
        <v>281</v>
      </c>
      <c r="T627" s="29">
        <v>289</v>
      </c>
      <c r="U627" s="29">
        <v>251</v>
      </c>
      <c r="V627" s="30">
        <v>404</v>
      </c>
      <c r="W627" s="30">
        <v>245</v>
      </c>
      <c r="X627" s="30">
        <v>316</v>
      </c>
      <c r="Y627" s="31">
        <v>273</v>
      </c>
      <c r="Z627" s="31">
        <v>284</v>
      </c>
      <c r="AA627" s="31">
        <v>293</v>
      </c>
      <c r="AB627" s="33">
        <v>251</v>
      </c>
      <c r="AC627" s="33">
        <v>254</v>
      </c>
      <c r="AD627" s="33">
        <v>261</v>
      </c>
      <c r="AE627" s="33">
        <v>276</v>
      </c>
      <c r="AF627" s="33">
        <v>251</v>
      </c>
      <c r="AG627" s="33">
        <v>211</v>
      </c>
      <c r="AH627" s="33">
        <v>294</v>
      </c>
      <c r="AI627" s="33">
        <v>271</v>
      </c>
      <c r="AJ627" s="33">
        <v>230</v>
      </c>
      <c r="AK627" s="33">
        <v>251</v>
      </c>
      <c r="AL627" s="33">
        <v>260</v>
      </c>
      <c r="AM627" s="33">
        <v>211</v>
      </c>
      <c r="AN627" s="33">
        <v>275</v>
      </c>
      <c r="AO627" s="33">
        <v>267</v>
      </c>
      <c r="AP627" s="33">
        <v>263</v>
      </c>
      <c r="AQ627" s="33">
        <v>260</v>
      </c>
      <c r="AR627" s="33">
        <v>234</v>
      </c>
      <c r="AS627" s="33">
        <v>172</v>
      </c>
      <c r="AT627" s="31">
        <v>294</v>
      </c>
      <c r="AU627" s="35">
        <v>286</v>
      </c>
      <c r="AV627" s="35">
        <v>276</v>
      </c>
      <c r="AW627" s="35">
        <v>243</v>
      </c>
      <c r="AX627" s="35">
        <v>256</v>
      </c>
      <c r="AY627" s="35">
        <v>185</v>
      </c>
      <c r="AZ627" s="35">
        <v>254</v>
      </c>
      <c r="BA627" s="35">
        <v>209</v>
      </c>
      <c r="BB627" s="35">
        <v>267</v>
      </c>
      <c r="BC627" s="21">
        <v>259</v>
      </c>
      <c r="BD627" s="35">
        <v>220</v>
      </c>
      <c r="BE627" s="35">
        <v>204</v>
      </c>
      <c r="BF627" s="35">
        <v>303</v>
      </c>
      <c r="BG627" s="35">
        <v>282</v>
      </c>
      <c r="BH627" s="35">
        <v>280</v>
      </c>
      <c r="BI627" s="35">
        <v>265</v>
      </c>
      <c r="BJ627" s="35">
        <v>240</v>
      </c>
      <c r="BK627" s="35">
        <v>272</v>
      </c>
      <c r="BL627" s="35">
        <v>278</v>
      </c>
      <c r="BM627">
        <v>282</v>
      </c>
      <c r="BN627" s="21">
        <v>299</v>
      </c>
      <c r="BO627" s="21">
        <v>329</v>
      </c>
      <c r="BP627">
        <v>283</v>
      </c>
      <c r="BQ627">
        <v>280</v>
      </c>
      <c r="BR627">
        <v>332</v>
      </c>
      <c r="BS627">
        <v>381</v>
      </c>
      <c r="BT627">
        <v>337</v>
      </c>
      <c r="BU627">
        <v>319</v>
      </c>
      <c r="BV627">
        <v>297</v>
      </c>
      <c r="BW627">
        <v>326</v>
      </c>
      <c r="BX627">
        <v>297</v>
      </c>
      <c r="BY627">
        <v>301</v>
      </c>
      <c r="BZ627">
        <v>329</v>
      </c>
      <c r="CA627">
        <v>283</v>
      </c>
      <c r="CB627">
        <v>299</v>
      </c>
      <c r="CC627">
        <v>319</v>
      </c>
      <c r="CD627">
        <v>339</v>
      </c>
      <c r="CE627">
        <v>360</v>
      </c>
      <c r="CF627">
        <v>1437</v>
      </c>
      <c r="CG627">
        <v>1034</v>
      </c>
    </row>
    <row r="628" spans="1:85" x14ac:dyDescent="0.3">
      <c r="A628" s="16" t="s">
        <v>47</v>
      </c>
      <c r="B628" s="22">
        <v>80</v>
      </c>
      <c r="C628" s="22">
        <v>127</v>
      </c>
      <c r="D628" s="22">
        <v>135</v>
      </c>
      <c r="E628" s="23">
        <v>126</v>
      </c>
      <c r="F628" s="23">
        <v>118</v>
      </c>
      <c r="G628" s="24">
        <v>84</v>
      </c>
      <c r="H628" s="24">
        <v>132</v>
      </c>
      <c r="I628" s="24">
        <v>86</v>
      </c>
      <c r="J628" s="24">
        <v>140</v>
      </c>
      <c r="K628" s="26">
        <v>118</v>
      </c>
      <c r="L628" s="26">
        <v>92</v>
      </c>
      <c r="M628" s="26">
        <v>79</v>
      </c>
      <c r="N628" s="26">
        <v>62</v>
      </c>
      <c r="O628" s="28">
        <v>82</v>
      </c>
      <c r="P628" s="28">
        <v>91</v>
      </c>
      <c r="Q628" s="28">
        <v>73</v>
      </c>
      <c r="R628" s="28">
        <v>90</v>
      </c>
      <c r="S628" s="29">
        <v>60</v>
      </c>
      <c r="T628" s="29">
        <v>86</v>
      </c>
      <c r="U628" s="29">
        <v>70</v>
      </c>
      <c r="V628" s="30">
        <v>94</v>
      </c>
      <c r="W628" s="30">
        <v>65</v>
      </c>
      <c r="X628" s="30">
        <v>75</v>
      </c>
      <c r="Y628" s="31">
        <v>68</v>
      </c>
      <c r="Z628" s="31">
        <v>70</v>
      </c>
      <c r="AA628" s="31">
        <v>61</v>
      </c>
      <c r="AB628" s="33">
        <v>68</v>
      </c>
      <c r="AC628" s="33">
        <v>60</v>
      </c>
      <c r="AD628" s="33">
        <v>75</v>
      </c>
      <c r="AE628" s="33">
        <v>50</v>
      </c>
      <c r="AF628" s="33">
        <v>79</v>
      </c>
      <c r="AG628" s="33">
        <v>58</v>
      </c>
      <c r="AH628" s="33">
        <v>67</v>
      </c>
      <c r="AI628" s="33">
        <v>95</v>
      </c>
      <c r="AJ628" s="33">
        <v>74</v>
      </c>
      <c r="AK628" s="33">
        <v>54</v>
      </c>
      <c r="AL628" s="33">
        <v>62</v>
      </c>
      <c r="AM628" s="33">
        <v>59</v>
      </c>
      <c r="AN628" s="33">
        <v>82</v>
      </c>
      <c r="AO628" s="33">
        <v>95</v>
      </c>
      <c r="AP628" s="33">
        <v>101</v>
      </c>
      <c r="AQ628" s="33">
        <v>83</v>
      </c>
      <c r="AR628" s="33">
        <v>81</v>
      </c>
      <c r="AS628" s="33">
        <v>49</v>
      </c>
      <c r="AT628" s="31">
        <v>79</v>
      </c>
      <c r="AU628" s="35">
        <v>91</v>
      </c>
      <c r="AV628" s="35">
        <v>67</v>
      </c>
      <c r="AW628" s="35">
        <v>57</v>
      </c>
      <c r="AX628" s="35">
        <v>52</v>
      </c>
      <c r="AY628" s="35">
        <v>47</v>
      </c>
      <c r="AZ628" s="35">
        <v>61</v>
      </c>
      <c r="BA628" s="35">
        <v>79</v>
      </c>
      <c r="BB628" s="35">
        <v>47</v>
      </c>
      <c r="BC628" s="21">
        <v>74</v>
      </c>
      <c r="BD628" s="35">
        <v>54</v>
      </c>
      <c r="BE628" s="35">
        <v>69</v>
      </c>
      <c r="BF628" s="35">
        <v>63</v>
      </c>
      <c r="BG628" s="35">
        <v>73</v>
      </c>
      <c r="BH628" s="35">
        <v>65</v>
      </c>
      <c r="BI628" s="35">
        <v>79</v>
      </c>
      <c r="BJ628" s="35">
        <v>51</v>
      </c>
      <c r="BK628" s="35">
        <v>54</v>
      </c>
      <c r="BL628" s="35">
        <v>69</v>
      </c>
      <c r="BM628">
        <v>50</v>
      </c>
      <c r="BN628" s="21">
        <v>62</v>
      </c>
      <c r="BO628" s="21">
        <v>68</v>
      </c>
      <c r="BP628">
        <v>78</v>
      </c>
      <c r="BQ628">
        <v>70</v>
      </c>
      <c r="BR628">
        <v>86</v>
      </c>
      <c r="BS628">
        <v>89</v>
      </c>
      <c r="BT628">
        <v>86</v>
      </c>
      <c r="BU628">
        <v>73</v>
      </c>
      <c r="BV628">
        <v>88</v>
      </c>
      <c r="BW628">
        <v>95</v>
      </c>
      <c r="BX628">
        <v>85</v>
      </c>
      <c r="BY628">
        <v>86</v>
      </c>
      <c r="BZ628">
        <v>107</v>
      </c>
      <c r="CA628">
        <v>102</v>
      </c>
      <c r="CB628">
        <v>87</v>
      </c>
      <c r="CC628">
        <v>85</v>
      </c>
      <c r="CD628">
        <v>100</v>
      </c>
      <c r="CE628">
        <v>106</v>
      </c>
      <c r="CF628">
        <v>724</v>
      </c>
      <c r="CG628">
        <v>564</v>
      </c>
    </row>
    <row r="629" spans="1:85" x14ac:dyDescent="0.3">
      <c r="A629" s="16" t="s">
        <v>62</v>
      </c>
      <c r="B629" s="22">
        <v>253</v>
      </c>
      <c r="C629" s="22">
        <v>352</v>
      </c>
      <c r="D629" s="22">
        <v>374</v>
      </c>
      <c r="E629" s="23">
        <v>443</v>
      </c>
      <c r="F629" s="23">
        <v>447</v>
      </c>
      <c r="G629" s="24">
        <v>280</v>
      </c>
      <c r="H629" s="24">
        <v>375</v>
      </c>
      <c r="I629" s="24">
        <v>329</v>
      </c>
      <c r="J629" s="24">
        <v>450</v>
      </c>
      <c r="K629" s="26">
        <v>415</v>
      </c>
      <c r="L629" s="26">
        <v>381</v>
      </c>
      <c r="M629" s="26">
        <v>314</v>
      </c>
      <c r="N629" s="26">
        <v>254</v>
      </c>
      <c r="O629" s="28">
        <v>288</v>
      </c>
      <c r="P629" s="28">
        <v>361</v>
      </c>
      <c r="Q629" s="28">
        <v>348</v>
      </c>
      <c r="R629" s="28">
        <v>366</v>
      </c>
      <c r="S629" s="29">
        <v>261</v>
      </c>
      <c r="T629" s="29">
        <v>244</v>
      </c>
      <c r="U629" s="29">
        <v>233</v>
      </c>
      <c r="V629" s="30">
        <v>349</v>
      </c>
      <c r="W629" s="30">
        <v>307</v>
      </c>
      <c r="X629" s="30">
        <v>296</v>
      </c>
      <c r="Y629" s="31">
        <v>249</v>
      </c>
      <c r="Z629" s="31">
        <v>245</v>
      </c>
      <c r="AA629" s="31">
        <v>249</v>
      </c>
      <c r="AB629" s="33">
        <v>298</v>
      </c>
      <c r="AC629" s="33">
        <v>254</v>
      </c>
      <c r="AD629" s="33">
        <v>309</v>
      </c>
      <c r="AE629" s="33">
        <v>213</v>
      </c>
      <c r="AF629" s="33">
        <v>249</v>
      </c>
      <c r="AG629" s="33">
        <v>271</v>
      </c>
      <c r="AH629" s="33">
        <v>355</v>
      </c>
      <c r="AI629" s="33">
        <v>307</v>
      </c>
      <c r="AJ629" s="33">
        <v>219</v>
      </c>
      <c r="AK629" s="33">
        <v>221</v>
      </c>
      <c r="AL629" s="33">
        <v>241</v>
      </c>
      <c r="AM629" s="33">
        <v>272</v>
      </c>
      <c r="AN629" s="33">
        <v>248</v>
      </c>
      <c r="AO629" s="33">
        <v>255</v>
      </c>
      <c r="AP629" s="33">
        <v>215</v>
      </c>
      <c r="AQ629" s="33">
        <v>248</v>
      </c>
      <c r="AR629" s="33">
        <v>217</v>
      </c>
      <c r="AS629" s="33">
        <v>231</v>
      </c>
      <c r="AT629" s="31">
        <v>310</v>
      </c>
      <c r="AU629" s="35">
        <v>312</v>
      </c>
      <c r="AV629" s="35">
        <v>222</v>
      </c>
      <c r="AW629" s="35">
        <v>232</v>
      </c>
      <c r="AX629" s="35">
        <v>209</v>
      </c>
      <c r="AY629" s="35">
        <v>223</v>
      </c>
      <c r="AZ629" s="35">
        <v>276</v>
      </c>
      <c r="BA629" s="35">
        <v>279</v>
      </c>
      <c r="BB629" s="35">
        <v>314</v>
      </c>
      <c r="BC629" s="21">
        <v>307</v>
      </c>
      <c r="BD629" s="35">
        <v>257</v>
      </c>
      <c r="BE629" s="35">
        <v>315</v>
      </c>
      <c r="BF629" s="35">
        <v>395</v>
      </c>
      <c r="BG629" s="35">
        <v>353</v>
      </c>
      <c r="BH629" s="35">
        <v>413</v>
      </c>
      <c r="BI629" s="35">
        <v>306</v>
      </c>
      <c r="BJ629" s="35">
        <v>289</v>
      </c>
      <c r="BK629" s="35">
        <v>362</v>
      </c>
      <c r="BL629" s="35">
        <v>343</v>
      </c>
      <c r="BM629">
        <v>276</v>
      </c>
      <c r="BN629" s="21">
        <v>394</v>
      </c>
      <c r="BO629" s="21">
        <v>332</v>
      </c>
      <c r="BP629">
        <v>348</v>
      </c>
      <c r="BQ629">
        <v>321</v>
      </c>
      <c r="BR629">
        <v>362</v>
      </c>
      <c r="BS629">
        <v>377</v>
      </c>
      <c r="BT629">
        <v>348</v>
      </c>
      <c r="BU629">
        <v>330</v>
      </c>
      <c r="BV629">
        <v>324</v>
      </c>
      <c r="BW629">
        <v>364</v>
      </c>
      <c r="BX629">
        <v>329</v>
      </c>
      <c r="BY629">
        <v>330</v>
      </c>
      <c r="BZ629">
        <v>333</v>
      </c>
      <c r="CA629">
        <v>334</v>
      </c>
      <c r="CB629">
        <v>378</v>
      </c>
      <c r="CC629">
        <v>342</v>
      </c>
      <c r="CD629">
        <v>389</v>
      </c>
      <c r="CE629">
        <v>394</v>
      </c>
      <c r="CF629">
        <v>1758</v>
      </c>
      <c r="CG629">
        <v>1296</v>
      </c>
    </row>
    <row r="630" spans="1:85" x14ac:dyDescent="0.3">
      <c r="A630" s="16" t="s">
        <v>82</v>
      </c>
      <c r="B630" s="22">
        <v>192</v>
      </c>
      <c r="C630" s="22">
        <v>248</v>
      </c>
      <c r="D630" s="22">
        <v>265</v>
      </c>
      <c r="E630" s="23">
        <v>261</v>
      </c>
      <c r="F630" s="23">
        <v>306</v>
      </c>
      <c r="G630" s="24">
        <v>218</v>
      </c>
      <c r="H630" s="24">
        <v>244</v>
      </c>
      <c r="I630" s="24">
        <v>225</v>
      </c>
      <c r="J630" s="24">
        <v>289</v>
      </c>
      <c r="K630" s="26">
        <v>267</v>
      </c>
      <c r="L630" s="26">
        <v>228</v>
      </c>
      <c r="M630" s="26">
        <v>185</v>
      </c>
      <c r="N630" s="26">
        <v>166</v>
      </c>
      <c r="O630" s="28">
        <v>163</v>
      </c>
      <c r="P630" s="28">
        <v>216</v>
      </c>
      <c r="Q630" s="28">
        <v>190</v>
      </c>
      <c r="R630" s="28">
        <v>218</v>
      </c>
      <c r="S630" s="29">
        <v>175</v>
      </c>
      <c r="T630" s="29">
        <v>233</v>
      </c>
      <c r="U630" s="29">
        <v>190</v>
      </c>
      <c r="V630" s="30">
        <v>256</v>
      </c>
      <c r="W630" s="30">
        <v>150</v>
      </c>
      <c r="X630" s="30">
        <v>157</v>
      </c>
      <c r="Y630" s="31">
        <v>163</v>
      </c>
      <c r="Z630" s="31">
        <v>140</v>
      </c>
      <c r="AA630" s="31">
        <v>147</v>
      </c>
      <c r="AB630" s="33">
        <v>166</v>
      </c>
      <c r="AC630" s="33">
        <v>185</v>
      </c>
      <c r="AD630" s="33">
        <v>158</v>
      </c>
      <c r="AE630" s="33">
        <v>128</v>
      </c>
      <c r="AF630" s="33">
        <v>148</v>
      </c>
      <c r="AG630" s="33">
        <v>132</v>
      </c>
      <c r="AH630" s="33">
        <v>189</v>
      </c>
      <c r="AI630" s="33">
        <v>159</v>
      </c>
      <c r="AJ630" s="33">
        <v>156</v>
      </c>
      <c r="AK630" s="33">
        <v>147</v>
      </c>
      <c r="AL630" s="33">
        <v>119</v>
      </c>
      <c r="AM630" s="33">
        <v>135</v>
      </c>
      <c r="AN630" s="33">
        <v>170</v>
      </c>
      <c r="AO630" s="33">
        <v>153</v>
      </c>
      <c r="AP630" s="33">
        <v>175</v>
      </c>
      <c r="AQ630" s="33">
        <v>163</v>
      </c>
      <c r="AR630" s="33">
        <v>128</v>
      </c>
      <c r="AS630" s="33">
        <v>115</v>
      </c>
      <c r="AT630" s="31">
        <v>176</v>
      </c>
      <c r="AU630" s="35">
        <v>186</v>
      </c>
      <c r="AV630" s="35">
        <v>132</v>
      </c>
      <c r="AW630" s="35">
        <v>133</v>
      </c>
      <c r="AX630" s="35">
        <v>155</v>
      </c>
      <c r="AY630" s="35">
        <v>122</v>
      </c>
      <c r="AZ630" s="35">
        <v>131</v>
      </c>
      <c r="BA630" s="35">
        <v>145</v>
      </c>
      <c r="BB630" s="35">
        <v>174</v>
      </c>
      <c r="BC630" s="21">
        <v>159</v>
      </c>
      <c r="BD630" s="35">
        <v>111</v>
      </c>
      <c r="BE630" s="35">
        <v>131</v>
      </c>
      <c r="BF630" s="35">
        <v>179</v>
      </c>
      <c r="BG630" s="35">
        <v>135</v>
      </c>
      <c r="BH630" s="35">
        <v>148</v>
      </c>
      <c r="BI630" s="35">
        <v>148</v>
      </c>
      <c r="BJ630" s="35">
        <v>113</v>
      </c>
      <c r="BK630" s="35">
        <v>145</v>
      </c>
      <c r="BL630" s="35">
        <v>153</v>
      </c>
      <c r="BM630">
        <v>129</v>
      </c>
      <c r="BN630" s="21">
        <v>128</v>
      </c>
      <c r="BO630" s="21">
        <v>118</v>
      </c>
      <c r="BP630">
        <v>143</v>
      </c>
      <c r="BQ630">
        <v>142</v>
      </c>
      <c r="BR630">
        <v>163</v>
      </c>
      <c r="BS630">
        <v>172</v>
      </c>
      <c r="BT630">
        <v>178</v>
      </c>
      <c r="BU630">
        <v>170</v>
      </c>
      <c r="BV630">
        <v>161</v>
      </c>
      <c r="BW630">
        <v>209</v>
      </c>
      <c r="BX630">
        <v>204</v>
      </c>
      <c r="BY630">
        <v>184</v>
      </c>
      <c r="BZ630">
        <v>224</v>
      </c>
      <c r="CA630">
        <v>182</v>
      </c>
      <c r="CB630">
        <v>213</v>
      </c>
      <c r="CC630">
        <v>204</v>
      </c>
      <c r="CD630">
        <v>202</v>
      </c>
      <c r="CE630">
        <v>205</v>
      </c>
      <c r="CF630">
        <v>1344</v>
      </c>
      <c r="CG630">
        <v>816</v>
      </c>
    </row>
    <row r="631" spans="1:85" x14ac:dyDescent="0.3">
      <c r="A631" s="16" t="s">
        <v>107</v>
      </c>
      <c r="B631" s="22">
        <v>224</v>
      </c>
      <c r="C631" s="22">
        <v>270</v>
      </c>
      <c r="D631" s="22">
        <v>274</v>
      </c>
      <c r="E631" s="23">
        <v>268</v>
      </c>
      <c r="F631" s="23">
        <v>272</v>
      </c>
      <c r="G631" s="24">
        <v>232</v>
      </c>
      <c r="H631" s="24">
        <v>248</v>
      </c>
      <c r="I631" s="24">
        <v>239</v>
      </c>
      <c r="J631" s="24">
        <v>340</v>
      </c>
      <c r="K631" s="26">
        <v>262</v>
      </c>
      <c r="L631" s="26">
        <v>236</v>
      </c>
      <c r="M631" s="26">
        <v>217</v>
      </c>
      <c r="N631" s="26">
        <v>156</v>
      </c>
      <c r="O631" s="28">
        <v>184</v>
      </c>
      <c r="P631" s="28">
        <v>237</v>
      </c>
      <c r="Q631" s="28">
        <v>203</v>
      </c>
      <c r="R631" s="28">
        <v>226</v>
      </c>
      <c r="S631" s="29">
        <v>194</v>
      </c>
      <c r="T631" s="29">
        <v>229</v>
      </c>
      <c r="U631" s="29">
        <v>207</v>
      </c>
      <c r="V631" s="30">
        <v>296</v>
      </c>
      <c r="W631" s="30">
        <v>148</v>
      </c>
      <c r="X631" s="30">
        <v>180</v>
      </c>
      <c r="Y631" s="31">
        <v>184</v>
      </c>
      <c r="Z631" s="31">
        <v>205</v>
      </c>
      <c r="AA631" s="31">
        <v>206</v>
      </c>
      <c r="AB631" s="33">
        <v>185</v>
      </c>
      <c r="AC631" s="33">
        <v>165</v>
      </c>
      <c r="AD631" s="33">
        <v>199</v>
      </c>
      <c r="AE631" s="33">
        <v>185</v>
      </c>
      <c r="AF631" s="33">
        <v>144</v>
      </c>
      <c r="AG631" s="33">
        <v>159</v>
      </c>
      <c r="AH631" s="33">
        <v>218</v>
      </c>
      <c r="AI631" s="33">
        <v>189</v>
      </c>
      <c r="AJ631" s="33">
        <v>183</v>
      </c>
      <c r="AK631" s="33">
        <v>197</v>
      </c>
      <c r="AL631" s="33">
        <v>160</v>
      </c>
      <c r="AM631" s="33">
        <v>155</v>
      </c>
      <c r="AN631" s="33">
        <v>192</v>
      </c>
      <c r="AO631" s="33">
        <v>205</v>
      </c>
      <c r="AP631" s="33">
        <v>164</v>
      </c>
      <c r="AQ631" s="33">
        <v>170</v>
      </c>
      <c r="AR631" s="33">
        <v>163</v>
      </c>
      <c r="AS631" s="33">
        <v>159</v>
      </c>
      <c r="AT631" s="31">
        <v>213</v>
      </c>
      <c r="AU631" s="35">
        <v>206</v>
      </c>
      <c r="AV631" s="35">
        <v>202</v>
      </c>
      <c r="AW631" s="35">
        <v>171</v>
      </c>
      <c r="AX631" s="35">
        <v>173</v>
      </c>
      <c r="AY631" s="35">
        <v>134</v>
      </c>
      <c r="AZ631" s="35">
        <v>129</v>
      </c>
      <c r="BA631" s="35">
        <v>183</v>
      </c>
      <c r="BB631" s="35">
        <v>146</v>
      </c>
      <c r="BC631" s="21">
        <v>190</v>
      </c>
      <c r="BD631" s="35">
        <v>140</v>
      </c>
      <c r="BE631" s="35">
        <v>130</v>
      </c>
      <c r="BF631" s="35">
        <v>207</v>
      </c>
      <c r="BG631" s="35">
        <v>156</v>
      </c>
      <c r="BH631" s="35">
        <v>149</v>
      </c>
      <c r="BI631" s="35">
        <v>139</v>
      </c>
      <c r="BJ631" s="35">
        <v>122</v>
      </c>
      <c r="BK631" s="35">
        <v>142</v>
      </c>
      <c r="BL631" s="35">
        <v>200</v>
      </c>
      <c r="BM631">
        <v>159</v>
      </c>
      <c r="BN631" s="21">
        <v>161</v>
      </c>
      <c r="BO631" s="21">
        <v>200</v>
      </c>
      <c r="BP631">
        <v>186</v>
      </c>
      <c r="BQ631">
        <v>172</v>
      </c>
      <c r="BR631">
        <v>211</v>
      </c>
      <c r="BS631">
        <v>204</v>
      </c>
      <c r="BT631">
        <v>205</v>
      </c>
      <c r="BU631">
        <v>191</v>
      </c>
      <c r="BV631">
        <v>181</v>
      </c>
      <c r="BW631">
        <v>155</v>
      </c>
      <c r="BX631">
        <v>230</v>
      </c>
      <c r="BY631">
        <v>202</v>
      </c>
      <c r="BZ631">
        <v>211</v>
      </c>
      <c r="CA631">
        <v>171</v>
      </c>
      <c r="CB631">
        <v>228</v>
      </c>
      <c r="CC631">
        <v>200</v>
      </c>
      <c r="CD631">
        <v>212</v>
      </c>
      <c r="CE631">
        <v>243</v>
      </c>
      <c r="CF631">
        <v>1206</v>
      </c>
      <c r="CG631">
        <v>881</v>
      </c>
    </row>
    <row r="632" spans="1:85" x14ac:dyDescent="0.3">
      <c r="A632" s="16" t="s">
        <v>138</v>
      </c>
      <c r="B632" s="22">
        <v>172</v>
      </c>
      <c r="C632" s="22">
        <v>274</v>
      </c>
      <c r="D632" s="22">
        <v>248</v>
      </c>
      <c r="E632" s="23">
        <v>288</v>
      </c>
      <c r="F632" s="23">
        <v>239</v>
      </c>
      <c r="G632" s="24">
        <v>169</v>
      </c>
      <c r="H632" s="24">
        <v>228</v>
      </c>
      <c r="I632" s="24">
        <v>185</v>
      </c>
      <c r="J632" s="24">
        <v>333</v>
      </c>
      <c r="K632" s="26">
        <v>259</v>
      </c>
      <c r="L632" s="26">
        <v>244</v>
      </c>
      <c r="M632" s="26">
        <v>202</v>
      </c>
      <c r="N632" s="26">
        <v>162</v>
      </c>
      <c r="O632" s="28">
        <v>196</v>
      </c>
      <c r="P632" s="28">
        <v>204</v>
      </c>
      <c r="Q632" s="28">
        <v>170</v>
      </c>
      <c r="R632" s="28">
        <v>200</v>
      </c>
      <c r="S632" s="29">
        <v>137</v>
      </c>
      <c r="T632" s="29">
        <v>135</v>
      </c>
      <c r="U632" s="29">
        <v>174</v>
      </c>
      <c r="V632" s="30">
        <v>244</v>
      </c>
      <c r="W632" s="30">
        <v>192</v>
      </c>
      <c r="X632" s="30">
        <v>155</v>
      </c>
      <c r="Y632" s="31">
        <v>150</v>
      </c>
      <c r="Z632" s="31">
        <v>153</v>
      </c>
      <c r="AA632" s="31">
        <v>166</v>
      </c>
      <c r="AB632" s="33">
        <v>166</v>
      </c>
      <c r="AC632" s="33">
        <v>139</v>
      </c>
      <c r="AD632" s="33">
        <v>147</v>
      </c>
      <c r="AE632" s="33">
        <v>118</v>
      </c>
      <c r="AF632" s="33">
        <v>160</v>
      </c>
      <c r="AG632" s="33">
        <v>153</v>
      </c>
      <c r="AH632" s="33">
        <v>198</v>
      </c>
      <c r="AI632" s="33">
        <v>148</v>
      </c>
      <c r="AJ632" s="33">
        <v>112</v>
      </c>
      <c r="AK632" s="33">
        <v>125</v>
      </c>
      <c r="AL632" s="33">
        <v>154</v>
      </c>
      <c r="AM632" s="33">
        <v>136</v>
      </c>
      <c r="AN632" s="33">
        <v>150</v>
      </c>
      <c r="AO632" s="33">
        <v>164</v>
      </c>
      <c r="AP632" s="33">
        <v>139</v>
      </c>
      <c r="AQ632" s="33">
        <v>152</v>
      </c>
      <c r="AR632" s="33">
        <v>121</v>
      </c>
      <c r="AS632" s="33">
        <v>130</v>
      </c>
      <c r="AT632" s="31">
        <v>187</v>
      </c>
      <c r="AU632" s="35">
        <v>159</v>
      </c>
      <c r="AV632" s="35">
        <v>146</v>
      </c>
      <c r="AW632" s="35">
        <v>131</v>
      </c>
      <c r="AX632" s="35">
        <v>125</v>
      </c>
      <c r="AY632" s="35">
        <v>125</v>
      </c>
      <c r="AZ632" s="35">
        <v>152</v>
      </c>
      <c r="BA632" s="35">
        <v>112</v>
      </c>
      <c r="BB632" s="35">
        <v>115</v>
      </c>
      <c r="BC632" s="21">
        <v>120</v>
      </c>
      <c r="BD632" s="35">
        <v>131</v>
      </c>
      <c r="BE632" s="35">
        <v>134</v>
      </c>
      <c r="BF632" s="35">
        <v>179</v>
      </c>
      <c r="BG632" s="35">
        <v>139</v>
      </c>
      <c r="BH632" s="35">
        <v>126</v>
      </c>
      <c r="BI632" s="35">
        <v>130</v>
      </c>
      <c r="BJ632" s="35">
        <v>115</v>
      </c>
      <c r="BK632" s="35">
        <v>144</v>
      </c>
      <c r="BL632" s="35">
        <v>160</v>
      </c>
      <c r="BM632">
        <v>101</v>
      </c>
      <c r="BN632" s="21">
        <v>148</v>
      </c>
      <c r="BO632" s="21">
        <v>140</v>
      </c>
      <c r="BP632">
        <v>145</v>
      </c>
      <c r="BQ632">
        <v>132</v>
      </c>
      <c r="BR632">
        <v>155</v>
      </c>
      <c r="BS632">
        <v>205</v>
      </c>
      <c r="BT632">
        <v>157</v>
      </c>
      <c r="BU632">
        <v>147</v>
      </c>
      <c r="BV632">
        <v>164</v>
      </c>
      <c r="BW632">
        <v>182</v>
      </c>
      <c r="BX632">
        <v>190</v>
      </c>
      <c r="BY632">
        <v>162</v>
      </c>
      <c r="BZ632">
        <v>221</v>
      </c>
      <c r="CA632">
        <v>195</v>
      </c>
      <c r="CB632">
        <v>222</v>
      </c>
      <c r="CC632">
        <v>229</v>
      </c>
      <c r="CD632">
        <v>219</v>
      </c>
      <c r="CE632">
        <v>249</v>
      </c>
      <c r="CF632">
        <v>1079</v>
      </c>
      <c r="CG632">
        <v>1072</v>
      </c>
    </row>
    <row r="633" spans="1:85" x14ac:dyDescent="0.3">
      <c r="A633" s="16" t="s">
        <v>50</v>
      </c>
      <c r="B633" s="22">
        <v>175</v>
      </c>
      <c r="C633" s="22">
        <v>215</v>
      </c>
      <c r="D633" s="22">
        <v>237</v>
      </c>
      <c r="E633" s="23">
        <v>298</v>
      </c>
      <c r="F633" s="23">
        <v>250</v>
      </c>
      <c r="G633" s="24">
        <v>240</v>
      </c>
      <c r="H633" s="24">
        <v>311</v>
      </c>
      <c r="I633" s="24">
        <v>270</v>
      </c>
      <c r="J633" s="24">
        <v>275</v>
      </c>
      <c r="K633" s="26">
        <v>218</v>
      </c>
      <c r="L633" s="26">
        <v>232</v>
      </c>
      <c r="M633" s="26">
        <v>187</v>
      </c>
      <c r="N633" s="26">
        <v>160</v>
      </c>
      <c r="O633" s="28">
        <v>202</v>
      </c>
      <c r="P633" s="28">
        <v>244</v>
      </c>
      <c r="Q633" s="28">
        <v>226</v>
      </c>
      <c r="R633" s="28">
        <v>218</v>
      </c>
      <c r="S633" s="29">
        <v>213</v>
      </c>
      <c r="T633" s="29">
        <v>246</v>
      </c>
      <c r="U633" s="29">
        <v>218</v>
      </c>
      <c r="V633" s="30">
        <v>250</v>
      </c>
      <c r="W633" s="30">
        <v>230</v>
      </c>
      <c r="X633" s="30">
        <v>158</v>
      </c>
      <c r="Y633" s="31">
        <v>140</v>
      </c>
      <c r="Z633" s="31">
        <v>165</v>
      </c>
      <c r="AA633" s="31">
        <v>174</v>
      </c>
      <c r="AB633" s="33">
        <v>271</v>
      </c>
      <c r="AC633" s="33">
        <v>213</v>
      </c>
      <c r="AD633" s="33">
        <v>229</v>
      </c>
      <c r="AE633" s="33">
        <v>201</v>
      </c>
      <c r="AF633" s="33">
        <v>248</v>
      </c>
      <c r="AG633" s="33">
        <v>224</v>
      </c>
      <c r="AH633" s="33">
        <v>220</v>
      </c>
      <c r="AI633" s="33">
        <v>196</v>
      </c>
      <c r="AJ633" s="33">
        <v>158</v>
      </c>
      <c r="AK633" s="33">
        <v>141</v>
      </c>
      <c r="AL633" s="33">
        <v>165</v>
      </c>
      <c r="AM633" s="33">
        <v>147</v>
      </c>
      <c r="AN633" s="33">
        <v>218</v>
      </c>
      <c r="AO633" s="33">
        <v>163</v>
      </c>
      <c r="AP633" s="33">
        <v>176</v>
      </c>
      <c r="AQ633" s="33">
        <v>242</v>
      </c>
      <c r="AR633" s="33">
        <v>219</v>
      </c>
      <c r="AS633" s="33">
        <v>178</v>
      </c>
      <c r="AT633" s="31">
        <v>237</v>
      </c>
      <c r="AU633" s="35">
        <v>228</v>
      </c>
      <c r="AV633" s="35">
        <v>163</v>
      </c>
      <c r="AW633" s="35">
        <v>148</v>
      </c>
      <c r="AX633" s="35">
        <v>181</v>
      </c>
      <c r="AY633" s="35">
        <v>168</v>
      </c>
      <c r="AZ633" s="35">
        <v>153</v>
      </c>
      <c r="BA633" s="35">
        <v>158</v>
      </c>
      <c r="BB633" s="35">
        <v>176</v>
      </c>
      <c r="BC633" s="21">
        <v>195</v>
      </c>
      <c r="BD633" s="35">
        <v>204</v>
      </c>
      <c r="BE633" s="35">
        <v>169</v>
      </c>
      <c r="BF633" s="35">
        <v>200</v>
      </c>
      <c r="BG633" s="35">
        <v>173</v>
      </c>
      <c r="BH633" s="35">
        <v>147</v>
      </c>
      <c r="BI633" s="35">
        <v>159</v>
      </c>
      <c r="BJ633" s="35">
        <v>114</v>
      </c>
      <c r="BK633" s="35">
        <v>133</v>
      </c>
      <c r="BL633" s="35">
        <v>148</v>
      </c>
      <c r="BM633">
        <v>114</v>
      </c>
      <c r="BN633" s="21">
        <v>169</v>
      </c>
      <c r="BO633" s="21">
        <v>164</v>
      </c>
      <c r="BP633">
        <v>196</v>
      </c>
      <c r="BQ633">
        <v>205</v>
      </c>
      <c r="BR633">
        <v>231</v>
      </c>
      <c r="BS633">
        <v>221</v>
      </c>
      <c r="BT633">
        <v>187</v>
      </c>
      <c r="BU633">
        <v>222</v>
      </c>
      <c r="BV633">
        <v>199</v>
      </c>
      <c r="BW633">
        <v>212</v>
      </c>
      <c r="BX633">
        <v>233</v>
      </c>
      <c r="BY633">
        <v>219</v>
      </c>
      <c r="BZ633">
        <v>259</v>
      </c>
      <c r="CA633">
        <v>224</v>
      </c>
      <c r="CB633">
        <v>297</v>
      </c>
      <c r="CC633">
        <v>270</v>
      </c>
      <c r="CD633">
        <v>251</v>
      </c>
      <c r="CE633">
        <v>309</v>
      </c>
      <c r="CF633">
        <v>2089</v>
      </c>
      <c r="CG633">
        <v>1180</v>
      </c>
    </row>
    <row r="634" spans="1:85" x14ac:dyDescent="0.3">
      <c r="A634" s="16" t="s">
        <v>63</v>
      </c>
      <c r="B634" s="22">
        <v>281</v>
      </c>
      <c r="C634" s="22">
        <v>352</v>
      </c>
      <c r="D634" s="22">
        <v>360</v>
      </c>
      <c r="E634" s="23">
        <v>351</v>
      </c>
      <c r="F634" s="23">
        <v>346</v>
      </c>
      <c r="G634" s="24">
        <v>309</v>
      </c>
      <c r="H634" s="24">
        <v>349</v>
      </c>
      <c r="I634" s="24">
        <v>277</v>
      </c>
      <c r="J634" s="24">
        <v>399</v>
      </c>
      <c r="K634" s="26">
        <v>333</v>
      </c>
      <c r="L634" s="26">
        <v>258</v>
      </c>
      <c r="M634" s="26">
        <v>302</v>
      </c>
      <c r="N634" s="26">
        <v>270</v>
      </c>
      <c r="O634" s="28">
        <v>287</v>
      </c>
      <c r="P634" s="28">
        <v>280</v>
      </c>
      <c r="Q634" s="28">
        <v>332</v>
      </c>
      <c r="R634" s="28">
        <v>308</v>
      </c>
      <c r="S634" s="29">
        <v>246</v>
      </c>
      <c r="T634" s="29">
        <v>275</v>
      </c>
      <c r="U634" s="29">
        <v>244</v>
      </c>
      <c r="V634" s="30">
        <v>368</v>
      </c>
      <c r="W634" s="30">
        <v>275</v>
      </c>
      <c r="X634" s="30">
        <v>238</v>
      </c>
      <c r="Y634" s="31">
        <v>205</v>
      </c>
      <c r="Z634" s="31">
        <v>245</v>
      </c>
      <c r="AA634" s="31">
        <v>283</v>
      </c>
      <c r="AB634" s="33">
        <v>309</v>
      </c>
      <c r="AC634" s="33">
        <v>248</v>
      </c>
      <c r="AD634" s="33">
        <v>278</v>
      </c>
      <c r="AE634" s="33">
        <v>254</v>
      </c>
      <c r="AF634" s="33">
        <v>243</v>
      </c>
      <c r="AG634" s="33">
        <v>250</v>
      </c>
      <c r="AH634" s="33">
        <v>267</v>
      </c>
      <c r="AI634" s="33">
        <v>249</v>
      </c>
      <c r="AJ634" s="33">
        <v>179</v>
      </c>
      <c r="AK634" s="33">
        <v>206</v>
      </c>
      <c r="AL634" s="33">
        <v>209</v>
      </c>
      <c r="AM634" s="33">
        <v>231</v>
      </c>
      <c r="AN634" s="33">
        <v>246</v>
      </c>
      <c r="AO634" s="33">
        <v>234</v>
      </c>
      <c r="AP634" s="33">
        <v>202</v>
      </c>
      <c r="AQ634" s="33">
        <v>222</v>
      </c>
      <c r="AR634" s="33">
        <v>244</v>
      </c>
      <c r="AS634" s="33">
        <v>239</v>
      </c>
      <c r="AT634" s="31">
        <v>301</v>
      </c>
      <c r="AU634" s="35">
        <v>263</v>
      </c>
      <c r="AV634" s="35">
        <v>216</v>
      </c>
      <c r="AW634" s="35">
        <v>185</v>
      </c>
      <c r="AX634" s="35">
        <v>221</v>
      </c>
      <c r="AY634" s="35">
        <v>201</v>
      </c>
      <c r="AZ634" s="35">
        <v>178</v>
      </c>
      <c r="BA634" s="35">
        <v>191</v>
      </c>
      <c r="BB634" s="35">
        <v>190</v>
      </c>
      <c r="BC634" s="21">
        <v>208</v>
      </c>
      <c r="BD634" s="35">
        <v>174</v>
      </c>
      <c r="BE634" s="35">
        <v>198</v>
      </c>
      <c r="BF634" s="35">
        <v>259</v>
      </c>
      <c r="BG634" s="35">
        <v>211</v>
      </c>
      <c r="BH634" s="35">
        <v>165</v>
      </c>
      <c r="BI634" s="35">
        <v>177</v>
      </c>
      <c r="BJ634" s="35">
        <v>166</v>
      </c>
      <c r="BK634" s="35">
        <v>182</v>
      </c>
      <c r="BL634" s="35">
        <v>171</v>
      </c>
      <c r="BM634">
        <v>148</v>
      </c>
      <c r="BN634" s="21">
        <v>200</v>
      </c>
      <c r="BO634" s="21">
        <v>172</v>
      </c>
      <c r="BP634">
        <v>193</v>
      </c>
      <c r="BQ634">
        <v>225</v>
      </c>
      <c r="BR634">
        <v>236</v>
      </c>
      <c r="BS634">
        <v>261</v>
      </c>
      <c r="BT634">
        <v>265</v>
      </c>
      <c r="BU634">
        <v>224</v>
      </c>
      <c r="BV634">
        <v>231</v>
      </c>
      <c r="BW634">
        <v>277</v>
      </c>
      <c r="BX634">
        <v>265</v>
      </c>
      <c r="BY634">
        <v>238</v>
      </c>
      <c r="BZ634">
        <v>299</v>
      </c>
      <c r="CA634">
        <v>243</v>
      </c>
      <c r="CB634">
        <v>298</v>
      </c>
      <c r="CC634">
        <v>283</v>
      </c>
      <c r="CD634">
        <v>282</v>
      </c>
      <c r="CE634">
        <v>330</v>
      </c>
      <c r="CF634">
        <v>1828</v>
      </c>
      <c r="CG634">
        <v>1252</v>
      </c>
    </row>
    <row r="635" spans="1:85" x14ac:dyDescent="0.3">
      <c r="A635" s="16" t="s">
        <v>99</v>
      </c>
      <c r="B635" s="22">
        <v>133</v>
      </c>
      <c r="C635" s="22">
        <v>191</v>
      </c>
      <c r="D635" s="22">
        <v>181</v>
      </c>
      <c r="E635" s="23">
        <v>169</v>
      </c>
      <c r="F635" s="23">
        <v>173</v>
      </c>
      <c r="G635" s="24">
        <v>128</v>
      </c>
      <c r="H635" s="24">
        <v>191</v>
      </c>
      <c r="I635" s="24">
        <v>148</v>
      </c>
      <c r="J635" s="24">
        <v>185</v>
      </c>
      <c r="K635" s="26">
        <v>176</v>
      </c>
      <c r="L635" s="26">
        <v>128</v>
      </c>
      <c r="M635" s="26">
        <v>137</v>
      </c>
      <c r="N635" s="26">
        <v>93</v>
      </c>
      <c r="O635" s="28">
        <v>129</v>
      </c>
      <c r="P635" s="28">
        <v>135</v>
      </c>
      <c r="Q635" s="28">
        <v>129</v>
      </c>
      <c r="R635" s="28">
        <v>156</v>
      </c>
      <c r="S635" s="29">
        <v>116</v>
      </c>
      <c r="T635" s="29">
        <v>144</v>
      </c>
      <c r="U635" s="29">
        <v>128</v>
      </c>
      <c r="V635" s="30">
        <v>197</v>
      </c>
      <c r="W635" s="30">
        <v>155</v>
      </c>
      <c r="X635" s="30">
        <v>124</v>
      </c>
      <c r="Y635" s="31">
        <v>200</v>
      </c>
      <c r="Z635" s="31">
        <v>124</v>
      </c>
      <c r="AA635" s="31">
        <v>118</v>
      </c>
      <c r="AB635" s="33">
        <v>159</v>
      </c>
      <c r="AC635" s="33">
        <v>95</v>
      </c>
      <c r="AD635" s="33">
        <v>139</v>
      </c>
      <c r="AE635" s="33">
        <v>101</v>
      </c>
      <c r="AF635" s="33">
        <v>131</v>
      </c>
      <c r="AG635" s="33">
        <v>116</v>
      </c>
      <c r="AH635" s="33">
        <v>164</v>
      </c>
      <c r="AI635" s="33">
        <v>217</v>
      </c>
      <c r="AJ635" s="33">
        <v>128</v>
      </c>
      <c r="AK635" s="33">
        <v>114</v>
      </c>
      <c r="AL635" s="33">
        <v>119</v>
      </c>
      <c r="AM635" s="33">
        <v>139</v>
      </c>
      <c r="AN635" s="33">
        <v>129</v>
      </c>
      <c r="AO635" s="33">
        <v>116</v>
      </c>
      <c r="AP635" s="33">
        <v>100</v>
      </c>
      <c r="AQ635" s="33">
        <v>121</v>
      </c>
      <c r="AR635" s="33">
        <v>107</v>
      </c>
      <c r="AS635" s="33">
        <v>100</v>
      </c>
      <c r="AT635" s="31">
        <v>152</v>
      </c>
      <c r="AU635" s="35">
        <v>148</v>
      </c>
      <c r="AV635" s="35">
        <v>107</v>
      </c>
      <c r="AW635" s="35">
        <v>69</v>
      </c>
      <c r="AX635" s="35">
        <v>113</v>
      </c>
      <c r="AY635" s="35">
        <v>110</v>
      </c>
      <c r="AZ635" s="35">
        <v>130</v>
      </c>
      <c r="BA635" s="35">
        <v>107</v>
      </c>
      <c r="BB635" s="35">
        <v>104</v>
      </c>
      <c r="BC635" s="21">
        <v>132</v>
      </c>
      <c r="BD635" s="35">
        <v>105</v>
      </c>
      <c r="BE635" s="35">
        <v>81</v>
      </c>
      <c r="BF635" s="35">
        <v>127</v>
      </c>
      <c r="BG635" s="35">
        <v>156</v>
      </c>
      <c r="BH635" s="35">
        <v>64</v>
      </c>
      <c r="BI635" s="35">
        <v>95</v>
      </c>
      <c r="BJ635" s="35">
        <v>68</v>
      </c>
      <c r="BK635" s="35">
        <v>100</v>
      </c>
      <c r="BL635" s="35">
        <v>93</v>
      </c>
      <c r="BM635">
        <v>90</v>
      </c>
      <c r="BN635" s="21">
        <v>103</v>
      </c>
      <c r="BO635" s="21">
        <v>134</v>
      </c>
      <c r="BP635">
        <v>107</v>
      </c>
      <c r="BQ635">
        <v>121</v>
      </c>
      <c r="BR635">
        <v>134</v>
      </c>
      <c r="BS635">
        <v>183</v>
      </c>
      <c r="BT635">
        <v>150</v>
      </c>
      <c r="BU635">
        <v>131</v>
      </c>
      <c r="BV635">
        <v>149</v>
      </c>
      <c r="BW635">
        <v>129</v>
      </c>
      <c r="BX635">
        <v>170</v>
      </c>
      <c r="BY635">
        <v>155</v>
      </c>
      <c r="BZ635">
        <v>156</v>
      </c>
      <c r="CA635">
        <v>135</v>
      </c>
      <c r="CB635">
        <v>173</v>
      </c>
      <c r="CC635">
        <v>161</v>
      </c>
      <c r="CD635">
        <v>166</v>
      </c>
      <c r="CE635">
        <v>164</v>
      </c>
      <c r="CF635">
        <v>1161</v>
      </c>
      <c r="CG635">
        <v>688</v>
      </c>
    </row>
    <row r="636" spans="1:85" x14ac:dyDescent="0.3">
      <c r="A636" s="16" t="s">
        <v>106</v>
      </c>
      <c r="B636" s="22">
        <v>185</v>
      </c>
      <c r="C636" s="22">
        <v>226</v>
      </c>
      <c r="D636" s="22">
        <v>222</v>
      </c>
      <c r="E636" s="23">
        <v>212</v>
      </c>
      <c r="F636" s="23">
        <v>265</v>
      </c>
      <c r="G636" s="24">
        <v>253</v>
      </c>
      <c r="H636" s="24">
        <v>384</v>
      </c>
      <c r="I636" s="24">
        <v>211</v>
      </c>
      <c r="J636" s="24">
        <v>301</v>
      </c>
      <c r="K636" s="26">
        <v>219</v>
      </c>
      <c r="L636" s="26">
        <v>212</v>
      </c>
      <c r="M636" s="26">
        <v>169</v>
      </c>
      <c r="N636" s="26">
        <v>146</v>
      </c>
      <c r="O636" s="28">
        <v>135</v>
      </c>
      <c r="P636" s="28">
        <v>164</v>
      </c>
      <c r="Q636" s="28">
        <v>176</v>
      </c>
      <c r="R636" s="28">
        <v>198</v>
      </c>
      <c r="S636" s="29">
        <v>179</v>
      </c>
      <c r="T636" s="29">
        <v>306</v>
      </c>
      <c r="U636" s="29">
        <v>194</v>
      </c>
      <c r="V636" s="30">
        <v>233</v>
      </c>
      <c r="W636" s="30">
        <v>184</v>
      </c>
      <c r="X636" s="30">
        <v>145</v>
      </c>
      <c r="Y636" s="31">
        <v>125</v>
      </c>
      <c r="Z636" s="31">
        <v>131</v>
      </c>
      <c r="AA636" s="31">
        <v>150</v>
      </c>
      <c r="AB636" s="33">
        <v>192</v>
      </c>
      <c r="AC636" s="33">
        <v>259</v>
      </c>
      <c r="AD636" s="33">
        <v>187</v>
      </c>
      <c r="AE636" s="33">
        <v>198</v>
      </c>
      <c r="AF636" s="33">
        <v>231</v>
      </c>
      <c r="AG636" s="33">
        <v>224</v>
      </c>
      <c r="AH636" s="33">
        <v>254</v>
      </c>
      <c r="AI636" s="33">
        <v>198</v>
      </c>
      <c r="AJ636" s="33">
        <v>135</v>
      </c>
      <c r="AK636" s="33">
        <v>154</v>
      </c>
      <c r="AL636" s="33">
        <v>142</v>
      </c>
      <c r="AM636" s="33">
        <v>153</v>
      </c>
      <c r="AN636" s="33">
        <v>176</v>
      </c>
      <c r="AO636" s="33">
        <v>145</v>
      </c>
      <c r="AP636" s="33">
        <v>148</v>
      </c>
      <c r="AQ636" s="33">
        <v>184</v>
      </c>
      <c r="AR636" s="33">
        <v>217</v>
      </c>
      <c r="AS636" s="33">
        <v>154</v>
      </c>
      <c r="AT636" s="31">
        <v>247</v>
      </c>
      <c r="AU636" s="35">
        <v>194</v>
      </c>
      <c r="AV636" s="35">
        <v>134</v>
      </c>
      <c r="AW636" s="35">
        <v>152</v>
      </c>
      <c r="AX636" s="35">
        <v>152</v>
      </c>
      <c r="AY636" s="35">
        <v>134</v>
      </c>
      <c r="AZ636" s="35">
        <v>125</v>
      </c>
      <c r="BA636" s="35">
        <v>137</v>
      </c>
      <c r="BB636" s="35">
        <v>139</v>
      </c>
      <c r="BC636" s="21">
        <v>173</v>
      </c>
      <c r="BD636" s="35">
        <v>197</v>
      </c>
      <c r="BE636" s="35">
        <v>157</v>
      </c>
      <c r="BF636" s="35">
        <v>176</v>
      </c>
      <c r="BG636" s="35">
        <v>165</v>
      </c>
      <c r="BH636" s="35">
        <v>117</v>
      </c>
      <c r="BI636" s="35">
        <v>146</v>
      </c>
      <c r="BJ636" s="35">
        <v>115</v>
      </c>
      <c r="BK636" s="35">
        <v>124</v>
      </c>
      <c r="BL636" s="35">
        <v>138</v>
      </c>
      <c r="BM636">
        <v>113</v>
      </c>
      <c r="BN636" s="21">
        <v>179</v>
      </c>
      <c r="BO636" s="21">
        <v>215</v>
      </c>
      <c r="BP636">
        <v>289</v>
      </c>
      <c r="BQ636">
        <v>243</v>
      </c>
      <c r="BR636">
        <v>231</v>
      </c>
      <c r="BS636">
        <v>231</v>
      </c>
      <c r="BT636">
        <v>209</v>
      </c>
      <c r="BU636">
        <v>182</v>
      </c>
      <c r="BV636">
        <v>182</v>
      </c>
      <c r="BW636">
        <v>219</v>
      </c>
      <c r="BX636">
        <v>199</v>
      </c>
      <c r="BY636">
        <v>199</v>
      </c>
      <c r="BZ636">
        <v>231</v>
      </c>
      <c r="CA636">
        <v>207</v>
      </c>
      <c r="CB636">
        <v>310</v>
      </c>
      <c r="CC636">
        <v>237</v>
      </c>
      <c r="CD636">
        <v>277</v>
      </c>
      <c r="CE636">
        <v>272</v>
      </c>
      <c r="CF636">
        <v>1901</v>
      </c>
      <c r="CG636">
        <v>1050</v>
      </c>
    </row>
    <row r="637" spans="1:85" x14ac:dyDescent="0.3">
      <c r="A637" s="16" t="s">
        <v>139</v>
      </c>
      <c r="B637" s="22">
        <v>140</v>
      </c>
      <c r="C637" s="22">
        <v>169</v>
      </c>
      <c r="D637" s="22">
        <v>137</v>
      </c>
      <c r="E637" s="23">
        <v>156</v>
      </c>
      <c r="F637" s="23">
        <v>187</v>
      </c>
      <c r="G637" s="24">
        <v>164</v>
      </c>
      <c r="H637" s="24">
        <v>167</v>
      </c>
      <c r="I637" s="24">
        <v>145</v>
      </c>
      <c r="J637" s="24">
        <v>185</v>
      </c>
      <c r="K637" s="26">
        <v>129</v>
      </c>
      <c r="L637" s="26">
        <v>102</v>
      </c>
      <c r="M637" s="26">
        <v>119</v>
      </c>
      <c r="N637" s="26">
        <v>107</v>
      </c>
      <c r="O637" s="28">
        <v>181</v>
      </c>
      <c r="P637" s="28">
        <v>125</v>
      </c>
      <c r="Q637" s="28">
        <v>134</v>
      </c>
      <c r="R637" s="28">
        <v>207</v>
      </c>
      <c r="S637" s="29">
        <v>121</v>
      </c>
      <c r="T637" s="29">
        <v>141</v>
      </c>
      <c r="U637" s="29">
        <v>106</v>
      </c>
      <c r="V637" s="30">
        <v>144</v>
      </c>
      <c r="W637" s="30">
        <v>113</v>
      </c>
      <c r="X637" s="30">
        <v>104</v>
      </c>
      <c r="Y637" s="31">
        <v>95</v>
      </c>
      <c r="Z637" s="31">
        <v>78</v>
      </c>
      <c r="AA637" s="31">
        <v>157</v>
      </c>
      <c r="AB637" s="33">
        <v>140</v>
      </c>
      <c r="AC637" s="33">
        <v>104</v>
      </c>
      <c r="AD637" s="33">
        <v>166</v>
      </c>
      <c r="AE637" s="33">
        <v>107</v>
      </c>
      <c r="AF637" s="33">
        <v>142</v>
      </c>
      <c r="AG637" s="33">
        <v>100</v>
      </c>
      <c r="AH637" s="33">
        <v>141</v>
      </c>
      <c r="AI637" s="33">
        <v>103</v>
      </c>
      <c r="AJ637" s="33">
        <v>78</v>
      </c>
      <c r="AK637" s="33">
        <v>90</v>
      </c>
      <c r="AL637" s="33">
        <v>73</v>
      </c>
      <c r="AM637" s="33">
        <v>114</v>
      </c>
      <c r="AN637" s="33">
        <v>135</v>
      </c>
      <c r="AO637" s="33">
        <v>107</v>
      </c>
      <c r="AP637" s="33">
        <v>96</v>
      </c>
      <c r="AQ637" s="33">
        <v>111</v>
      </c>
      <c r="AR637" s="33">
        <v>129</v>
      </c>
      <c r="AS637" s="33">
        <v>73</v>
      </c>
      <c r="AT637" s="31">
        <v>132</v>
      </c>
      <c r="AU637" s="35">
        <v>95</v>
      </c>
      <c r="AV637" s="35">
        <v>114</v>
      </c>
      <c r="AW637" s="35">
        <v>93</v>
      </c>
      <c r="AX637" s="35">
        <v>118</v>
      </c>
      <c r="AY637" s="35">
        <v>73</v>
      </c>
      <c r="AZ637" s="35">
        <v>94</v>
      </c>
      <c r="BA637" s="35">
        <v>84</v>
      </c>
      <c r="BB637" s="35">
        <v>100</v>
      </c>
      <c r="BC637" s="21">
        <v>119</v>
      </c>
      <c r="BD637" s="35">
        <v>107</v>
      </c>
      <c r="BE637" s="35">
        <v>87</v>
      </c>
      <c r="BF637" s="35">
        <v>114</v>
      </c>
      <c r="BG637" s="35">
        <v>79</v>
      </c>
      <c r="BH637" s="35">
        <v>101</v>
      </c>
      <c r="BI637" s="35">
        <v>95</v>
      </c>
      <c r="BJ637" s="35">
        <v>88</v>
      </c>
      <c r="BK637" s="35">
        <v>106</v>
      </c>
      <c r="BL637" s="35">
        <v>111</v>
      </c>
      <c r="BM637">
        <v>94</v>
      </c>
      <c r="BN637" s="21">
        <v>127</v>
      </c>
      <c r="BO637" s="21">
        <v>127</v>
      </c>
      <c r="BP637">
        <v>132</v>
      </c>
      <c r="BQ637">
        <v>128</v>
      </c>
      <c r="BR637">
        <v>155</v>
      </c>
      <c r="BS637">
        <v>134</v>
      </c>
      <c r="BT637">
        <v>137</v>
      </c>
      <c r="BU637">
        <v>124</v>
      </c>
      <c r="BV637">
        <v>114</v>
      </c>
      <c r="BW637">
        <v>147</v>
      </c>
      <c r="BX637">
        <v>119</v>
      </c>
      <c r="BY637">
        <v>118</v>
      </c>
      <c r="BZ637">
        <v>207</v>
      </c>
      <c r="CA637">
        <v>147</v>
      </c>
      <c r="CB637">
        <v>150</v>
      </c>
      <c r="CC637">
        <v>135</v>
      </c>
      <c r="CD637">
        <v>156</v>
      </c>
      <c r="CE637">
        <v>160</v>
      </c>
      <c r="CF637">
        <v>1411</v>
      </c>
      <c r="CG637">
        <v>875</v>
      </c>
    </row>
    <row r="638" spans="1:85" x14ac:dyDescent="0.3">
      <c r="A638" s="16" t="s">
        <v>160</v>
      </c>
      <c r="B638" s="22">
        <v>246</v>
      </c>
      <c r="C638" s="22">
        <v>338</v>
      </c>
      <c r="D638" s="22">
        <v>261</v>
      </c>
      <c r="E638" s="23">
        <v>310</v>
      </c>
      <c r="F638" s="23">
        <v>332</v>
      </c>
      <c r="G638" s="24">
        <v>260</v>
      </c>
      <c r="H638" s="24">
        <v>324</v>
      </c>
      <c r="I638" s="24">
        <v>291</v>
      </c>
      <c r="J638" s="24">
        <v>394</v>
      </c>
      <c r="K638" s="26">
        <v>278</v>
      </c>
      <c r="L638" s="26">
        <v>241</v>
      </c>
      <c r="M638" s="26">
        <v>225</v>
      </c>
      <c r="N638" s="26">
        <v>198</v>
      </c>
      <c r="O638" s="28">
        <v>226</v>
      </c>
      <c r="P638" s="28">
        <v>262</v>
      </c>
      <c r="Q638" s="28">
        <v>257</v>
      </c>
      <c r="R638" s="28">
        <v>270</v>
      </c>
      <c r="S638" s="29">
        <v>203</v>
      </c>
      <c r="T638" s="29">
        <v>271</v>
      </c>
      <c r="U638" s="29">
        <v>196</v>
      </c>
      <c r="V638" s="30">
        <v>322</v>
      </c>
      <c r="W638" s="30">
        <v>247</v>
      </c>
      <c r="X638" s="30">
        <v>185</v>
      </c>
      <c r="Y638" s="31">
        <v>159</v>
      </c>
      <c r="Z638" s="31">
        <v>211</v>
      </c>
      <c r="AA638" s="31">
        <v>195</v>
      </c>
      <c r="AB638" s="33">
        <v>224</v>
      </c>
      <c r="AC638" s="33">
        <v>215</v>
      </c>
      <c r="AD638" s="33">
        <v>199</v>
      </c>
      <c r="AE638" s="33">
        <v>213</v>
      </c>
      <c r="AF638" s="33">
        <v>254</v>
      </c>
      <c r="AG638" s="33">
        <v>218</v>
      </c>
      <c r="AH638" s="33">
        <v>250</v>
      </c>
      <c r="AI638" s="33">
        <v>221</v>
      </c>
      <c r="AJ638" s="33">
        <v>127</v>
      </c>
      <c r="AK638" s="33">
        <v>163</v>
      </c>
      <c r="AL638" s="33">
        <v>190</v>
      </c>
      <c r="AM638" s="33">
        <v>178</v>
      </c>
      <c r="AN638" s="33">
        <v>211</v>
      </c>
      <c r="AO638" s="33">
        <v>219</v>
      </c>
      <c r="AP638" s="33">
        <v>185</v>
      </c>
      <c r="AQ638" s="33">
        <v>230</v>
      </c>
      <c r="AR638" s="33">
        <v>228</v>
      </c>
      <c r="AS638" s="33">
        <v>173</v>
      </c>
      <c r="AT638" s="31">
        <v>248</v>
      </c>
      <c r="AU638" s="35">
        <v>242</v>
      </c>
      <c r="AV638" s="35">
        <v>196</v>
      </c>
      <c r="AW638" s="35">
        <v>152</v>
      </c>
      <c r="AX638" s="35">
        <v>169</v>
      </c>
      <c r="AY638" s="35">
        <v>184</v>
      </c>
      <c r="AZ638" s="35">
        <v>161</v>
      </c>
      <c r="BA638" s="35">
        <v>179</v>
      </c>
      <c r="BB638" s="35">
        <v>211</v>
      </c>
      <c r="BC638" s="21">
        <v>239</v>
      </c>
      <c r="BD638" s="35">
        <v>181</v>
      </c>
      <c r="BE638" s="35">
        <v>166</v>
      </c>
      <c r="BF638" s="35">
        <v>209</v>
      </c>
      <c r="BG638" s="35">
        <v>165</v>
      </c>
      <c r="BH638" s="35">
        <v>166</v>
      </c>
      <c r="BI638" s="35">
        <v>189</v>
      </c>
      <c r="BJ638" s="35">
        <v>155</v>
      </c>
      <c r="BK638" s="35">
        <v>163</v>
      </c>
      <c r="BL638" s="35">
        <v>197</v>
      </c>
      <c r="BM638">
        <v>124</v>
      </c>
      <c r="BN638" s="21">
        <v>148</v>
      </c>
      <c r="BO638" s="21">
        <v>160</v>
      </c>
      <c r="BP638">
        <v>188</v>
      </c>
      <c r="BQ638">
        <v>239</v>
      </c>
      <c r="BR638">
        <v>250</v>
      </c>
      <c r="BS638">
        <v>263</v>
      </c>
      <c r="BT638">
        <v>225</v>
      </c>
      <c r="BU638">
        <v>210</v>
      </c>
      <c r="BV638">
        <v>248</v>
      </c>
      <c r="BW638">
        <v>216</v>
      </c>
      <c r="BX638">
        <v>258</v>
      </c>
      <c r="BY638">
        <v>252</v>
      </c>
      <c r="BZ638">
        <v>289</v>
      </c>
      <c r="CA638">
        <v>283</v>
      </c>
      <c r="CB638">
        <v>271</v>
      </c>
      <c r="CC638">
        <v>276</v>
      </c>
      <c r="CD638">
        <v>309</v>
      </c>
      <c r="CE638">
        <v>315</v>
      </c>
      <c r="CF638">
        <v>2439</v>
      </c>
      <c r="CG638">
        <v>1227</v>
      </c>
    </row>
    <row r="639" spans="1:85" x14ac:dyDescent="0.3">
      <c r="A639" s="16" t="s">
        <v>167</v>
      </c>
      <c r="B639" s="22">
        <v>134</v>
      </c>
      <c r="C639" s="22">
        <v>203</v>
      </c>
      <c r="D639" s="22">
        <v>151</v>
      </c>
      <c r="E639" s="23">
        <v>214</v>
      </c>
      <c r="F639" s="23">
        <v>205</v>
      </c>
      <c r="G639" s="24">
        <v>166</v>
      </c>
      <c r="H639" s="24">
        <v>219</v>
      </c>
      <c r="I639" s="24">
        <v>156</v>
      </c>
      <c r="J639" s="24">
        <v>189</v>
      </c>
      <c r="K639" s="26">
        <v>157</v>
      </c>
      <c r="L639" s="26">
        <v>157</v>
      </c>
      <c r="M639" s="26">
        <v>155</v>
      </c>
      <c r="N639" s="26">
        <v>128</v>
      </c>
      <c r="O639" s="28">
        <v>137</v>
      </c>
      <c r="P639" s="28">
        <v>148</v>
      </c>
      <c r="Q639" s="28">
        <v>159</v>
      </c>
      <c r="R639" s="28">
        <v>146</v>
      </c>
      <c r="S639" s="29">
        <v>172</v>
      </c>
      <c r="T639" s="29">
        <v>178</v>
      </c>
      <c r="U639" s="29">
        <v>114</v>
      </c>
      <c r="V639" s="30">
        <v>174</v>
      </c>
      <c r="W639" s="30">
        <v>107</v>
      </c>
      <c r="X639" s="30">
        <v>112</v>
      </c>
      <c r="Y639" s="31">
        <v>111</v>
      </c>
      <c r="Z639" s="31">
        <v>116</v>
      </c>
      <c r="AA639" s="31">
        <v>114</v>
      </c>
      <c r="AB639" s="33">
        <v>157</v>
      </c>
      <c r="AC639" s="33">
        <v>135</v>
      </c>
      <c r="AD639" s="33">
        <v>143</v>
      </c>
      <c r="AE639" s="33">
        <v>166</v>
      </c>
      <c r="AF639" s="33">
        <v>159</v>
      </c>
      <c r="AG639" s="33">
        <v>138</v>
      </c>
      <c r="AH639" s="33">
        <v>157</v>
      </c>
      <c r="AI639" s="33">
        <v>134</v>
      </c>
      <c r="AJ639" s="33">
        <v>96</v>
      </c>
      <c r="AK639" s="33">
        <v>114</v>
      </c>
      <c r="AL639" s="33">
        <v>102</v>
      </c>
      <c r="AM639" s="33">
        <v>120</v>
      </c>
      <c r="AN639" s="33">
        <v>124</v>
      </c>
      <c r="AO639" s="33">
        <v>133</v>
      </c>
      <c r="AP639" s="33">
        <v>124</v>
      </c>
      <c r="AQ639" s="33">
        <v>130</v>
      </c>
      <c r="AR639" s="33">
        <v>131</v>
      </c>
      <c r="AS639" s="33">
        <v>101</v>
      </c>
      <c r="AT639" s="31">
        <v>142</v>
      </c>
      <c r="AU639" s="35">
        <v>109</v>
      </c>
      <c r="AV639" s="35">
        <v>104</v>
      </c>
      <c r="AW639" s="35">
        <v>86</v>
      </c>
      <c r="AX639" s="35">
        <v>118</v>
      </c>
      <c r="AY639" s="35">
        <v>92</v>
      </c>
      <c r="AZ639" s="35">
        <v>98</v>
      </c>
      <c r="BA639" s="35">
        <v>97</v>
      </c>
      <c r="BB639" s="35">
        <v>120</v>
      </c>
      <c r="BC639" s="21">
        <v>106</v>
      </c>
      <c r="BD639" s="35">
        <v>114</v>
      </c>
      <c r="BE639" s="35">
        <v>87</v>
      </c>
      <c r="BF639" s="35">
        <v>154</v>
      </c>
      <c r="BG639" s="35">
        <v>134</v>
      </c>
      <c r="BH639" s="35">
        <v>104</v>
      </c>
      <c r="BI639" s="35">
        <v>92</v>
      </c>
      <c r="BJ639" s="35">
        <v>82</v>
      </c>
      <c r="BK639" s="35">
        <v>113</v>
      </c>
      <c r="BL639" s="35">
        <v>99</v>
      </c>
      <c r="BM639">
        <v>98</v>
      </c>
      <c r="BN639" s="21">
        <v>137</v>
      </c>
      <c r="BO639" s="21">
        <v>179</v>
      </c>
      <c r="BP639">
        <v>130</v>
      </c>
      <c r="BQ639">
        <v>153</v>
      </c>
      <c r="BR639">
        <v>156</v>
      </c>
      <c r="BS639">
        <v>169</v>
      </c>
      <c r="BT639">
        <v>157</v>
      </c>
      <c r="BU639">
        <v>140</v>
      </c>
      <c r="BV639">
        <v>141</v>
      </c>
      <c r="BW639">
        <v>144</v>
      </c>
      <c r="BX639">
        <v>157</v>
      </c>
      <c r="BY639">
        <v>144</v>
      </c>
      <c r="BZ639">
        <v>166</v>
      </c>
      <c r="CA639">
        <v>164</v>
      </c>
      <c r="CB639">
        <v>207</v>
      </c>
      <c r="CC639">
        <v>159</v>
      </c>
      <c r="CD639">
        <v>180</v>
      </c>
      <c r="CE639">
        <v>183</v>
      </c>
      <c r="CF639">
        <v>1320</v>
      </c>
      <c r="CG639">
        <v>627</v>
      </c>
    </row>
    <row r="640" spans="1:85" x14ac:dyDescent="0.3">
      <c r="A640" s="16" t="s">
        <v>177</v>
      </c>
      <c r="B640" s="22">
        <v>76</v>
      </c>
      <c r="C640" s="22">
        <v>108</v>
      </c>
      <c r="D640" s="22">
        <v>89</v>
      </c>
      <c r="E640" s="23">
        <v>101</v>
      </c>
      <c r="F640" s="23">
        <v>106</v>
      </c>
      <c r="G640" s="24">
        <v>87</v>
      </c>
      <c r="H640" s="24">
        <v>109</v>
      </c>
      <c r="I640" s="24">
        <v>77</v>
      </c>
      <c r="J640" s="24">
        <v>126</v>
      </c>
      <c r="K640" s="26">
        <v>64</v>
      </c>
      <c r="L640" s="26">
        <v>70</v>
      </c>
      <c r="M640" s="26">
        <v>75</v>
      </c>
      <c r="N640" s="26">
        <v>76</v>
      </c>
      <c r="O640" s="28">
        <v>93</v>
      </c>
      <c r="P640" s="28">
        <v>85</v>
      </c>
      <c r="Q640" s="28">
        <v>93</v>
      </c>
      <c r="R640" s="28">
        <v>102</v>
      </c>
      <c r="S640" s="29">
        <v>80</v>
      </c>
      <c r="T640" s="29">
        <v>78</v>
      </c>
      <c r="U640" s="29">
        <v>66</v>
      </c>
      <c r="V640" s="30">
        <v>97</v>
      </c>
      <c r="W640" s="30">
        <v>99</v>
      </c>
      <c r="X640" s="30">
        <v>63</v>
      </c>
      <c r="Y640" s="31">
        <v>55</v>
      </c>
      <c r="Z640" s="31">
        <v>86</v>
      </c>
      <c r="AA640" s="31">
        <v>112</v>
      </c>
      <c r="AB640" s="33">
        <v>83</v>
      </c>
      <c r="AC640" s="33">
        <v>83</v>
      </c>
      <c r="AD640" s="33">
        <v>91</v>
      </c>
      <c r="AE640" s="33">
        <v>64</v>
      </c>
      <c r="AF640" s="33">
        <v>81</v>
      </c>
      <c r="AG640" s="33">
        <v>72</v>
      </c>
      <c r="AH640" s="33">
        <v>94</v>
      </c>
      <c r="AI640" s="33">
        <v>93</v>
      </c>
      <c r="AJ640" s="33">
        <v>70</v>
      </c>
      <c r="AK640" s="33">
        <v>51</v>
      </c>
      <c r="AL640" s="33">
        <v>73</v>
      </c>
      <c r="AM640" s="33">
        <v>71</v>
      </c>
      <c r="AN640" s="33">
        <v>80</v>
      </c>
      <c r="AO640" s="33">
        <v>85</v>
      </c>
      <c r="AP640" s="33">
        <v>82</v>
      </c>
      <c r="AQ640" s="33">
        <v>68</v>
      </c>
      <c r="AR640" s="33">
        <v>77</v>
      </c>
      <c r="AS640" s="33">
        <v>45</v>
      </c>
      <c r="AT640" s="31">
        <v>100</v>
      </c>
      <c r="AU640" s="35">
        <v>75</v>
      </c>
      <c r="AV640" s="35">
        <v>60</v>
      </c>
      <c r="AW640" s="35">
        <v>56</v>
      </c>
      <c r="AX640" s="35">
        <v>70</v>
      </c>
      <c r="AY640" s="35">
        <v>55</v>
      </c>
      <c r="AZ640" s="35">
        <v>73</v>
      </c>
      <c r="BA640" s="35">
        <v>63</v>
      </c>
      <c r="BB640" s="35">
        <v>62</v>
      </c>
      <c r="BC640" s="21">
        <v>74</v>
      </c>
      <c r="BD640" s="35">
        <v>59</v>
      </c>
      <c r="BE640" s="35">
        <v>72</v>
      </c>
      <c r="BF640" s="35">
        <v>56</v>
      </c>
      <c r="BG640" s="35">
        <v>79</v>
      </c>
      <c r="BH640" s="35">
        <v>49</v>
      </c>
      <c r="BI640" s="35">
        <v>75</v>
      </c>
      <c r="BJ640" s="35">
        <v>59</v>
      </c>
      <c r="BK640" s="35">
        <v>73</v>
      </c>
      <c r="BL640" s="35">
        <v>73</v>
      </c>
      <c r="BM640">
        <v>61</v>
      </c>
      <c r="BN640" s="21">
        <v>73</v>
      </c>
      <c r="BO640" s="21">
        <v>72</v>
      </c>
      <c r="BP640">
        <v>72</v>
      </c>
      <c r="BQ640">
        <v>80</v>
      </c>
      <c r="BR640">
        <v>76</v>
      </c>
      <c r="BS640">
        <v>78</v>
      </c>
      <c r="BT640">
        <v>85</v>
      </c>
      <c r="BU640">
        <v>86</v>
      </c>
      <c r="BV640">
        <v>92</v>
      </c>
      <c r="BW640">
        <v>80</v>
      </c>
      <c r="BX640">
        <v>95</v>
      </c>
      <c r="BY640">
        <v>82</v>
      </c>
      <c r="BZ640">
        <v>132</v>
      </c>
      <c r="CA640">
        <v>92</v>
      </c>
      <c r="CB640">
        <v>95</v>
      </c>
      <c r="CC640">
        <v>87</v>
      </c>
      <c r="CD640">
        <v>94</v>
      </c>
      <c r="CE640">
        <v>134</v>
      </c>
      <c r="CF640">
        <v>702</v>
      </c>
      <c r="CG640">
        <v>476</v>
      </c>
    </row>
    <row r="641" spans="1:85" x14ac:dyDescent="0.3">
      <c r="A641" s="16" t="s">
        <v>563</v>
      </c>
      <c r="B641" s="22">
        <v>580</v>
      </c>
      <c r="C641" s="22">
        <v>768</v>
      </c>
      <c r="D641" s="22">
        <v>767</v>
      </c>
      <c r="E641" s="23">
        <v>646</v>
      </c>
      <c r="F641" s="23">
        <v>881</v>
      </c>
      <c r="G641" s="24">
        <v>838</v>
      </c>
      <c r="H641" s="24">
        <v>840</v>
      </c>
      <c r="I641" s="24">
        <v>665</v>
      </c>
      <c r="J641" s="24">
        <v>756</v>
      </c>
      <c r="K641" s="26">
        <v>710</v>
      </c>
      <c r="L641" s="26">
        <v>644</v>
      </c>
      <c r="M641" s="26">
        <v>797</v>
      </c>
      <c r="N641" s="26">
        <v>545</v>
      </c>
      <c r="O641" s="28">
        <v>538</v>
      </c>
      <c r="P641" s="28">
        <v>472</v>
      </c>
      <c r="Q641" s="28">
        <v>595</v>
      </c>
      <c r="R641" s="28">
        <v>622</v>
      </c>
      <c r="S641" s="29">
        <v>655</v>
      </c>
      <c r="T641" s="29">
        <v>703</v>
      </c>
      <c r="U641" s="29">
        <v>503</v>
      </c>
      <c r="V641" s="30">
        <v>596</v>
      </c>
      <c r="W641" s="30">
        <v>596</v>
      </c>
      <c r="X641" s="30">
        <v>497</v>
      </c>
      <c r="Y641" s="31">
        <v>520</v>
      </c>
      <c r="Z641" s="31">
        <v>467</v>
      </c>
      <c r="AA641" s="31">
        <v>473</v>
      </c>
      <c r="AB641" s="33">
        <v>500</v>
      </c>
      <c r="AC641" s="33">
        <v>538</v>
      </c>
      <c r="AD641" s="33">
        <v>511</v>
      </c>
      <c r="AE641" s="33">
        <v>640</v>
      </c>
      <c r="AF641" s="33">
        <v>603</v>
      </c>
      <c r="AG641" s="33">
        <v>471</v>
      </c>
      <c r="AH641" s="33">
        <v>690</v>
      </c>
      <c r="AI641" s="33">
        <v>546</v>
      </c>
      <c r="AJ641" s="33">
        <v>478</v>
      </c>
      <c r="AK641" s="33">
        <v>466</v>
      </c>
      <c r="AL641" s="33">
        <v>442</v>
      </c>
      <c r="AM641" s="33">
        <v>439</v>
      </c>
      <c r="AN641" s="33">
        <v>557</v>
      </c>
      <c r="AO641" s="33">
        <v>559</v>
      </c>
      <c r="AP641" s="33">
        <v>527</v>
      </c>
      <c r="AQ641" s="33">
        <v>503</v>
      </c>
      <c r="AR641" s="33">
        <v>610</v>
      </c>
      <c r="AS641" s="33">
        <v>413</v>
      </c>
      <c r="AT641" s="31">
        <v>629</v>
      </c>
      <c r="AU641" s="35">
        <v>545</v>
      </c>
      <c r="AV641" s="35">
        <v>489</v>
      </c>
      <c r="AW641" s="35">
        <v>407</v>
      </c>
      <c r="AX641" s="35">
        <v>439</v>
      </c>
      <c r="AY641" s="35">
        <v>328</v>
      </c>
      <c r="AZ641" s="35">
        <v>431</v>
      </c>
      <c r="BA641" s="35">
        <v>471</v>
      </c>
      <c r="BB641" s="35">
        <v>556</v>
      </c>
      <c r="BC641" s="21">
        <v>866</v>
      </c>
      <c r="BD641" s="35">
        <v>484</v>
      </c>
      <c r="BE641" s="35">
        <v>457</v>
      </c>
      <c r="BF641" s="35">
        <v>535</v>
      </c>
      <c r="BG641" s="35">
        <v>536</v>
      </c>
      <c r="BH641" s="35">
        <v>618</v>
      </c>
      <c r="BI641" s="35">
        <v>528</v>
      </c>
      <c r="BJ641" s="35">
        <v>476</v>
      </c>
      <c r="BK641" s="35">
        <v>645</v>
      </c>
      <c r="BL641" s="35">
        <v>571</v>
      </c>
      <c r="BM641">
        <v>582</v>
      </c>
      <c r="BN641" s="21">
        <v>640</v>
      </c>
      <c r="BO641" s="21">
        <v>735</v>
      </c>
      <c r="BP641">
        <v>589</v>
      </c>
      <c r="BQ641">
        <v>724</v>
      </c>
      <c r="BR641">
        <v>695</v>
      </c>
      <c r="BS641">
        <v>764</v>
      </c>
      <c r="BT641">
        <v>674</v>
      </c>
      <c r="BU641">
        <v>658</v>
      </c>
      <c r="BV641">
        <v>599</v>
      </c>
      <c r="BW641">
        <v>606</v>
      </c>
      <c r="BX641">
        <v>619</v>
      </c>
      <c r="BY641">
        <v>637</v>
      </c>
      <c r="BZ641">
        <v>737</v>
      </c>
      <c r="CA641">
        <v>656</v>
      </c>
      <c r="CB641">
        <v>774</v>
      </c>
      <c r="CC641">
        <v>823</v>
      </c>
      <c r="CD641">
        <v>741</v>
      </c>
      <c r="CE641">
        <v>867</v>
      </c>
      <c r="CF641">
        <v>4423</v>
      </c>
      <c r="CG641">
        <v>3570</v>
      </c>
    </row>
    <row r="642" spans="1:85" x14ac:dyDescent="0.3">
      <c r="A642" s="16" t="s">
        <v>56</v>
      </c>
      <c r="B642" s="22">
        <v>245</v>
      </c>
      <c r="C642" s="22">
        <v>303</v>
      </c>
      <c r="D642" s="22">
        <v>330</v>
      </c>
      <c r="E642" s="23">
        <v>315</v>
      </c>
      <c r="F642" s="23">
        <v>397</v>
      </c>
      <c r="G642" s="24">
        <v>381</v>
      </c>
      <c r="H642" s="24">
        <v>320</v>
      </c>
      <c r="I642" s="24">
        <v>271</v>
      </c>
      <c r="J642" s="24">
        <v>364</v>
      </c>
      <c r="K642" s="26">
        <v>369</v>
      </c>
      <c r="L642" s="26">
        <v>325</v>
      </c>
      <c r="M642" s="26">
        <v>278</v>
      </c>
      <c r="N642" s="26">
        <v>250</v>
      </c>
      <c r="O642" s="28">
        <v>273</v>
      </c>
      <c r="P642" s="28">
        <v>267</v>
      </c>
      <c r="Q642" s="28">
        <v>280</v>
      </c>
      <c r="R642" s="28">
        <v>328</v>
      </c>
      <c r="S642" s="29">
        <v>315</v>
      </c>
      <c r="T642" s="29">
        <v>246</v>
      </c>
      <c r="U642" s="29">
        <v>295</v>
      </c>
      <c r="V642" s="30">
        <v>279</v>
      </c>
      <c r="W642" s="30">
        <v>275</v>
      </c>
      <c r="X642" s="30">
        <v>251</v>
      </c>
      <c r="Y642" s="31">
        <v>250</v>
      </c>
      <c r="Z642" s="31">
        <v>245</v>
      </c>
      <c r="AA642" s="31">
        <v>238</v>
      </c>
      <c r="AB642" s="33">
        <v>221</v>
      </c>
      <c r="AC642" s="33">
        <v>288</v>
      </c>
      <c r="AD642" s="33">
        <v>265</v>
      </c>
      <c r="AE642" s="33">
        <v>288</v>
      </c>
      <c r="AF642" s="33">
        <v>236</v>
      </c>
      <c r="AG642" s="33">
        <v>171</v>
      </c>
      <c r="AH642" s="33">
        <v>314</v>
      </c>
      <c r="AI642" s="33">
        <v>245</v>
      </c>
      <c r="AJ642" s="33">
        <v>199</v>
      </c>
      <c r="AK642" s="33">
        <v>202</v>
      </c>
      <c r="AL642" s="33">
        <v>224</v>
      </c>
      <c r="AM642" s="33">
        <v>207</v>
      </c>
      <c r="AN642" s="33">
        <v>249</v>
      </c>
      <c r="AO642" s="33">
        <v>284</v>
      </c>
      <c r="AP642" s="33">
        <v>242</v>
      </c>
      <c r="AQ642" s="33">
        <v>198</v>
      </c>
      <c r="AR642" s="33">
        <v>252</v>
      </c>
      <c r="AS642" s="33">
        <v>213</v>
      </c>
      <c r="AT642" s="31">
        <v>275</v>
      </c>
      <c r="AU642" s="35">
        <v>260</v>
      </c>
      <c r="AV642" s="35">
        <v>224</v>
      </c>
      <c r="AW642" s="35">
        <v>205</v>
      </c>
      <c r="AX642" s="35">
        <v>209</v>
      </c>
      <c r="AY642" s="35">
        <v>158</v>
      </c>
      <c r="AZ642" s="35">
        <v>192</v>
      </c>
      <c r="BA642" s="35">
        <v>231</v>
      </c>
      <c r="BB642" s="35">
        <v>190</v>
      </c>
      <c r="BC642" s="21">
        <v>195</v>
      </c>
      <c r="BD642" s="35">
        <v>217</v>
      </c>
      <c r="BE642" s="35">
        <v>212</v>
      </c>
      <c r="BF642" s="35">
        <v>303</v>
      </c>
      <c r="BG642" s="35">
        <v>231</v>
      </c>
      <c r="BH642" s="35">
        <v>311</v>
      </c>
      <c r="BI642" s="35">
        <v>298</v>
      </c>
      <c r="BJ642" s="35">
        <v>238</v>
      </c>
      <c r="BK642" s="35">
        <v>326</v>
      </c>
      <c r="BL642" s="35">
        <v>326</v>
      </c>
      <c r="BM642">
        <v>302</v>
      </c>
      <c r="BN642" s="21">
        <v>302</v>
      </c>
      <c r="BO642" s="21">
        <v>309</v>
      </c>
      <c r="BP642">
        <v>330</v>
      </c>
      <c r="BQ642">
        <v>328</v>
      </c>
      <c r="BR642">
        <v>343</v>
      </c>
      <c r="BS642">
        <v>303</v>
      </c>
      <c r="BT642">
        <v>330</v>
      </c>
      <c r="BU642">
        <v>271</v>
      </c>
      <c r="BV642">
        <v>322</v>
      </c>
      <c r="BW642">
        <v>374</v>
      </c>
      <c r="BX642">
        <v>287</v>
      </c>
      <c r="BY642">
        <v>322</v>
      </c>
      <c r="BZ642">
        <v>339</v>
      </c>
      <c r="CA642">
        <v>327</v>
      </c>
      <c r="CB642">
        <v>395</v>
      </c>
      <c r="CC642">
        <v>325</v>
      </c>
      <c r="CD642">
        <v>365</v>
      </c>
      <c r="CE642">
        <v>399</v>
      </c>
      <c r="CF642">
        <v>1846</v>
      </c>
      <c r="CG642">
        <v>1418</v>
      </c>
    </row>
    <row r="643" spans="1:85" x14ac:dyDescent="0.3">
      <c r="A643" s="16" t="s">
        <v>79</v>
      </c>
      <c r="B643" s="22">
        <v>288</v>
      </c>
      <c r="C643" s="22">
        <v>405</v>
      </c>
      <c r="D643" s="22">
        <v>391</v>
      </c>
      <c r="E643" s="23">
        <v>322</v>
      </c>
      <c r="F643" s="23">
        <v>445</v>
      </c>
      <c r="G643" s="24">
        <v>501</v>
      </c>
      <c r="H643" s="24">
        <v>439</v>
      </c>
      <c r="I643" s="24">
        <v>336</v>
      </c>
      <c r="J643" s="24">
        <v>388</v>
      </c>
      <c r="K643" s="26">
        <v>854</v>
      </c>
      <c r="L643" s="26">
        <v>362</v>
      </c>
      <c r="M643" s="26">
        <v>346</v>
      </c>
      <c r="N643" s="26">
        <v>308</v>
      </c>
      <c r="O643" s="28">
        <v>330</v>
      </c>
      <c r="P643" s="28">
        <v>315</v>
      </c>
      <c r="Q643" s="28">
        <v>373</v>
      </c>
      <c r="R643" s="28">
        <v>330</v>
      </c>
      <c r="S643" s="29">
        <v>452</v>
      </c>
      <c r="T643" s="29">
        <v>393</v>
      </c>
      <c r="U643" s="29">
        <v>347</v>
      </c>
      <c r="V643" s="30">
        <v>344</v>
      </c>
      <c r="W643" s="30">
        <v>352</v>
      </c>
      <c r="X643" s="30">
        <v>306</v>
      </c>
      <c r="Y643" s="31">
        <v>303</v>
      </c>
      <c r="Z643" s="31">
        <v>261</v>
      </c>
      <c r="AA643" s="31">
        <v>298</v>
      </c>
      <c r="AB643" s="33">
        <v>282</v>
      </c>
      <c r="AC643" s="33">
        <v>250</v>
      </c>
      <c r="AD643" s="33">
        <v>267</v>
      </c>
      <c r="AE643" s="33">
        <v>344</v>
      </c>
      <c r="AF643" s="33">
        <v>315</v>
      </c>
      <c r="AG643" s="33">
        <v>236</v>
      </c>
      <c r="AH643" s="33">
        <v>332</v>
      </c>
      <c r="AI643" s="33">
        <v>306</v>
      </c>
      <c r="AJ643" s="33">
        <v>270</v>
      </c>
      <c r="AK643" s="33">
        <v>217</v>
      </c>
      <c r="AL643" s="33">
        <v>251</v>
      </c>
      <c r="AM643" s="33">
        <v>238</v>
      </c>
      <c r="AN643" s="33">
        <v>281</v>
      </c>
      <c r="AO643" s="33">
        <v>300</v>
      </c>
      <c r="AP643" s="33">
        <v>299</v>
      </c>
      <c r="AQ643" s="33">
        <v>263</v>
      </c>
      <c r="AR643" s="33">
        <v>317</v>
      </c>
      <c r="AS643" s="33">
        <v>196</v>
      </c>
      <c r="AT643" s="31">
        <v>280</v>
      </c>
      <c r="AU643" s="35">
        <v>295</v>
      </c>
      <c r="AV643" s="35">
        <v>275</v>
      </c>
      <c r="AW643" s="35">
        <v>333</v>
      </c>
      <c r="AX643" s="35">
        <v>341</v>
      </c>
      <c r="AY643" s="35">
        <v>341</v>
      </c>
      <c r="AZ643" s="35">
        <v>367</v>
      </c>
      <c r="BA643" s="35">
        <v>391</v>
      </c>
      <c r="BB643" s="35">
        <v>391</v>
      </c>
      <c r="BC643" s="21">
        <v>410</v>
      </c>
      <c r="BD643" s="35">
        <v>404</v>
      </c>
      <c r="BE643" s="35">
        <v>406</v>
      </c>
      <c r="BF643" s="35">
        <v>480</v>
      </c>
      <c r="BG643" s="35">
        <v>432</v>
      </c>
      <c r="BH643" s="35">
        <v>544</v>
      </c>
      <c r="BI643" s="35">
        <v>412</v>
      </c>
      <c r="BJ643" s="35">
        <v>349</v>
      </c>
      <c r="BK643" s="35">
        <v>427</v>
      </c>
      <c r="BL643" s="35">
        <v>408</v>
      </c>
      <c r="BM643">
        <v>406</v>
      </c>
      <c r="BN643" s="21">
        <v>413</v>
      </c>
      <c r="BO643" s="21">
        <v>436</v>
      </c>
      <c r="BP643">
        <v>413</v>
      </c>
      <c r="BQ643">
        <v>403</v>
      </c>
      <c r="BR643">
        <v>442</v>
      </c>
      <c r="BS643">
        <v>408</v>
      </c>
      <c r="BT643">
        <v>411</v>
      </c>
      <c r="BU643">
        <v>348</v>
      </c>
      <c r="BV643">
        <v>325</v>
      </c>
      <c r="BW643">
        <v>411</v>
      </c>
      <c r="BX643">
        <v>366</v>
      </c>
      <c r="BY643">
        <v>372</v>
      </c>
      <c r="BZ643">
        <v>428</v>
      </c>
      <c r="CA643">
        <v>359</v>
      </c>
      <c r="CB643">
        <v>412</v>
      </c>
      <c r="CC643">
        <v>460</v>
      </c>
      <c r="CD643">
        <v>414</v>
      </c>
      <c r="CE643">
        <v>450</v>
      </c>
      <c r="CF643">
        <v>1973</v>
      </c>
      <c r="CG643">
        <v>1326</v>
      </c>
    </row>
    <row r="644" spans="1:85" x14ac:dyDescent="0.3">
      <c r="A644" s="16" t="s">
        <v>90</v>
      </c>
      <c r="B644" s="22">
        <v>170</v>
      </c>
      <c r="C644" s="22">
        <v>226</v>
      </c>
      <c r="D644" s="22">
        <v>251</v>
      </c>
      <c r="E644" s="23">
        <v>198</v>
      </c>
      <c r="F644" s="23">
        <v>276</v>
      </c>
      <c r="G644" s="24">
        <v>276</v>
      </c>
      <c r="H644" s="24">
        <v>218</v>
      </c>
      <c r="I644" s="24">
        <v>205</v>
      </c>
      <c r="J644" s="24">
        <v>238</v>
      </c>
      <c r="K644" s="26">
        <v>241</v>
      </c>
      <c r="L644" s="26">
        <v>232</v>
      </c>
      <c r="M644" s="26">
        <v>197</v>
      </c>
      <c r="N644" s="26">
        <v>174</v>
      </c>
      <c r="O644" s="28">
        <v>198</v>
      </c>
      <c r="P644" s="28">
        <v>198</v>
      </c>
      <c r="Q644" s="28">
        <v>230</v>
      </c>
      <c r="R644" s="28">
        <v>211</v>
      </c>
      <c r="S644" s="29">
        <v>248</v>
      </c>
      <c r="T644" s="29">
        <v>192</v>
      </c>
      <c r="U644" s="29">
        <v>169</v>
      </c>
      <c r="V644" s="30">
        <v>201</v>
      </c>
      <c r="W644" s="30">
        <v>217</v>
      </c>
      <c r="X644" s="30">
        <v>159</v>
      </c>
      <c r="Y644" s="31">
        <v>180</v>
      </c>
      <c r="Z644" s="31">
        <v>182</v>
      </c>
      <c r="AA644" s="31">
        <v>133</v>
      </c>
      <c r="AB644" s="33">
        <v>154</v>
      </c>
      <c r="AC644" s="33">
        <v>203</v>
      </c>
      <c r="AD644" s="33">
        <v>172</v>
      </c>
      <c r="AE644" s="33">
        <v>222</v>
      </c>
      <c r="AF644" s="33">
        <v>161</v>
      </c>
      <c r="AG644" s="33">
        <v>143</v>
      </c>
      <c r="AH644" s="33">
        <v>226</v>
      </c>
      <c r="AI644" s="33">
        <v>190</v>
      </c>
      <c r="AJ644" s="33">
        <v>133</v>
      </c>
      <c r="AK644" s="33">
        <v>158</v>
      </c>
      <c r="AL644" s="33">
        <v>160</v>
      </c>
      <c r="AM644" s="33">
        <v>138</v>
      </c>
      <c r="AN644" s="33">
        <v>193</v>
      </c>
      <c r="AO644" s="33">
        <v>185</v>
      </c>
      <c r="AP644" s="33">
        <v>172</v>
      </c>
      <c r="AQ644" s="33">
        <v>164</v>
      </c>
      <c r="AR644" s="33">
        <v>197</v>
      </c>
      <c r="AS644" s="33">
        <v>129</v>
      </c>
      <c r="AT644" s="31">
        <v>208</v>
      </c>
      <c r="AU644" s="35">
        <v>221</v>
      </c>
      <c r="AV644" s="35">
        <v>154</v>
      </c>
      <c r="AW644" s="35">
        <v>139</v>
      </c>
      <c r="AX644" s="35">
        <v>174</v>
      </c>
      <c r="AY644" s="35">
        <v>145</v>
      </c>
      <c r="AZ644" s="35">
        <v>182</v>
      </c>
      <c r="BA644" s="35">
        <v>174</v>
      </c>
      <c r="BB644" s="35">
        <v>170</v>
      </c>
      <c r="BC644" s="21">
        <v>165</v>
      </c>
      <c r="BD644" s="35">
        <v>131</v>
      </c>
      <c r="BE644" s="35">
        <v>108</v>
      </c>
      <c r="BF644" s="35">
        <v>177</v>
      </c>
      <c r="BG644" s="35">
        <v>163</v>
      </c>
      <c r="BH644" s="35">
        <v>126</v>
      </c>
      <c r="BI644" s="35">
        <v>158</v>
      </c>
      <c r="BJ644" s="35">
        <v>99</v>
      </c>
      <c r="BK644" s="35">
        <v>107</v>
      </c>
      <c r="BL644" s="35">
        <v>150</v>
      </c>
      <c r="BM644">
        <v>145</v>
      </c>
      <c r="BN644" s="21">
        <v>179</v>
      </c>
      <c r="BO644" s="21">
        <v>142</v>
      </c>
      <c r="BP644">
        <v>193</v>
      </c>
      <c r="BQ644">
        <v>179</v>
      </c>
      <c r="BR644">
        <v>206</v>
      </c>
      <c r="BS644">
        <v>228</v>
      </c>
      <c r="BT644">
        <v>179</v>
      </c>
      <c r="BU644">
        <v>169</v>
      </c>
      <c r="BV644">
        <v>205</v>
      </c>
      <c r="BW644">
        <v>200</v>
      </c>
      <c r="BX644">
        <v>200</v>
      </c>
      <c r="BY644">
        <v>205</v>
      </c>
      <c r="BZ644">
        <v>263</v>
      </c>
      <c r="CA644">
        <v>198</v>
      </c>
      <c r="CB644">
        <v>289</v>
      </c>
      <c r="CC644">
        <v>219</v>
      </c>
      <c r="CD644">
        <v>232</v>
      </c>
      <c r="CE644">
        <v>275</v>
      </c>
      <c r="CF644">
        <v>1433</v>
      </c>
      <c r="CG644">
        <v>1208</v>
      </c>
    </row>
    <row r="645" spans="1:85" x14ac:dyDescent="0.3">
      <c r="A645" s="16" t="s">
        <v>126</v>
      </c>
      <c r="B645" s="22">
        <v>167</v>
      </c>
      <c r="C645" s="22">
        <v>194</v>
      </c>
      <c r="D645" s="22">
        <v>189</v>
      </c>
      <c r="E645" s="23">
        <v>155</v>
      </c>
      <c r="F645" s="23">
        <v>245</v>
      </c>
      <c r="G645" s="24">
        <v>262</v>
      </c>
      <c r="H645" s="24">
        <v>202</v>
      </c>
      <c r="I645" s="24">
        <v>185</v>
      </c>
      <c r="J645" s="24">
        <v>230</v>
      </c>
      <c r="K645" s="26">
        <v>216</v>
      </c>
      <c r="L645" s="26">
        <v>238</v>
      </c>
      <c r="M645" s="26">
        <v>143</v>
      </c>
      <c r="N645" s="26">
        <v>146</v>
      </c>
      <c r="O645" s="28">
        <v>184</v>
      </c>
      <c r="P645" s="28">
        <v>146</v>
      </c>
      <c r="Q645" s="28">
        <v>172</v>
      </c>
      <c r="R645" s="28">
        <v>192</v>
      </c>
      <c r="S645" s="29">
        <v>209</v>
      </c>
      <c r="T645" s="29">
        <v>170</v>
      </c>
      <c r="U645" s="29">
        <v>171</v>
      </c>
      <c r="V645" s="30">
        <v>183</v>
      </c>
      <c r="W645" s="30">
        <v>184</v>
      </c>
      <c r="X645" s="30">
        <v>211</v>
      </c>
      <c r="Y645" s="31">
        <v>142</v>
      </c>
      <c r="Z645" s="31">
        <v>103</v>
      </c>
      <c r="AA645" s="31">
        <v>131</v>
      </c>
      <c r="AB645" s="33">
        <v>151</v>
      </c>
      <c r="AC645" s="33">
        <v>137</v>
      </c>
      <c r="AD645" s="33">
        <v>132</v>
      </c>
      <c r="AE645" s="33">
        <v>167</v>
      </c>
      <c r="AF645" s="33">
        <v>147</v>
      </c>
      <c r="AG645" s="33">
        <v>101</v>
      </c>
      <c r="AH645" s="33">
        <v>167</v>
      </c>
      <c r="AI645" s="33">
        <v>142</v>
      </c>
      <c r="AJ645" s="33">
        <v>167</v>
      </c>
      <c r="AK645" s="33">
        <v>124</v>
      </c>
      <c r="AL645" s="33">
        <v>121</v>
      </c>
      <c r="AM645" s="33">
        <v>117</v>
      </c>
      <c r="AN645" s="33">
        <v>163</v>
      </c>
      <c r="AO645" s="33">
        <v>155</v>
      </c>
      <c r="AP645" s="33">
        <v>116</v>
      </c>
      <c r="AQ645" s="33">
        <v>148</v>
      </c>
      <c r="AR645" s="33">
        <v>156</v>
      </c>
      <c r="AS645" s="33">
        <v>121</v>
      </c>
      <c r="AT645" s="31">
        <v>145</v>
      </c>
      <c r="AU645" s="35">
        <v>145</v>
      </c>
      <c r="AV645" s="35">
        <v>172</v>
      </c>
      <c r="AW645" s="35">
        <v>131</v>
      </c>
      <c r="AX645" s="35">
        <v>126</v>
      </c>
      <c r="AY645" s="35">
        <v>131</v>
      </c>
      <c r="AZ645" s="35">
        <v>142</v>
      </c>
      <c r="BA645" s="35">
        <v>191</v>
      </c>
      <c r="BB645" s="35">
        <v>180</v>
      </c>
      <c r="BC645" s="21">
        <v>170</v>
      </c>
      <c r="BD645" s="35">
        <v>204</v>
      </c>
      <c r="BE645" s="35">
        <v>174</v>
      </c>
      <c r="BF645" s="35">
        <v>225</v>
      </c>
      <c r="BG645" s="35">
        <v>213</v>
      </c>
      <c r="BH645" s="35">
        <v>283</v>
      </c>
      <c r="BI645" s="35">
        <v>191</v>
      </c>
      <c r="BJ645" s="35">
        <v>173</v>
      </c>
      <c r="BK645" s="35">
        <v>192</v>
      </c>
      <c r="BL645" s="35">
        <v>176</v>
      </c>
      <c r="BM645">
        <v>197</v>
      </c>
      <c r="BN645" s="21">
        <v>239</v>
      </c>
      <c r="BO645" s="21">
        <v>245</v>
      </c>
      <c r="BP645">
        <v>183</v>
      </c>
      <c r="BQ645">
        <v>209</v>
      </c>
      <c r="BR645">
        <v>241</v>
      </c>
      <c r="BS645">
        <v>231</v>
      </c>
      <c r="BT645">
        <v>207</v>
      </c>
      <c r="BU645">
        <v>185</v>
      </c>
      <c r="BV645">
        <v>172</v>
      </c>
      <c r="BW645">
        <v>204</v>
      </c>
      <c r="BX645">
        <v>223</v>
      </c>
      <c r="BY645">
        <v>191</v>
      </c>
      <c r="BZ645">
        <v>257</v>
      </c>
      <c r="CA645">
        <v>195</v>
      </c>
      <c r="CB645">
        <v>260</v>
      </c>
      <c r="CC645">
        <v>250</v>
      </c>
      <c r="CD645">
        <v>209</v>
      </c>
      <c r="CE645">
        <v>245</v>
      </c>
      <c r="CF645">
        <v>1437</v>
      </c>
      <c r="CG645">
        <v>924</v>
      </c>
    </row>
    <row r="646" spans="1:85" x14ac:dyDescent="0.3">
      <c r="A646" s="16" t="s">
        <v>174</v>
      </c>
      <c r="B646" s="22">
        <v>179</v>
      </c>
      <c r="C646" s="22">
        <v>264</v>
      </c>
      <c r="D646" s="22">
        <v>231</v>
      </c>
      <c r="E646" s="23">
        <v>238</v>
      </c>
      <c r="F646" s="23">
        <v>290</v>
      </c>
      <c r="G646" s="24">
        <v>261</v>
      </c>
      <c r="H646" s="24">
        <v>223</v>
      </c>
      <c r="I646" s="24">
        <v>219</v>
      </c>
      <c r="J646" s="24">
        <v>219</v>
      </c>
      <c r="K646" s="26">
        <v>182</v>
      </c>
      <c r="L646" s="26">
        <v>288</v>
      </c>
      <c r="M646" s="26">
        <v>159</v>
      </c>
      <c r="N646" s="26">
        <v>166</v>
      </c>
      <c r="O646" s="28">
        <v>192</v>
      </c>
      <c r="P646" s="28">
        <v>182</v>
      </c>
      <c r="Q646" s="28">
        <v>179</v>
      </c>
      <c r="R646" s="28">
        <v>189</v>
      </c>
      <c r="S646" s="29">
        <v>211</v>
      </c>
      <c r="T646" s="29">
        <v>176</v>
      </c>
      <c r="U646" s="29">
        <v>154</v>
      </c>
      <c r="V646" s="30">
        <v>195</v>
      </c>
      <c r="W646" s="30">
        <v>169</v>
      </c>
      <c r="X646" s="30">
        <v>169</v>
      </c>
      <c r="Y646" s="31">
        <v>168</v>
      </c>
      <c r="Z646" s="31">
        <v>134</v>
      </c>
      <c r="AA646" s="31">
        <v>164</v>
      </c>
      <c r="AB646" s="33">
        <v>169</v>
      </c>
      <c r="AC646" s="33">
        <v>158</v>
      </c>
      <c r="AD646" s="33">
        <v>198</v>
      </c>
      <c r="AE646" s="33">
        <v>175</v>
      </c>
      <c r="AF646" s="33">
        <v>153</v>
      </c>
      <c r="AG646" s="33">
        <v>141</v>
      </c>
      <c r="AH646" s="33">
        <v>196</v>
      </c>
      <c r="AI646" s="33">
        <v>159</v>
      </c>
      <c r="AJ646" s="33">
        <v>146</v>
      </c>
      <c r="AK646" s="33">
        <v>150</v>
      </c>
      <c r="AL646" s="33">
        <v>129</v>
      </c>
      <c r="AM646" s="33">
        <v>146</v>
      </c>
      <c r="AN646" s="33">
        <v>165</v>
      </c>
      <c r="AO646" s="33">
        <v>185</v>
      </c>
      <c r="AP646" s="33">
        <v>160</v>
      </c>
      <c r="AQ646" s="33">
        <v>172</v>
      </c>
      <c r="AR646" s="33">
        <v>169</v>
      </c>
      <c r="AS646" s="33">
        <v>91</v>
      </c>
      <c r="AT646" s="31">
        <v>192</v>
      </c>
      <c r="AU646" s="35">
        <v>181</v>
      </c>
      <c r="AV646" s="35">
        <v>179</v>
      </c>
      <c r="AW646" s="35">
        <v>142</v>
      </c>
      <c r="AX646" s="35">
        <v>139</v>
      </c>
      <c r="AY646" s="35">
        <v>129</v>
      </c>
      <c r="AZ646" s="35">
        <v>137</v>
      </c>
      <c r="BA646" s="35">
        <v>166</v>
      </c>
      <c r="BB646" s="35">
        <v>142</v>
      </c>
      <c r="BC646" s="21">
        <v>171</v>
      </c>
      <c r="BD646" s="35">
        <v>107</v>
      </c>
      <c r="BE646" s="35">
        <v>125</v>
      </c>
      <c r="BF646" s="35">
        <v>180</v>
      </c>
      <c r="BG646" s="35">
        <v>142</v>
      </c>
      <c r="BH646" s="35">
        <v>216</v>
      </c>
      <c r="BI646" s="35">
        <v>150</v>
      </c>
      <c r="BJ646" s="35">
        <v>146</v>
      </c>
      <c r="BK646" s="35">
        <v>183</v>
      </c>
      <c r="BL646" s="35">
        <v>183</v>
      </c>
      <c r="BM646">
        <v>146</v>
      </c>
      <c r="BN646" s="21">
        <v>198</v>
      </c>
      <c r="BO646" s="21">
        <v>209</v>
      </c>
      <c r="BP646">
        <v>184</v>
      </c>
      <c r="BQ646">
        <v>193</v>
      </c>
      <c r="BR646">
        <v>210</v>
      </c>
      <c r="BS646">
        <v>216</v>
      </c>
      <c r="BT646">
        <v>213</v>
      </c>
      <c r="BU646">
        <v>189</v>
      </c>
      <c r="BV646">
        <v>200</v>
      </c>
      <c r="BW646">
        <v>234</v>
      </c>
      <c r="BX646">
        <v>230</v>
      </c>
      <c r="BY646">
        <v>222</v>
      </c>
      <c r="BZ646">
        <v>259</v>
      </c>
      <c r="CA646">
        <v>219</v>
      </c>
      <c r="CB646">
        <v>263</v>
      </c>
      <c r="CC646">
        <v>234</v>
      </c>
      <c r="CD646">
        <v>243</v>
      </c>
      <c r="CE646">
        <v>256</v>
      </c>
      <c r="CF646">
        <v>1910</v>
      </c>
      <c r="CG646">
        <v>1602</v>
      </c>
    </row>
    <row r="647" spans="1:85" x14ac:dyDescent="0.3">
      <c r="A647" s="16" t="s">
        <v>10</v>
      </c>
      <c r="B647" s="22">
        <v>470</v>
      </c>
      <c r="C647" s="22">
        <v>728</v>
      </c>
      <c r="D647" s="22">
        <v>684</v>
      </c>
      <c r="E647" s="23">
        <v>556</v>
      </c>
      <c r="F647" s="23">
        <v>687</v>
      </c>
      <c r="G647" s="24">
        <v>681</v>
      </c>
      <c r="H647" s="24">
        <v>651</v>
      </c>
      <c r="I647" s="24">
        <v>532</v>
      </c>
      <c r="J647" s="24">
        <v>660</v>
      </c>
      <c r="K647" s="26">
        <v>579</v>
      </c>
      <c r="L647" s="26">
        <v>529</v>
      </c>
      <c r="M647" s="26">
        <v>509</v>
      </c>
      <c r="N647" s="26">
        <v>503</v>
      </c>
      <c r="O647" s="28">
        <v>504</v>
      </c>
      <c r="P647" s="28">
        <v>454</v>
      </c>
      <c r="Q647" s="28">
        <v>547</v>
      </c>
      <c r="R647" s="28">
        <v>589</v>
      </c>
      <c r="S647" s="29">
        <v>623</v>
      </c>
      <c r="T647" s="29">
        <v>517</v>
      </c>
      <c r="U647" s="29">
        <v>517</v>
      </c>
      <c r="V647" s="30">
        <v>536</v>
      </c>
      <c r="W647" s="30">
        <v>545</v>
      </c>
      <c r="X647" s="30">
        <v>494</v>
      </c>
      <c r="Y647" s="31">
        <v>492</v>
      </c>
      <c r="Z647" s="31">
        <v>445</v>
      </c>
      <c r="AA647" s="31">
        <v>535</v>
      </c>
      <c r="AB647" s="33">
        <v>472</v>
      </c>
      <c r="AC647" s="33">
        <v>470</v>
      </c>
      <c r="AD647" s="33">
        <v>524</v>
      </c>
      <c r="AE647" s="33">
        <v>459</v>
      </c>
      <c r="AF647" s="33">
        <v>425</v>
      </c>
      <c r="AG647" s="33">
        <v>340</v>
      </c>
      <c r="AH647" s="33">
        <v>529</v>
      </c>
      <c r="AI647" s="33">
        <v>568</v>
      </c>
      <c r="AJ647" s="33">
        <v>487</v>
      </c>
      <c r="AK647" s="33">
        <v>415</v>
      </c>
      <c r="AL647" s="33">
        <v>442</v>
      </c>
      <c r="AM647" s="33">
        <v>361</v>
      </c>
      <c r="AN647" s="33">
        <v>489</v>
      </c>
      <c r="AO647" s="33">
        <v>466</v>
      </c>
      <c r="AP647" s="33">
        <v>517</v>
      </c>
      <c r="AQ647" s="33">
        <v>432</v>
      </c>
      <c r="AR647" s="33">
        <v>488</v>
      </c>
      <c r="AS647" s="33">
        <v>313</v>
      </c>
      <c r="AT647" s="31">
        <v>512</v>
      </c>
      <c r="AU647" s="35">
        <v>468</v>
      </c>
      <c r="AV647" s="35">
        <v>504</v>
      </c>
      <c r="AW647" s="35">
        <v>414</v>
      </c>
      <c r="AX647" s="35">
        <v>416</v>
      </c>
      <c r="AY647" s="35">
        <v>335</v>
      </c>
      <c r="AZ647" s="35">
        <v>387</v>
      </c>
      <c r="BA647" s="35">
        <v>419</v>
      </c>
      <c r="BB647" s="35">
        <v>427</v>
      </c>
      <c r="BC647" s="21">
        <v>398</v>
      </c>
      <c r="BD647" s="35">
        <v>339</v>
      </c>
      <c r="BE647" s="35">
        <v>313</v>
      </c>
      <c r="BF647" s="35">
        <v>483</v>
      </c>
      <c r="BG647" s="35">
        <v>505</v>
      </c>
      <c r="BH647" s="35">
        <v>538</v>
      </c>
      <c r="BI647" s="35">
        <v>479</v>
      </c>
      <c r="BJ647" s="35">
        <v>385</v>
      </c>
      <c r="BK647" s="35">
        <v>515</v>
      </c>
      <c r="BL647" s="35">
        <v>485</v>
      </c>
      <c r="BM647">
        <v>512</v>
      </c>
      <c r="BN647" s="21">
        <v>567</v>
      </c>
      <c r="BO647" s="21">
        <v>542</v>
      </c>
      <c r="BP647">
        <v>491</v>
      </c>
      <c r="BQ647">
        <v>571</v>
      </c>
      <c r="BR647">
        <v>609</v>
      </c>
      <c r="BS647">
        <v>568</v>
      </c>
      <c r="BT647">
        <v>533</v>
      </c>
      <c r="BU647">
        <v>511</v>
      </c>
      <c r="BV647">
        <v>513</v>
      </c>
      <c r="BW647">
        <v>541</v>
      </c>
      <c r="BX647">
        <v>558</v>
      </c>
      <c r="BY647">
        <v>498</v>
      </c>
      <c r="BZ647">
        <v>555</v>
      </c>
      <c r="CA647">
        <v>528</v>
      </c>
      <c r="CB647">
        <v>631</v>
      </c>
      <c r="CC647">
        <v>554</v>
      </c>
      <c r="CD647">
        <v>612</v>
      </c>
      <c r="CE647">
        <v>740</v>
      </c>
      <c r="CF647">
        <v>2939</v>
      </c>
      <c r="CG647">
        <v>2985</v>
      </c>
    </row>
    <row r="648" spans="1:85" x14ac:dyDescent="0.3">
      <c r="A648" s="16" t="s">
        <v>16</v>
      </c>
      <c r="B648" s="22">
        <v>294</v>
      </c>
      <c r="C648" s="22">
        <v>368</v>
      </c>
      <c r="D648" s="22">
        <v>376</v>
      </c>
      <c r="E648" s="23">
        <v>341</v>
      </c>
      <c r="F648" s="23">
        <v>423</v>
      </c>
      <c r="G648" s="24">
        <v>418</v>
      </c>
      <c r="H648" s="24">
        <v>387</v>
      </c>
      <c r="I648" s="24">
        <v>323</v>
      </c>
      <c r="J648" s="24">
        <v>377</v>
      </c>
      <c r="K648" s="26">
        <v>379</v>
      </c>
      <c r="L648" s="26">
        <v>348</v>
      </c>
      <c r="M648" s="26">
        <v>335</v>
      </c>
      <c r="N648" s="26">
        <v>327</v>
      </c>
      <c r="O648" s="28">
        <v>324</v>
      </c>
      <c r="P648" s="28">
        <v>273</v>
      </c>
      <c r="Q648" s="28">
        <v>323</v>
      </c>
      <c r="R648" s="28">
        <v>329</v>
      </c>
      <c r="S648" s="29">
        <v>359</v>
      </c>
      <c r="T648" s="29">
        <v>297</v>
      </c>
      <c r="U648" s="29">
        <v>286</v>
      </c>
      <c r="V648" s="30">
        <v>320</v>
      </c>
      <c r="W648" s="30">
        <v>338</v>
      </c>
      <c r="X648" s="30">
        <v>289</v>
      </c>
      <c r="Y648" s="31">
        <v>274</v>
      </c>
      <c r="Z648" s="31">
        <v>268</v>
      </c>
      <c r="AA648" s="31">
        <v>301</v>
      </c>
      <c r="AB648" s="33">
        <v>260</v>
      </c>
      <c r="AC648" s="33">
        <v>287</v>
      </c>
      <c r="AD648" s="33">
        <v>324</v>
      </c>
      <c r="AE648" s="33">
        <v>259</v>
      </c>
      <c r="AF648" s="33">
        <v>288</v>
      </c>
      <c r="AG648" s="33">
        <v>169</v>
      </c>
      <c r="AH648" s="33">
        <v>263</v>
      </c>
      <c r="AI648" s="33">
        <v>307</v>
      </c>
      <c r="AJ648" s="33">
        <v>268</v>
      </c>
      <c r="AK648" s="33">
        <v>249</v>
      </c>
      <c r="AL648" s="33">
        <v>271</v>
      </c>
      <c r="AM648" s="33">
        <v>237</v>
      </c>
      <c r="AN648" s="33">
        <v>261</v>
      </c>
      <c r="AO648" s="33">
        <v>306</v>
      </c>
      <c r="AP648" s="33">
        <v>271</v>
      </c>
      <c r="AQ648" s="33">
        <v>283</v>
      </c>
      <c r="AR648" s="33">
        <v>272</v>
      </c>
      <c r="AS648" s="33">
        <v>217</v>
      </c>
      <c r="AT648" s="31">
        <v>335</v>
      </c>
      <c r="AU648" s="35">
        <v>260</v>
      </c>
      <c r="AV648" s="35">
        <v>257</v>
      </c>
      <c r="AW648" s="35">
        <v>247</v>
      </c>
      <c r="AX648" s="35">
        <v>273</v>
      </c>
      <c r="AY648" s="35">
        <v>173</v>
      </c>
      <c r="AZ648" s="35">
        <v>216</v>
      </c>
      <c r="BA648" s="35">
        <v>231</v>
      </c>
      <c r="BB648" s="35">
        <v>245</v>
      </c>
      <c r="BC648" s="21">
        <v>249</v>
      </c>
      <c r="BD648" s="35">
        <v>169</v>
      </c>
      <c r="BE648" s="35">
        <v>187</v>
      </c>
      <c r="BF648" s="35">
        <v>261</v>
      </c>
      <c r="BG648" s="35">
        <v>256</v>
      </c>
      <c r="BH648" s="35">
        <v>286</v>
      </c>
      <c r="BI648" s="35">
        <v>298</v>
      </c>
      <c r="BJ648" s="35">
        <v>252</v>
      </c>
      <c r="BK648" s="35">
        <v>315</v>
      </c>
      <c r="BL648" s="35">
        <v>275</v>
      </c>
      <c r="BM648">
        <v>275</v>
      </c>
      <c r="BN648" s="21">
        <v>336</v>
      </c>
      <c r="BO648" s="21">
        <v>324</v>
      </c>
      <c r="BP648">
        <v>263</v>
      </c>
      <c r="BQ648">
        <v>303</v>
      </c>
      <c r="BR648">
        <v>363</v>
      </c>
      <c r="BS648">
        <v>380</v>
      </c>
      <c r="BT648">
        <v>290</v>
      </c>
      <c r="BU648">
        <v>364</v>
      </c>
      <c r="BV648">
        <v>322</v>
      </c>
      <c r="BW648">
        <v>378</v>
      </c>
      <c r="BX648">
        <v>291</v>
      </c>
      <c r="BY648">
        <v>323</v>
      </c>
      <c r="BZ648">
        <v>387</v>
      </c>
      <c r="CA648">
        <v>330</v>
      </c>
      <c r="CB648">
        <v>423</v>
      </c>
      <c r="CC648">
        <v>359</v>
      </c>
      <c r="CD648">
        <v>361</v>
      </c>
      <c r="CE648">
        <v>373</v>
      </c>
      <c r="CF648">
        <v>2254</v>
      </c>
      <c r="CG648">
        <v>1811</v>
      </c>
    </row>
    <row r="649" spans="1:85" x14ac:dyDescent="0.3">
      <c r="A649" s="16" t="s">
        <v>18</v>
      </c>
      <c r="B649" s="22">
        <v>137</v>
      </c>
      <c r="C649" s="22">
        <v>153</v>
      </c>
      <c r="D649" s="22">
        <v>197</v>
      </c>
      <c r="E649" s="23">
        <v>147</v>
      </c>
      <c r="F649" s="23">
        <v>180</v>
      </c>
      <c r="G649" s="24">
        <v>167</v>
      </c>
      <c r="H649" s="24">
        <v>132</v>
      </c>
      <c r="I649" s="24">
        <v>114</v>
      </c>
      <c r="J649" s="24">
        <v>159</v>
      </c>
      <c r="K649" s="26">
        <v>139</v>
      </c>
      <c r="L649" s="26">
        <v>119</v>
      </c>
      <c r="M649" s="26">
        <v>126</v>
      </c>
      <c r="N649" s="26">
        <v>130</v>
      </c>
      <c r="O649" s="28">
        <v>86</v>
      </c>
      <c r="P649" s="28">
        <v>107</v>
      </c>
      <c r="Q649" s="28">
        <v>108</v>
      </c>
      <c r="R649" s="28">
        <v>147</v>
      </c>
      <c r="S649" s="29">
        <v>155</v>
      </c>
      <c r="T649" s="29">
        <v>129</v>
      </c>
      <c r="U649" s="29">
        <v>121</v>
      </c>
      <c r="V649" s="30">
        <v>107</v>
      </c>
      <c r="W649" s="30">
        <v>105</v>
      </c>
      <c r="X649" s="30">
        <v>113</v>
      </c>
      <c r="Y649" s="31">
        <v>102</v>
      </c>
      <c r="Z649" s="31">
        <v>83</v>
      </c>
      <c r="AA649" s="31">
        <v>115</v>
      </c>
      <c r="AB649" s="33">
        <v>101</v>
      </c>
      <c r="AC649" s="33">
        <v>114</v>
      </c>
      <c r="AD649" s="33">
        <v>119</v>
      </c>
      <c r="AE649" s="33">
        <v>115</v>
      </c>
      <c r="AF649" s="33">
        <v>90</v>
      </c>
      <c r="AG649" s="33">
        <v>61</v>
      </c>
      <c r="AH649" s="33">
        <v>104</v>
      </c>
      <c r="AI649" s="33">
        <v>95</v>
      </c>
      <c r="AJ649" s="33">
        <v>81</v>
      </c>
      <c r="AK649" s="33">
        <v>96</v>
      </c>
      <c r="AL649" s="33">
        <v>99</v>
      </c>
      <c r="AM649" s="33">
        <v>179</v>
      </c>
      <c r="AN649" s="33">
        <v>122</v>
      </c>
      <c r="AO649" s="33">
        <v>104</v>
      </c>
      <c r="AP649" s="33">
        <v>118</v>
      </c>
      <c r="AQ649" s="33">
        <v>107</v>
      </c>
      <c r="AR649" s="33">
        <v>95</v>
      </c>
      <c r="AS649" s="33">
        <v>81</v>
      </c>
      <c r="AT649" s="31">
        <v>128</v>
      </c>
      <c r="AU649" s="35">
        <v>102</v>
      </c>
      <c r="AV649" s="35">
        <v>99</v>
      </c>
      <c r="AW649" s="35">
        <v>85</v>
      </c>
      <c r="AX649" s="35">
        <v>90</v>
      </c>
      <c r="AY649" s="35">
        <v>81</v>
      </c>
      <c r="AZ649" s="35">
        <v>88</v>
      </c>
      <c r="BA649" s="35">
        <v>91</v>
      </c>
      <c r="BB649" s="35">
        <v>89</v>
      </c>
      <c r="BC649" s="21">
        <v>85</v>
      </c>
      <c r="BD649" s="35">
        <v>68</v>
      </c>
      <c r="BE649" s="35">
        <v>70</v>
      </c>
      <c r="BF649" s="35">
        <v>130</v>
      </c>
      <c r="BG649" s="35">
        <v>108</v>
      </c>
      <c r="BH649" s="35">
        <v>107</v>
      </c>
      <c r="BI649" s="35">
        <v>92</v>
      </c>
      <c r="BJ649" s="35">
        <v>105</v>
      </c>
      <c r="BK649" s="35">
        <v>108</v>
      </c>
      <c r="BL649" s="35">
        <v>102</v>
      </c>
      <c r="BM649">
        <v>133</v>
      </c>
      <c r="BN649" s="21">
        <v>144</v>
      </c>
      <c r="BO649" s="21">
        <v>124</v>
      </c>
      <c r="BP649">
        <v>129</v>
      </c>
      <c r="BQ649">
        <v>128</v>
      </c>
      <c r="BR649">
        <v>165</v>
      </c>
      <c r="BS649">
        <v>156</v>
      </c>
      <c r="BT649">
        <v>142</v>
      </c>
      <c r="BU649">
        <v>131</v>
      </c>
      <c r="BV649">
        <v>124</v>
      </c>
      <c r="BW649">
        <v>168</v>
      </c>
      <c r="BX649">
        <v>115</v>
      </c>
      <c r="BY649">
        <v>114</v>
      </c>
      <c r="BZ649">
        <v>140</v>
      </c>
      <c r="CA649">
        <v>141</v>
      </c>
      <c r="CB649">
        <v>151</v>
      </c>
      <c r="CC649">
        <v>147</v>
      </c>
      <c r="CD649">
        <v>176</v>
      </c>
      <c r="CE649">
        <v>165</v>
      </c>
      <c r="CF649">
        <v>881</v>
      </c>
      <c r="CG649">
        <v>1004</v>
      </c>
    </row>
    <row r="650" spans="1:85" x14ac:dyDescent="0.3">
      <c r="A650" s="16" t="s">
        <v>28</v>
      </c>
      <c r="B650" s="22">
        <v>175</v>
      </c>
      <c r="C650" s="22">
        <v>209</v>
      </c>
      <c r="D650" s="22">
        <v>276</v>
      </c>
      <c r="E650" s="23">
        <v>223</v>
      </c>
      <c r="F650" s="23">
        <v>326</v>
      </c>
      <c r="G650" s="24">
        <v>239</v>
      </c>
      <c r="H650" s="24">
        <v>250</v>
      </c>
      <c r="I650" s="24">
        <v>236</v>
      </c>
      <c r="J650" s="24">
        <v>236</v>
      </c>
      <c r="K650" s="26">
        <v>243</v>
      </c>
      <c r="L650" s="26">
        <v>180</v>
      </c>
      <c r="M650" s="26">
        <v>380</v>
      </c>
      <c r="N650" s="26">
        <v>203</v>
      </c>
      <c r="O650" s="28">
        <v>248</v>
      </c>
      <c r="P650" s="28">
        <v>160</v>
      </c>
      <c r="Q650" s="28">
        <v>196</v>
      </c>
      <c r="R650" s="28">
        <v>215</v>
      </c>
      <c r="S650" s="29">
        <v>199</v>
      </c>
      <c r="T650" s="29">
        <v>197</v>
      </c>
      <c r="U650" s="29">
        <v>171</v>
      </c>
      <c r="V650" s="30">
        <v>192</v>
      </c>
      <c r="W650" s="30">
        <v>217</v>
      </c>
      <c r="X650" s="30">
        <v>176</v>
      </c>
      <c r="Y650" s="31">
        <v>179</v>
      </c>
      <c r="Z650" s="31">
        <v>145</v>
      </c>
      <c r="AA650" s="31">
        <v>177</v>
      </c>
      <c r="AB650" s="33">
        <v>153</v>
      </c>
      <c r="AC650" s="33">
        <v>168</v>
      </c>
      <c r="AD650" s="33">
        <v>193</v>
      </c>
      <c r="AE650" s="33">
        <v>185</v>
      </c>
      <c r="AF650" s="33">
        <v>186</v>
      </c>
      <c r="AG650" s="33">
        <v>112</v>
      </c>
      <c r="AH650" s="33">
        <v>193</v>
      </c>
      <c r="AI650" s="33">
        <v>209</v>
      </c>
      <c r="AJ650" s="33">
        <v>163</v>
      </c>
      <c r="AK650" s="33">
        <v>140</v>
      </c>
      <c r="AL650" s="33">
        <v>153</v>
      </c>
      <c r="AM650" s="33">
        <v>157</v>
      </c>
      <c r="AN650" s="33">
        <v>173</v>
      </c>
      <c r="AO650" s="33">
        <v>182</v>
      </c>
      <c r="AP650" s="33">
        <v>179</v>
      </c>
      <c r="AQ650" s="33">
        <v>159</v>
      </c>
      <c r="AR650" s="33">
        <v>167</v>
      </c>
      <c r="AS650" s="33">
        <v>129</v>
      </c>
      <c r="AT650" s="31">
        <v>194</v>
      </c>
      <c r="AU650" s="35">
        <v>172</v>
      </c>
      <c r="AV650" s="35">
        <v>168</v>
      </c>
      <c r="AW650" s="35">
        <v>157</v>
      </c>
      <c r="AX650" s="35">
        <v>151</v>
      </c>
      <c r="AY650" s="35">
        <v>124</v>
      </c>
      <c r="AZ650" s="35">
        <v>139</v>
      </c>
      <c r="BA650" s="35">
        <v>129</v>
      </c>
      <c r="BB650" s="35">
        <v>145</v>
      </c>
      <c r="BC650" s="21">
        <v>128</v>
      </c>
      <c r="BD650" s="35">
        <v>107</v>
      </c>
      <c r="BE650" s="35">
        <v>147</v>
      </c>
      <c r="BF650" s="35">
        <v>158</v>
      </c>
      <c r="BG650" s="35">
        <v>174</v>
      </c>
      <c r="BH650" s="35">
        <v>150</v>
      </c>
      <c r="BI650" s="35">
        <v>126</v>
      </c>
      <c r="BJ650" s="35">
        <v>107</v>
      </c>
      <c r="BK650" s="35">
        <v>139</v>
      </c>
      <c r="BL650" s="35">
        <v>157</v>
      </c>
      <c r="BM650">
        <v>119</v>
      </c>
      <c r="BN650" s="21">
        <v>156</v>
      </c>
      <c r="BO650" s="21">
        <v>133</v>
      </c>
      <c r="BP650">
        <v>156</v>
      </c>
      <c r="BQ650">
        <v>173</v>
      </c>
      <c r="BR650">
        <v>172</v>
      </c>
      <c r="BS650">
        <v>198</v>
      </c>
      <c r="BT650">
        <v>232</v>
      </c>
      <c r="BU650">
        <v>170</v>
      </c>
      <c r="BV650">
        <v>165</v>
      </c>
      <c r="BW650">
        <v>192</v>
      </c>
      <c r="BX650">
        <v>178</v>
      </c>
      <c r="BY650">
        <v>189</v>
      </c>
      <c r="BZ650">
        <v>203</v>
      </c>
      <c r="CA650">
        <v>186</v>
      </c>
      <c r="CB650">
        <v>206</v>
      </c>
      <c r="CC650">
        <v>174</v>
      </c>
      <c r="CD650">
        <v>208</v>
      </c>
      <c r="CE650">
        <v>258</v>
      </c>
      <c r="CF650">
        <v>1336</v>
      </c>
      <c r="CG650">
        <v>1313</v>
      </c>
    </row>
    <row r="651" spans="1:85" x14ac:dyDescent="0.3">
      <c r="A651" s="16" t="s">
        <v>30</v>
      </c>
      <c r="B651" s="22">
        <v>268</v>
      </c>
      <c r="C651" s="22">
        <v>411</v>
      </c>
      <c r="D651" s="22">
        <v>480</v>
      </c>
      <c r="E651" s="23">
        <v>387</v>
      </c>
      <c r="F651" s="23">
        <v>463</v>
      </c>
      <c r="G651" s="24">
        <v>428</v>
      </c>
      <c r="H651" s="24">
        <v>400</v>
      </c>
      <c r="I651" s="24">
        <v>366</v>
      </c>
      <c r="J651" s="24">
        <v>442</v>
      </c>
      <c r="K651" s="26">
        <v>413</v>
      </c>
      <c r="L651" s="26">
        <v>371</v>
      </c>
      <c r="M651" s="26">
        <v>316</v>
      </c>
      <c r="N651" s="26">
        <v>328</v>
      </c>
      <c r="O651" s="28">
        <v>338</v>
      </c>
      <c r="P651" s="28">
        <v>302</v>
      </c>
      <c r="Q651" s="28">
        <v>358</v>
      </c>
      <c r="R651" s="28">
        <v>358</v>
      </c>
      <c r="S651" s="29">
        <v>426</v>
      </c>
      <c r="T651" s="29">
        <v>319</v>
      </c>
      <c r="U651" s="29">
        <v>314</v>
      </c>
      <c r="V651" s="30">
        <v>405</v>
      </c>
      <c r="W651" s="30">
        <v>339</v>
      </c>
      <c r="X651" s="30">
        <v>312</v>
      </c>
      <c r="Y651" s="31">
        <v>337</v>
      </c>
      <c r="Z651" s="31">
        <v>290</v>
      </c>
      <c r="AA651" s="31">
        <v>322</v>
      </c>
      <c r="AB651" s="33">
        <v>280</v>
      </c>
      <c r="AC651" s="33">
        <v>299</v>
      </c>
      <c r="AD651" s="33">
        <v>309</v>
      </c>
      <c r="AE651" s="33">
        <v>266</v>
      </c>
      <c r="AF651" s="33">
        <v>309</v>
      </c>
      <c r="AG651" s="33">
        <v>231</v>
      </c>
      <c r="AH651" s="33">
        <v>367</v>
      </c>
      <c r="AI651" s="33">
        <v>356</v>
      </c>
      <c r="AJ651" s="33">
        <v>285</v>
      </c>
      <c r="AK651" s="33">
        <v>249</v>
      </c>
      <c r="AL651" s="33">
        <v>236</v>
      </c>
      <c r="AM651" s="33">
        <v>250</v>
      </c>
      <c r="AN651" s="33">
        <v>307</v>
      </c>
      <c r="AO651" s="33">
        <v>303</v>
      </c>
      <c r="AP651" s="33">
        <v>312</v>
      </c>
      <c r="AQ651" s="33">
        <v>317</v>
      </c>
      <c r="AR651" s="33">
        <v>314</v>
      </c>
      <c r="AS651" s="33">
        <v>241</v>
      </c>
      <c r="AT651" s="31">
        <v>333</v>
      </c>
      <c r="AU651" s="35">
        <v>312</v>
      </c>
      <c r="AV651" s="35">
        <v>288</v>
      </c>
      <c r="AW651" s="35">
        <v>247</v>
      </c>
      <c r="AX651" s="35">
        <v>262</v>
      </c>
      <c r="AY651" s="35">
        <v>212</v>
      </c>
      <c r="AZ651" s="35">
        <v>246</v>
      </c>
      <c r="BA651" s="35">
        <v>241</v>
      </c>
      <c r="BB651" s="35">
        <v>274</v>
      </c>
      <c r="BC651" s="21">
        <v>280</v>
      </c>
      <c r="BD651" s="35">
        <v>219</v>
      </c>
      <c r="BE651" s="35">
        <v>205</v>
      </c>
      <c r="BF651" s="35">
        <v>260</v>
      </c>
      <c r="BG651" s="35">
        <v>281</v>
      </c>
      <c r="BH651" s="35">
        <v>310</v>
      </c>
      <c r="BI651" s="35">
        <v>246</v>
      </c>
      <c r="BJ651" s="35">
        <v>195</v>
      </c>
      <c r="BK651" s="35">
        <v>261</v>
      </c>
      <c r="BL651" s="35">
        <v>252</v>
      </c>
      <c r="BM651">
        <v>270</v>
      </c>
      <c r="BN651" s="21">
        <v>314</v>
      </c>
      <c r="BO651" s="21">
        <v>273</v>
      </c>
      <c r="BP651">
        <v>192</v>
      </c>
      <c r="BQ651">
        <v>198</v>
      </c>
      <c r="BR651">
        <v>292</v>
      </c>
      <c r="BS651">
        <v>321</v>
      </c>
      <c r="BT651">
        <v>353</v>
      </c>
      <c r="BU651">
        <v>274</v>
      </c>
      <c r="BV651">
        <v>259</v>
      </c>
      <c r="BW651">
        <v>310</v>
      </c>
      <c r="BX651">
        <v>312</v>
      </c>
      <c r="BY651">
        <v>306</v>
      </c>
      <c r="BZ651">
        <v>371</v>
      </c>
      <c r="CA651">
        <v>329</v>
      </c>
      <c r="CB651">
        <v>338</v>
      </c>
      <c r="CC651">
        <v>343</v>
      </c>
      <c r="CD651">
        <v>400</v>
      </c>
      <c r="CE651">
        <v>369</v>
      </c>
      <c r="CF651">
        <v>1426</v>
      </c>
      <c r="CG651">
        <v>2330</v>
      </c>
    </row>
    <row r="652" spans="1:85" x14ac:dyDescent="0.3">
      <c r="A652" s="16" t="s">
        <v>38</v>
      </c>
      <c r="B652" s="22">
        <v>379</v>
      </c>
      <c r="C652" s="22">
        <v>530</v>
      </c>
      <c r="D652" s="22">
        <v>534</v>
      </c>
      <c r="E652" s="23">
        <v>475</v>
      </c>
      <c r="F652" s="23">
        <v>545</v>
      </c>
      <c r="G652" s="24">
        <v>551</v>
      </c>
      <c r="H652" s="24">
        <v>509</v>
      </c>
      <c r="I652" s="24">
        <v>455</v>
      </c>
      <c r="J652" s="24">
        <v>493</v>
      </c>
      <c r="K652" s="26">
        <v>466</v>
      </c>
      <c r="L652" s="26">
        <v>490</v>
      </c>
      <c r="M652" s="26">
        <v>573</v>
      </c>
      <c r="N652" s="26">
        <v>400</v>
      </c>
      <c r="O652" s="28">
        <v>394</v>
      </c>
      <c r="P652" s="28">
        <v>368</v>
      </c>
      <c r="Q652" s="28">
        <v>449</v>
      </c>
      <c r="R652" s="28">
        <v>515</v>
      </c>
      <c r="S652" s="29">
        <v>445</v>
      </c>
      <c r="T652" s="29">
        <v>411</v>
      </c>
      <c r="U652" s="29">
        <v>361</v>
      </c>
      <c r="V652" s="30">
        <v>379</v>
      </c>
      <c r="W652" s="30">
        <v>446</v>
      </c>
      <c r="X652" s="30">
        <v>374</v>
      </c>
      <c r="Y652" s="31">
        <v>374</v>
      </c>
      <c r="Z652" s="31">
        <v>326</v>
      </c>
      <c r="AA652" s="31">
        <v>346</v>
      </c>
      <c r="AB652" s="33">
        <v>369</v>
      </c>
      <c r="AC652" s="33">
        <v>428</v>
      </c>
      <c r="AD652" s="33">
        <v>414</v>
      </c>
      <c r="AE652" s="33">
        <v>413</v>
      </c>
      <c r="AF652" s="33">
        <v>431</v>
      </c>
      <c r="AG652" s="33">
        <v>283</v>
      </c>
      <c r="AH652" s="33">
        <v>417</v>
      </c>
      <c r="AI652" s="33">
        <v>454</v>
      </c>
      <c r="AJ652" s="33">
        <v>419</v>
      </c>
      <c r="AK652" s="33">
        <v>319</v>
      </c>
      <c r="AL652" s="33">
        <v>338</v>
      </c>
      <c r="AM652" s="33">
        <v>293</v>
      </c>
      <c r="AN652" s="33">
        <v>415</v>
      </c>
      <c r="AO652" s="33">
        <v>356</v>
      </c>
      <c r="AP652" s="33">
        <v>414</v>
      </c>
      <c r="AQ652" s="33">
        <v>361</v>
      </c>
      <c r="AR652" s="33">
        <v>364</v>
      </c>
      <c r="AS652" s="33">
        <v>252</v>
      </c>
      <c r="AT652" s="31">
        <v>380</v>
      </c>
      <c r="AU652" s="35">
        <v>347</v>
      </c>
      <c r="AV652" s="35">
        <v>346</v>
      </c>
      <c r="AW652" s="35">
        <v>303</v>
      </c>
      <c r="AX652" s="35">
        <v>307</v>
      </c>
      <c r="AY652" s="35">
        <v>273</v>
      </c>
      <c r="AZ652" s="35">
        <v>339</v>
      </c>
      <c r="BA652" s="35">
        <v>314</v>
      </c>
      <c r="BB652" s="35">
        <v>371</v>
      </c>
      <c r="BC652" s="21">
        <v>329</v>
      </c>
      <c r="BD652" s="35">
        <v>258</v>
      </c>
      <c r="BE652" s="35">
        <v>218</v>
      </c>
      <c r="BF652" s="35">
        <v>347</v>
      </c>
      <c r="BG652" s="35">
        <v>307</v>
      </c>
      <c r="BH652" s="35">
        <v>311</v>
      </c>
      <c r="BI652" s="35">
        <v>311</v>
      </c>
      <c r="BJ652" s="35">
        <v>258</v>
      </c>
      <c r="BK652" s="35">
        <v>280</v>
      </c>
      <c r="BL652" s="35">
        <v>275</v>
      </c>
      <c r="BM652">
        <v>300</v>
      </c>
      <c r="BN652" s="21">
        <v>394</v>
      </c>
      <c r="BO652" s="21">
        <v>400</v>
      </c>
      <c r="BP652">
        <v>316</v>
      </c>
      <c r="BQ652">
        <v>382</v>
      </c>
      <c r="BR652">
        <v>390</v>
      </c>
      <c r="BS652">
        <v>456</v>
      </c>
      <c r="BT652">
        <v>367</v>
      </c>
      <c r="BU652">
        <v>419</v>
      </c>
      <c r="BV652">
        <v>362</v>
      </c>
      <c r="BW652">
        <v>419</v>
      </c>
      <c r="BX652">
        <v>439</v>
      </c>
      <c r="BY652">
        <v>398</v>
      </c>
      <c r="BZ652">
        <v>483</v>
      </c>
      <c r="CA652">
        <v>410</v>
      </c>
      <c r="CB652">
        <v>479</v>
      </c>
      <c r="CC652">
        <v>449</v>
      </c>
      <c r="CD652">
        <v>502</v>
      </c>
      <c r="CE652">
        <v>541</v>
      </c>
      <c r="CF652">
        <v>2520</v>
      </c>
      <c r="CG652">
        <v>2303</v>
      </c>
    </row>
    <row r="653" spans="1:85" x14ac:dyDescent="0.3">
      <c r="A653" s="16" t="s">
        <v>60</v>
      </c>
      <c r="B653" s="22">
        <v>241</v>
      </c>
      <c r="C653" s="22">
        <v>323</v>
      </c>
      <c r="D653" s="22">
        <v>341</v>
      </c>
      <c r="E653" s="23">
        <v>275</v>
      </c>
      <c r="F653" s="23">
        <v>381</v>
      </c>
      <c r="G653" s="24">
        <v>355</v>
      </c>
      <c r="H653" s="24">
        <v>319</v>
      </c>
      <c r="I653" s="24">
        <v>243</v>
      </c>
      <c r="J653" s="24">
        <v>292</v>
      </c>
      <c r="K653" s="26">
        <v>316</v>
      </c>
      <c r="L653" s="26">
        <v>262</v>
      </c>
      <c r="M653" s="26">
        <v>252</v>
      </c>
      <c r="N653" s="26">
        <v>262</v>
      </c>
      <c r="O653" s="28">
        <v>241</v>
      </c>
      <c r="P653" s="28">
        <v>208</v>
      </c>
      <c r="Q653" s="28">
        <v>249</v>
      </c>
      <c r="R653" s="28">
        <v>289</v>
      </c>
      <c r="S653" s="29">
        <v>298</v>
      </c>
      <c r="T653" s="29">
        <v>209</v>
      </c>
      <c r="U653" s="29">
        <v>211</v>
      </c>
      <c r="V653" s="30">
        <v>252</v>
      </c>
      <c r="W653" s="30">
        <v>272</v>
      </c>
      <c r="X653" s="30">
        <v>226</v>
      </c>
      <c r="Y653" s="31">
        <v>216</v>
      </c>
      <c r="Z653" s="31">
        <v>202</v>
      </c>
      <c r="AA653" s="31">
        <v>208</v>
      </c>
      <c r="AB653" s="33">
        <v>231</v>
      </c>
      <c r="AC653" s="33">
        <v>255</v>
      </c>
      <c r="AD653" s="33">
        <v>269</v>
      </c>
      <c r="AE653" s="33">
        <v>231</v>
      </c>
      <c r="AF653" s="33">
        <v>221</v>
      </c>
      <c r="AG653" s="33">
        <v>164</v>
      </c>
      <c r="AH653" s="33">
        <v>251</v>
      </c>
      <c r="AI653" s="33">
        <v>273</v>
      </c>
      <c r="AJ653" s="33">
        <v>208</v>
      </c>
      <c r="AK653" s="33">
        <v>198</v>
      </c>
      <c r="AL653" s="33">
        <v>205</v>
      </c>
      <c r="AM653" s="33">
        <v>182</v>
      </c>
      <c r="AN653" s="33">
        <v>241</v>
      </c>
      <c r="AO653" s="33">
        <v>248</v>
      </c>
      <c r="AP653" s="33">
        <v>229</v>
      </c>
      <c r="AQ653" s="33">
        <v>260</v>
      </c>
      <c r="AR653" s="33">
        <v>217</v>
      </c>
      <c r="AS653" s="33">
        <v>179</v>
      </c>
      <c r="AT653" s="31">
        <v>223</v>
      </c>
      <c r="AU653" s="35">
        <v>204</v>
      </c>
      <c r="AV653" s="35">
        <v>209</v>
      </c>
      <c r="AW653" s="35">
        <v>178</v>
      </c>
      <c r="AX653" s="35">
        <v>167</v>
      </c>
      <c r="AY653" s="35">
        <v>181</v>
      </c>
      <c r="AZ653" s="35">
        <v>205</v>
      </c>
      <c r="BA653" s="35">
        <v>188</v>
      </c>
      <c r="BB653" s="35">
        <v>216</v>
      </c>
      <c r="BC653" s="21">
        <v>220</v>
      </c>
      <c r="BD653" s="35">
        <v>183</v>
      </c>
      <c r="BE653" s="35">
        <v>132</v>
      </c>
      <c r="BF653" s="35">
        <v>222</v>
      </c>
      <c r="BG653" s="35">
        <v>190</v>
      </c>
      <c r="BH653" s="35">
        <v>208</v>
      </c>
      <c r="BI653" s="35">
        <v>204</v>
      </c>
      <c r="BJ653" s="35">
        <v>146</v>
      </c>
      <c r="BK653" s="35">
        <v>172</v>
      </c>
      <c r="BL653" s="35">
        <v>212</v>
      </c>
      <c r="BM653">
        <v>201</v>
      </c>
      <c r="BN653" s="21">
        <v>184</v>
      </c>
      <c r="BO653" s="21">
        <v>205</v>
      </c>
      <c r="BP653">
        <v>159</v>
      </c>
      <c r="BQ653">
        <v>158</v>
      </c>
      <c r="BR653">
        <v>211</v>
      </c>
      <c r="BS653">
        <v>194</v>
      </c>
      <c r="BT653">
        <v>225</v>
      </c>
      <c r="BU653">
        <v>238</v>
      </c>
      <c r="BV653">
        <v>218</v>
      </c>
      <c r="BW653">
        <v>237</v>
      </c>
      <c r="BX653">
        <v>217</v>
      </c>
      <c r="BY653">
        <v>242</v>
      </c>
      <c r="BZ653">
        <v>285</v>
      </c>
      <c r="CA653">
        <v>214</v>
      </c>
      <c r="CB653">
        <v>245</v>
      </c>
      <c r="CC653">
        <v>237</v>
      </c>
      <c r="CD653">
        <v>273</v>
      </c>
      <c r="CE653">
        <v>260</v>
      </c>
      <c r="CF653">
        <v>1348</v>
      </c>
      <c r="CG653">
        <v>2444</v>
      </c>
    </row>
    <row r="654" spans="1:85" x14ac:dyDescent="0.3">
      <c r="A654" s="16" t="s">
        <v>76</v>
      </c>
      <c r="B654" s="22">
        <v>247</v>
      </c>
      <c r="C654" s="22">
        <v>376</v>
      </c>
      <c r="D654" s="22">
        <v>394</v>
      </c>
      <c r="E654" s="23">
        <v>347</v>
      </c>
      <c r="F654" s="23">
        <v>360</v>
      </c>
      <c r="G654" s="24">
        <v>394</v>
      </c>
      <c r="H654" s="24">
        <v>379</v>
      </c>
      <c r="I654" s="24">
        <v>267</v>
      </c>
      <c r="J654" s="24">
        <v>351</v>
      </c>
      <c r="K654" s="26">
        <v>380</v>
      </c>
      <c r="L654" s="26">
        <v>307</v>
      </c>
      <c r="M654" s="26">
        <v>310</v>
      </c>
      <c r="N654" s="26">
        <v>309</v>
      </c>
      <c r="O654" s="28">
        <v>297</v>
      </c>
      <c r="P654" s="28">
        <v>223</v>
      </c>
      <c r="Q654" s="28">
        <v>289</v>
      </c>
      <c r="R654" s="28">
        <v>298</v>
      </c>
      <c r="S654" s="29">
        <v>313</v>
      </c>
      <c r="T654" s="29">
        <v>273</v>
      </c>
      <c r="U654" s="29">
        <v>250</v>
      </c>
      <c r="V654" s="30">
        <v>288</v>
      </c>
      <c r="W654" s="30">
        <v>333</v>
      </c>
      <c r="X654" s="30">
        <v>297</v>
      </c>
      <c r="Y654" s="31">
        <v>296</v>
      </c>
      <c r="Z654" s="31">
        <v>229</v>
      </c>
      <c r="AA654" s="31">
        <v>259</v>
      </c>
      <c r="AB654" s="33">
        <v>244</v>
      </c>
      <c r="AC654" s="33">
        <v>288</v>
      </c>
      <c r="AD654" s="33">
        <v>248</v>
      </c>
      <c r="AE654" s="33">
        <v>262</v>
      </c>
      <c r="AF654" s="33">
        <v>259</v>
      </c>
      <c r="AG654" s="33">
        <v>174</v>
      </c>
      <c r="AH654" s="33">
        <v>275</v>
      </c>
      <c r="AI654" s="33">
        <v>275</v>
      </c>
      <c r="AJ654" s="33">
        <v>260</v>
      </c>
      <c r="AK654" s="33">
        <v>225</v>
      </c>
      <c r="AL654" s="33">
        <v>237</v>
      </c>
      <c r="AM654" s="33">
        <v>178</v>
      </c>
      <c r="AN654" s="33">
        <v>245</v>
      </c>
      <c r="AO654" s="33">
        <v>261</v>
      </c>
      <c r="AP654" s="33">
        <v>245</v>
      </c>
      <c r="AQ654" s="33">
        <v>219</v>
      </c>
      <c r="AR654" s="33">
        <v>233</v>
      </c>
      <c r="AS654" s="33">
        <v>173</v>
      </c>
      <c r="AT654" s="31">
        <v>295</v>
      </c>
      <c r="AU654" s="35">
        <v>230</v>
      </c>
      <c r="AV654" s="35">
        <v>225</v>
      </c>
      <c r="AW654" s="35">
        <v>198</v>
      </c>
      <c r="AX654" s="35">
        <v>193</v>
      </c>
      <c r="AY654" s="35">
        <v>169</v>
      </c>
      <c r="AZ654" s="35">
        <v>204</v>
      </c>
      <c r="BA654" s="35">
        <v>205</v>
      </c>
      <c r="BB654" s="35">
        <v>192</v>
      </c>
      <c r="BC654" s="21">
        <v>242</v>
      </c>
      <c r="BD654" s="35">
        <v>210</v>
      </c>
      <c r="BE654" s="35">
        <v>207</v>
      </c>
      <c r="BF654" s="35">
        <v>295</v>
      </c>
      <c r="BG654" s="35">
        <v>288</v>
      </c>
      <c r="BH654" s="35">
        <v>317</v>
      </c>
      <c r="BI654" s="35">
        <v>282</v>
      </c>
      <c r="BJ654" s="35">
        <v>257</v>
      </c>
      <c r="BK654" s="35">
        <v>294</v>
      </c>
      <c r="BL654" s="35">
        <v>283</v>
      </c>
      <c r="BM654">
        <v>271</v>
      </c>
      <c r="BN654" s="21">
        <v>302</v>
      </c>
      <c r="BO654" s="21">
        <v>314</v>
      </c>
      <c r="BP654">
        <v>302</v>
      </c>
      <c r="BQ654">
        <v>310</v>
      </c>
      <c r="BR654">
        <v>319</v>
      </c>
      <c r="BS654">
        <v>326</v>
      </c>
      <c r="BT654">
        <v>310</v>
      </c>
      <c r="BU654">
        <v>300</v>
      </c>
      <c r="BV654">
        <v>322</v>
      </c>
      <c r="BW654">
        <v>309</v>
      </c>
      <c r="BX654">
        <v>346</v>
      </c>
      <c r="BY654">
        <v>314</v>
      </c>
      <c r="BZ654">
        <v>362</v>
      </c>
      <c r="CA654">
        <v>325</v>
      </c>
      <c r="CB654">
        <v>336</v>
      </c>
      <c r="CC654">
        <v>363</v>
      </c>
      <c r="CD654">
        <v>381</v>
      </c>
      <c r="CE654">
        <v>407</v>
      </c>
      <c r="CF654">
        <v>1697</v>
      </c>
      <c r="CG654">
        <v>1612</v>
      </c>
    </row>
    <row r="655" spans="1:85" x14ac:dyDescent="0.3">
      <c r="A655" s="16" t="s">
        <v>94</v>
      </c>
      <c r="B655" s="22">
        <v>100</v>
      </c>
      <c r="C655" s="22">
        <v>117</v>
      </c>
      <c r="D655" s="22">
        <v>178</v>
      </c>
      <c r="E655" s="23">
        <v>124</v>
      </c>
      <c r="F655" s="23">
        <v>148</v>
      </c>
      <c r="G655" s="24">
        <v>153</v>
      </c>
      <c r="H655" s="24">
        <v>135</v>
      </c>
      <c r="I655" s="24">
        <v>164</v>
      </c>
      <c r="J655" s="24">
        <v>126</v>
      </c>
      <c r="K655" s="26">
        <v>164</v>
      </c>
      <c r="L655" s="26">
        <v>129</v>
      </c>
      <c r="M655" s="26">
        <v>99</v>
      </c>
      <c r="N655" s="26">
        <v>119</v>
      </c>
      <c r="O655" s="28">
        <v>91</v>
      </c>
      <c r="P655" s="28">
        <v>96</v>
      </c>
      <c r="Q655" s="28">
        <v>130</v>
      </c>
      <c r="R655" s="28">
        <v>115</v>
      </c>
      <c r="S655" s="29">
        <v>114</v>
      </c>
      <c r="T655" s="29">
        <v>106</v>
      </c>
      <c r="U655" s="29">
        <v>152</v>
      </c>
      <c r="V655" s="30">
        <v>121</v>
      </c>
      <c r="W655" s="30">
        <v>142</v>
      </c>
      <c r="X655" s="30">
        <v>99</v>
      </c>
      <c r="Y655" s="31">
        <v>101</v>
      </c>
      <c r="Z655" s="31">
        <v>95</v>
      </c>
      <c r="AA655" s="31">
        <v>108</v>
      </c>
      <c r="AB655" s="33">
        <v>84</v>
      </c>
      <c r="AC655" s="33">
        <v>77</v>
      </c>
      <c r="AD655" s="33">
        <v>108</v>
      </c>
      <c r="AE655" s="33">
        <v>109</v>
      </c>
      <c r="AF655" s="33">
        <v>98</v>
      </c>
      <c r="AG655" s="33">
        <v>70</v>
      </c>
      <c r="AH655" s="33">
        <v>89</v>
      </c>
      <c r="AI655" s="33">
        <v>100</v>
      </c>
      <c r="AJ655" s="33">
        <v>97</v>
      </c>
      <c r="AK655" s="33">
        <v>77</v>
      </c>
      <c r="AL655" s="33">
        <v>79</v>
      </c>
      <c r="AM655" s="33">
        <v>79</v>
      </c>
      <c r="AN655" s="33">
        <v>103</v>
      </c>
      <c r="AO655" s="33">
        <v>113</v>
      </c>
      <c r="AP655" s="33">
        <v>75</v>
      </c>
      <c r="AQ655" s="33">
        <v>88</v>
      </c>
      <c r="AR655" s="33">
        <v>107</v>
      </c>
      <c r="AS655" s="33">
        <v>85</v>
      </c>
      <c r="AT655" s="31">
        <v>119</v>
      </c>
      <c r="AU655" s="35">
        <v>116</v>
      </c>
      <c r="AV655" s="35">
        <v>109</v>
      </c>
      <c r="AW655" s="35">
        <v>94</v>
      </c>
      <c r="AX655" s="35">
        <v>90</v>
      </c>
      <c r="AY655" s="35">
        <v>82</v>
      </c>
      <c r="AZ655" s="35">
        <v>85</v>
      </c>
      <c r="BA655" s="35">
        <v>88</v>
      </c>
      <c r="BB655" s="35">
        <v>89</v>
      </c>
      <c r="BC655" s="21">
        <v>94</v>
      </c>
      <c r="BD655" s="35">
        <v>73</v>
      </c>
      <c r="BE655" s="35">
        <v>119</v>
      </c>
      <c r="BF655" s="35">
        <v>77</v>
      </c>
      <c r="BG655" s="35">
        <v>87</v>
      </c>
      <c r="BH655" s="35">
        <v>86</v>
      </c>
      <c r="BI655" s="35">
        <v>77</v>
      </c>
      <c r="BJ655" s="35">
        <v>46</v>
      </c>
      <c r="BK655" s="35">
        <v>59</v>
      </c>
      <c r="BL655" s="35">
        <v>74</v>
      </c>
      <c r="BM655">
        <v>75</v>
      </c>
      <c r="BN655" s="21">
        <v>82</v>
      </c>
      <c r="BO655" s="21">
        <v>95</v>
      </c>
      <c r="BP655">
        <v>65</v>
      </c>
      <c r="BQ655">
        <v>54</v>
      </c>
      <c r="BR655">
        <v>76</v>
      </c>
      <c r="BS655">
        <v>98</v>
      </c>
      <c r="BT655">
        <v>77</v>
      </c>
      <c r="BU655">
        <v>96</v>
      </c>
      <c r="BV655">
        <v>81</v>
      </c>
      <c r="BW655">
        <v>119</v>
      </c>
      <c r="BX655">
        <v>104</v>
      </c>
      <c r="BY655">
        <v>90</v>
      </c>
      <c r="BZ655">
        <v>120</v>
      </c>
      <c r="CA655">
        <v>117</v>
      </c>
      <c r="CB655">
        <v>96</v>
      </c>
      <c r="CC655">
        <v>111</v>
      </c>
      <c r="CD655">
        <v>127</v>
      </c>
      <c r="CE655">
        <v>114</v>
      </c>
      <c r="CF655">
        <v>580</v>
      </c>
      <c r="CG655">
        <v>914</v>
      </c>
    </row>
    <row r="656" spans="1:85" x14ac:dyDescent="0.3">
      <c r="A656" s="16" t="s">
        <v>124</v>
      </c>
      <c r="B656" s="22">
        <v>142</v>
      </c>
      <c r="C656" s="22">
        <v>192</v>
      </c>
      <c r="D656" s="22">
        <v>195</v>
      </c>
      <c r="E656" s="23">
        <v>165</v>
      </c>
      <c r="F656" s="23">
        <v>228</v>
      </c>
      <c r="G656" s="24">
        <v>192</v>
      </c>
      <c r="H656" s="24">
        <v>194</v>
      </c>
      <c r="I656" s="24">
        <v>193</v>
      </c>
      <c r="J656" s="24">
        <v>199</v>
      </c>
      <c r="K656" s="26">
        <v>181</v>
      </c>
      <c r="L656" s="26">
        <v>157</v>
      </c>
      <c r="M656" s="26">
        <v>147</v>
      </c>
      <c r="N656" s="26">
        <v>119</v>
      </c>
      <c r="O656" s="28">
        <v>142</v>
      </c>
      <c r="P656" s="28">
        <v>134</v>
      </c>
      <c r="Q656" s="28">
        <v>172</v>
      </c>
      <c r="R656" s="28">
        <v>184</v>
      </c>
      <c r="S656" s="29">
        <v>171</v>
      </c>
      <c r="T656" s="29">
        <v>139</v>
      </c>
      <c r="U656" s="29">
        <v>124</v>
      </c>
      <c r="V656" s="30">
        <v>133</v>
      </c>
      <c r="W656" s="30">
        <v>141</v>
      </c>
      <c r="X656" s="30">
        <v>153</v>
      </c>
      <c r="Y656" s="31">
        <v>124</v>
      </c>
      <c r="Z656" s="31">
        <v>117</v>
      </c>
      <c r="AA656" s="31">
        <v>100</v>
      </c>
      <c r="AB656" s="33">
        <v>110</v>
      </c>
      <c r="AC656" s="33">
        <v>144</v>
      </c>
      <c r="AD656" s="33">
        <v>158</v>
      </c>
      <c r="AE656" s="33">
        <v>159</v>
      </c>
      <c r="AF656" s="33">
        <v>135</v>
      </c>
      <c r="AG656" s="33">
        <v>92</v>
      </c>
      <c r="AH656" s="33">
        <v>151</v>
      </c>
      <c r="AI656" s="33">
        <v>120</v>
      </c>
      <c r="AJ656" s="33">
        <v>131</v>
      </c>
      <c r="AK656" s="33">
        <v>108</v>
      </c>
      <c r="AL656" s="33">
        <v>89</v>
      </c>
      <c r="AM656" s="33">
        <v>101</v>
      </c>
      <c r="AN656" s="33">
        <v>131</v>
      </c>
      <c r="AO656" s="33">
        <v>139</v>
      </c>
      <c r="AP656" s="33">
        <v>126</v>
      </c>
      <c r="AQ656" s="33">
        <v>133</v>
      </c>
      <c r="AR656" s="33">
        <v>121</v>
      </c>
      <c r="AS656" s="33">
        <v>91</v>
      </c>
      <c r="AT656" s="31">
        <v>150</v>
      </c>
      <c r="AU656" s="35">
        <v>129</v>
      </c>
      <c r="AV656" s="35">
        <v>121</v>
      </c>
      <c r="AW656" s="35">
        <v>107</v>
      </c>
      <c r="AX656" s="35">
        <v>104</v>
      </c>
      <c r="AY656" s="35">
        <v>87</v>
      </c>
      <c r="AZ656" s="35">
        <v>108</v>
      </c>
      <c r="BA656" s="35">
        <v>111</v>
      </c>
      <c r="BB656" s="35">
        <v>125</v>
      </c>
      <c r="BC656" s="21">
        <v>107</v>
      </c>
      <c r="BD656" s="35">
        <v>81</v>
      </c>
      <c r="BE656" s="35">
        <v>70</v>
      </c>
      <c r="BF656" s="35">
        <v>107</v>
      </c>
      <c r="BG656" s="35">
        <v>125</v>
      </c>
      <c r="BH656" s="35">
        <v>109</v>
      </c>
      <c r="BI656" s="35">
        <v>105</v>
      </c>
      <c r="BJ656" s="35">
        <v>100</v>
      </c>
      <c r="BK656" s="35">
        <v>86</v>
      </c>
      <c r="BL656" s="35">
        <v>122</v>
      </c>
      <c r="BM656">
        <v>82</v>
      </c>
      <c r="BN656" s="21">
        <v>138</v>
      </c>
      <c r="BO656" s="21">
        <v>117</v>
      </c>
      <c r="BP656">
        <v>102</v>
      </c>
      <c r="BQ656">
        <v>117</v>
      </c>
      <c r="BR656">
        <v>145</v>
      </c>
      <c r="BS656">
        <v>131</v>
      </c>
      <c r="BT656">
        <v>137</v>
      </c>
      <c r="BU656">
        <v>116</v>
      </c>
      <c r="BV656">
        <v>132</v>
      </c>
      <c r="BW656">
        <v>151</v>
      </c>
      <c r="BX656">
        <v>151</v>
      </c>
      <c r="BY656">
        <v>122</v>
      </c>
      <c r="BZ656">
        <v>170</v>
      </c>
      <c r="CA656">
        <v>153</v>
      </c>
      <c r="CB656">
        <v>150</v>
      </c>
      <c r="CC656">
        <v>159</v>
      </c>
      <c r="CD656">
        <v>150</v>
      </c>
      <c r="CE656">
        <v>184</v>
      </c>
      <c r="CF656">
        <v>1024</v>
      </c>
      <c r="CG656">
        <v>982</v>
      </c>
    </row>
    <row r="657" spans="1:85" x14ac:dyDescent="0.3">
      <c r="A657" s="16" t="s">
        <v>161</v>
      </c>
      <c r="B657" s="22">
        <v>348</v>
      </c>
      <c r="C657" s="22">
        <v>466</v>
      </c>
      <c r="D657" s="22">
        <v>523</v>
      </c>
      <c r="E657" s="23">
        <v>445</v>
      </c>
      <c r="F657" s="23">
        <v>574</v>
      </c>
      <c r="G657" s="24">
        <v>582</v>
      </c>
      <c r="H657" s="24">
        <v>650</v>
      </c>
      <c r="I657" s="24">
        <v>417</v>
      </c>
      <c r="J657" s="24">
        <v>501</v>
      </c>
      <c r="K657" s="26">
        <v>538</v>
      </c>
      <c r="L657" s="26">
        <v>466</v>
      </c>
      <c r="M657" s="26">
        <v>418</v>
      </c>
      <c r="N657" s="26">
        <v>368</v>
      </c>
      <c r="O657" s="28">
        <v>387</v>
      </c>
      <c r="P657" s="28">
        <v>324</v>
      </c>
      <c r="Q657" s="28">
        <v>424</v>
      </c>
      <c r="R657" s="28">
        <v>488</v>
      </c>
      <c r="S657" s="29">
        <v>538</v>
      </c>
      <c r="T657" s="29">
        <v>606</v>
      </c>
      <c r="U657" s="29">
        <v>416</v>
      </c>
      <c r="V657" s="30">
        <v>419</v>
      </c>
      <c r="W657" s="30">
        <v>455</v>
      </c>
      <c r="X657" s="30">
        <v>456</v>
      </c>
      <c r="Y657" s="31">
        <v>374</v>
      </c>
      <c r="Z657" s="31">
        <v>319</v>
      </c>
      <c r="AA657" s="31">
        <v>346</v>
      </c>
      <c r="AB657" s="33">
        <v>372</v>
      </c>
      <c r="AC657" s="33">
        <v>438</v>
      </c>
      <c r="AD657" s="33">
        <v>488</v>
      </c>
      <c r="AE657" s="33">
        <v>491</v>
      </c>
      <c r="AF657" s="33">
        <v>541</v>
      </c>
      <c r="AG657" s="33">
        <v>334</v>
      </c>
      <c r="AH657" s="33">
        <v>458</v>
      </c>
      <c r="AI657" s="33">
        <v>476</v>
      </c>
      <c r="AJ657" s="33">
        <v>404</v>
      </c>
      <c r="AK657" s="33">
        <v>385</v>
      </c>
      <c r="AL657" s="33">
        <v>363</v>
      </c>
      <c r="AM657" s="33">
        <v>314</v>
      </c>
      <c r="AN657" s="33">
        <v>428</v>
      </c>
      <c r="AO657" s="33">
        <v>473</v>
      </c>
      <c r="AP657" s="33">
        <v>423</v>
      </c>
      <c r="AQ657" s="33">
        <v>423</v>
      </c>
      <c r="AR657" s="33">
        <v>472</v>
      </c>
      <c r="AS657" s="33">
        <v>312</v>
      </c>
      <c r="AT657" s="31">
        <v>441</v>
      </c>
      <c r="AU657" s="35">
        <v>425</v>
      </c>
      <c r="AV657" s="35">
        <v>410</v>
      </c>
      <c r="AW657" s="35">
        <v>347</v>
      </c>
      <c r="AX657" s="35">
        <v>307</v>
      </c>
      <c r="AY657" s="35">
        <v>292</v>
      </c>
      <c r="AZ657" s="35">
        <v>346</v>
      </c>
      <c r="BA657" s="35">
        <v>370</v>
      </c>
      <c r="BB657" s="35">
        <v>385</v>
      </c>
      <c r="BC657" s="21">
        <v>385</v>
      </c>
      <c r="BD657" s="35">
        <v>393</v>
      </c>
      <c r="BE657" s="35">
        <v>312</v>
      </c>
      <c r="BF657" s="35">
        <v>430</v>
      </c>
      <c r="BG657" s="35">
        <v>399</v>
      </c>
      <c r="BH657" s="35">
        <v>339</v>
      </c>
      <c r="BI657" s="35">
        <v>351</v>
      </c>
      <c r="BJ657" s="35">
        <v>262</v>
      </c>
      <c r="BK657" s="35">
        <v>286</v>
      </c>
      <c r="BL657" s="35">
        <v>320</v>
      </c>
      <c r="BM657">
        <v>311</v>
      </c>
      <c r="BN657" s="21">
        <v>428</v>
      </c>
      <c r="BO657" s="21">
        <v>477</v>
      </c>
      <c r="BP657">
        <v>445</v>
      </c>
      <c r="BQ657">
        <v>476</v>
      </c>
      <c r="BR657">
        <v>460</v>
      </c>
      <c r="BS657">
        <v>517</v>
      </c>
      <c r="BT657">
        <v>455</v>
      </c>
      <c r="BU657">
        <v>473</v>
      </c>
      <c r="BV657">
        <v>423</v>
      </c>
      <c r="BW657">
        <v>455</v>
      </c>
      <c r="BX657">
        <v>453</v>
      </c>
      <c r="BY657">
        <v>445</v>
      </c>
      <c r="BZ657">
        <v>506</v>
      </c>
      <c r="CA657">
        <v>464</v>
      </c>
      <c r="CB657">
        <v>521</v>
      </c>
      <c r="CC657">
        <v>571</v>
      </c>
      <c r="CD657">
        <v>559</v>
      </c>
      <c r="CE657">
        <v>566</v>
      </c>
      <c r="CF657">
        <v>2891</v>
      </c>
      <c r="CG657">
        <v>1554</v>
      </c>
    </row>
    <row r="658" spans="1:85" x14ac:dyDescent="0.3">
      <c r="A658" s="16" t="s">
        <v>169</v>
      </c>
      <c r="B658" s="22">
        <v>102</v>
      </c>
      <c r="C658" s="22">
        <v>118</v>
      </c>
      <c r="D658" s="22">
        <v>132</v>
      </c>
      <c r="E658" s="23">
        <v>127</v>
      </c>
      <c r="F658" s="23">
        <v>145</v>
      </c>
      <c r="G658" s="24">
        <v>140</v>
      </c>
      <c r="H658" s="24">
        <v>126</v>
      </c>
      <c r="I658" s="24">
        <v>105</v>
      </c>
      <c r="J658" s="24">
        <v>127</v>
      </c>
      <c r="K658" s="26">
        <v>125</v>
      </c>
      <c r="L658" s="26">
        <v>120</v>
      </c>
      <c r="M658" s="26">
        <v>92</v>
      </c>
      <c r="N658" s="26">
        <v>88</v>
      </c>
      <c r="O658" s="28">
        <v>88</v>
      </c>
      <c r="P658" s="28">
        <v>78</v>
      </c>
      <c r="Q658" s="28">
        <v>106</v>
      </c>
      <c r="R658" s="28">
        <v>103</v>
      </c>
      <c r="S658" s="29">
        <v>136</v>
      </c>
      <c r="T658" s="29">
        <v>83</v>
      </c>
      <c r="U658" s="29">
        <v>88</v>
      </c>
      <c r="V658" s="30">
        <v>94</v>
      </c>
      <c r="W658" s="30">
        <v>105</v>
      </c>
      <c r="X658" s="30">
        <v>82</v>
      </c>
      <c r="Y658" s="31">
        <v>94</v>
      </c>
      <c r="Z658" s="31">
        <v>61</v>
      </c>
      <c r="AA658" s="31">
        <v>94</v>
      </c>
      <c r="AB658" s="33">
        <v>98</v>
      </c>
      <c r="AC658" s="33">
        <v>77</v>
      </c>
      <c r="AD658" s="33">
        <v>88</v>
      </c>
      <c r="AE658" s="33">
        <v>76</v>
      </c>
      <c r="AF658" s="33">
        <v>88</v>
      </c>
      <c r="AG658" s="33">
        <v>52</v>
      </c>
      <c r="AH658" s="33">
        <v>88</v>
      </c>
      <c r="AI658" s="33">
        <v>87</v>
      </c>
      <c r="AJ658" s="33">
        <v>70</v>
      </c>
      <c r="AK658" s="33">
        <v>66</v>
      </c>
      <c r="AL658" s="33">
        <v>72</v>
      </c>
      <c r="AM658" s="33">
        <v>74</v>
      </c>
      <c r="AN658" s="33">
        <v>88</v>
      </c>
      <c r="AO658" s="33">
        <v>95</v>
      </c>
      <c r="AP658" s="33">
        <v>95</v>
      </c>
      <c r="AQ658" s="33">
        <v>89</v>
      </c>
      <c r="AR658" s="33">
        <v>77</v>
      </c>
      <c r="AS658" s="33">
        <v>62</v>
      </c>
      <c r="AT658" s="31">
        <v>92</v>
      </c>
      <c r="AU658" s="35">
        <v>92</v>
      </c>
      <c r="AV658" s="35">
        <v>88</v>
      </c>
      <c r="AW658" s="35">
        <v>87</v>
      </c>
      <c r="AX658" s="35">
        <v>81</v>
      </c>
      <c r="AY658" s="35">
        <v>55</v>
      </c>
      <c r="AZ658" s="35">
        <v>93</v>
      </c>
      <c r="BA658" s="35">
        <v>90</v>
      </c>
      <c r="BB658" s="35">
        <v>96</v>
      </c>
      <c r="BC658" s="21">
        <v>77</v>
      </c>
      <c r="BD658" s="35">
        <v>59</v>
      </c>
      <c r="BE658" s="35">
        <v>72</v>
      </c>
      <c r="BF658" s="35">
        <v>101</v>
      </c>
      <c r="BG658" s="35">
        <v>95</v>
      </c>
      <c r="BH658" s="35">
        <v>104</v>
      </c>
      <c r="BI658" s="35">
        <v>95</v>
      </c>
      <c r="BJ658" s="35">
        <v>95</v>
      </c>
      <c r="BK658" s="35">
        <v>89</v>
      </c>
      <c r="BL658" s="35">
        <v>112</v>
      </c>
      <c r="BM658">
        <v>95</v>
      </c>
      <c r="BN658" s="21">
        <v>128</v>
      </c>
      <c r="BO658" s="21">
        <v>117</v>
      </c>
      <c r="BP658">
        <v>94</v>
      </c>
      <c r="BQ658">
        <v>113</v>
      </c>
      <c r="BR658">
        <v>124</v>
      </c>
      <c r="BS658">
        <v>121</v>
      </c>
      <c r="BT658">
        <v>108</v>
      </c>
      <c r="BU658">
        <v>105</v>
      </c>
      <c r="BV658">
        <v>107</v>
      </c>
      <c r="BW658">
        <v>124</v>
      </c>
      <c r="BX658">
        <v>113</v>
      </c>
      <c r="BY658">
        <v>119</v>
      </c>
      <c r="BZ658">
        <v>144</v>
      </c>
      <c r="CA658">
        <v>95</v>
      </c>
      <c r="CB658">
        <v>143</v>
      </c>
      <c r="CC658">
        <v>124</v>
      </c>
      <c r="CD658">
        <v>133</v>
      </c>
      <c r="CE658">
        <v>122</v>
      </c>
      <c r="CF658">
        <v>717</v>
      </c>
      <c r="CG658">
        <v>1109</v>
      </c>
    </row>
    <row r="659" spans="1:85" x14ac:dyDescent="0.3">
      <c r="A659" s="16" t="s">
        <v>31</v>
      </c>
      <c r="B659" s="22">
        <v>256</v>
      </c>
      <c r="C659" s="22">
        <v>330</v>
      </c>
      <c r="D659" s="22">
        <v>325</v>
      </c>
      <c r="E659" s="23">
        <v>289</v>
      </c>
      <c r="F659" s="23">
        <v>417</v>
      </c>
      <c r="G659" s="24">
        <v>329</v>
      </c>
      <c r="H659" s="24">
        <v>320</v>
      </c>
      <c r="I659" s="24">
        <v>273</v>
      </c>
      <c r="J659" s="24">
        <v>336</v>
      </c>
      <c r="K659" s="26">
        <v>321</v>
      </c>
      <c r="L659" s="26">
        <v>302</v>
      </c>
      <c r="M659" s="26">
        <v>294</v>
      </c>
      <c r="N659" s="26">
        <v>263</v>
      </c>
      <c r="O659" s="28">
        <v>286</v>
      </c>
      <c r="P659" s="28">
        <v>224</v>
      </c>
      <c r="Q659" s="28">
        <v>309</v>
      </c>
      <c r="R659" s="28">
        <v>300</v>
      </c>
      <c r="S659" s="29">
        <v>255</v>
      </c>
      <c r="T659" s="29">
        <v>276</v>
      </c>
      <c r="U659" s="29">
        <v>231</v>
      </c>
      <c r="V659" s="30">
        <v>277</v>
      </c>
      <c r="W659" s="30">
        <v>287</v>
      </c>
      <c r="X659" s="30">
        <v>236</v>
      </c>
      <c r="Y659" s="31">
        <v>298</v>
      </c>
      <c r="Z659" s="31">
        <v>213</v>
      </c>
      <c r="AA659" s="31">
        <v>238</v>
      </c>
      <c r="AB659" s="33">
        <v>217</v>
      </c>
      <c r="AC659" s="33">
        <v>251</v>
      </c>
      <c r="AD659" s="33">
        <v>252</v>
      </c>
      <c r="AE659" s="33">
        <v>267</v>
      </c>
      <c r="AF659" s="33">
        <v>218</v>
      </c>
      <c r="AG659" s="33">
        <v>174</v>
      </c>
      <c r="AH659" s="33">
        <v>309</v>
      </c>
      <c r="AI659" s="33">
        <v>265</v>
      </c>
      <c r="AJ659" s="33">
        <v>218</v>
      </c>
      <c r="AK659" s="33">
        <v>228</v>
      </c>
      <c r="AL659" s="33">
        <v>191</v>
      </c>
      <c r="AM659" s="33">
        <v>172</v>
      </c>
      <c r="AN659" s="33">
        <v>245</v>
      </c>
      <c r="AO659" s="33">
        <v>230</v>
      </c>
      <c r="AP659" s="33">
        <v>223</v>
      </c>
      <c r="AQ659" s="33">
        <v>228</v>
      </c>
      <c r="AR659" s="33">
        <v>174</v>
      </c>
      <c r="AS659" s="33">
        <v>130</v>
      </c>
      <c r="AT659" s="31">
        <v>257</v>
      </c>
      <c r="AU659" s="35">
        <v>217</v>
      </c>
      <c r="AV659" s="35">
        <v>218</v>
      </c>
      <c r="AW659" s="35">
        <v>196</v>
      </c>
      <c r="AX659" s="35">
        <v>155</v>
      </c>
      <c r="AY659" s="35">
        <v>159</v>
      </c>
      <c r="AZ659" s="35">
        <v>151</v>
      </c>
      <c r="BA659" s="35">
        <v>191</v>
      </c>
      <c r="BB659" s="35">
        <v>191</v>
      </c>
      <c r="BC659" s="21">
        <v>166</v>
      </c>
      <c r="BD659" s="35">
        <v>127</v>
      </c>
      <c r="BE659" s="35">
        <v>164</v>
      </c>
      <c r="BF659" s="35">
        <v>199</v>
      </c>
      <c r="BG659" s="35">
        <v>231</v>
      </c>
      <c r="BH659" s="35">
        <v>233</v>
      </c>
      <c r="BI659" s="35">
        <v>209</v>
      </c>
      <c r="BJ659" s="35">
        <v>193</v>
      </c>
      <c r="BK659" s="35">
        <v>226</v>
      </c>
      <c r="BL659" s="35">
        <v>245</v>
      </c>
      <c r="BM659">
        <v>231</v>
      </c>
      <c r="BN659" s="21">
        <v>245</v>
      </c>
      <c r="BO659" s="21">
        <v>249</v>
      </c>
      <c r="BP659">
        <v>219</v>
      </c>
      <c r="BQ659">
        <v>251</v>
      </c>
      <c r="BR659">
        <v>264</v>
      </c>
      <c r="BS659">
        <v>278</v>
      </c>
      <c r="BT659">
        <v>247</v>
      </c>
      <c r="BU659">
        <v>235</v>
      </c>
      <c r="BV659">
        <v>213</v>
      </c>
      <c r="BW659">
        <v>250</v>
      </c>
      <c r="BX659">
        <v>248</v>
      </c>
      <c r="BY659">
        <v>236</v>
      </c>
      <c r="BZ659">
        <v>311</v>
      </c>
      <c r="CA659">
        <v>245</v>
      </c>
      <c r="CB659">
        <v>271</v>
      </c>
      <c r="CC659">
        <v>325</v>
      </c>
      <c r="CD659">
        <v>295</v>
      </c>
      <c r="CE659">
        <v>325</v>
      </c>
      <c r="CF659">
        <v>1196</v>
      </c>
      <c r="CG659">
        <v>1467</v>
      </c>
    </row>
    <row r="660" spans="1:85" x14ac:dyDescent="0.3">
      <c r="A660" s="16" t="s">
        <v>41</v>
      </c>
      <c r="B660" s="22">
        <v>115</v>
      </c>
      <c r="C660" s="22">
        <v>147</v>
      </c>
      <c r="D660" s="22">
        <v>163</v>
      </c>
      <c r="E660" s="23">
        <v>146</v>
      </c>
      <c r="F660" s="23">
        <v>178</v>
      </c>
      <c r="G660" s="24">
        <v>146</v>
      </c>
      <c r="H660" s="24">
        <v>145</v>
      </c>
      <c r="I660" s="24">
        <v>113</v>
      </c>
      <c r="J660" s="24">
        <v>130</v>
      </c>
      <c r="K660" s="26">
        <v>141</v>
      </c>
      <c r="L660" s="26">
        <v>219</v>
      </c>
      <c r="M660" s="26">
        <v>100</v>
      </c>
      <c r="N660" s="26">
        <v>110</v>
      </c>
      <c r="O660" s="28">
        <v>139</v>
      </c>
      <c r="P660" s="28">
        <v>106</v>
      </c>
      <c r="Q660" s="28">
        <v>127</v>
      </c>
      <c r="R660" s="28">
        <v>126</v>
      </c>
      <c r="S660" s="29">
        <v>125</v>
      </c>
      <c r="T660" s="29">
        <v>98</v>
      </c>
      <c r="U660" s="29">
        <v>114</v>
      </c>
      <c r="V660" s="30">
        <v>138</v>
      </c>
      <c r="W660" s="30">
        <v>105</v>
      </c>
      <c r="X660" s="30">
        <v>121</v>
      </c>
      <c r="Y660" s="31">
        <v>120</v>
      </c>
      <c r="Z660" s="31">
        <v>82</v>
      </c>
      <c r="AA660" s="31">
        <v>112</v>
      </c>
      <c r="AB660" s="33">
        <v>100</v>
      </c>
      <c r="AC660" s="33">
        <v>118</v>
      </c>
      <c r="AD660" s="33">
        <v>100</v>
      </c>
      <c r="AE660" s="33">
        <v>103</v>
      </c>
      <c r="AF660" s="33">
        <v>132</v>
      </c>
      <c r="AG660" s="33">
        <v>92</v>
      </c>
      <c r="AH660" s="33">
        <v>94</v>
      </c>
      <c r="AI660" s="33">
        <v>225</v>
      </c>
      <c r="AJ660" s="33">
        <v>87</v>
      </c>
      <c r="AK660" s="33">
        <v>99</v>
      </c>
      <c r="AL660" s="33">
        <v>111</v>
      </c>
      <c r="AM660" s="33">
        <v>82</v>
      </c>
      <c r="AN660" s="33">
        <v>94</v>
      </c>
      <c r="AO660" s="33">
        <v>105</v>
      </c>
      <c r="AP660" s="33">
        <v>132</v>
      </c>
      <c r="AQ660" s="33">
        <v>101</v>
      </c>
      <c r="AR660" s="33">
        <v>95</v>
      </c>
      <c r="AS660" s="33">
        <v>69</v>
      </c>
      <c r="AT660" s="31">
        <v>121</v>
      </c>
      <c r="AU660" s="35">
        <v>133</v>
      </c>
      <c r="AV660" s="35">
        <v>114</v>
      </c>
      <c r="AW660" s="35">
        <v>95</v>
      </c>
      <c r="AX660" s="35">
        <v>85</v>
      </c>
      <c r="AY660" s="35">
        <v>107</v>
      </c>
      <c r="AZ660" s="35">
        <v>76</v>
      </c>
      <c r="BA660" s="35">
        <v>88</v>
      </c>
      <c r="BB660" s="35">
        <v>80</v>
      </c>
      <c r="BC660" s="21">
        <v>86</v>
      </c>
      <c r="BD660" s="35">
        <v>75</v>
      </c>
      <c r="BE660" s="35">
        <v>77</v>
      </c>
      <c r="BF660" s="35">
        <v>101</v>
      </c>
      <c r="BG660" s="35">
        <v>98</v>
      </c>
      <c r="BH660" s="35">
        <v>102</v>
      </c>
      <c r="BI660" s="35">
        <v>111</v>
      </c>
      <c r="BJ660" s="35">
        <v>103</v>
      </c>
      <c r="BK660" s="35">
        <v>126</v>
      </c>
      <c r="BL660" s="35">
        <v>124</v>
      </c>
      <c r="BM660">
        <v>139</v>
      </c>
      <c r="BN660" s="21">
        <v>125</v>
      </c>
      <c r="BO660" s="21">
        <v>157</v>
      </c>
      <c r="BP660">
        <v>137</v>
      </c>
      <c r="BQ660">
        <v>129</v>
      </c>
      <c r="BR660">
        <v>165</v>
      </c>
      <c r="BS660">
        <v>165</v>
      </c>
      <c r="BT660">
        <v>134</v>
      </c>
      <c r="BU660">
        <v>158</v>
      </c>
      <c r="BV660">
        <v>101</v>
      </c>
      <c r="BW660">
        <v>131</v>
      </c>
      <c r="BX660">
        <v>128</v>
      </c>
      <c r="BY660">
        <v>147</v>
      </c>
      <c r="BZ660">
        <v>146</v>
      </c>
      <c r="CA660">
        <v>148</v>
      </c>
      <c r="CB660">
        <v>139</v>
      </c>
      <c r="CC660">
        <v>150</v>
      </c>
      <c r="CD660">
        <v>139</v>
      </c>
      <c r="CE660">
        <v>154</v>
      </c>
      <c r="CF660">
        <v>940</v>
      </c>
      <c r="CG660">
        <v>881</v>
      </c>
    </row>
    <row r="661" spans="1:85" x14ac:dyDescent="0.3">
      <c r="A661" s="16" t="s">
        <v>66</v>
      </c>
      <c r="B661" s="22">
        <v>148</v>
      </c>
      <c r="C661" s="22">
        <v>260</v>
      </c>
      <c r="D661" s="22">
        <v>301</v>
      </c>
      <c r="E661" s="23">
        <v>208</v>
      </c>
      <c r="F661" s="23">
        <v>289</v>
      </c>
      <c r="G661" s="24">
        <v>198</v>
      </c>
      <c r="H661" s="24">
        <v>238</v>
      </c>
      <c r="I661" s="24">
        <v>183</v>
      </c>
      <c r="J661" s="24">
        <v>208</v>
      </c>
      <c r="K661" s="26">
        <v>216</v>
      </c>
      <c r="L661" s="26">
        <v>198</v>
      </c>
      <c r="M661" s="26">
        <v>164</v>
      </c>
      <c r="N661" s="26">
        <v>174</v>
      </c>
      <c r="O661" s="28">
        <v>165</v>
      </c>
      <c r="P661" s="28">
        <v>143</v>
      </c>
      <c r="Q661" s="28">
        <v>174</v>
      </c>
      <c r="R661" s="28">
        <v>191</v>
      </c>
      <c r="S661" s="29">
        <v>166</v>
      </c>
      <c r="T661" s="29">
        <v>159</v>
      </c>
      <c r="U661" s="29">
        <v>147</v>
      </c>
      <c r="V661" s="30">
        <v>185</v>
      </c>
      <c r="W661" s="30">
        <v>199</v>
      </c>
      <c r="X661" s="30">
        <v>146</v>
      </c>
      <c r="Y661" s="31">
        <v>145</v>
      </c>
      <c r="Z661" s="31">
        <v>146</v>
      </c>
      <c r="AA661" s="31">
        <v>165</v>
      </c>
      <c r="AB661" s="33">
        <v>146</v>
      </c>
      <c r="AC661" s="33">
        <v>164</v>
      </c>
      <c r="AD661" s="33">
        <v>161</v>
      </c>
      <c r="AE661" s="33">
        <v>158</v>
      </c>
      <c r="AF661" s="33">
        <v>183</v>
      </c>
      <c r="AG661" s="33">
        <v>112</v>
      </c>
      <c r="AH661" s="33">
        <v>212</v>
      </c>
      <c r="AI661" s="33">
        <v>154</v>
      </c>
      <c r="AJ661" s="33">
        <v>157</v>
      </c>
      <c r="AK661" s="33">
        <v>132</v>
      </c>
      <c r="AL661" s="33">
        <v>112</v>
      </c>
      <c r="AM661" s="33">
        <v>132</v>
      </c>
      <c r="AN661" s="33">
        <v>165</v>
      </c>
      <c r="AO661" s="33">
        <v>194</v>
      </c>
      <c r="AP661" s="33">
        <v>164</v>
      </c>
      <c r="AQ661" s="33">
        <v>148</v>
      </c>
      <c r="AR661" s="33">
        <v>125</v>
      </c>
      <c r="AS661" s="33">
        <v>99</v>
      </c>
      <c r="AT661" s="31">
        <v>203</v>
      </c>
      <c r="AU661" s="35">
        <v>182</v>
      </c>
      <c r="AV661" s="35">
        <v>150</v>
      </c>
      <c r="AW661" s="35">
        <v>155</v>
      </c>
      <c r="AX661" s="35">
        <v>126</v>
      </c>
      <c r="AY661" s="35">
        <v>88</v>
      </c>
      <c r="AZ661" s="35">
        <v>107</v>
      </c>
      <c r="BA661" s="35">
        <v>133</v>
      </c>
      <c r="BB661" s="35">
        <v>114</v>
      </c>
      <c r="BC661" s="21">
        <v>131</v>
      </c>
      <c r="BD661" s="35">
        <v>113</v>
      </c>
      <c r="BE661" s="35">
        <v>107</v>
      </c>
      <c r="BF661" s="35">
        <v>172</v>
      </c>
      <c r="BG661" s="35">
        <v>142</v>
      </c>
      <c r="BH661" s="35">
        <v>178</v>
      </c>
      <c r="BI661" s="35">
        <v>140</v>
      </c>
      <c r="BJ661" s="35">
        <v>137</v>
      </c>
      <c r="BK661" s="35">
        <v>166</v>
      </c>
      <c r="BL661" s="35">
        <v>182</v>
      </c>
      <c r="BM661">
        <v>148</v>
      </c>
      <c r="BN661" s="21">
        <v>218</v>
      </c>
      <c r="BO661" s="21">
        <v>181</v>
      </c>
      <c r="BP661">
        <v>162</v>
      </c>
      <c r="BQ661">
        <v>174</v>
      </c>
      <c r="BR661">
        <v>208</v>
      </c>
      <c r="BS661">
        <v>216</v>
      </c>
      <c r="BT661">
        <v>187</v>
      </c>
      <c r="BU661">
        <v>144</v>
      </c>
      <c r="BV661">
        <v>184</v>
      </c>
      <c r="BW661">
        <v>171</v>
      </c>
      <c r="BX661">
        <v>195</v>
      </c>
      <c r="BY661">
        <v>185</v>
      </c>
      <c r="BZ661">
        <v>219</v>
      </c>
      <c r="CA661">
        <v>179</v>
      </c>
      <c r="CB661">
        <v>223</v>
      </c>
      <c r="CC661">
        <v>230</v>
      </c>
      <c r="CD661">
        <v>224</v>
      </c>
      <c r="CE661">
        <v>199</v>
      </c>
      <c r="CF661">
        <v>1171</v>
      </c>
      <c r="CG661">
        <v>764</v>
      </c>
    </row>
    <row r="662" spans="1:85" x14ac:dyDescent="0.3">
      <c r="A662" s="16" t="s">
        <v>69</v>
      </c>
      <c r="B662" s="22">
        <v>331</v>
      </c>
      <c r="C662" s="22">
        <v>524</v>
      </c>
      <c r="D662" s="22">
        <v>446</v>
      </c>
      <c r="E662" s="23">
        <v>380</v>
      </c>
      <c r="F662" s="23">
        <v>507</v>
      </c>
      <c r="G662" s="24">
        <v>471</v>
      </c>
      <c r="H662" s="24">
        <v>445</v>
      </c>
      <c r="I662" s="24">
        <v>405</v>
      </c>
      <c r="J662" s="24">
        <v>478</v>
      </c>
      <c r="K662" s="26">
        <v>469</v>
      </c>
      <c r="L662" s="26">
        <v>489</v>
      </c>
      <c r="M662" s="26">
        <v>405</v>
      </c>
      <c r="N662" s="26">
        <v>382</v>
      </c>
      <c r="O662" s="28">
        <v>362</v>
      </c>
      <c r="P662" s="28">
        <v>276</v>
      </c>
      <c r="Q662" s="28">
        <v>413</v>
      </c>
      <c r="R662" s="28">
        <v>412</v>
      </c>
      <c r="S662" s="29">
        <v>354</v>
      </c>
      <c r="T662" s="29">
        <v>336</v>
      </c>
      <c r="U662" s="29">
        <v>296</v>
      </c>
      <c r="V662" s="30">
        <v>348</v>
      </c>
      <c r="W662" s="30">
        <v>384</v>
      </c>
      <c r="X662" s="30">
        <v>326</v>
      </c>
      <c r="Y662" s="31">
        <v>313</v>
      </c>
      <c r="Z662" s="31">
        <v>309</v>
      </c>
      <c r="AA662" s="31">
        <v>278</v>
      </c>
      <c r="AB662" s="33">
        <v>269</v>
      </c>
      <c r="AC662" s="33">
        <v>368</v>
      </c>
      <c r="AD662" s="33">
        <v>329</v>
      </c>
      <c r="AE662" s="33">
        <v>316</v>
      </c>
      <c r="AF662" s="33">
        <v>314</v>
      </c>
      <c r="AG662" s="33">
        <v>205</v>
      </c>
      <c r="AH662" s="33">
        <v>443</v>
      </c>
      <c r="AI662" s="33">
        <v>341</v>
      </c>
      <c r="AJ662" s="33">
        <v>345</v>
      </c>
      <c r="AK662" s="33">
        <v>298</v>
      </c>
      <c r="AL662" s="33">
        <v>246</v>
      </c>
      <c r="AM662" s="33">
        <v>258</v>
      </c>
      <c r="AN662" s="33">
        <v>346</v>
      </c>
      <c r="AO662" s="33">
        <v>315</v>
      </c>
      <c r="AP662" s="33">
        <v>363</v>
      </c>
      <c r="AQ662" s="33">
        <v>285</v>
      </c>
      <c r="AR662" s="33">
        <v>235</v>
      </c>
      <c r="AS662" s="33">
        <v>181</v>
      </c>
      <c r="AT662" s="31">
        <v>360</v>
      </c>
      <c r="AU662" s="35">
        <v>338</v>
      </c>
      <c r="AV662" s="35">
        <v>289</v>
      </c>
      <c r="AW662" s="35">
        <v>249</v>
      </c>
      <c r="AX662" s="35">
        <v>238</v>
      </c>
      <c r="AY662" s="35">
        <v>211</v>
      </c>
      <c r="AZ662" s="35">
        <v>249</v>
      </c>
      <c r="BA662" s="35">
        <v>303</v>
      </c>
      <c r="BB662" s="35">
        <v>264</v>
      </c>
      <c r="BC662" s="21">
        <v>278</v>
      </c>
      <c r="BD662" s="35">
        <v>223</v>
      </c>
      <c r="BE662" s="35">
        <v>241</v>
      </c>
      <c r="BF662" s="35">
        <v>360</v>
      </c>
      <c r="BG662" s="35">
        <v>327</v>
      </c>
      <c r="BH662" s="35">
        <v>261</v>
      </c>
      <c r="BI662" s="35">
        <v>282</v>
      </c>
      <c r="BJ662" s="35">
        <v>230</v>
      </c>
      <c r="BK662" s="35">
        <v>352</v>
      </c>
      <c r="BL662" s="35">
        <v>300</v>
      </c>
      <c r="BM662">
        <v>322</v>
      </c>
      <c r="BN662" s="21">
        <v>384</v>
      </c>
      <c r="BO662" s="21">
        <v>369</v>
      </c>
      <c r="BP662">
        <v>353</v>
      </c>
      <c r="BQ662">
        <v>361</v>
      </c>
      <c r="BR662">
        <v>415</v>
      </c>
      <c r="BS662">
        <v>395</v>
      </c>
      <c r="BT662">
        <v>387</v>
      </c>
      <c r="BU662">
        <v>388</v>
      </c>
      <c r="BV662">
        <v>387</v>
      </c>
      <c r="BW662">
        <v>419</v>
      </c>
      <c r="BX662">
        <v>404</v>
      </c>
      <c r="BY662">
        <v>400</v>
      </c>
      <c r="BZ662">
        <v>404</v>
      </c>
      <c r="CA662">
        <v>378</v>
      </c>
      <c r="CB662">
        <v>427</v>
      </c>
      <c r="CC662">
        <v>411</v>
      </c>
      <c r="CD662">
        <v>465</v>
      </c>
      <c r="CE662">
        <v>497</v>
      </c>
      <c r="CF662">
        <v>1887</v>
      </c>
      <c r="CG662">
        <v>1622</v>
      </c>
    </row>
    <row r="663" spans="1:85" x14ac:dyDescent="0.3">
      <c r="A663" s="16" t="s">
        <v>155</v>
      </c>
      <c r="B663" s="22">
        <v>187</v>
      </c>
      <c r="C663" s="22">
        <v>300</v>
      </c>
      <c r="D663" s="22">
        <v>282</v>
      </c>
      <c r="E663" s="23">
        <v>241</v>
      </c>
      <c r="F663" s="23">
        <v>328</v>
      </c>
      <c r="G663" s="24">
        <v>255</v>
      </c>
      <c r="H663" s="24">
        <v>263</v>
      </c>
      <c r="I663" s="24">
        <v>230</v>
      </c>
      <c r="J663" s="24">
        <v>247</v>
      </c>
      <c r="K663" s="26">
        <v>236</v>
      </c>
      <c r="L663" s="26">
        <v>223</v>
      </c>
      <c r="M663" s="26">
        <v>202</v>
      </c>
      <c r="N663" s="26">
        <v>187</v>
      </c>
      <c r="O663" s="28">
        <v>216</v>
      </c>
      <c r="P663" s="28">
        <v>179</v>
      </c>
      <c r="Q663" s="28">
        <v>209</v>
      </c>
      <c r="R663" s="28">
        <v>252</v>
      </c>
      <c r="S663" s="29">
        <v>205</v>
      </c>
      <c r="T663" s="29">
        <v>223</v>
      </c>
      <c r="U663" s="29">
        <v>164</v>
      </c>
      <c r="V663" s="30">
        <v>179</v>
      </c>
      <c r="W663" s="30">
        <v>220</v>
      </c>
      <c r="X663" s="30">
        <v>203</v>
      </c>
      <c r="Y663" s="31">
        <v>154</v>
      </c>
      <c r="Z663" s="31">
        <v>146</v>
      </c>
      <c r="AA663" s="31">
        <v>167</v>
      </c>
      <c r="AB663" s="33">
        <v>156</v>
      </c>
      <c r="AC663" s="33">
        <v>209</v>
      </c>
      <c r="AD663" s="33">
        <v>192</v>
      </c>
      <c r="AE663" s="33">
        <v>185</v>
      </c>
      <c r="AF663" s="33">
        <v>170</v>
      </c>
      <c r="AG663" s="33">
        <v>131</v>
      </c>
      <c r="AH663" s="33">
        <v>212</v>
      </c>
      <c r="AI663" s="33">
        <v>190</v>
      </c>
      <c r="AJ663" s="33">
        <v>143</v>
      </c>
      <c r="AK663" s="33">
        <v>164</v>
      </c>
      <c r="AL663" s="33">
        <v>150</v>
      </c>
      <c r="AM663" s="33">
        <v>163</v>
      </c>
      <c r="AN663" s="33">
        <v>184</v>
      </c>
      <c r="AO663" s="33">
        <v>210</v>
      </c>
      <c r="AP663" s="33">
        <v>205</v>
      </c>
      <c r="AQ663" s="33">
        <v>157</v>
      </c>
      <c r="AR663" s="33">
        <v>153</v>
      </c>
      <c r="AS663" s="33">
        <v>107</v>
      </c>
      <c r="AT663" s="31">
        <v>199</v>
      </c>
      <c r="AU663" s="35">
        <v>189</v>
      </c>
      <c r="AV663" s="35">
        <v>158</v>
      </c>
      <c r="AW663" s="35">
        <v>139</v>
      </c>
      <c r="AX663" s="35">
        <v>139</v>
      </c>
      <c r="AY663" s="35">
        <v>116</v>
      </c>
      <c r="AZ663" s="35">
        <v>145</v>
      </c>
      <c r="BA663" s="35">
        <v>161</v>
      </c>
      <c r="BB663" s="35">
        <v>173</v>
      </c>
      <c r="BC663" s="21">
        <v>152</v>
      </c>
      <c r="BD663" s="35">
        <v>146</v>
      </c>
      <c r="BE663" s="35">
        <v>130</v>
      </c>
      <c r="BF663" s="35">
        <v>181</v>
      </c>
      <c r="BG663" s="35">
        <v>173</v>
      </c>
      <c r="BH663" s="35">
        <v>207</v>
      </c>
      <c r="BI663" s="35">
        <v>193</v>
      </c>
      <c r="BJ663" s="35">
        <v>166</v>
      </c>
      <c r="BK663" s="35">
        <v>185</v>
      </c>
      <c r="BL663" s="35">
        <v>182</v>
      </c>
      <c r="BM663">
        <v>174</v>
      </c>
      <c r="BN663" s="21">
        <v>241</v>
      </c>
      <c r="BO663" s="21">
        <v>195</v>
      </c>
      <c r="BP663">
        <v>173</v>
      </c>
      <c r="BQ663">
        <v>187</v>
      </c>
      <c r="BR663">
        <v>234</v>
      </c>
      <c r="BS663">
        <v>246</v>
      </c>
      <c r="BT663">
        <v>200</v>
      </c>
      <c r="BU663">
        <v>186</v>
      </c>
      <c r="BV663">
        <v>155</v>
      </c>
      <c r="BW663">
        <v>209</v>
      </c>
      <c r="BX663">
        <v>216</v>
      </c>
      <c r="BY663">
        <v>212</v>
      </c>
      <c r="BZ663">
        <v>223</v>
      </c>
      <c r="CA663">
        <v>206</v>
      </c>
      <c r="CB663">
        <v>244</v>
      </c>
      <c r="CC663">
        <v>226</v>
      </c>
      <c r="CD663">
        <v>239</v>
      </c>
      <c r="CE663">
        <v>272</v>
      </c>
      <c r="CF663">
        <v>950</v>
      </c>
      <c r="CG663">
        <v>1278</v>
      </c>
    </row>
    <row r="664" spans="1:85" x14ac:dyDescent="0.3">
      <c r="A664" s="16" t="s">
        <v>163</v>
      </c>
      <c r="B664" s="22">
        <v>150</v>
      </c>
      <c r="C664" s="22">
        <v>226</v>
      </c>
      <c r="D664" s="22">
        <v>215</v>
      </c>
      <c r="E664" s="23">
        <v>159</v>
      </c>
      <c r="F664" s="23">
        <v>205</v>
      </c>
      <c r="G664" s="24">
        <v>185</v>
      </c>
      <c r="H664" s="24">
        <v>197</v>
      </c>
      <c r="I664" s="24">
        <v>130</v>
      </c>
      <c r="J664" s="24">
        <v>224</v>
      </c>
      <c r="K664" s="26">
        <v>189</v>
      </c>
      <c r="L664" s="26">
        <v>192</v>
      </c>
      <c r="M664" s="26">
        <v>157</v>
      </c>
      <c r="N664" s="26">
        <v>136</v>
      </c>
      <c r="O664" s="28">
        <v>135</v>
      </c>
      <c r="P664" s="28">
        <v>133</v>
      </c>
      <c r="Q664" s="28">
        <v>127</v>
      </c>
      <c r="R664" s="28">
        <v>152</v>
      </c>
      <c r="S664" s="29">
        <v>163</v>
      </c>
      <c r="T664" s="29">
        <v>139</v>
      </c>
      <c r="U664" s="29">
        <v>155</v>
      </c>
      <c r="V664" s="30">
        <v>158</v>
      </c>
      <c r="W664" s="30">
        <v>145</v>
      </c>
      <c r="X664" s="30">
        <v>127</v>
      </c>
      <c r="Y664" s="31">
        <v>132</v>
      </c>
      <c r="Z664" s="31">
        <v>125</v>
      </c>
      <c r="AA664" s="31">
        <v>130</v>
      </c>
      <c r="AB664" s="33">
        <v>114</v>
      </c>
      <c r="AC664" s="33">
        <v>157</v>
      </c>
      <c r="AD664" s="33">
        <v>150</v>
      </c>
      <c r="AE664" s="33">
        <v>140</v>
      </c>
      <c r="AF664" s="33">
        <v>133</v>
      </c>
      <c r="AG664" s="33">
        <v>75</v>
      </c>
      <c r="AH664" s="33">
        <v>166</v>
      </c>
      <c r="AI664" s="33">
        <v>139</v>
      </c>
      <c r="AJ664" s="33">
        <v>126</v>
      </c>
      <c r="AK664" s="33">
        <v>107</v>
      </c>
      <c r="AL664" s="33">
        <v>116</v>
      </c>
      <c r="AM664" s="33">
        <v>96</v>
      </c>
      <c r="AN664" s="33">
        <v>138</v>
      </c>
      <c r="AO664" s="33">
        <v>143</v>
      </c>
      <c r="AP664" s="33">
        <v>148</v>
      </c>
      <c r="AQ664" s="33">
        <v>113</v>
      </c>
      <c r="AR664" s="33">
        <v>122</v>
      </c>
      <c r="AS664" s="33">
        <v>92</v>
      </c>
      <c r="AT664" s="31">
        <v>148</v>
      </c>
      <c r="AU664" s="35">
        <v>131</v>
      </c>
      <c r="AV664" s="35">
        <v>118</v>
      </c>
      <c r="AW664" s="35">
        <v>98</v>
      </c>
      <c r="AX664" s="35">
        <v>98</v>
      </c>
      <c r="AY664" s="35">
        <v>88</v>
      </c>
      <c r="AZ664" s="35">
        <v>95</v>
      </c>
      <c r="BA664" s="35">
        <v>122</v>
      </c>
      <c r="BB664" s="35">
        <v>131</v>
      </c>
      <c r="BC664" s="21">
        <v>95</v>
      </c>
      <c r="BD664" s="35">
        <v>94</v>
      </c>
      <c r="BE664" s="35">
        <v>86</v>
      </c>
      <c r="BF664" s="35">
        <v>102</v>
      </c>
      <c r="BG664" s="35">
        <v>134</v>
      </c>
      <c r="BH664" s="35">
        <v>131</v>
      </c>
      <c r="BI664" s="35">
        <v>147</v>
      </c>
      <c r="BJ664" s="35">
        <v>113</v>
      </c>
      <c r="BK664" s="35">
        <v>142</v>
      </c>
      <c r="BL664" s="35">
        <v>145</v>
      </c>
      <c r="BM664">
        <v>140</v>
      </c>
      <c r="BN664" s="21">
        <v>144</v>
      </c>
      <c r="BO664" s="21">
        <v>169</v>
      </c>
      <c r="BP664">
        <v>141</v>
      </c>
      <c r="BQ664">
        <v>141</v>
      </c>
      <c r="BR664">
        <v>153</v>
      </c>
      <c r="BS664">
        <v>204</v>
      </c>
      <c r="BT664">
        <v>169</v>
      </c>
      <c r="BU664">
        <v>152</v>
      </c>
      <c r="BV664">
        <v>156</v>
      </c>
      <c r="BW664">
        <v>177</v>
      </c>
      <c r="BX664">
        <v>154</v>
      </c>
      <c r="BY664">
        <v>160</v>
      </c>
      <c r="BZ664">
        <v>181</v>
      </c>
      <c r="CA664">
        <v>166</v>
      </c>
      <c r="CB664">
        <v>184</v>
      </c>
      <c r="CC664">
        <v>200</v>
      </c>
      <c r="CD664">
        <v>189</v>
      </c>
      <c r="CE664">
        <v>195</v>
      </c>
      <c r="CF664">
        <v>1063</v>
      </c>
      <c r="CG664">
        <v>846</v>
      </c>
    </row>
    <row r="665" spans="1:85" x14ac:dyDescent="0.3">
      <c r="A665" s="16" t="s">
        <v>11</v>
      </c>
      <c r="B665" s="22">
        <v>335</v>
      </c>
      <c r="C665" s="22">
        <v>457</v>
      </c>
      <c r="D665" s="22">
        <v>466</v>
      </c>
      <c r="E665" s="23">
        <v>393</v>
      </c>
      <c r="F665" s="23">
        <v>507</v>
      </c>
      <c r="G665" s="24">
        <v>465</v>
      </c>
      <c r="H665" s="24">
        <v>362</v>
      </c>
      <c r="I665" s="24">
        <v>352</v>
      </c>
      <c r="J665" s="24">
        <v>446</v>
      </c>
      <c r="K665" s="26">
        <v>433</v>
      </c>
      <c r="L665" s="26">
        <v>381</v>
      </c>
      <c r="M665" s="26">
        <v>313</v>
      </c>
      <c r="N665" s="26">
        <v>338</v>
      </c>
      <c r="O665" s="28">
        <v>369</v>
      </c>
      <c r="P665" s="28">
        <v>307</v>
      </c>
      <c r="Q665" s="28">
        <v>400</v>
      </c>
      <c r="R665" s="28">
        <v>361</v>
      </c>
      <c r="S665" s="29">
        <v>293</v>
      </c>
      <c r="T665" s="29">
        <v>251</v>
      </c>
      <c r="U665" s="29">
        <v>231</v>
      </c>
      <c r="V665" s="30">
        <v>335</v>
      </c>
      <c r="W665" s="30">
        <v>354</v>
      </c>
      <c r="X665" s="30">
        <v>281</v>
      </c>
      <c r="Y665" s="31">
        <v>276</v>
      </c>
      <c r="Z665" s="31">
        <v>258</v>
      </c>
      <c r="AA665" s="31">
        <v>276</v>
      </c>
      <c r="AB665" s="33">
        <v>282</v>
      </c>
      <c r="AC665" s="33">
        <v>296</v>
      </c>
      <c r="AD665" s="33">
        <v>281</v>
      </c>
      <c r="AE665" s="33">
        <v>252</v>
      </c>
      <c r="AF665" s="33">
        <v>251</v>
      </c>
      <c r="AG665" s="33">
        <v>180</v>
      </c>
      <c r="AH665" s="33">
        <v>345</v>
      </c>
      <c r="AI665" s="33">
        <v>319</v>
      </c>
      <c r="AJ665" s="33">
        <v>259</v>
      </c>
      <c r="AK665" s="33">
        <v>270</v>
      </c>
      <c r="AL665" s="33">
        <v>234</v>
      </c>
      <c r="AM665" s="33">
        <v>224</v>
      </c>
      <c r="AN665" s="33">
        <v>314</v>
      </c>
      <c r="AO665" s="33">
        <v>262</v>
      </c>
      <c r="AP665" s="33">
        <v>302</v>
      </c>
      <c r="AQ665" s="33">
        <v>281</v>
      </c>
      <c r="AR665" s="33">
        <v>238</v>
      </c>
      <c r="AS665" s="33">
        <v>203</v>
      </c>
      <c r="AT665" s="31">
        <v>385</v>
      </c>
      <c r="AU665" s="35">
        <v>309</v>
      </c>
      <c r="AV665" s="35">
        <v>258</v>
      </c>
      <c r="AW665" s="35">
        <v>254</v>
      </c>
      <c r="AX665" s="35">
        <v>265</v>
      </c>
      <c r="AY665" s="35">
        <v>254</v>
      </c>
      <c r="AZ665" s="35">
        <v>273</v>
      </c>
      <c r="BA665" s="35">
        <v>272</v>
      </c>
      <c r="BB665" s="35">
        <v>274</v>
      </c>
      <c r="BC665" s="21">
        <v>226</v>
      </c>
      <c r="BD665" s="35">
        <v>186</v>
      </c>
      <c r="BE665" s="35">
        <v>187</v>
      </c>
      <c r="BF665" s="35">
        <v>303</v>
      </c>
      <c r="BG665" s="35">
        <v>247</v>
      </c>
      <c r="BH665" s="35">
        <v>233</v>
      </c>
      <c r="BI665" s="35">
        <v>257</v>
      </c>
      <c r="BJ665" s="35">
        <v>207</v>
      </c>
      <c r="BK665" s="35">
        <v>229</v>
      </c>
      <c r="BL665" s="35">
        <v>226</v>
      </c>
      <c r="BM665">
        <v>248</v>
      </c>
      <c r="BN665" s="21">
        <v>322</v>
      </c>
      <c r="BO665" s="21">
        <v>299</v>
      </c>
      <c r="BP665">
        <v>261</v>
      </c>
      <c r="BQ665">
        <v>302</v>
      </c>
      <c r="BR665">
        <v>357</v>
      </c>
      <c r="BS665">
        <v>400</v>
      </c>
      <c r="BT665">
        <v>335</v>
      </c>
      <c r="BU665">
        <v>287</v>
      </c>
      <c r="BV665">
        <v>333</v>
      </c>
      <c r="BW665">
        <v>355</v>
      </c>
      <c r="BX665">
        <v>364</v>
      </c>
      <c r="BY665">
        <v>344</v>
      </c>
      <c r="BZ665">
        <v>337</v>
      </c>
      <c r="CA665">
        <v>339</v>
      </c>
      <c r="CB665">
        <v>392</v>
      </c>
      <c r="CC665">
        <v>356</v>
      </c>
      <c r="CD665">
        <v>397</v>
      </c>
      <c r="CE665">
        <v>457</v>
      </c>
      <c r="CF665">
        <v>1467</v>
      </c>
      <c r="CG665">
        <v>1958</v>
      </c>
    </row>
    <row r="666" spans="1:85" x14ac:dyDescent="0.3">
      <c r="A666" s="16" t="s">
        <v>51</v>
      </c>
      <c r="B666" s="22">
        <v>166</v>
      </c>
      <c r="C666" s="22">
        <v>232</v>
      </c>
      <c r="D666" s="22">
        <v>210</v>
      </c>
      <c r="E666" s="23">
        <v>191</v>
      </c>
      <c r="F666" s="23">
        <v>256</v>
      </c>
      <c r="G666" s="24">
        <v>219</v>
      </c>
      <c r="H666" s="24">
        <v>177</v>
      </c>
      <c r="I666" s="24">
        <v>177</v>
      </c>
      <c r="J666" s="24">
        <v>186</v>
      </c>
      <c r="K666" s="26">
        <v>170</v>
      </c>
      <c r="L666" s="26">
        <v>181</v>
      </c>
      <c r="M666" s="26">
        <v>176</v>
      </c>
      <c r="N666" s="26">
        <v>146</v>
      </c>
      <c r="O666" s="28">
        <v>158</v>
      </c>
      <c r="P666" s="28">
        <v>158</v>
      </c>
      <c r="Q666" s="28">
        <v>198</v>
      </c>
      <c r="R666" s="28">
        <v>187</v>
      </c>
      <c r="S666" s="29">
        <v>166</v>
      </c>
      <c r="T666" s="29">
        <v>157</v>
      </c>
      <c r="U666" s="29">
        <v>145</v>
      </c>
      <c r="V666" s="30">
        <v>153</v>
      </c>
      <c r="W666" s="30">
        <v>165</v>
      </c>
      <c r="X666" s="30">
        <v>150</v>
      </c>
      <c r="Y666" s="31">
        <v>127</v>
      </c>
      <c r="Z666" s="31">
        <v>127</v>
      </c>
      <c r="AA666" s="31">
        <v>165</v>
      </c>
      <c r="AB666" s="33">
        <v>133</v>
      </c>
      <c r="AC666" s="33">
        <v>161</v>
      </c>
      <c r="AD666" s="33">
        <v>142</v>
      </c>
      <c r="AE666" s="33">
        <v>141</v>
      </c>
      <c r="AF666" s="33">
        <v>124</v>
      </c>
      <c r="AG666" s="33">
        <v>110</v>
      </c>
      <c r="AH666" s="33">
        <v>165</v>
      </c>
      <c r="AI666" s="33">
        <v>143</v>
      </c>
      <c r="AJ666" s="33">
        <v>109</v>
      </c>
      <c r="AK666" s="33">
        <v>125</v>
      </c>
      <c r="AL666" s="33">
        <v>129</v>
      </c>
      <c r="AM666" s="33">
        <v>135</v>
      </c>
      <c r="AN666" s="33">
        <v>155</v>
      </c>
      <c r="AO666" s="33">
        <v>151</v>
      </c>
      <c r="AP666" s="33">
        <v>136</v>
      </c>
      <c r="AQ666" s="33">
        <v>137</v>
      </c>
      <c r="AR666" s="33">
        <v>134</v>
      </c>
      <c r="AS666" s="33">
        <v>79</v>
      </c>
      <c r="AT666" s="31">
        <v>152</v>
      </c>
      <c r="AU666" s="35">
        <v>144</v>
      </c>
      <c r="AV666" s="35">
        <v>109</v>
      </c>
      <c r="AW666" s="35">
        <v>135</v>
      </c>
      <c r="AX666" s="35">
        <v>117</v>
      </c>
      <c r="AY666" s="35">
        <v>108</v>
      </c>
      <c r="AZ666" s="35">
        <v>118</v>
      </c>
      <c r="BA666" s="35">
        <v>137</v>
      </c>
      <c r="BB666" s="35">
        <v>144</v>
      </c>
      <c r="BC666" s="21">
        <v>132</v>
      </c>
      <c r="BD666" s="35">
        <v>109</v>
      </c>
      <c r="BE666" s="35">
        <v>82</v>
      </c>
      <c r="BF666" s="35">
        <v>132</v>
      </c>
      <c r="BG666" s="35">
        <v>115</v>
      </c>
      <c r="BH666" s="35">
        <v>108</v>
      </c>
      <c r="BI666" s="35">
        <v>119</v>
      </c>
      <c r="BJ666" s="35">
        <v>101</v>
      </c>
      <c r="BK666" s="35">
        <v>104</v>
      </c>
      <c r="BL666" s="35">
        <v>126</v>
      </c>
      <c r="BM666">
        <v>103</v>
      </c>
      <c r="BN666" s="21">
        <v>106</v>
      </c>
      <c r="BO666" s="21">
        <v>119</v>
      </c>
      <c r="BP666">
        <v>108</v>
      </c>
      <c r="BQ666">
        <v>116</v>
      </c>
      <c r="BR666">
        <v>135</v>
      </c>
      <c r="BS666">
        <v>148</v>
      </c>
      <c r="BT666">
        <v>132</v>
      </c>
      <c r="BU666">
        <v>127</v>
      </c>
      <c r="BV666">
        <v>114</v>
      </c>
      <c r="BW666">
        <v>157</v>
      </c>
      <c r="BX666">
        <v>145</v>
      </c>
      <c r="BY666">
        <v>140</v>
      </c>
      <c r="BZ666">
        <v>196</v>
      </c>
      <c r="CA666">
        <v>147</v>
      </c>
      <c r="CB666">
        <v>159</v>
      </c>
      <c r="CC666">
        <v>166</v>
      </c>
      <c r="CD666">
        <v>201</v>
      </c>
      <c r="CE666">
        <v>177</v>
      </c>
      <c r="CF666">
        <v>1364</v>
      </c>
      <c r="CG666">
        <v>1166</v>
      </c>
    </row>
    <row r="667" spans="1:85" x14ac:dyDescent="0.3">
      <c r="A667" s="16" t="s">
        <v>57</v>
      </c>
      <c r="B667" s="22">
        <v>227</v>
      </c>
      <c r="C667" s="22">
        <v>272</v>
      </c>
      <c r="D667" s="22">
        <v>284</v>
      </c>
      <c r="E667" s="23">
        <v>226</v>
      </c>
      <c r="F667" s="23">
        <v>294</v>
      </c>
      <c r="G667" s="24">
        <v>270</v>
      </c>
      <c r="H667" s="24">
        <v>291</v>
      </c>
      <c r="I667" s="24">
        <v>205</v>
      </c>
      <c r="J667" s="24">
        <v>277</v>
      </c>
      <c r="K667" s="26">
        <v>229</v>
      </c>
      <c r="L667" s="26">
        <v>206</v>
      </c>
      <c r="M667" s="26">
        <v>200</v>
      </c>
      <c r="N667" s="26">
        <v>166</v>
      </c>
      <c r="O667" s="28">
        <v>187</v>
      </c>
      <c r="P667" s="28">
        <v>182</v>
      </c>
      <c r="Q667" s="28">
        <v>223</v>
      </c>
      <c r="R667" s="28">
        <v>242</v>
      </c>
      <c r="S667" s="29">
        <v>220</v>
      </c>
      <c r="T667" s="29">
        <v>179</v>
      </c>
      <c r="U667" s="29">
        <v>176</v>
      </c>
      <c r="V667" s="30">
        <v>211</v>
      </c>
      <c r="W667" s="30">
        <v>213</v>
      </c>
      <c r="X667" s="30">
        <v>176</v>
      </c>
      <c r="Y667" s="31">
        <v>185</v>
      </c>
      <c r="Z667" s="31">
        <v>148</v>
      </c>
      <c r="AA667" s="31">
        <v>171</v>
      </c>
      <c r="AB667" s="33">
        <v>164</v>
      </c>
      <c r="AC667" s="33">
        <v>160</v>
      </c>
      <c r="AD667" s="33">
        <v>195</v>
      </c>
      <c r="AE667" s="33">
        <v>172</v>
      </c>
      <c r="AF667" s="33">
        <v>191</v>
      </c>
      <c r="AG667" s="33">
        <v>134</v>
      </c>
      <c r="AH667" s="33">
        <v>232</v>
      </c>
      <c r="AI667" s="33">
        <v>171</v>
      </c>
      <c r="AJ667" s="33">
        <v>159</v>
      </c>
      <c r="AK667" s="33">
        <v>185</v>
      </c>
      <c r="AL667" s="33">
        <v>132</v>
      </c>
      <c r="AM667" s="33">
        <v>151</v>
      </c>
      <c r="AN667" s="33">
        <v>192</v>
      </c>
      <c r="AO667" s="33">
        <v>169</v>
      </c>
      <c r="AP667" s="33">
        <v>158</v>
      </c>
      <c r="AQ667" s="33">
        <v>156</v>
      </c>
      <c r="AR667" s="33">
        <v>146</v>
      </c>
      <c r="AS667" s="33">
        <v>83</v>
      </c>
      <c r="AT667" s="31">
        <v>190</v>
      </c>
      <c r="AU667" s="35">
        <v>161</v>
      </c>
      <c r="AV667" s="35">
        <v>127</v>
      </c>
      <c r="AW667" s="35">
        <v>140</v>
      </c>
      <c r="AX667" s="35">
        <v>163</v>
      </c>
      <c r="AY667" s="35">
        <v>134</v>
      </c>
      <c r="AZ667" s="35">
        <v>177</v>
      </c>
      <c r="BA667" s="35">
        <v>162</v>
      </c>
      <c r="BB667" s="35">
        <v>211</v>
      </c>
      <c r="BC667" s="21">
        <v>171</v>
      </c>
      <c r="BD667" s="35">
        <v>142</v>
      </c>
      <c r="BE667" s="35">
        <v>187</v>
      </c>
      <c r="BF667" s="35">
        <v>242</v>
      </c>
      <c r="BG667" s="35">
        <v>248</v>
      </c>
      <c r="BH667" s="35">
        <v>277</v>
      </c>
      <c r="BI667" s="35">
        <v>205</v>
      </c>
      <c r="BJ667" s="35">
        <v>184</v>
      </c>
      <c r="BK667" s="35">
        <v>211</v>
      </c>
      <c r="BL667" s="35">
        <v>223</v>
      </c>
      <c r="BM667">
        <v>226</v>
      </c>
      <c r="BN667" s="21">
        <v>229</v>
      </c>
      <c r="BO667" s="21">
        <v>251</v>
      </c>
      <c r="BP667">
        <v>200</v>
      </c>
      <c r="BQ667">
        <v>231</v>
      </c>
      <c r="BR667">
        <v>263</v>
      </c>
      <c r="BS667">
        <v>251</v>
      </c>
      <c r="BT667">
        <v>250</v>
      </c>
      <c r="BU667">
        <v>215</v>
      </c>
      <c r="BV667">
        <v>219</v>
      </c>
      <c r="BW667">
        <v>213</v>
      </c>
      <c r="BX667">
        <v>278</v>
      </c>
      <c r="BY667">
        <v>225</v>
      </c>
      <c r="BZ667">
        <v>259</v>
      </c>
      <c r="CA667">
        <v>222</v>
      </c>
      <c r="CB667">
        <v>268</v>
      </c>
      <c r="CC667">
        <v>243</v>
      </c>
      <c r="CD667">
        <v>276</v>
      </c>
      <c r="CE667">
        <v>270</v>
      </c>
      <c r="CF667">
        <v>1461</v>
      </c>
      <c r="CG667">
        <v>1370</v>
      </c>
    </row>
    <row r="668" spans="1:85" x14ac:dyDescent="0.3">
      <c r="A668" s="16" t="s">
        <v>64</v>
      </c>
      <c r="B668" s="22">
        <v>177</v>
      </c>
      <c r="C668" s="22">
        <v>219</v>
      </c>
      <c r="D668" s="22">
        <v>235</v>
      </c>
      <c r="E668" s="23">
        <v>205</v>
      </c>
      <c r="F668" s="23">
        <v>254</v>
      </c>
      <c r="G668" s="24">
        <v>244</v>
      </c>
      <c r="H668" s="24">
        <v>197</v>
      </c>
      <c r="I668" s="24">
        <v>206</v>
      </c>
      <c r="J668" s="24">
        <v>216</v>
      </c>
      <c r="K668" s="26">
        <v>229</v>
      </c>
      <c r="L668" s="26">
        <v>203</v>
      </c>
      <c r="M668" s="26">
        <v>168</v>
      </c>
      <c r="N668" s="26">
        <v>173</v>
      </c>
      <c r="O668" s="28">
        <v>174</v>
      </c>
      <c r="P668" s="28">
        <v>160</v>
      </c>
      <c r="Q668" s="28">
        <v>190</v>
      </c>
      <c r="R668" s="28">
        <v>196</v>
      </c>
      <c r="S668" s="29">
        <v>197</v>
      </c>
      <c r="T668" s="29">
        <v>177</v>
      </c>
      <c r="U668" s="29">
        <v>157</v>
      </c>
      <c r="V668" s="30">
        <v>183</v>
      </c>
      <c r="W668" s="30">
        <v>197</v>
      </c>
      <c r="X668" s="30">
        <v>171</v>
      </c>
      <c r="Y668" s="31">
        <v>158</v>
      </c>
      <c r="Z668" s="31">
        <v>158</v>
      </c>
      <c r="AA668" s="31">
        <v>160</v>
      </c>
      <c r="AB668" s="33">
        <v>133</v>
      </c>
      <c r="AC668" s="33">
        <v>160</v>
      </c>
      <c r="AD668" s="33">
        <v>161</v>
      </c>
      <c r="AE668" s="33">
        <v>194</v>
      </c>
      <c r="AF668" s="33">
        <v>171</v>
      </c>
      <c r="AG668" s="33">
        <v>105</v>
      </c>
      <c r="AH668" s="33">
        <v>204</v>
      </c>
      <c r="AI668" s="33">
        <v>120</v>
      </c>
      <c r="AJ668" s="33">
        <v>138</v>
      </c>
      <c r="AK668" s="33">
        <v>135</v>
      </c>
      <c r="AL668" s="33">
        <v>117</v>
      </c>
      <c r="AM668" s="33">
        <v>103</v>
      </c>
      <c r="AN668" s="33">
        <v>164</v>
      </c>
      <c r="AO668" s="33">
        <v>164</v>
      </c>
      <c r="AP668" s="33">
        <v>156</v>
      </c>
      <c r="AQ668" s="33">
        <v>129</v>
      </c>
      <c r="AR668" s="33">
        <v>107</v>
      </c>
      <c r="AS668" s="33">
        <v>80</v>
      </c>
      <c r="AT668" s="31">
        <v>165</v>
      </c>
      <c r="AU668" s="35">
        <v>126</v>
      </c>
      <c r="AV668" s="35">
        <v>142</v>
      </c>
      <c r="AW668" s="35">
        <v>128</v>
      </c>
      <c r="AX668" s="35">
        <v>132</v>
      </c>
      <c r="AY668" s="35">
        <v>109</v>
      </c>
      <c r="AZ668" s="35">
        <v>144</v>
      </c>
      <c r="BA668" s="35">
        <v>142</v>
      </c>
      <c r="BB668" s="35">
        <v>137</v>
      </c>
      <c r="BC668" s="21">
        <v>119</v>
      </c>
      <c r="BD668" s="35">
        <v>115</v>
      </c>
      <c r="BE668" s="35">
        <v>131</v>
      </c>
      <c r="BF668" s="35">
        <v>170</v>
      </c>
      <c r="BG668" s="35">
        <v>127</v>
      </c>
      <c r="BH668" s="35">
        <v>133</v>
      </c>
      <c r="BI668" s="35">
        <v>122</v>
      </c>
      <c r="BJ668" s="35">
        <v>106</v>
      </c>
      <c r="BK668" s="35">
        <v>113</v>
      </c>
      <c r="BL668" s="35">
        <v>121</v>
      </c>
      <c r="BM668">
        <v>121</v>
      </c>
      <c r="BN668" s="21">
        <v>137</v>
      </c>
      <c r="BO668" s="21">
        <v>119</v>
      </c>
      <c r="BP668">
        <v>98</v>
      </c>
      <c r="BQ668">
        <v>113</v>
      </c>
      <c r="BR668">
        <v>126</v>
      </c>
      <c r="BS668">
        <v>153</v>
      </c>
      <c r="BT668">
        <v>155</v>
      </c>
      <c r="BU668">
        <v>151</v>
      </c>
      <c r="BV668">
        <v>135</v>
      </c>
      <c r="BW668">
        <v>122</v>
      </c>
      <c r="BX668">
        <v>193</v>
      </c>
      <c r="BY668">
        <v>159</v>
      </c>
      <c r="BZ668">
        <v>165</v>
      </c>
      <c r="CA668">
        <v>158</v>
      </c>
      <c r="CB668">
        <v>163</v>
      </c>
      <c r="CC668">
        <v>167</v>
      </c>
      <c r="CD668">
        <v>155</v>
      </c>
      <c r="CE668">
        <v>187</v>
      </c>
      <c r="CF668">
        <v>1162</v>
      </c>
      <c r="CG668">
        <v>1068</v>
      </c>
    </row>
    <row r="669" spans="1:85" x14ac:dyDescent="0.3">
      <c r="A669" s="16" t="s">
        <v>70</v>
      </c>
      <c r="B669" s="22">
        <v>245</v>
      </c>
      <c r="C669" s="22">
        <v>315</v>
      </c>
      <c r="D669" s="22">
        <v>284</v>
      </c>
      <c r="E669" s="23">
        <v>220</v>
      </c>
      <c r="F669" s="23">
        <v>312</v>
      </c>
      <c r="G669" s="24">
        <v>328</v>
      </c>
      <c r="H669" s="24">
        <v>275</v>
      </c>
      <c r="I669" s="24">
        <v>223</v>
      </c>
      <c r="J669" s="24">
        <v>286</v>
      </c>
      <c r="K669" s="26">
        <v>273</v>
      </c>
      <c r="L669" s="26">
        <v>229</v>
      </c>
      <c r="M669" s="26">
        <v>209</v>
      </c>
      <c r="N669" s="26">
        <v>172</v>
      </c>
      <c r="O669" s="28">
        <v>223</v>
      </c>
      <c r="P669" s="28">
        <v>198</v>
      </c>
      <c r="Q669" s="28">
        <v>257</v>
      </c>
      <c r="R669" s="28">
        <v>296</v>
      </c>
      <c r="S669" s="29">
        <v>245</v>
      </c>
      <c r="T669" s="29">
        <v>243</v>
      </c>
      <c r="U669" s="29">
        <v>177</v>
      </c>
      <c r="V669" s="30">
        <v>238</v>
      </c>
      <c r="W669" s="30">
        <v>242</v>
      </c>
      <c r="X669" s="30">
        <v>220</v>
      </c>
      <c r="Y669" s="31">
        <v>184</v>
      </c>
      <c r="Z669" s="31">
        <v>215</v>
      </c>
      <c r="AA669" s="31">
        <v>196</v>
      </c>
      <c r="AB669" s="33">
        <v>163</v>
      </c>
      <c r="AC669" s="33">
        <v>207</v>
      </c>
      <c r="AD669" s="33">
        <v>243</v>
      </c>
      <c r="AE669" s="33">
        <v>205</v>
      </c>
      <c r="AF669" s="33">
        <v>208</v>
      </c>
      <c r="AG669" s="33">
        <v>160</v>
      </c>
      <c r="AH669" s="33">
        <v>220</v>
      </c>
      <c r="AI669" s="33">
        <v>199</v>
      </c>
      <c r="AJ669" s="33">
        <v>168</v>
      </c>
      <c r="AK669" s="33">
        <v>173</v>
      </c>
      <c r="AL669" s="33">
        <v>131</v>
      </c>
      <c r="AM669" s="33">
        <v>164</v>
      </c>
      <c r="AN669" s="33">
        <v>166</v>
      </c>
      <c r="AO669" s="33">
        <v>176</v>
      </c>
      <c r="AP669" s="33">
        <v>212</v>
      </c>
      <c r="AQ669" s="33">
        <v>172</v>
      </c>
      <c r="AR669" s="33">
        <v>156</v>
      </c>
      <c r="AS669" s="33">
        <v>140</v>
      </c>
      <c r="AT669" s="31">
        <v>236</v>
      </c>
      <c r="AU669" s="35">
        <v>177</v>
      </c>
      <c r="AV669" s="35">
        <v>166</v>
      </c>
      <c r="AW669" s="35">
        <v>144</v>
      </c>
      <c r="AX669" s="35">
        <v>158</v>
      </c>
      <c r="AY669" s="35">
        <v>133</v>
      </c>
      <c r="AZ669" s="35">
        <v>137</v>
      </c>
      <c r="BA669" s="35">
        <v>171</v>
      </c>
      <c r="BB669" s="35">
        <v>180</v>
      </c>
      <c r="BC669" s="21">
        <v>202</v>
      </c>
      <c r="BD669" s="35">
        <v>153</v>
      </c>
      <c r="BE669" s="35">
        <v>153</v>
      </c>
      <c r="BF669" s="35">
        <v>217</v>
      </c>
      <c r="BG669" s="35">
        <v>180</v>
      </c>
      <c r="BH669" s="35">
        <v>153</v>
      </c>
      <c r="BI669" s="35">
        <v>157</v>
      </c>
      <c r="BJ669" s="35">
        <v>126</v>
      </c>
      <c r="BK669" s="35">
        <v>121</v>
      </c>
      <c r="BL669" s="35">
        <v>126</v>
      </c>
      <c r="BM669">
        <v>174</v>
      </c>
      <c r="BN669" s="21">
        <v>161</v>
      </c>
      <c r="BO669" s="21">
        <v>155</v>
      </c>
      <c r="BP669">
        <v>125</v>
      </c>
      <c r="BQ669">
        <v>128</v>
      </c>
      <c r="BR669">
        <v>165</v>
      </c>
      <c r="BS669">
        <v>207</v>
      </c>
      <c r="BT669">
        <v>184</v>
      </c>
      <c r="BU669">
        <v>170</v>
      </c>
      <c r="BV669">
        <v>199</v>
      </c>
      <c r="BW669">
        <v>206</v>
      </c>
      <c r="BX669">
        <v>210</v>
      </c>
      <c r="BY669">
        <v>216</v>
      </c>
      <c r="BZ669">
        <v>267</v>
      </c>
      <c r="CA669">
        <v>227</v>
      </c>
      <c r="CB669">
        <v>216</v>
      </c>
      <c r="CC669">
        <v>222</v>
      </c>
      <c r="CD669">
        <v>261</v>
      </c>
      <c r="CE669">
        <v>291</v>
      </c>
      <c r="CF669">
        <v>1387</v>
      </c>
      <c r="CG669">
        <v>888</v>
      </c>
    </row>
    <row r="670" spans="1:85" x14ac:dyDescent="0.3">
      <c r="A670" s="16" t="s">
        <v>78</v>
      </c>
      <c r="B670" s="22">
        <v>130</v>
      </c>
      <c r="C670" s="22">
        <v>259</v>
      </c>
      <c r="D670" s="22">
        <v>176</v>
      </c>
      <c r="E670" s="23">
        <v>127</v>
      </c>
      <c r="F670" s="23">
        <v>140</v>
      </c>
      <c r="G670" s="24">
        <v>158</v>
      </c>
      <c r="H670" s="24">
        <v>105</v>
      </c>
      <c r="I670" s="24">
        <v>122</v>
      </c>
      <c r="J670" s="24">
        <v>129</v>
      </c>
      <c r="K670" s="26">
        <v>135</v>
      </c>
      <c r="L670" s="26">
        <v>125</v>
      </c>
      <c r="M670" s="26">
        <v>104</v>
      </c>
      <c r="N670" s="26">
        <v>101</v>
      </c>
      <c r="O670" s="28">
        <v>94</v>
      </c>
      <c r="P670" s="28">
        <v>92</v>
      </c>
      <c r="Q670" s="28">
        <v>98</v>
      </c>
      <c r="R670" s="28">
        <v>121</v>
      </c>
      <c r="S670" s="29">
        <v>109</v>
      </c>
      <c r="T670" s="29">
        <v>108</v>
      </c>
      <c r="U670" s="29">
        <v>65</v>
      </c>
      <c r="V670" s="30">
        <v>98</v>
      </c>
      <c r="W670" s="30">
        <v>126</v>
      </c>
      <c r="X670" s="30">
        <v>87</v>
      </c>
      <c r="Y670" s="31">
        <v>94</v>
      </c>
      <c r="Z670" s="31">
        <v>197</v>
      </c>
      <c r="AA670" s="31">
        <v>78</v>
      </c>
      <c r="AB670" s="33">
        <v>86</v>
      </c>
      <c r="AC670" s="33">
        <v>86</v>
      </c>
      <c r="AD670" s="33">
        <v>101</v>
      </c>
      <c r="AE670" s="33">
        <v>104</v>
      </c>
      <c r="AF670" s="33">
        <v>78</v>
      </c>
      <c r="AG670" s="33">
        <v>68</v>
      </c>
      <c r="AH670" s="33">
        <v>75</v>
      </c>
      <c r="AI670" s="33">
        <v>85</v>
      </c>
      <c r="AJ670" s="33">
        <v>78</v>
      </c>
      <c r="AK670" s="33">
        <v>92</v>
      </c>
      <c r="AL670" s="33">
        <v>94</v>
      </c>
      <c r="AM670" s="33">
        <v>64</v>
      </c>
      <c r="AN670" s="33">
        <v>62</v>
      </c>
      <c r="AO670" s="33">
        <v>86</v>
      </c>
      <c r="AP670" s="33">
        <v>152</v>
      </c>
      <c r="AQ670" s="33">
        <v>119</v>
      </c>
      <c r="AR670" s="33">
        <v>92</v>
      </c>
      <c r="AS670" s="33">
        <v>62</v>
      </c>
      <c r="AT670" s="31">
        <v>122</v>
      </c>
      <c r="AU670" s="35">
        <v>98</v>
      </c>
      <c r="AV670" s="35">
        <v>74</v>
      </c>
      <c r="AW670" s="35">
        <v>80</v>
      </c>
      <c r="AX670" s="35">
        <v>83</v>
      </c>
      <c r="AY670" s="35">
        <v>57</v>
      </c>
      <c r="AZ670" s="35">
        <v>94</v>
      </c>
      <c r="BA670" s="35">
        <v>87</v>
      </c>
      <c r="BB670" s="35">
        <v>93</v>
      </c>
      <c r="BC670" s="21">
        <v>111</v>
      </c>
      <c r="BD670" s="35">
        <v>67</v>
      </c>
      <c r="BE670" s="35">
        <v>61</v>
      </c>
      <c r="BF670" s="35">
        <v>82</v>
      </c>
      <c r="BG670" s="35">
        <v>78</v>
      </c>
      <c r="BH670" s="35">
        <v>70</v>
      </c>
      <c r="BI670" s="35">
        <v>79</v>
      </c>
      <c r="BJ670" s="35">
        <v>55</v>
      </c>
      <c r="BK670" s="35">
        <v>72</v>
      </c>
      <c r="BL670" s="35">
        <v>66</v>
      </c>
      <c r="BM670">
        <v>73</v>
      </c>
      <c r="BN670" s="21">
        <v>73</v>
      </c>
      <c r="BO670" s="21">
        <v>50</v>
      </c>
      <c r="BP670">
        <v>69</v>
      </c>
      <c r="BQ670">
        <v>77</v>
      </c>
      <c r="BR670">
        <v>81</v>
      </c>
      <c r="BS670">
        <v>94</v>
      </c>
      <c r="BT670">
        <v>94</v>
      </c>
      <c r="BU670">
        <v>81</v>
      </c>
      <c r="BV670">
        <v>92</v>
      </c>
      <c r="BW670">
        <v>73</v>
      </c>
      <c r="BX670">
        <v>86</v>
      </c>
      <c r="BY670">
        <v>92</v>
      </c>
      <c r="BZ670">
        <v>111</v>
      </c>
      <c r="CA670">
        <v>96</v>
      </c>
      <c r="CB670">
        <v>111</v>
      </c>
      <c r="CC670">
        <v>86</v>
      </c>
      <c r="CD670">
        <v>113</v>
      </c>
      <c r="CE670">
        <v>114</v>
      </c>
      <c r="CF670">
        <v>603</v>
      </c>
      <c r="CG670">
        <v>996</v>
      </c>
    </row>
    <row r="671" spans="1:85" x14ac:dyDescent="0.3">
      <c r="A671" s="16" t="s">
        <v>80</v>
      </c>
      <c r="B671" s="22">
        <v>283</v>
      </c>
      <c r="C671" s="22">
        <v>404</v>
      </c>
      <c r="D671" s="22">
        <v>394</v>
      </c>
      <c r="E671" s="23">
        <v>376</v>
      </c>
      <c r="F671" s="23">
        <v>465</v>
      </c>
      <c r="G671" s="24">
        <v>328</v>
      </c>
      <c r="H671" s="24">
        <v>361</v>
      </c>
      <c r="I671" s="24">
        <v>345</v>
      </c>
      <c r="J671" s="24">
        <v>445</v>
      </c>
      <c r="K671" s="26">
        <v>328</v>
      </c>
      <c r="L671" s="26">
        <v>307</v>
      </c>
      <c r="M671" s="26">
        <v>314</v>
      </c>
      <c r="N671" s="26">
        <v>237</v>
      </c>
      <c r="O671" s="28">
        <v>303</v>
      </c>
      <c r="P671" s="28">
        <v>327</v>
      </c>
      <c r="Q671" s="28">
        <v>330</v>
      </c>
      <c r="R671" s="28">
        <v>350</v>
      </c>
      <c r="S671" s="29">
        <v>291</v>
      </c>
      <c r="T671" s="29">
        <v>304</v>
      </c>
      <c r="U671" s="29">
        <v>264</v>
      </c>
      <c r="V671" s="30">
        <v>357</v>
      </c>
      <c r="W671" s="30">
        <v>308</v>
      </c>
      <c r="X671" s="30">
        <v>265</v>
      </c>
      <c r="Y671" s="31">
        <v>242</v>
      </c>
      <c r="Z671" s="31">
        <v>237</v>
      </c>
      <c r="AA671" s="31">
        <v>270</v>
      </c>
      <c r="AB671" s="33">
        <v>296</v>
      </c>
      <c r="AC671" s="33">
        <v>271</v>
      </c>
      <c r="AD671" s="33">
        <v>327</v>
      </c>
      <c r="AE671" s="33">
        <v>257</v>
      </c>
      <c r="AF671" s="33">
        <v>290</v>
      </c>
      <c r="AG671" s="33">
        <v>289</v>
      </c>
      <c r="AH671" s="33">
        <v>295</v>
      </c>
      <c r="AI671" s="33">
        <v>309</v>
      </c>
      <c r="AJ671" s="33">
        <v>205</v>
      </c>
      <c r="AK671" s="33">
        <v>237</v>
      </c>
      <c r="AL671" s="33">
        <v>224</v>
      </c>
      <c r="AM671" s="33">
        <v>237</v>
      </c>
      <c r="AN671" s="33">
        <v>255</v>
      </c>
      <c r="AO671" s="33">
        <v>241</v>
      </c>
      <c r="AP671" s="33">
        <v>209</v>
      </c>
      <c r="AQ671" s="33">
        <v>230</v>
      </c>
      <c r="AR671" s="33">
        <v>256</v>
      </c>
      <c r="AS671" s="33">
        <v>232</v>
      </c>
      <c r="AT671" s="31">
        <v>301</v>
      </c>
      <c r="AU671" s="35">
        <v>276</v>
      </c>
      <c r="AV671" s="35">
        <v>208</v>
      </c>
      <c r="AW671" s="35">
        <v>230</v>
      </c>
      <c r="AX671" s="35">
        <v>223</v>
      </c>
      <c r="AY671" s="35">
        <v>218</v>
      </c>
      <c r="AZ671" s="35">
        <v>252</v>
      </c>
      <c r="BA671" s="35">
        <v>198</v>
      </c>
      <c r="BB671" s="35">
        <v>233</v>
      </c>
      <c r="BC671" s="21">
        <v>249</v>
      </c>
      <c r="BD671" s="35">
        <v>219</v>
      </c>
      <c r="BE671" s="35">
        <v>206</v>
      </c>
      <c r="BF671" s="35">
        <v>237</v>
      </c>
      <c r="BG671" s="35">
        <v>231</v>
      </c>
      <c r="BH671" s="35">
        <v>176</v>
      </c>
      <c r="BI671" s="35">
        <v>231</v>
      </c>
      <c r="BJ671" s="35">
        <v>172</v>
      </c>
      <c r="BK671" s="35">
        <v>220</v>
      </c>
      <c r="BL671" s="35">
        <v>184</v>
      </c>
      <c r="BM671">
        <v>185</v>
      </c>
      <c r="BN671" s="21">
        <v>203</v>
      </c>
      <c r="BO671" s="21">
        <v>228</v>
      </c>
      <c r="BP671">
        <v>219</v>
      </c>
      <c r="BQ671">
        <v>193</v>
      </c>
      <c r="BR671">
        <v>237</v>
      </c>
      <c r="BS671">
        <v>282</v>
      </c>
      <c r="BT671">
        <v>226</v>
      </c>
      <c r="BU671">
        <v>260</v>
      </c>
      <c r="BV671">
        <v>272</v>
      </c>
      <c r="BW671">
        <v>272</v>
      </c>
      <c r="BX671">
        <v>308</v>
      </c>
      <c r="BY671">
        <v>261</v>
      </c>
      <c r="BZ671">
        <v>290</v>
      </c>
      <c r="CA671">
        <v>320</v>
      </c>
      <c r="CB671">
        <v>364</v>
      </c>
      <c r="CC671">
        <v>283</v>
      </c>
      <c r="CD671">
        <v>383</v>
      </c>
      <c r="CE671">
        <v>359</v>
      </c>
      <c r="CF671">
        <v>2292</v>
      </c>
      <c r="CG671">
        <v>1499</v>
      </c>
    </row>
    <row r="672" spans="1:85" x14ac:dyDescent="0.3">
      <c r="A672" s="16" t="s">
        <v>103</v>
      </c>
      <c r="B672" s="22">
        <v>261</v>
      </c>
      <c r="C672" s="22">
        <v>337</v>
      </c>
      <c r="D672" s="22">
        <v>349</v>
      </c>
      <c r="E672" s="23">
        <v>280</v>
      </c>
      <c r="F672" s="23">
        <v>431</v>
      </c>
      <c r="G672" s="24">
        <v>391</v>
      </c>
      <c r="H672" s="24">
        <v>321</v>
      </c>
      <c r="I672" s="24">
        <v>285</v>
      </c>
      <c r="J672" s="24">
        <v>372</v>
      </c>
      <c r="K672" s="26">
        <v>336</v>
      </c>
      <c r="L672" s="26">
        <v>308</v>
      </c>
      <c r="M672" s="26">
        <v>281</v>
      </c>
      <c r="N672" s="26">
        <v>263</v>
      </c>
      <c r="O672" s="28">
        <v>293</v>
      </c>
      <c r="P672" s="28">
        <v>212</v>
      </c>
      <c r="Q672" s="28">
        <v>282</v>
      </c>
      <c r="R672" s="28">
        <v>297</v>
      </c>
      <c r="S672" s="29">
        <v>304</v>
      </c>
      <c r="T672" s="29">
        <v>269</v>
      </c>
      <c r="U672" s="29">
        <v>260</v>
      </c>
      <c r="V672" s="30">
        <v>282</v>
      </c>
      <c r="W672" s="30">
        <v>290</v>
      </c>
      <c r="X672" s="30">
        <v>212</v>
      </c>
      <c r="Y672" s="31">
        <v>229</v>
      </c>
      <c r="Z672" s="31">
        <v>182</v>
      </c>
      <c r="AA672" s="31">
        <v>229</v>
      </c>
      <c r="AB672" s="33">
        <v>175</v>
      </c>
      <c r="AC672" s="33">
        <v>217</v>
      </c>
      <c r="AD672" s="33">
        <v>252</v>
      </c>
      <c r="AE672" s="33">
        <v>242</v>
      </c>
      <c r="AF672" s="33">
        <v>235</v>
      </c>
      <c r="AG672" s="33">
        <v>187</v>
      </c>
      <c r="AH672" s="33">
        <v>283</v>
      </c>
      <c r="AI672" s="33">
        <v>187</v>
      </c>
      <c r="AJ672" s="33">
        <v>221</v>
      </c>
      <c r="AK672" s="33">
        <v>212</v>
      </c>
      <c r="AL672" s="33">
        <v>180</v>
      </c>
      <c r="AM672" s="33">
        <v>185</v>
      </c>
      <c r="AN672" s="33">
        <v>225</v>
      </c>
      <c r="AO672" s="33">
        <v>256</v>
      </c>
      <c r="AP672" s="33">
        <v>206</v>
      </c>
      <c r="AQ672" s="33">
        <v>215</v>
      </c>
      <c r="AR672" s="33">
        <v>216</v>
      </c>
      <c r="AS672" s="33">
        <v>167</v>
      </c>
      <c r="AT672" s="31">
        <v>302</v>
      </c>
      <c r="AU672" s="35">
        <v>238</v>
      </c>
      <c r="AV672" s="35">
        <v>188</v>
      </c>
      <c r="AW672" s="35">
        <v>181</v>
      </c>
      <c r="AX672" s="35">
        <v>210</v>
      </c>
      <c r="AY672" s="35">
        <v>146</v>
      </c>
      <c r="AZ672" s="35">
        <v>194</v>
      </c>
      <c r="BA672" s="35">
        <v>224</v>
      </c>
      <c r="BB672" s="35">
        <v>237</v>
      </c>
      <c r="BC672" s="21">
        <v>220</v>
      </c>
      <c r="BD672" s="35">
        <v>156</v>
      </c>
      <c r="BE672" s="35">
        <v>194</v>
      </c>
      <c r="BF672" s="35">
        <v>249</v>
      </c>
      <c r="BG672" s="35">
        <v>211</v>
      </c>
      <c r="BH672" s="35">
        <v>207</v>
      </c>
      <c r="BI672" s="35">
        <v>183</v>
      </c>
      <c r="BJ672" s="35">
        <v>172</v>
      </c>
      <c r="BK672" s="35">
        <v>181</v>
      </c>
      <c r="BL672" s="35">
        <v>196</v>
      </c>
      <c r="BM672">
        <v>203</v>
      </c>
      <c r="BN672" s="21">
        <v>242</v>
      </c>
      <c r="BO672" s="21">
        <v>241</v>
      </c>
      <c r="BP672">
        <v>215</v>
      </c>
      <c r="BQ672">
        <v>251</v>
      </c>
      <c r="BR672">
        <v>278</v>
      </c>
      <c r="BS672">
        <v>271</v>
      </c>
      <c r="BT672">
        <v>268</v>
      </c>
      <c r="BU672">
        <v>251</v>
      </c>
      <c r="BV672">
        <v>242</v>
      </c>
      <c r="BW672">
        <v>270</v>
      </c>
      <c r="BX672">
        <v>273</v>
      </c>
      <c r="BY672">
        <v>264</v>
      </c>
      <c r="BZ672">
        <v>270</v>
      </c>
      <c r="CA672">
        <v>280</v>
      </c>
      <c r="CB672">
        <v>326</v>
      </c>
      <c r="CC672">
        <v>307</v>
      </c>
      <c r="CD672">
        <v>312</v>
      </c>
      <c r="CE672">
        <v>342</v>
      </c>
      <c r="CF672">
        <v>1779</v>
      </c>
      <c r="CG672">
        <v>1770</v>
      </c>
    </row>
    <row r="673" spans="1:85" x14ac:dyDescent="0.3">
      <c r="A673" s="16" t="s">
        <v>130</v>
      </c>
      <c r="B673" s="22">
        <v>248</v>
      </c>
      <c r="C673" s="22">
        <v>284</v>
      </c>
      <c r="D673" s="22">
        <v>288</v>
      </c>
      <c r="E673" s="23">
        <v>256</v>
      </c>
      <c r="F673" s="23">
        <v>333</v>
      </c>
      <c r="G673" s="24">
        <v>262</v>
      </c>
      <c r="H673" s="24">
        <v>212</v>
      </c>
      <c r="I673" s="24">
        <v>236</v>
      </c>
      <c r="J673" s="24">
        <v>240</v>
      </c>
      <c r="K673" s="26">
        <v>263</v>
      </c>
      <c r="L673" s="26">
        <v>225</v>
      </c>
      <c r="M673" s="26">
        <v>239</v>
      </c>
      <c r="N673" s="26">
        <v>224</v>
      </c>
      <c r="O673" s="28">
        <v>209</v>
      </c>
      <c r="P673" s="28">
        <v>212</v>
      </c>
      <c r="Q673" s="28">
        <v>223</v>
      </c>
      <c r="R673" s="28">
        <v>220</v>
      </c>
      <c r="S673" s="29">
        <v>210</v>
      </c>
      <c r="T673" s="29">
        <v>144</v>
      </c>
      <c r="U673" s="29">
        <v>168</v>
      </c>
      <c r="V673" s="30">
        <v>214</v>
      </c>
      <c r="W673" s="30">
        <v>232</v>
      </c>
      <c r="X673" s="30">
        <v>237</v>
      </c>
      <c r="Y673" s="31">
        <v>169</v>
      </c>
      <c r="Z673" s="31">
        <v>179</v>
      </c>
      <c r="AA673" s="31">
        <v>198</v>
      </c>
      <c r="AB673" s="33">
        <v>185</v>
      </c>
      <c r="AC673" s="33">
        <v>206</v>
      </c>
      <c r="AD673" s="33">
        <v>178</v>
      </c>
      <c r="AE673" s="33">
        <v>202</v>
      </c>
      <c r="AF673" s="33">
        <v>174</v>
      </c>
      <c r="AG673" s="33">
        <v>129</v>
      </c>
      <c r="AH673" s="33">
        <v>205</v>
      </c>
      <c r="AI673" s="33">
        <v>204</v>
      </c>
      <c r="AJ673" s="33">
        <v>191</v>
      </c>
      <c r="AK673" s="33">
        <v>167</v>
      </c>
      <c r="AL673" s="33">
        <v>161</v>
      </c>
      <c r="AM673" s="33">
        <v>135</v>
      </c>
      <c r="AN673" s="33">
        <v>181</v>
      </c>
      <c r="AO673" s="33">
        <v>169</v>
      </c>
      <c r="AP673" s="33">
        <v>181</v>
      </c>
      <c r="AQ673" s="33">
        <v>173</v>
      </c>
      <c r="AR673" s="33">
        <v>186</v>
      </c>
      <c r="AS673" s="33">
        <v>145</v>
      </c>
      <c r="AT673" s="31">
        <v>219</v>
      </c>
      <c r="AU673" s="35">
        <v>182</v>
      </c>
      <c r="AV673" s="35">
        <v>193</v>
      </c>
      <c r="AW673" s="35">
        <v>144</v>
      </c>
      <c r="AX673" s="35">
        <v>204</v>
      </c>
      <c r="AY673" s="35">
        <v>130</v>
      </c>
      <c r="AZ673" s="35">
        <v>150</v>
      </c>
      <c r="BA673" s="35">
        <v>166</v>
      </c>
      <c r="BB673" s="35">
        <v>159</v>
      </c>
      <c r="BC673" s="21">
        <v>155</v>
      </c>
      <c r="BD673" s="35">
        <v>116</v>
      </c>
      <c r="BE673" s="35">
        <v>138</v>
      </c>
      <c r="BF673" s="35">
        <v>205</v>
      </c>
      <c r="BG673" s="35">
        <v>146</v>
      </c>
      <c r="BH673" s="35">
        <v>120</v>
      </c>
      <c r="BI673" s="35">
        <v>145</v>
      </c>
      <c r="BJ673" s="35">
        <v>137</v>
      </c>
      <c r="BK673" s="35">
        <v>113</v>
      </c>
      <c r="BL673" s="35">
        <v>148</v>
      </c>
      <c r="BM673">
        <v>159</v>
      </c>
      <c r="BN673" s="21">
        <v>139</v>
      </c>
      <c r="BO673" s="21">
        <v>144</v>
      </c>
      <c r="BP673">
        <v>112</v>
      </c>
      <c r="BQ673">
        <v>131</v>
      </c>
      <c r="BR673">
        <v>152</v>
      </c>
      <c r="BS673">
        <v>202</v>
      </c>
      <c r="BT673">
        <v>198</v>
      </c>
      <c r="BU673">
        <v>156</v>
      </c>
      <c r="BV673">
        <v>172</v>
      </c>
      <c r="BW673">
        <v>146</v>
      </c>
      <c r="BX673">
        <v>184</v>
      </c>
      <c r="BY673">
        <v>221</v>
      </c>
      <c r="BZ673">
        <v>208</v>
      </c>
      <c r="CA673">
        <v>166</v>
      </c>
      <c r="CB673">
        <v>197</v>
      </c>
      <c r="CC673">
        <v>183</v>
      </c>
      <c r="CD673">
        <v>209</v>
      </c>
      <c r="CE673">
        <v>232</v>
      </c>
      <c r="CF673">
        <v>975</v>
      </c>
      <c r="CG673">
        <v>1310</v>
      </c>
    </row>
    <row r="674" spans="1:85" x14ac:dyDescent="0.3">
      <c r="A674" s="16" t="s">
        <v>162</v>
      </c>
      <c r="B674" s="22">
        <v>198</v>
      </c>
      <c r="C674" s="22">
        <v>239</v>
      </c>
      <c r="D674" s="22">
        <v>262</v>
      </c>
      <c r="E674" s="23">
        <v>208</v>
      </c>
      <c r="F674" s="23">
        <v>293</v>
      </c>
      <c r="G674" s="24">
        <v>246</v>
      </c>
      <c r="H674" s="24">
        <v>235</v>
      </c>
      <c r="I674" s="24">
        <v>200</v>
      </c>
      <c r="J674" s="24">
        <v>246</v>
      </c>
      <c r="K674" s="26">
        <v>180</v>
      </c>
      <c r="L674" s="26">
        <v>339</v>
      </c>
      <c r="M674" s="26">
        <v>158</v>
      </c>
      <c r="N674" s="26">
        <v>170</v>
      </c>
      <c r="O674" s="28">
        <v>161</v>
      </c>
      <c r="P674" s="28">
        <v>147</v>
      </c>
      <c r="Q674" s="28">
        <v>181</v>
      </c>
      <c r="R674" s="28">
        <v>177</v>
      </c>
      <c r="S674" s="29">
        <v>172</v>
      </c>
      <c r="T674" s="29">
        <v>181</v>
      </c>
      <c r="U674" s="29">
        <v>124</v>
      </c>
      <c r="V674" s="30">
        <v>179</v>
      </c>
      <c r="W674" s="30">
        <v>172</v>
      </c>
      <c r="X674" s="30">
        <v>181</v>
      </c>
      <c r="Y674" s="31">
        <v>153</v>
      </c>
      <c r="Z674" s="31">
        <v>138</v>
      </c>
      <c r="AA674" s="31">
        <v>165</v>
      </c>
      <c r="AB674" s="33">
        <v>116</v>
      </c>
      <c r="AC674" s="33">
        <v>155</v>
      </c>
      <c r="AD674" s="33">
        <v>180</v>
      </c>
      <c r="AE674" s="33">
        <v>157</v>
      </c>
      <c r="AF674" s="33">
        <v>163</v>
      </c>
      <c r="AG674" s="33">
        <v>99</v>
      </c>
      <c r="AH674" s="33">
        <v>161</v>
      </c>
      <c r="AI674" s="33">
        <v>151</v>
      </c>
      <c r="AJ674" s="33">
        <v>128</v>
      </c>
      <c r="AK674" s="33">
        <v>155</v>
      </c>
      <c r="AL674" s="33">
        <v>128</v>
      </c>
      <c r="AM674" s="33">
        <v>126</v>
      </c>
      <c r="AN674" s="33">
        <v>182</v>
      </c>
      <c r="AO674" s="33">
        <v>152</v>
      </c>
      <c r="AP674" s="33">
        <v>165</v>
      </c>
      <c r="AQ674" s="33">
        <v>159</v>
      </c>
      <c r="AR674" s="33">
        <v>155</v>
      </c>
      <c r="AS674" s="33">
        <v>91</v>
      </c>
      <c r="AT674" s="31">
        <v>182</v>
      </c>
      <c r="AU674" s="35">
        <v>163</v>
      </c>
      <c r="AV674" s="35">
        <v>129</v>
      </c>
      <c r="AW674" s="35">
        <v>132</v>
      </c>
      <c r="AX674" s="35">
        <v>143</v>
      </c>
      <c r="AY674" s="35">
        <v>107</v>
      </c>
      <c r="AZ674" s="35">
        <v>166</v>
      </c>
      <c r="BA674" s="35">
        <v>135</v>
      </c>
      <c r="BB674" s="35">
        <v>128</v>
      </c>
      <c r="BC674" s="21">
        <v>143</v>
      </c>
      <c r="BD674" s="35">
        <v>127</v>
      </c>
      <c r="BE674" s="35">
        <v>111</v>
      </c>
      <c r="BF674" s="35">
        <v>151</v>
      </c>
      <c r="BG674" s="35">
        <v>113</v>
      </c>
      <c r="BH674" s="35">
        <v>162</v>
      </c>
      <c r="BI674" s="35">
        <v>158</v>
      </c>
      <c r="BJ674" s="35">
        <v>115</v>
      </c>
      <c r="BK674" s="35">
        <v>148</v>
      </c>
      <c r="BL674" s="35">
        <v>174</v>
      </c>
      <c r="BM674">
        <v>140</v>
      </c>
      <c r="BN674" s="21">
        <v>190</v>
      </c>
      <c r="BO674" s="21">
        <v>177</v>
      </c>
      <c r="BP674">
        <v>162</v>
      </c>
      <c r="BQ674">
        <v>180</v>
      </c>
      <c r="BR674">
        <v>209</v>
      </c>
      <c r="BS674">
        <v>193</v>
      </c>
      <c r="BT674">
        <v>219</v>
      </c>
      <c r="BU674">
        <v>198</v>
      </c>
      <c r="BV674">
        <v>190</v>
      </c>
      <c r="BW674">
        <v>233</v>
      </c>
      <c r="BX674">
        <v>217</v>
      </c>
      <c r="BY674">
        <v>238</v>
      </c>
      <c r="BZ674">
        <v>210</v>
      </c>
      <c r="CA674">
        <v>211</v>
      </c>
      <c r="CB674">
        <v>223</v>
      </c>
      <c r="CC674">
        <v>226</v>
      </c>
      <c r="CD674">
        <v>220</v>
      </c>
      <c r="CE674">
        <v>244</v>
      </c>
      <c r="CF674">
        <v>1147</v>
      </c>
      <c r="CG674">
        <v>1238</v>
      </c>
    </row>
    <row r="675" spans="1:85" x14ac:dyDescent="0.3">
      <c r="A675" s="16" t="s">
        <v>181</v>
      </c>
      <c r="B675" s="22">
        <v>154</v>
      </c>
      <c r="C675" s="22">
        <v>197</v>
      </c>
      <c r="D675" s="22">
        <v>212</v>
      </c>
      <c r="E675" s="23">
        <v>172</v>
      </c>
      <c r="F675" s="23">
        <v>219</v>
      </c>
      <c r="G675" s="24">
        <v>185</v>
      </c>
      <c r="H675" s="24">
        <v>165</v>
      </c>
      <c r="I675" s="24">
        <v>161</v>
      </c>
      <c r="J675" s="24">
        <v>193</v>
      </c>
      <c r="K675" s="26">
        <v>177</v>
      </c>
      <c r="L675" s="26">
        <v>277</v>
      </c>
      <c r="M675" s="26">
        <v>152</v>
      </c>
      <c r="N675" s="26">
        <v>146</v>
      </c>
      <c r="O675" s="28">
        <v>146</v>
      </c>
      <c r="P675" s="28">
        <v>115</v>
      </c>
      <c r="Q675" s="28">
        <v>139</v>
      </c>
      <c r="R675" s="28">
        <v>179</v>
      </c>
      <c r="S675" s="29">
        <v>151</v>
      </c>
      <c r="T675" s="29">
        <v>139</v>
      </c>
      <c r="U675" s="29">
        <v>107</v>
      </c>
      <c r="V675" s="30">
        <v>134</v>
      </c>
      <c r="W675" s="30">
        <v>163</v>
      </c>
      <c r="X675" s="30">
        <v>127</v>
      </c>
      <c r="Y675" s="31">
        <v>124</v>
      </c>
      <c r="Z675" s="31">
        <v>133</v>
      </c>
      <c r="AA675" s="31">
        <v>131</v>
      </c>
      <c r="AB675" s="33">
        <v>114</v>
      </c>
      <c r="AC675" s="33">
        <v>155</v>
      </c>
      <c r="AD675" s="33">
        <v>161</v>
      </c>
      <c r="AE675" s="33">
        <v>136</v>
      </c>
      <c r="AF675" s="33">
        <v>120</v>
      </c>
      <c r="AG675" s="33">
        <v>125</v>
      </c>
      <c r="AH675" s="33">
        <v>174</v>
      </c>
      <c r="AI675" s="33">
        <v>140</v>
      </c>
      <c r="AJ675" s="33">
        <v>125</v>
      </c>
      <c r="AK675" s="33">
        <v>133</v>
      </c>
      <c r="AL675" s="33">
        <v>114</v>
      </c>
      <c r="AM675" s="33">
        <v>113</v>
      </c>
      <c r="AN675" s="33">
        <v>139</v>
      </c>
      <c r="AO675" s="33">
        <v>122</v>
      </c>
      <c r="AP675" s="33">
        <v>159</v>
      </c>
      <c r="AQ675" s="33">
        <v>104</v>
      </c>
      <c r="AR675" s="33">
        <v>106</v>
      </c>
      <c r="AS675" s="33">
        <v>80</v>
      </c>
      <c r="AT675" s="31">
        <v>147</v>
      </c>
      <c r="AU675" s="35">
        <v>133</v>
      </c>
      <c r="AV675" s="35">
        <v>140</v>
      </c>
      <c r="AW675" s="35">
        <v>104</v>
      </c>
      <c r="AX675" s="35">
        <v>119</v>
      </c>
      <c r="AY675" s="35">
        <v>102</v>
      </c>
      <c r="AZ675" s="35">
        <v>115</v>
      </c>
      <c r="BA675" s="35">
        <v>129</v>
      </c>
      <c r="BB675" s="35">
        <v>135</v>
      </c>
      <c r="BC675" s="21">
        <v>143</v>
      </c>
      <c r="BD675" s="35">
        <v>101</v>
      </c>
      <c r="BE675" s="35">
        <v>107</v>
      </c>
      <c r="BF675" s="35">
        <v>122</v>
      </c>
      <c r="BG675" s="35">
        <v>137</v>
      </c>
      <c r="BH675" s="35">
        <v>121</v>
      </c>
      <c r="BI675" s="35">
        <v>138</v>
      </c>
      <c r="BJ675" s="35">
        <v>104</v>
      </c>
      <c r="BK675" s="35">
        <v>103</v>
      </c>
      <c r="BL675" s="35">
        <v>122</v>
      </c>
      <c r="BM675">
        <v>133</v>
      </c>
      <c r="BN675" s="21">
        <v>144</v>
      </c>
      <c r="BO675" s="21">
        <v>131</v>
      </c>
      <c r="BP675">
        <v>127</v>
      </c>
      <c r="BQ675">
        <v>161</v>
      </c>
      <c r="BR675">
        <v>153</v>
      </c>
      <c r="BS675">
        <v>185</v>
      </c>
      <c r="BT675">
        <v>165</v>
      </c>
      <c r="BU675">
        <v>156</v>
      </c>
      <c r="BV675">
        <v>148</v>
      </c>
      <c r="BW675">
        <v>193</v>
      </c>
      <c r="BX675">
        <v>178</v>
      </c>
      <c r="BY675">
        <v>166</v>
      </c>
      <c r="BZ675">
        <v>190</v>
      </c>
      <c r="CA675">
        <v>189</v>
      </c>
      <c r="CB675">
        <v>205</v>
      </c>
      <c r="CC675">
        <v>185</v>
      </c>
      <c r="CD675">
        <v>224</v>
      </c>
      <c r="CE675">
        <v>231</v>
      </c>
      <c r="CF675">
        <v>1278</v>
      </c>
      <c r="CG675">
        <v>1028</v>
      </c>
    </row>
    <row r="676" spans="1:85" x14ac:dyDescent="0.3">
      <c r="A676" s="16" t="s">
        <v>21</v>
      </c>
      <c r="B676" s="22">
        <v>231</v>
      </c>
      <c r="C676" s="22">
        <v>289</v>
      </c>
      <c r="D676" s="22">
        <v>273</v>
      </c>
      <c r="E676" s="23">
        <v>335</v>
      </c>
      <c r="F676" s="23">
        <v>328</v>
      </c>
      <c r="G676" s="24">
        <v>236</v>
      </c>
      <c r="H676" s="24">
        <v>238</v>
      </c>
      <c r="I676" s="24">
        <v>228</v>
      </c>
      <c r="J676" s="24">
        <v>338</v>
      </c>
      <c r="K676" s="26">
        <v>289</v>
      </c>
      <c r="L676" s="26">
        <v>258</v>
      </c>
      <c r="M676" s="26">
        <v>232</v>
      </c>
      <c r="N676" s="26">
        <v>185</v>
      </c>
      <c r="O676" s="28">
        <v>216</v>
      </c>
      <c r="P676" s="28">
        <v>248</v>
      </c>
      <c r="Q676" s="28">
        <v>215</v>
      </c>
      <c r="R676" s="28">
        <v>239</v>
      </c>
      <c r="S676" s="29">
        <v>208</v>
      </c>
      <c r="T676" s="29">
        <v>222</v>
      </c>
      <c r="U676" s="29">
        <v>185</v>
      </c>
      <c r="V676" s="30">
        <v>241</v>
      </c>
      <c r="W676" s="30">
        <v>232</v>
      </c>
      <c r="X676" s="30">
        <v>194</v>
      </c>
      <c r="Y676" s="31">
        <v>189</v>
      </c>
      <c r="Z676" s="31">
        <v>177</v>
      </c>
      <c r="AA676" s="31">
        <v>187</v>
      </c>
      <c r="AB676" s="33">
        <v>184</v>
      </c>
      <c r="AC676" s="33">
        <v>224</v>
      </c>
      <c r="AD676" s="33">
        <v>212</v>
      </c>
      <c r="AE676" s="33">
        <v>176</v>
      </c>
      <c r="AF676" s="33">
        <v>187</v>
      </c>
      <c r="AG676" s="33">
        <v>178</v>
      </c>
      <c r="AH676" s="33">
        <v>222</v>
      </c>
      <c r="AI676" s="33">
        <v>212</v>
      </c>
      <c r="AJ676" s="33">
        <v>194</v>
      </c>
      <c r="AK676" s="33">
        <v>172</v>
      </c>
      <c r="AL676" s="33">
        <v>185</v>
      </c>
      <c r="AM676" s="33">
        <v>197</v>
      </c>
      <c r="AN676" s="33">
        <v>202</v>
      </c>
      <c r="AO676" s="33">
        <v>206</v>
      </c>
      <c r="AP676" s="33">
        <v>189</v>
      </c>
      <c r="AQ676" s="33">
        <v>192</v>
      </c>
      <c r="AR676" s="33">
        <v>176</v>
      </c>
      <c r="AS676" s="33">
        <v>163</v>
      </c>
      <c r="AT676" s="31">
        <v>226</v>
      </c>
      <c r="AU676" s="35">
        <v>170</v>
      </c>
      <c r="AV676" s="35">
        <v>150</v>
      </c>
      <c r="AW676" s="35">
        <v>182</v>
      </c>
      <c r="AX676" s="35">
        <v>210</v>
      </c>
      <c r="AY676" s="35">
        <v>138</v>
      </c>
      <c r="AZ676" s="35">
        <v>145</v>
      </c>
      <c r="BA676" s="35">
        <v>165</v>
      </c>
      <c r="BB676" s="35">
        <v>176</v>
      </c>
      <c r="BC676" s="21">
        <v>173</v>
      </c>
      <c r="BD676" s="35">
        <v>148</v>
      </c>
      <c r="BE676" s="35">
        <v>140</v>
      </c>
      <c r="BF676" s="35">
        <v>220</v>
      </c>
      <c r="BG676" s="35">
        <v>176</v>
      </c>
      <c r="BH676" s="35">
        <v>233</v>
      </c>
      <c r="BI676" s="35">
        <v>202</v>
      </c>
      <c r="BJ676" s="35">
        <v>206</v>
      </c>
      <c r="BK676" s="35">
        <v>234</v>
      </c>
      <c r="BL676" s="35">
        <v>206</v>
      </c>
      <c r="BM676">
        <v>206</v>
      </c>
      <c r="BN676" s="21">
        <v>262</v>
      </c>
      <c r="BO676" s="21">
        <v>207</v>
      </c>
      <c r="BP676">
        <v>194</v>
      </c>
      <c r="BQ676">
        <v>218</v>
      </c>
      <c r="BR676">
        <v>225</v>
      </c>
      <c r="BS676">
        <v>244</v>
      </c>
      <c r="BT676">
        <v>237</v>
      </c>
      <c r="BU676">
        <v>247</v>
      </c>
      <c r="BV676">
        <v>225</v>
      </c>
      <c r="BW676">
        <v>260</v>
      </c>
      <c r="BX676">
        <v>260</v>
      </c>
      <c r="BY676">
        <v>217</v>
      </c>
      <c r="BZ676">
        <v>295</v>
      </c>
      <c r="CA676">
        <v>230</v>
      </c>
      <c r="CB676">
        <v>291</v>
      </c>
      <c r="CC676">
        <v>244</v>
      </c>
      <c r="CD676">
        <v>248</v>
      </c>
      <c r="CE676">
        <v>303</v>
      </c>
      <c r="CF676">
        <v>1252</v>
      </c>
      <c r="CG676">
        <v>1810</v>
      </c>
    </row>
    <row r="677" spans="1:85" x14ac:dyDescent="0.3">
      <c r="A677" s="16" t="s">
        <v>44</v>
      </c>
      <c r="B677" s="22">
        <v>293</v>
      </c>
      <c r="C677" s="22">
        <v>434</v>
      </c>
      <c r="D677" s="22">
        <v>365</v>
      </c>
      <c r="E677" s="23">
        <v>402</v>
      </c>
      <c r="F677" s="23">
        <v>380</v>
      </c>
      <c r="G677" s="24">
        <v>304</v>
      </c>
      <c r="H677" s="24">
        <v>319</v>
      </c>
      <c r="I677" s="24">
        <v>322</v>
      </c>
      <c r="J677" s="24">
        <v>499</v>
      </c>
      <c r="K677" s="26">
        <v>372</v>
      </c>
      <c r="L677" s="26">
        <v>377</v>
      </c>
      <c r="M677" s="26">
        <v>302</v>
      </c>
      <c r="N677" s="26">
        <v>263</v>
      </c>
      <c r="O677" s="28">
        <v>314</v>
      </c>
      <c r="P677" s="28">
        <v>333</v>
      </c>
      <c r="Q677" s="28">
        <v>303</v>
      </c>
      <c r="R677" s="28">
        <v>314</v>
      </c>
      <c r="S677" s="29">
        <v>306</v>
      </c>
      <c r="T677" s="29">
        <v>317</v>
      </c>
      <c r="U677" s="29">
        <v>272</v>
      </c>
      <c r="V677" s="30">
        <v>343</v>
      </c>
      <c r="W677" s="30">
        <v>271</v>
      </c>
      <c r="X677" s="30">
        <v>256</v>
      </c>
      <c r="Y677" s="31">
        <v>231</v>
      </c>
      <c r="Z677" s="31">
        <v>219</v>
      </c>
      <c r="AA677" s="31">
        <v>308</v>
      </c>
      <c r="AB677" s="33">
        <v>303</v>
      </c>
      <c r="AC677" s="33">
        <v>289</v>
      </c>
      <c r="AD677" s="33">
        <v>243</v>
      </c>
      <c r="AE677" s="33">
        <v>231</v>
      </c>
      <c r="AF677" s="33">
        <v>259</v>
      </c>
      <c r="AG677" s="33">
        <v>236</v>
      </c>
      <c r="AH677" s="33">
        <v>326</v>
      </c>
      <c r="AI677" s="33">
        <v>283</v>
      </c>
      <c r="AJ677" s="33">
        <v>232</v>
      </c>
      <c r="AK677" s="33">
        <v>254</v>
      </c>
      <c r="AL677" s="33">
        <v>455</v>
      </c>
      <c r="AM677" s="33">
        <v>258</v>
      </c>
      <c r="AN677" s="33">
        <v>286</v>
      </c>
      <c r="AO677" s="33">
        <v>300</v>
      </c>
      <c r="AP677" s="33">
        <v>211</v>
      </c>
      <c r="AQ677" s="33">
        <v>249</v>
      </c>
      <c r="AR677" s="33">
        <v>202</v>
      </c>
      <c r="AS677" s="33">
        <v>199</v>
      </c>
      <c r="AT677" s="31">
        <v>332</v>
      </c>
      <c r="AU677" s="35">
        <v>293</v>
      </c>
      <c r="AV677" s="35">
        <v>229</v>
      </c>
      <c r="AW677" s="35">
        <v>235</v>
      </c>
      <c r="AX677" s="35">
        <v>300</v>
      </c>
      <c r="AY677" s="35">
        <v>207</v>
      </c>
      <c r="AZ677" s="35">
        <v>239</v>
      </c>
      <c r="BA677" s="35">
        <v>212</v>
      </c>
      <c r="BB677" s="35">
        <v>247</v>
      </c>
      <c r="BC677" s="21">
        <v>234</v>
      </c>
      <c r="BD677" s="35">
        <v>242</v>
      </c>
      <c r="BE677" s="35">
        <v>216</v>
      </c>
      <c r="BF677" s="35">
        <v>284</v>
      </c>
      <c r="BG677" s="35">
        <v>257</v>
      </c>
      <c r="BH677" s="35">
        <v>180</v>
      </c>
      <c r="BI677" s="35">
        <v>246</v>
      </c>
      <c r="BJ677" s="35">
        <v>191</v>
      </c>
      <c r="BK677" s="35">
        <v>185</v>
      </c>
      <c r="BL677" s="35">
        <v>195</v>
      </c>
      <c r="BM677">
        <v>225</v>
      </c>
      <c r="BN677" s="21">
        <v>233</v>
      </c>
      <c r="BO677" s="21">
        <v>221</v>
      </c>
      <c r="BP677">
        <v>211</v>
      </c>
      <c r="BQ677">
        <v>184</v>
      </c>
      <c r="BR677">
        <v>220</v>
      </c>
      <c r="BS677">
        <v>290</v>
      </c>
      <c r="BT677">
        <v>281</v>
      </c>
      <c r="BU677">
        <v>261</v>
      </c>
      <c r="BV677">
        <v>269</v>
      </c>
      <c r="BW677">
        <v>267</v>
      </c>
      <c r="BX677">
        <v>304</v>
      </c>
      <c r="BY677">
        <v>301</v>
      </c>
      <c r="BZ677">
        <v>321</v>
      </c>
      <c r="CA677">
        <v>283</v>
      </c>
      <c r="CB677">
        <v>300</v>
      </c>
      <c r="CC677">
        <v>317</v>
      </c>
      <c r="CD677">
        <v>361</v>
      </c>
      <c r="CE677">
        <v>395</v>
      </c>
      <c r="CF677">
        <v>1565</v>
      </c>
      <c r="CG677">
        <v>2194</v>
      </c>
    </row>
    <row r="678" spans="1:85" x14ac:dyDescent="0.3">
      <c r="A678" s="16" t="s">
        <v>52</v>
      </c>
      <c r="B678" s="22">
        <v>215</v>
      </c>
      <c r="C678" s="22">
        <v>295</v>
      </c>
      <c r="D678" s="22">
        <v>261</v>
      </c>
      <c r="E678" s="23">
        <v>292</v>
      </c>
      <c r="F678" s="23">
        <v>286</v>
      </c>
      <c r="G678" s="24">
        <v>257</v>
      </c>
      <c r="H678" s="24">
        <v>271</v>
      </c>
      <c r="I678" s="24">
        <v>190</v>
      </c>
      <c r="J678" s="24">
        <v>325</v>
      </c>
      <c r="K678" s="26">
        <v>238</v>
      </c>
      <c r="L678" s="26">
        <v>247</v>
      </c>
      <c r="M678" s="26">
        <v>216</v>
      </c>
      <c r="N678" s="26">
        <v>179</v>
      </c>
      <c r="O678" s="28">
        <v>209</v>
      </c>
      <c r="P678" s="28">
        <v>231</v>
      </c>
      <c r="Q678" s="28">
        <v>237</v>
      </c>
      <c r="R678" s="28">
        <v>202</v>
      </c>
      <c r="S678" s="29">
        <v>203</v>
      </c>
      <c r="T678" s="29">
        <v>192</v>
      </c>
      <c r="U678" s="29">
        <v>158</v>
      </c>
      <c r="V678" s="30">
        <v>262</v>
      </c>
      <c r="W678" s="30">
        <v>210</v>
      </c>
      <c r="X678" s="30">
        <v>166</v>
      </c>
      <c r="Y678" s="31">
        <v>153</v>
      </c>
      <c r="Z678" s="31">
        <v>171</v>
      </c>
      <c r="AA678" s="31">
        <v>207</v>
      </c>
      <c r="AB678" s="33">
        <v>214</v>
      </c>
      <c r="AC678" s="33">
        <v>170</v>
      </c>
      <c r="AD678" s="33">
        <v>209</v>
      </c>
      <c r="AE678" s="33">
        <v>179</v>
      </c>
      <c r="AF678" s="33">
        <v>190</v>
      </c>
      <c r="AG678" s="33">
        <v>155</v>
      </c>
      <c r="AH678" s="33">
        <v>194</v>
      </c>
      <c r="AI678" s="33">
        <v>212</v>
      </c>
      <c r="AJ678" s="33">
        <v>166</v>
      </c>
      <c r="AK678" s="33">
        <v>143</v>
      </c>
      <c r="AL678" s="33">
        <v>178</v>
      </c>
      <c r="AM678" s="33">
        <v>139</v>
      </c>
      <c r="AN678" s="33">
        <v>197</v>
      </c>
      <c r="AO678" s="33">
        <v>181</v>
      </c>
      <c r="AP678" s="33">
        <v>172</v>
      </c>
      <c r="AQ678" s="33">
        <v>192</v>
      </c>
      <c r="AR678" s="33">
        <v>152</v>
      </c>
      <c r="AS678" s="33">
        <v>154</v>
      </c>
      <c r="AT678" s="31">
        <v>179</v>
      </c>
      <c r="AU678" s="35">
        <v>155</v>
      </c>
      <c r="AV678" s="35">
        <v>176</v>
      </c>
      <c r="AW678" s="35">
        <v>158</v>
      </c>
      <c r="AX678" s="35">
        <v>143</v>
      </c>
      <c r="AY678" s="35">
        <v>161</v>
      </c>
      <c r="AZ678" s="35">
        <v>157</v>
      </c>
      <c r="BA678" s="35">
        <v>135</v>
      </c>
      <c r="BB678" s="35">
        <v>181</v>
      </c>
      <c r="BC678" s="21">
        <v>179</v>
      </c>
      <c r="BD678" s="35">
        <v>147</v>
      </c>
      <c r="BE678" s="35">
        <v>145</v>
      </c>
      <c r="BF678" s="35">
        <v>180</v>
      </c>
      <c r="BG678" s="35">
        <v>141</v>
      </c>
      <c r="BH678" s="35">
        <v>120</v>
      </c>
      <c r="BI678" s="35">
        <v>148</v>
      </c>
      <c r="BJ678" s="35">
        <v>136</v>
      </c>
      <c r="BK678" s="35">
        <v>133</v>
      </c>
      <c r="BL678" s="35">
        <v>150</v>
      </c>
      <c r="BM678">
        <v>150</v>
      </c>
      <c r="BN678" s="21">
        <v>144</v>
      </c>
      <c r="BO678" s="21">
        <v>140</v>
      </c>
      <c r="BP678">
        <v>142</v>
      </c>
      <c r="BQ678">
        <v>145</v>
      </c>
      <c r="BR678">
        <v>190</v>
      </c>
      <c r="BS678">
        <v>225</v>
      </c>
      <c r="BT678">
        <v>204</v>
      </c>
      <c r="BU678">
        <v>176</v>
      </c>
      <c r="BV678">
        <v>191</v>
      </c>
      <c r="BW678">
        <v>202</v>
      </c>
      <c r="BX678">
        <v>225</v>
      </c>
      <c r="BY678">
        <v>207</v>
      </c>
      <c r="BZ678">
        <v>211</v>
      </c>
      <c r="CA678">
        <v>202</v>
      </c>
      <c r="CB678">
        <v>233</v>
      </c>
      <c r="CC678">
        <v>208</v>
      </c>
      <c r="CD678">
        <v>198</v>
      </c>
      <c r="CE678">
        <v>241</v>
      </c>
      <c r="CF678">
        <v>1372</v>
      </c>
      <c r="CG678">
        <v>1881</v>
      </c>
    </row>
    <row r="679" spans="1:85" x14ac:dyDescent="0.3">
      <c r="A679" s="16" t="s">
        <v>81</v>
      </c>
      <c r="B679" s="22">
        <v>212</v>
      </c>
      <c r="C679" s="22">
        <v>269</v>
      </c>
      <c r="D679" s="22">
        <v>272</v>
      </c>
      <c r="E679" s="23">
        <v>295</v>
      </c>
      <c r="F679" s="23">
        <v>268</v>
      </c>
      <c r="G679" s="24">
        <v>217</v>
      </c>
      <c r="H679" s="24">
        <v>232</v>
      </c>
      <c r="I679" s="24">
        <v>220</v>
      </c>
      <c r="J679" s="24">
        <v>293</v>
      </c>
      <c r="K679" s="26">
        <v>257</v>
      </c>
      <c r="L679" s="26">
        <v>226</v>
      </c>
      <c r="M679" s="26">
        <v>211</v>
      </c>
      <c r="N679" s="26">
        <v>200</v>
      </c>
      <c r="O679" s="28">
        <v>202</v>
      </c>
      <c r="P679" s="28">
        <v>261</v>
      </c>
      <c r="Q679" s="28">
        <v>235</v>
      </c>
      <c r="R679" s="28">
        <v>248</v>
      </c>
      <c r="S679" s="29">
        <v>199</v>
      </c>
      <c r="T679" s="29">
        <v>196</v>
      </c>
      <c r="U679" s="29">
        <v>158</v>
      </c>
      <c r="V679" s="30">
        <v>250</v>
      </c>
      <c r="W679" s="30">
        <v>211</v>
      </c>
      <c r="X679" s="30">
        <v>177</v>
      </c>
      <c r="Y679" s="31">
        <v>136</v>
      </c>
      <c r="Z679" s="31">
        <v>200</v>
      </c>
      <c r="AA679" s="31">
        <v>212</v>
      </c>
      <c r="AB679" s="33">
        <v>219</v>
      </c>
      <c r="AC679" s="33">
        <v>236</v>
      </c>
      <c r="AD679" s="33">
        <v>230</v>
      </c>
      <c r="AE679" s="33">
        <v>166</v>
      </c>
      <c r="AF679" s="33">
        <v>169</v>
      </c>
      <c r="AG679" s="33">
        <v>166</v>
      </c>
      <c r="AH679" s="33">
        <v>220</v>
      </c>
      <c r="AI679" s="33">
        <v>198</v>
      </c>
      <c r="AJ679" s="33">
        <v>169</v>
      </c>
      <c r="AK679" s="33">
        <v>181</v>
      </c>
      <c r="AL679" s="33">
        <v>161</v>
      </c>
      <c r="AM679" s="33">
        <v>195</v>
      </c>
      <c r="AN679" s="33">
        <v>191</v>
      </c>
      <c r="AO679" s="33">
        <v>243</v>
      </c>
      <c r="AP679" s="33">
        <v>177</v>
      </c>
      <c r="AQ679" s="33">
        <v>195</v>
      </c>
      <c r="AR679" s="33">
        <v>178</v>
      </c>
      <c r="AS679" s="33">
        <v>178</v>
      </c>
      <c r="AT679" s="31">
        <v>196</v>
      </c>
      <c r="AU679" s="35">
        <v>184</v>
      </c>
      <c r="AV679" s="35">
        <v>176</v>
      </c>
      <c r="AW679" s="35">
        <v>177</v>
      </c>
      <c r="AX679" s="35">
        <v>185</v>
      </c>
      <c r="AY679" s="35">
        <v>163</v>
      </c>
      <c r="AZ679" s="35">
        <v>177</v>
      </c>
      <c r="BA679" s="35">
        <v>154</v>
      </c>
      <c r="BB679" s="35">
        <v>156</v>
      </c>
      <c r="BC679" s="21">
        <v>165</v>
      </c>
      <c r="BD679" s="35">
        <v>166</v>
      </c>
      <c r="BE679" s="35">
        <v>138</v>
      </c>
      <c r="BF679" s="35">
        <v>183</v>
      </c>
      <c r="BG679" s="35">
        <v>166</v>
      </c>
      <c r="BH679" s="35">
        <v>165</v>
      </c>
      <c r="BI679" s="35">
        <v>161</v>
      </c>
      <c r="BJ679" s="35">
        <v>140</v>
      </c>
      <c r="BK679" s="35">
        <v>171</v>
      </c>
      <c r="BL679" s="35">
        <v>179</v>
      </c>
      <c r="BM679">
        <v>163</v>
      </c>
      <c r="BN679" s="21">
        <v>219</v>
      </c>
      <c r="BO679" s="21">
        <v>196</v>
      </c>
      <c r="BP679">
        <v>163</v>
      </c>
      <c r="BQ679">
        <v>170</v>
      </c>
      <c r="BR679">
        <v>198</v>
      </c>
      <c r="BS679">
        <v>232</v>
      </c>
      <c r="BT679">
        <v>200</v>
      </c>
      <c r="BU679">
        <v>208</v>
      </c>
      <c r="BV679">
        <v>218</v>
      </c>
      <c r="BW679">
        <v>260</v>
      </c>
      <c r="BX679">
        <v>238</v>
      </c>
      <c r="BY679">
        <v>228</v>
      </c>
      <c r="BZ679">
        <v>251</v>
      </c>
      <c r="CA679">
        <v>207</v>
      </c>
      <c r="CB679">
        <v>246</v>
      </c>
      <c r="CC679">
        <v>228</v>
      </c>
      <c r="CD679">
        <v>240</v>
      </c>
      <c r="CE679">
        <v>270</v>
      </c>
      <c r="CF679">
        <v>1238</v>
      </c>
      <c r="CG679">
        <v>1595</v>
      </c>
    </row>
    <row r="680" spans="1:85" x14ac:dyDescent="0.3">
      <c r="A680" s="16" t="s">
        <v>108</v>
      </c>
      <c r="B680" s="22">
        <v>250</v>
      </c>
      <c r="C680" s="22">
        <v>321</v>
      </c>
      <c r="D680" s="22">
        <v>354</v>
      </c>
      <c r="E680" s="23">
        <v>402</v>
      </c>
      <c r="F680" s="23">
        <v>387</v>
      </c>
      <c r="G680" s="24">
        <v>274</v>
      </c>
      <c r="H680" s="24">
        <v>297</v>
      </c>
      <c r="I680" s="24">
        <v>287</v>
      </c>
      <c r="J680" s="24">
        <v>365</v>
      </c>
      <c r="K680" s="26">
        <v>326</v>
      </c>
      <c r="L680" s="26">
        <v>281</v>
      </c>
      <c r="M680" s="26">
        <v>275</v>
      </c>
      <c r="N680" s="26">
        <v>223</v>
      </c>
      <c r="O680" s="28">
        <v>270</v>
      </c>
      <c r="P680" s="28">
        <v>270</v>
      </c>
      <c r="Q680" s="28">
        <v>282</v>
      </c>
      <c r="R680" s="28">
        <v>576</v>
      </c>
      <c r="S680" s="29">
        <v>312</v>
      </c>
      <c r="T680" s="29">
        <v>277</v>
      </c>
      <c r="U680" s="29">
        <v>207</v>
      </c>
      <c r="V680" s="30">
        <v>299</v>
      </c>
      <c r="W680" s="30">
        <v>237</v>
      </c>
      <c r="X680" s="30">
        <v>197</v>
      </c>
      <c r="Y680" s="31">
        <v>204</v>
      </c>
      <c r="Z680" s="31">
        <v>204</v>
      </c>
      <c r="AA680" s="31">
        <v>207</v>
      </c>
      <c r="AB680" s="33">
        <v>257</v>
      </c>
      <c r="AC680" s="33">
        <v>238</v>
      </c>
      <c r="AD680" s="33">
        <v>230</v>
      </c>
      <c r="AE680" s="33">
        <v>194</v>
      </c>
      <c r="AF680" s="33">
        <v>241</v>
      </c>
      <c r="AG680" s="33">
        <v>211</v>
      </c>
      <c r="AH680" s="33">
        <v>203</v>
      </c>
      <c r="AI680" s="33">
        <v>216</v>
      </c>
      <c r="AJ680" s="33">
        <v>202</v>
      </c>
      <c r="AK680" s="33">
        <v>176</v>
      </c>
      <c r="AL680" s="33">
        <v>179</v>
      </c>
      <c r="AM680" s="33">
        <v>215</v>
      </c>
      <c r="AN680" s="33">
        <v>209</v>
      </c>
      <c r="AO680" s="33">
        <v>249</v>
      </c>
      <c r="AP680" s="33">
        <v>192</v>
      </c>
      <c r="AQ680" s="33">
        <v>228</v>
      </c>
      <c r="AR680" s="33">
        <v>225</v>
      </c>
      <c r="AS680" s="33">
        <v>172</v>
      </c>
      <c r="AT680" s="31">
        <v>237</v>
      </c>
      <c r="AU680" s="35">
        <v>234</v>
      </c>
      <c r="AV680" s="35">
        <v>171</v>
      </c>
      <c r="AW680" s="35">
        <v>213</v>
      </c>
      <c r="AX680" s="35">
        <v>208</v>
      </c>
      <c r="AY680" s="35">
        <v>210</v>
      </c>
      <c r="AZ680" s="35">
        <v>187</v>
      </c>
      <c r="BA680" s="35">
        <v>166</v>
      </c>
      <c r="BB680" s="35">
        <v>216</v>
      </c>
      <c r="BC680" s="21">
        <v>212</v>
      </c>
      <c r="BD680" s="35">
        <v>192</v>
      </c>
      <c r="BE680" s="35">
        <v>165</v>
      </c>
      <c r="BF680" s="35">
        <v>206</v>
      </c>
      <c r="BG680" s="35">
        <v>183</v>
      </c>
      <c r="BH680" s="35">
        <v>154</v>
      </c>
      <c r="BI680" s="35">
        <v>178</v>
      </c>
      <c r="BJ680" s="35">
        <v>153</v>
      </c>
      <c r="BK680" s="35">
        <v>165</v>
      </c>
      <c r="BL680" s="35">
        <v>159</v>
      </c>
      <c r="BM680">
        <v>156</v>
      </c>
      <c r="BN680" s="21">
        <v>243</v>
      </c>
      <c r="BO680" s="21">
        <v>160</v>
      </c>
      <c r="BP680">
        <v>164</v>
      </c>
      <c r="BQ680">
        <v>202</v>
      </c>
      <c r="BR680">
        <v>222</v>
      </c>
      <c r="BS680">
        <v>239</v>
      </c>
      <c r="BT680">
        <v>235</v>
      </c>
      <c r="BU680">
        <v>224</v>
      </c>
      <c r="BV680">
        <v>205</v>
      </c>
      <c r="BW680">
        <v>236</v>
      </c>
      <c r="BX680">
        <v>258</v>
      </c>
      <c r="BY680">
        <v>225</v>
      </c>
      <c r="BZ680">
        <v>237</v>
      </c>
      <c r="CA680">
        <v>231</v>
      </c>
      <c r="CB680">
        <v>275</v>
      </c>
      <c r="CC680">
        <v>288</v>
      </c>
      <c r="CD680">
        <v>263</v>
      </c>
      <c r="CE680">
        <v>295</v>
      </c>
      <c r="CF680">
        <v>1396</v>
      </c>
      <c r="CG680">
        <v>1492</v>
      </c>
    </row>
    <row r="681" spans="1:85" x14ac:dyDescent="0.3">
      <c r="A681" s="16" t="s">
        <v>150</v>
      </c>
      <c r="B681" s="22">
        <v>211</v>
      </c>
      <c r="C681" s="22">
        <v>274</v>
      </c>
      <c r="D681" s="22">
        <v>300</v>
      </c>
      <c r="E681" s="23">
        <v>297</v>
      </c>
      <c r="F681" s="23">
        <v>296</v>
      </c>
      <c r="G681" s="24">
        <v>214</v>
      </c>
      <c r="H681" s="24">
        <v>230</v>
      </c>
      <c r="I681" s="24">
        <v>215</v>
      </c>
      <c r="J681" s="24">
        <v>296</v>
      </c>
      <c r="K681" s="26">
        <v>265</v>
      </c>
      <c r="L681" s="26">
        <v>222</v>
      </c>
      <c r="M681" s="26">
        <v>208</v>
      </c>
      <c r="N681" s="26">
        <v>169</v>
      </c>
      <c r="O681" s="28">
        <v>213</v>
      </c>
      <c r="P681" s="28">
        <v>229</v>
      </c>
      <c r="Q681" s="28">
        <v>241</v>
      </c>
      <c r="R681" s="28">
        <v>212</v>
      </c>
      <c r="S681" s="29">
        <v>173</v>
      </c>
      <c r="T681" s="29">
        <v>213</v>
      </c>
      <c r="U681" s="29">
        <v>137</v>
      </c>
      <c r="V681" s="30">
        <v>222</v>
      </c>
      <c r="W681" s="30">
        <v>217</v>
      </c>
      <c r="X681" s="30">
        <v>170</v>
      </c>
      <c r="Y681" s="31">
        <v>136</v>
      </c>
      <c r="Z681" s="31">
        <v>160</v>
      </c>
      <c r="AA681" s="31">
        <v>161</v>
      </c>
      <c r="AB681" s="33">
        <v>224</v>
      </c>
      <c r="AC681" s="33">
        <v>232</v>
      </c>
      <c r="AD681" s="33">
        <v>186</v>
      </c>
      <c r="AE681" s="33">
        <v>159</v>
      </c>
      <c r="AF681" s="33">
        <v>166</v>
      </c>
      <c r="AG681" s="33">
        <v>152</v>
      </c>
      <c r="AH681" s="33">
        <v>198</v>
      </c>
      <c r="AI681" s="33">
        <v>213</v>
      </c>
      <c r="AJ681" s="33">
        <v>163</v>
      </c>
      <c r="AK681" s="33">
        <v>199</v>
      </c>
      <c r="AL681" s="33">
        <v>192</v>
      </c>
      <c r="AM681" s="33">
        <v>176</v>
      </c>
      <c r="AN681" s="33">
        <v>205</v>
      </c>
      <c r="AO681" s="33">
        <v>249</v>
      </c>
      <c r="AP681" s="33">
        <v>188</v>
      </c>
      <c r="AQ681" s="33">
        <v>173</v>
      </c>
      <c r="AR681" s="33">
        <v>163</v>
      </c>
      <c r="AS681" s="33">
        <v>159</v>
      </c>
      <c r="AT681" s="31">
        <v>206</v>
      </c>
      <c r="AU681" s="35">
        <v>199</v>
      </c>
      <c r="AV681" s="35">
        <v>150</v>
      </c>
      <c r="AW681" s="35">
        <v>189</v>
      </c>
      <c r="AX681" s="35">
        <v>180</v>
      </c>
      <c r="AY681" s="35">
        <v>155</v>
      </c>
      <c r="AZ681" s="35">
        <v>165</v>
      </c>
      <c r="BA681" s="35">
        <v>145</v>
      </c>
      <c r="BB681" s="35">
        <v>172</v>
      </c>
      <c r="BC681" s="21">
        <v>191</v>
      </c>
      <c r="BD681" s="35">
        <v>166</v>
      </c>
      <c r="BE681" s="35">
        <v>148</v>
      </c>
      <c r="BF681" s="35">
        <v>226</v>
      </c>
      <c r="BG681" s="35">
        <v>180</v>
      </c>
      <c r="BH681" s="35">
        <v>232</v>
      </c>
      <c r="BI681" s="35">
        <v>204</v>
      </c>
      <c r="BJ681" s="35">
        <v>192</v>
      </c>
      <c r="BK681" s="35">
        <v>187</v>
      </c>
      <c r="BL681" s="35">
        <v>242</v>
      </c>
      <c r="BM681">
        <v>224</v>
      </c>
      <c r="BN681" s="21">
        <v>249</v>
      </c>
      <c r="BO681" s="21">
        <v>226</v>
      </c>
      <c r="BP681">
        <v>185</v>
      </c>
      <c r="BQ681">
        <v>222</v>
      </c>
      <c r="BR681">
        <v>250</v>
      </c>
      <c r="BS681">
        <v>251</v>
      </c>
      <c r="BT681">
        <v>231</v>
      </c>
      <c r="BU681">
        <v>241</v>
      </c>
      <c r="BV681">
        <v>219</v>
      </c>
      <c r="BW681">
        <v>260</v>
      </c>
      <c r="BX681">
        <v>244</v>
      </c>
      <c r="BY681">
        <v>221</v>
      </c>
      <c r="BZ681">
        <v>263</v>
      </c>
      <c r="CA681">
        <v>240</v>
      </c>
      <c r="CB681">
        <v>264</v>
      </c>
      <c r="CC681">
        <v>228</v>
      </c>
      <c r="CD681">
        <v>283</v>
      </c>
      <c r="CE681">
        <v>247</v>
      </c>
      <c r="CF681">
        <v>1030</v>
      </c>
      <c r="CG681">
        <v>1638</v>
      </c>
    </row>
    <row r="682" spans="1:85" x14ac:dyDescent="0.3">
      <c r="A682" s="16" t="s">
        <v>153</v>
      </c>
      <c r="B682" s="22">
        <v>225</v>
      </c>
      <c r="C682" s="22">
        <v>325</v>
      </c>
      <c r="D682" s="22">
        <v>301</v>
      </c>
      <c r="E682" s="23">
        <v>366</v>
      </c>
      <c r="F682" s="23">
        <v>313</v>
      </c>
      <c r="G682" s="24">
        <v>233</v>
      </c>
      <c r="H682" s="24">
        <v>293</v>
      </c>
      <c r="I682" s="24">
        <v>237</v>
      </c>
      <c r="J682" s="24">
        <v>390</v>
      </c>
      <c r="K682" s="26">
        <v>302</v>
      </c>
      <c r="L682" s="26">
        <v>274</v>
      </c>
      <c r="M682" s="26">
        <v>434</v>
      </c>
      <c r="N682" s="26">
        <v>217</v>
      </c>
      <c r="O682" s="28">
        <v>222</v>
      </c>
      <c r="P682" s="28">
        <v>244</v>
      </c>
      <c r="Q682" s="28">
        <v>255</v>
      </c>
      <c r="R682" s="28">
        <v>251</v>
      </c>
      <c r="S682" s="29">
        <v>198</v>
      </c>
      <c r="T682" s="29">
        <v>220</v>
      </c>
      <c r="U682" s="29">
        <v>169</v>
      </c>
      <c r="V682" s="30">
        <v>263</v>
      </c>
      <c r="W682" s="30">
        <v>262</v>
      </c>
      <c r="X682" s="30">
        <v>216</v>
      </c>
      <c r="Y682" s="31">
        <v>178</v>
      </c>
      <c r="Z682" s="31">
        <v>209</v>
      </c>
      <c r="AA682" s="31">
        <v>216</v>
      </c>
      <c r="AB682" s="33">
        <v>223</v>
      </c>
      <c r="AC682" s="33">
        <v>173</v>
      </c>
      <c r="AD682" s="33">
        <v>226</v>
      </c>
      <c r="AE682" s="33">
        <v>177</v>
      </c>
      <c r="AF682" s="33">
        <v>217</v>
      </c>
      <c r="AG682" s="33">
        <v>196</v>
      </c>
      <c r="AH682" s="33">
        <v>246</v>
      </c>
      <c r="AI682" s="33">
        <v>238</v>
      </c>
      <c r="AJ682" s="33">
        <v>175</v>
      </c>
      <c r="AK682" s="33">
        <v>199</v>
      </c>
      <c r="AL682" s="33">
        <v>161</v>
      </c>
      <c r="AM682" s="33">
        <v>189</v>
      </c>
      <c r="AN682" s="33">
        <v>226</v>
      </c>
      <c r="AO682" s="33">
        <v>210</v>
      </c>
      <c r="AP682" s="33">
        <v>159</v>
      </c>
      <c r="AQ682" s="33">
        <v>209</v>
      </c>
      <c r="AR682" s="33">
        <v>190</v>
      </c>
      <c r="AS682" s="33">
        <v>185</v>
      </c>
      <c r="AT682" s="31">
        <v>244</v>
      </c>
      <c r="AU682" s="35">
        <v>213</v>
      </c>
      <c r="AV682" s="35">
        <v>192</v>
      </c>
      <c r="AW682" s="35">
        <v>197</v>
      </c>
      <c r="AX682" s="35">
        <v>196</v>
      </c>
      <c r="AY682" s="35">
        <v>176</v>
      </c>
      <c r="AZ682" s="35">
        <v>165</v>
      </c>
      <c r="BA682" s="35">
        <v>191</v>
      </c>
      <c r="BB682" s="35">
        <v>184</v>
      </c>
      <c r="BC682" s="21">
        <v>206</v>
      </c>
      <c r="BD682" s="35">
        <v>223</v>
      </c>
      <c r="BE682" s="35">
        <v>163</v>
      </c>
      <c r="BF682" s="35">
        <v>210</v>
      </c>
      <c r="BG682" s="35">
        <v>205</v>
      </c>
      <c r="BH682" s="35">
        <v>139</v>
      </c>
      <c r="BI682" s="35">
        <v>190</v>
      </c>
      <c r="BJ682" s="35">
        <v>185</v>
      </c>
      <c r="BK682" s="35">
        <v>183</v>
      </c>
      <c r="BL682" s="35">
        <v>169</v>
      </c>
      <c r="BM682">
        <v>138</v>
      </c>
      <c r="BN682" s="21">
        <v>217</v>
      </c>
      <c r="BO682" s="21">
        <v>163</v>
      </c>
      <c r="BP682">
        <v>187</v>
      </c>
      <c r="BQ682">
        <v>187</v>
      </c>
      <c r="BR682">
        <v>205</v>
      </c>
      <c r="BS682">
        <v>223</v>
      </c>
      <c r="BT682">
        <v>231</v>
      </c>
      <c r="BU682">
        <v>246</v>
      </c>
      <c r="BV682">
        <v>216</v>
      </c>
      <c r="BW682">
        <v>265</v>
      </c>
      <c r="BX682">
        <v>239</v>
      </c>
      <c r="BY682">
        <v>222</v>
      </c>
      <c r="BZ682">
        <v>265</v>
      </c>
      <c r="CA682">
        <v>222</v>
      </c>
      <c r="CB682">
        <v>255</v>
      </c>
      <c r="CC682">
        <v>302</v>
      </c>
      <c r="CD682">
        <v>247</v>
      </c>
      <c r="CE682">
        <v>285</v>
      </c>
      <c r="CF682">
        <v>1331</v>
      </c>
      <c r="CG682">
        <v>1346</v>
      </c>
    </row>
    <row r="683" spans="1:85" x14ac:dyDescent="0.3">
      <c r="A683" s="16" t="s">
        <v>165</v>
      </c>
      <c r="B683" s="22">
        <v>140</v>
      </c>
      <c r="C683" s="22">
        <v>193</v>
      </c>
      <c r="D683" s="22">
        <v>194</v>
      </c>
      <c r="E683" s="23">
        <v>228</v>
      </c>
      <c r="F683" s="23">
        <v>203</v>
      </c>
      <c r="G683" s="24">
        <v>135</v>
      </c>
      <c r="H683" s="24">
        <v>179</v>
      </c>
      <c r="I683" s="24">
        <v>115</v>
      </c>
      <c r="J683" s="24">
        <v>247</v>
      </c>
      <c r="K683" s="26">
        <v>190</v>
      </c>
      <c r="L683" s="26">
        <v>158</v>
      </c>
      <c r="M683" s="26">
        <v>146</v>
      </c>
      <c r="N683" s="26">
        <v>132</v>
      </c>
      <c r="O683" s="28">
        <v>143</v>
      </c>
      <c r="P683" s="28">
        <v>174</v>
      </c>
      <c r="Q683" s="28">
        <v>153</v>
      </c>
      <c r="R683" s="28">
        <v>167</v>
      </c>
      <c r="S683" s="29">
        <v>146</v>
      </c>
      <c r="T683" s="29">
        <v>147</v>
      </c>
      <c r="U683" s="29">
        <v>109</v>
      </c>
      <c r="V683" s="30">
        <v>158</v>
      </c>
      <c r="W683" s="30">
        <v>157</v>
      </c>
      <c r="X683" s="30">
        <v>143</v>
      </c>
      <c r="Y683" s="31">
        <v>93</v>
      </c>
      <c r="Z683" s="31">
        <v>139</v>
      </c>
      <c r="AA683" s="31">
        <v>158</v>
      </c>
      <c r="AB683" s="33">
        <v>154</v>
      </c>
      <c r="AC683" s="33">
        <v>147</v>
      </c>
      <c r="AD683" s="33">
        <v>153</v>
      </c>
      <c r="AE683" s="33">
        <v>142</v>
      </c>
      <c r="AF683" s="33">
        <v>116</v>
      </c>
      <c r="AG683" s="33">
        <v>122</v>
      </c>
      <c r="AH683" s="33">
        <v>132</v>
      </c>
      <c r="AI683" s="33">
        <v>126</v>
      </c>
      <c r="AJ683" s="33">
        <v>123</v>
      </c>
      <c r="AK683" s="33">
        <v>127</v>
      </c>
      <c r="AL683" s="33">
        <v>109</v>
      </c>
      <c r="AM683" s="33">
        <v>134</v>
      </c>
      <c r="AN683" s="33">
        <v>179</v>
      </c>
      <c r="AO683" s="33">
        <v>125</v>
      </c>
      <c r="AP683" s="33">
        <v>122</v>
      </c>
      <c r="AQ683" s="33">
        <v>109</v>
      </c>
      <c r="AR683" s="33">
        <v>108</v>
      </c>
      <c r="AS683" s="33">
        <v>101</v>
      </c>
      <c r="AT683" s="31">
        <v>157</v>
      </c>
      <c r="AU683" s="35">
        <v>135</v>
      </c>
      <c r="AV683" s="35">
        <v>114</v>
      </c>
      <c r="AW683" s="35">
        <v>101</v>
      </c>
      <c r="AX683" s="35">
        <v>114</v>
      </c>
      <c r="AY683" s="35">
        <v>122</v>
      </c>
      <c r="AZ683" s="35">
        <v>121</v>
      </c>
      <c r="BA683" s="35">
        <v>99</v>
      </c>
      <c r="BB683" s="35">
        <v>130</v>
      </c>
      <c r="BC683" s="21">
        <v>121</v>
      </c>
      <c r="BD683" s="35">
        <v>120</v>
      </c>
      <c r="BE683" s="35">
        <v>91</v>
      </c>
      <c r="BF683" s="35">
        <v>144</v>
      </c>
      <c r="BG683" s="35">
        <v>125</v>
      </c>
      <c r="BH683" s="35">
        <v>113</v>
      </c>
      <c r="BI683" s="35">
        <v>126</v>
      </c>
      <c r="BJ683" s="35">
        <v>133</v>
      </c>
      <c r="BK683" s="35">
        <v>133</v>
      </c>
      <c r="BL683" s="35">
        <v>154</v>
      </c>
      <c r="BM683">
        <v>129</v>
      </c>
      <c r="BN683" s="21">
        <v>170</v>
      </c>
      <c r="BO683" s="21">
        <v>132</v>
      </c>
      <c r="BP683">
        <v>127</v>
      </c>
      <c r="BQ683">
        <v>133</v>
      </c>
      <c r="BR683">
        <v>157</v>
      </c>
      <c r="BS683">
        <v>157</v>
      </c>
      <c r="BT683">
        <v>141</v>
      </c>
      <c r="BU683">
        <v>179</v>
      </c>
      <c r="BV683">
        <v>159</v>
      </c>
      <c r="BW683">
        <v>159</v>
      </c>
      <c r="BX683">
        <v>164</v>
      </c>
      <c r="BY683">
        <v>159</v>
      </c>
      <c r="BZ683">
        <v>165</v>
      </c>
      <c r="CA683">
        <v>148</v>
      </c>
      <c r="CB683">
        <v>187</v>
      </c>
      <c r="CC683">
        <v>173</v>
      </c>
      <c r="CD683">
        <v>161</v>
      </c>
      <c r="CE683">
        <v>198</v>
      </c>
      <c r="CF683">
        <v>901</v>
      </c>
      <c r="CG683">
        <v>1164</v>
      </c>
    </row>
    <row r="684" spans="1:85" x14ac:dyDescent="0.3">
      <c r="A684" s="16" t="s">
        <v>172</v>
      </c>
      <c r="B684" s="22">
        <v>256</v>
      </c>
      <c r="C684" s="22">
        <v>334</v>
      </c>
      <c r="D684" s="22">
        <v>295</v>
      </c>
      <c r="E684" s="23">
        <v>337</v>
      </c>
      <c r="F684" s="23">
        <v>315</v>
      </c>
      <c r="G684" s="24">
        <v>207</v>
      </c>
      <c r="H684" s="24">
        <v>270</v>
      </c>
      <c r="I684" s="24">
        <v>234</v>
      </c>
      <c r="J684" s="24">
        <v>412</v>
      </c>
      <c r="K684" s="26">
        <v>324</v>
      </c>
      <c r="L684" s="26">
        <v>284</v>
      </c>
      <c r="M684" s="26">
        <v>270</v>
      </c>
      <c r="N684" s="26">
        <v>214</v>
      </c>
      <c r="O684" s="28">
        <v>223</v>
      </c>
      <c r="P684" s="28">
        <v>280</v>
      </c>
      <c r="Q684" s="28">
        <v>248</v>
      </c>
      <c r="R684" s="28">
        <v>234</v>
      </c>
      <c r="S684" s="29">
        <v>218</v>
      </c>
      <c r="T684" s="29">
        <v>257</v>
      </c>
      <c r="U684" s="29">
        <v>195</v>
      </c>
      <c r="V684" s="30">
        <v>305</v>
      </c>
      <c r="W684" s="30">
        <v>239</v>
      </c>
      <c r="X684" s="30">
        <v>254</v>
      </c>
      <c r="Y684" s="31">
        <v>204</v>
      </c>
      <c r="Z684" s="31">
        <v>249</v>
      </c>
      <c r="AA684" s="31">
        <v>270</v>
      </c>
      <c r="AB684" s="33">
        <v>303</v>
      </c>
      <c r="AC684" s="33">
        <v>271</v>
      </c>
      <c r="AD684" s="33">
        <v>249</v>
      </c>
      <c r="AE684" s="33">
        <v>195</v>
      </c>
      <c r="AF684" s="33">
        <v>252</v>
      </c>
      <c r="AG684" s="33">
        <v>191</v>
      </c>
      <c r="AH684" s="33">
        <v>229</v>
      </c>
      <c r="AI684" s="33">
        <v>252</v>
      </c>
      <c r="AJ684" s="33">
        <v>210</v>
      </c>
      <c r="AK684" s="33">
        <v>178</v>
      </c>
      <c r="AL684" s="33">
        <v>211</v>
      </c>
      <c r="AM684" s="33">
        <v>228</v>
      </c>
      <c r="AN684" s="33">
        <v>239</v>
      </c>
      <c r="AO684" s="33">
        <v>218</v>
      </c>
      <c r="AP684" s="33">
        <v>190</v>
      </c>
      <c r="AQ684" s="33">
        <v>209</v>
      </c>
      <c r="AR684" s="33">
        <v>213</v>
      </c>
      <c r="AS684" s="33">
        <v>200</v>
      </c>
      <c r="AT684" s="31">
        <v>249</v>
      </c>
      <c r="AU684" s="35">
        <v>258</v>
      </c>
      <c r="AV684" s="35">
        <v>218</v>
      </c>
      <c r="AW684" s="35">
        <v>184</v>
      </c>
      <c r="AX684" s="35">
        <v>197</v>
      </c>
      <c r="AY684" s="35">
        <v>189</v>
      </c>
      <c r="AZ684" s="35">
        <v>215</v>
      </c>
      <c r="BA684" s="35">
        <v>153</v>
      </c>
      <c r="BB684" s="35">
        <v>202</v>
      </c>
      <c r="BC684" s="21">
        <v>190</v>
      </c>
      <c r="BD684" s="35">
        <v>201</v>
      </c>
      <c r="BE684" s="35">
        <v>150</v>
      </c>
      <c r="BF684" s="35">
        <v>218</v>
      </c>
      <c r="BG684" s="35">
        <v>184</v>
      </c>
      <c r="BH684" s="35">
        <v>250</v>
      </c>
      <c r="BI684" s="35">
        <v>231</v>
      </c>
      <c r="BJ684" s="35">
        <v>202</v>
      </c>
      <c r="BK684" s="35">
        <v>248</v>
      </c>
      <c r="BL684" s="35">
        <v>263</v>
      </c>
      <c r="BM684">
        <v>239</v>
      </c>
      <c r="BN684" s="21">
        <v>260</v>
      </c>
      <c r="BO684" s="21">
        <v>213</v>
      </c>
      <c r="BP684">
        <v>225</v>
      </c>
      <c r="BQ684">
        <v>256</v>
      </c>
      <c r="BR684">
        <v>245</v>
      </c>
      <c r="BS684">
        <v>246</v>
      </c>
      <c r="BT684">
        <v>259</v>
      </c>
      <c r="BU684">
        <v>259</v>
      </c>
      <c r="BV684">
        <v>262</v>
      </c>
      <c r="BW684">
        <v>301</v>
      </c>
      <c r="BX684">
        <v>276</v>
      </c>
      <c r="BY684">
        <v>267</v>
      </c>
      <c r="BZ684">
        <v>299</v>
      </c>
      <c r="CA684">
        <v>244</v>
      </c>
      <c r="CB684">
        <v>316</v>
      </c>
      <c r="CC684">
        <v>280</v>
      </c>
      <c r="CD684">
        <v>308</v>
      </c>
      <c r="CE684">
        <v>350</v>
      </c>
      <c r="CF684">
        <v>1300</v>
      </c>
      <c r="CG684">
        <v>1724</v>
      </c>
    </row>
    <row r="685" spans="1:85" x14ac:dyDescent="0.3">
      <c r="A685" s="16" t="s">
        <v>176</v>
      </c>
      <c r="B685" s="22">
        <v>252</v>
      </c>
      <c r="C685" s="22">
        <v>313</v>
      </c>
      <c r="D685" s="22">
        <v>278</v>
      </c>
      <c r="E685" s="23">
        <v>351</v>
      </c>
      <c r="F685" s="23">
        <v>304</v>
      </c>
      <c r="G685" s="24">
        <v>218</v>
      </c>
      <c r="H685" s="24">
        <v>257</v>
      </c>
      <c r="I685" s="24">
        <v>228</v>
      </c>
      <c r="J685" s="24">
        <v>325</v>
      </c>
      <c r="K685" s="26">
        <v>282</v>
      </c>
      <c r="L685" s="26">
        <v>236</v>
      </c>
      <c r="M685" s="26">
        <v>222</v>
      </c>
      <c r="N685" s="26">
        <v>202</v>
      </c>
      <c r="O685" s="28">
        <v>241</v>
      </c>
      <c r="P685" s="28">
        <v>268</v>
      </c>
      <c r="Q685" s="28">
        <v>247</v>
      </c>
      <c r="R685" s="28">
        <v>263</v>
      </c>
      <c r="S685" s="29">
        <v>218</v>
      </c>
      <c r="T685" s="29">
        <v>224</v>
      </c>
      <c r="U685" s="29">
        <v>185</v>
      </c>
      <c r="V685" s="30">
        <v>325</v>
      </c>
      <c r="W685" s="30">
        <v>274</v>
      </c>
      <c r="X685" s="30">
        <v>228</v>
      </c>
      <c r="Y685" s="31">
        <v>193</v>
      </c>
      <c r="Z685" s="31">
        <v>219</v>
      </c>
      <c r="AA685" s="31">
        <v>225</v>
      </c>
      <c r="AB685" s="33">
        <v>231</v>
      </c>
      <c r="AC685" s="33">
        <v>249</v>
      </c>
      <c r="AD685" s="33">
        <v>232</v>
      </c>
      <c r="AE685" s="33">
        <v>177</v>
      </c>
      <c r="AF685" s="33">
        <v>232</v>
      </c>
      <c r="AG685" s="33">
        <v>182</v>
      </c>
      <c r="AH685" s="33">
        <v>216</v>
      </c>
      <c r="AI685" s="33">
        <v>230</v>
      </c>
      <c r="AJ685" s="33">
        <v>198</v>
      </c>
      <c r="AK685" s="33">
        <v>237</v>
      </c>
      <c r="AL685" s="33">
        <v>202</v>
      </c>
      <c r="AM685" s="33">
        <v>219</v>
      </c>
      <c r="AN685" s="33">
        <v>210</v>
      </c>
      <c r="AO685" s="33">
        <v>219</v>
      </c>
      <c r="AP685" s="33">
        <v>191</v>
      </c>
      <c r="AQ685" s="33">
        <v>215</v>
      </c>
      <c r="AR685" s="33">
        <v>177</v>
      </c>
      <c r="AS685" s="33">
        <v>187</v>
      </c>
      <c r="AT685" s="31">
        <v>202</v>
      </c>
      <c r="AU685" s="35">
        <v>186</v>
      </c>
      <c r="AV685" s="35">
        <v>204</v>
      </c>
      <c r="AW685" s="35">
        <v>284</v>
      </c>
      <c r="AX685" s="35">
        <v>229</v>
      </c>
      <c r="AY685" s="35">
        <v>169</v>
      </c>
      <c r="AZ685" s="35">
        <v>215</v>
      </c>
      <c r="BA685" s="35">
        <v>190</v>
      </c>
      <c r="BB685" s="35">
        <v>192</v>
      </c>
      <c r="BC685" s="21">
        <v>223</v>
      </c>
      <c r="BD685" s="35">
        <v>205</v>
      </c>
      <c r="BE685" s="35">
        <v>192</v>
      </c>
      <c r="BF685" s="35">
        <v>211</v>
      </c>
      <c r="BG685" s="35">
        <v>209</v>
      </c>
      <c r="BH685" s="35">
        <v>244</v>
      </c>
      <c r="BI685" s="35">
        <v>226</v>
      </c>
      <c r="BJ685" s="35">
        <v>214</v>
      </c>
      <c r="BK685" s="35">
        <v>286</v>
      </c>
      <c r="BL685" s="35">
        <v>238</v>
      </c>
      <c r="BM685">
        <v>270</v>
      </c>
      <c r="BN685" s="21">
        <v>313</v>
      </c>
      <c r="BO685" s="21">
        <v>252</v>
      </c>
      <c r="BP685">
        <v>225</v>
      </c>
      <c r="BQ685">
        <v>238</v>
      </c>
      <c r="BR685">
        <v>284</v>
      </c>
      <c r="BS685">
        <v>316</v>
      </c>
      <c r="BT685">
        <v>251</v>
      </c>
      <c r="BU685">
        <v>261</v>
      </c>
      <c r="BV685">
        <v>242</v>
      </c>
      <c r="BW685">
        <v>281</v>
      </c>
      <c r="BX685">
        <v>287</v>
      </c>
      <c r="BY685">
        <v>265</v>
      </c>
      <c r="BZ685">
        <v>310</v>
      </c>
      <c r="CA685">
        <v>276</v>
      </c>
      <c r="CB685">
        <v>314</v>
      </c>
      <c r="CC685">
        <v>302</v>
      </c>
      <c r="CD685">
        <v>283</v>
      </c>
      <c r="CE685">
        <v>330</v>
      </c>
      <c r="CF685">
        <v>1348</v>
      </c>
      <c r="CG685">
        <v>1438</v>
      </c>
    </row>
    <row r="686" spans="1:85" x14ac:dyDescent="0.3">
      <c r="A686" s="16" t="s">
        <v>6</v>
      </c>
      <c r="B686" s="22">
        <v>297</v>
      </c>
      <c r="C686" s="22">
        <v>368</v>
      </c>
      <c r="D686" s="22">
        <v>341</v>
      </c>
      <c r="E686" s="23">
        <v>274</v>
      </c>
      <c r="F686" s="23">
        <v>407</v>
      </c>
      <c r="G686" s="24">
        <v>315</v>
      </c>
      <c r="H686" s="24">
        <v>347</v>
      </c>
      <c r="I686" s="24">
        <v>275</v>
      </c>
      <c r="J686" s="24">
        <v>293</v>
      </c>
      <c r="K686" s="26">
        <v>328</v>
      </c>
      <c r="L686" s="26">
        <v>285</v>
      </c>
      <c r="M686" s="26">
        <v>280</v>
      </c>
      <c r="N686" s="26">
        <v>261</v>
      </c>
      <c r="O686" s="28">
        <v>262</v>
      </c>
      <c r="P686" s="28">
        <v>253</v>
      </c>
      <c r="Q686" s="28">
        <v>276</v>
      </c>
      <c r="R686" s="28">
        <v>294</v>
      </c>
      <c r="S686" s="29">
        <v>247</v>
      </c>
      <c r="T686" s="29">
        <v>277</v>
      </c>
      <c r="U686" s="29">
        <v>221</v>
      </c>
      <c r="V686" s="30">
        <v>298</v>
      </c>
      <c r="W686" s="30">
        <v>229</v>
      </c>
      <c r="X686" s="30">
        <v>262</v>
      </c>
      <c r="Y686" s="31">
        <v>209</v>
      </c>
      <c r="Z686" s="31">
        <v>174</v>
      </c>
      <c r="AA686" s="31">
        <v>219</v>
      </c>
      <c r="AB686" s="33">
        <v>229</v>
      </c>
      <c r="AC686" s="33">
        <v>242</v>
      </c>
      <c r="AD686" s="33">
        <v>248</v>
      </c>
      <c r="AE686" s="33">
        <v>212</v>
      </c>
      <c r="AF686" s="33">
        <v>294</v>
      </c>
      <c r="AG686" s="33">
        <v>224</v>
      </c>
      <c r="AH686" s="33">
        <v>304</v>
      </c>
      <c r="AI686" s="33">
        <v>284</v>
      </c>
      <c r="AJ686" s="33">
        <v>221</v>
      </c>
      <c r="AK686" s="33">
        <v>250</v>
      </c>
      <c r="AL686" s="33">
        <v>274</v>
      </c>
      <c r="AM686" s="33">
        <v>249</v>
      </c>
      <c r="AN686" s="33">
        <v>280</v>
      </c>
      <c r="AO686" s="33">
        <v>247</v>
      </c>
      <c r="AP686" s="33">
        <v>235</v>
      </c>
      <c r="AQ686" s="33">
        <v>252</v>
      </c>
      <c r="AR686" s="33">
        <v>274</v>
      </c>
      <c r="AS686" s="33">
        <v>215</v>
      </c>
      <c r="AT686" s="31">
        <v>298</v>
      </c>
      <c r="AU686" s="35">
        <v>294</v>
      </c>
      <c r="AV686" s="35">
        <v>231</v>
      </c>
      <c r="AW686" s="35">
        <v>217</v>
      </c>
      <c r="AX686" s="35">
        <v>258</v>
      </c>
      <c r="AY686" s="35">
        <v>237</v>
      </c>
      <c r="AZ686" s="35">
        <v>219</v>
      </c>
      <c r="BA686" s="35">
        <v>194</v>
      </c>
      <c r="BB686" s="35">
        <v>230</v>
      </c>
      <c r="BC686" s="21">
        <v>255</v>
      </c>
      <c r="BD686" s="35">
        <v>256</v>
      </c>
      <c r="BE686" s="35">
        <v>232</v>
      </c>
      <c r="BF686" s="35">
        <v>299</v>
      </c>
      <c r="BG686" s="35">
        <v>231</v>
      </c>
      <c r="BH686" s="35">
        <v>179</v>
      </c>
      <c r="BI686" s="35">
        <v>229</v>
      </c>
      <c r="BJ686" s="35">
        <v>240</v>
      </c>
      <c r="BK686" s="35">
        <v>212</v>
      </c>
      <c r="BL686" s="35">
        <v>259</v>
      </c>
      <c r="BM686">
        <v>224</v>
      </c>
      <c r="BN686" s="21">
        <v>334</v>
      </c>
      <c r="BO686" s="21">
        <v>329</v>
      </c>
      <c r="BP686">
        <v>296</v>
      </c>
      <c r="BQ686">
        <v>314</v>
      </c>
      <c r="BR686">
        <v>319</v>
      </c>
      <c r="BS686">
        <v>349</v>
      </c>
      <c r="BT686">
        <v>325</v>
      </c>
      <c r="BU686">
        <v>311</v>
      </c>
      <c r="BV686">
        <v>277</v>
      </c>
      <c r="BW686">
        <v>362</v>
      </c>
      <c r="BX686">
        <v>278</v>
      </c>
      <c r="BY686">
        <v>328</v>
      </c>
      <c r="BZ686">
        <v>373</v>
      </c>
      <c r="CA686">
        <v>322</v>
      </c>
      <c r="CB686">
        <v>371</v>
      </c>
      <c r="CC686">
        <v>297</v>
      </c>
      <c r="CD686">
        <v>362</v>
      </c>
      <c r="CE686">
        <v>366</v>
      </c>
      <c r="CF686">
        <v>2065</v>
      </c>
      <c r="CG686">
        <v>1535</v>
      </c>
    </row>
    <row r="687" spans="1:85" x14ac:dyDescent="0.3">
      <c r="A687" s="16" t="s">
        <v>26</v>
      </c>
      <c r="B687" s="22">
        <v>296</v>
      </c>
      <c r="C687" s="22">
        <v>388</v>
      </c>
      <c r="D687" s="22">
        <v>413</v>
      </c>
      <c r="E687" s="23">
        <v>393</v>
      </c>
      <c r="F687" s="23">
        <v>454</v>
      </c>
      <c r="G687" s="24">
        <v>410</v>
      </c>
      <c r="H687" s="24">
        <v>413</v>
      </c>
      <c r="I687" s="24">
        <v>382</v>
      </c>
      <c r="J687" s="24">
        <v>389</v>
      </c>
      <c r="K687" s="26">
        <v>387</v>
      </c>
      <c r="L687" s="26">
        <v>325</v>
      </c>
      <c r="M687" s="26">
        <v>306</v>
      </c>
      <c r="N687" s="26">
        <v>277</v>
      </c>
      <c r="O687" s="28">
        <v>265</v>
      </c>
      <c r="P687" s="28">
        <v>302</v>
      </c>
      <c r="Q687" s="28">
        <v>329</v>
      </c>
      <c r="R687" s="28">
        <v>339</v>
      </c>
      <c r="S687" s="29">
        <v>315</v>
      </c>
      <c r="T687" s="29">
        <v>320</v>
      </c>
      <c r="U687" s="29">
        <v>237</v>
      </c>
      <c r="V687" s="30">
        <v>334</v>
      </c>
      <c r="W687" s="30">
        <v>339</v>
      </c>
      <c r="X687" s="30">
        <v>291</v>
      </c>
      <c r="Y687" s="31">
        <v>235</v>
      </c>
      <c r="Z687" s="31">
        <v>218</v>
      </c>
      <c r="AA687" s="31">
        <v>281</v>
      </c>
      <c r="AB687" s="33">
        <v>284</v>
      </c>
      <c r="AC687" s="33">
        <v>278</v>
      </c>
      <c r="AD687" s="33">
        <v>343</v>
      </c>
      <c r="AE687" s="33">
        <v>256</v>
      </c>
      <c r="AF687" s="33">
        <v>307</v>
      </c>
      <c r="AG687" s="33">
        <v>251</v>
      </c>
      <c r="AH687" s="33">
        <v>346</v>
      </c>
      <c r="AI687" s="33">
        <v>359</v>
      </c>
      <c r="AJ687" s="33">
        <v>244</v>
      </c>
      <c r="AK687" s="33">
        <v>304</v>
      </c>
      <c r="AL687" s="33">
        <v>277</v>
      </c>
      <c r="AM687" s="33">
        <v>295</v>
      </c>
      <c r="AN687" s="33">
        <v>303</v>
      </c>
      <c r="AO687" s="33">
        <v>326</v>
      </c>
      <c r="AP687" s="33">
        <v>330</v>
      </c>
      <c r="AQ687" s="33">
        <v>300</v>
      </c>
      <c r="AR687" s="33">
        <v>276</v>
      </c>
      <c r="AS687" s="33">
        <v>246</v>
      </c>
      <c r="AT687" s="31">
        <v>302</v>
      </c>
      <c r="AU687" s="35">
        <v>293</v>
      </c>
      <c r="AV687" s="35">
        <v>262</v>
      </c>
      <c r="AW687" s="35">
        <v>245</v>
      </c>
      <c r="AX687" s="35">
        <v>281</v>
      </c>
      <c r="AY687" s="35">
        <v>289</v>
      </c>
      <c r="AZ687" s="35">
        <v>298</v>
      </c>
      <c r="BA687" s="35">
        <v>212</v>
      </c>
      <c r="BB687" s="35">
        <v>268</v>
      </c>
      <c r="BC687" s="21">
        <v>291</v>
      </c>
      <c r="BD687" s="35">
        <v>271</v>
      </c>
      <c r="BE687" s="35">
        <v>212</v>
      </c>
      <c r="BF687" s="35">
        <v>325</v>
      </c>
      <c r="BG687" s="35">
        <v>302</v>
      </c>
      <c r="BH687" s="35">
        <v>215</v>
      </c>
      <c r="BI687" s="35">
        <v>225</v>
      </c>
      <c r="BJ687" s="35">
        <v>211</v>
      </c>
      <c r="BK687" s="35">
        <v>218</v>
      </c>
      <c r="BL687" s="35">
        <v>262</v>
      </c>
      <c r="BM687">
        <v>245</v>
      </c>
      <c r="BN687" s="21">
        <v>320</v>
      </c>
      <c r="BO687" s="21">
        <v>304</v>
      </c>
      <c r="BP687">
        <v>353</v>
      </c>
      <c r="BQ687">
        <v>329</v>
      </c>
      <c r="BR687">
        <v>325</v>
      </c>
      <c r="BS687">
        <v>374</v>
      </c>
      <c r="BT687">
        <v>334</v>
      </c>
      <c r="BU687">
        <v>323</v>
      </c>
      <c r="BV687">
        <v>307</v>
      </c>
      <c r="BW687">
        <v>393</v>
      </c>
      <c r="BX687">
        <v>346</v>
      </c>
      <c r="BY687">
        <v>332</v>
      </c>
      <c r="BZ687">
        <v>415</v>
      </c>
      <c r="CA687">
        <v>338</v>
      </c>
      <c r="CB687">
        <v>395</v>
      </c>
      <c r="CC687">
        <v>336</v>
      </c>
      <c r="CD687">
        <v>361</v>
      </c>
      <c r="CE687">
        <v>395</v>
      </c>
      <c r="CF687">
        <v>2393</v>
      </c>
      <c r="CG687">
        <v>1521</v>
      </c>
    </row>
    <row r="688" spans="1:85" x14ac:dyDescent="0.3">
      <c r="A688" s="16" t="s">
        <v>45</v>
      </c>
      <c r="B688" s="22">
        <v>218</v>
      </c>
      <c r="C688" s="22">
        <v>312</v>
      </c>
      <c r="D688" s="22">
        <v>291</v>
      </c>
      <c r="E688" s="23">
        <v>315</v>
      </c>
      <c r="F688" s="23">
        <v>339</v>
      </c>
      <c r="G688" s="24">
        <v>257</v>
      </c>
      <c r="H688" s="24">
        <v>312</v>
      </c>
      <c r="I688" s="24">
        <v>204</v>
      </c>
      <c r="J688" s="24">
        <v>387</v>
      </c>
      <c r="K688" s="26">
        <v>286</v>
      </c>
      <c r="L688" s="26">
        <v>245</v>
      </c>
      <c r="M688" s="26">
        <v>282</v>
      </c>
      <c r="N688" s="26">
        <v>192</v>
      </c>
      <c r="O688" s="28">
        <v>229</v>
      </c>
      <c r="P688" s="28">
        <v>248</v>
      </c>
      <c r="Q688" s="28">
        <v>245</v>
      </c>
      <c r="R688" s="28">
        <v>239</v>
      </c>
      <c r="S688" s="29">
        <v>181</v>
      </c>
      <c r="T688" s="29">
        <v>236</v>
      </c>
      <c r="U688" s="29">
        <v>165</v>
      </c>
      <c r="V688" s="30">
        <v>293</v>
      </c>
      <c r="W688" s="30">
        <v>228</v>
      </c>
      <c r="X688" s="30">
        <v>213</v>
      </c>
      <c r="Y688" s="31">
        <v>164</v>
      </c>
      <c r="Z688" s="31">
        <v>229</v>
      </c>
      <c r="AA688" s="31">
        <v>190</v>
      </c>
      <c r="AB688" s="33">
        <v>217</v>
      </c>
      <c r="AC688" s="33">
        <v>220</v>
      </c>
      <c r="AD688" s="33">
        <v>233</v>
      </c>
      <c r="AE688" s="33">
        <v>184</v>
      </c>
      <c r="AF688" s="33">
        <v>220</v>
      </c>
      <c r="AG688" s="33">
        <v>174</v>
      </c>
      <c r="AH688" s="33">
        <v>273</v>
      </c>
      <c r="AI688" s="33">
        <v>212</v>
      </c>
      <c r="AJ688" s="33">
        <v>165</v>
      </c>
      <c r="AK688" s="33">
        <v>210</v>
      </c>
      <c r="AL688" s="33">
        <v>215</v>
      </c>
      <c r="AM688" s="33">
        <v>217</v>
      </c>
      <c r="AN688" s="33">
        <v>204</v>
      </c>
      <c r="AO688" s="33">
        <v>200</v>
      </c>
      <c r="AP688" s="33">
        <v>191</v>
      </c>
      <c r="AQ688" s="33">
        <v>193</v>
      </c>
      <c r="AR688" s="33">
        <v>231</v>
      </c>
      <c r="AS688" s="33">
        <v>143</v>
      </c>
      <c r="AT688" s="31">
        <v>268</v>
      </c>
      <c r="AU688" s="35">
        <v>239</v>
      </c>
      <c r="AV688" s="35">
        <v>185</v>
      </c>
      <c r="AW688" s="35">
        <v>192</v>
      </c>
      <c r="AX688" s="35">
        <v>225</v>
      </c>
      <c r="AY688" s="35">
        <v>205</v>
      </c>
      <c r="AZ688" s="35">
        <v>215</v>
      </c>
      <c r="BA688" s="35">
        <v>156</v>
      </c>
      <c r="BB688" s="35">
        <v>225</v>
      </c>
      <c r="BC688" s="21">
        <v>183</v>
      </c>
      <c r="BD688" s="35">
        <v>173</v>
      </c>
      <c r="BE688" s="35">
        <v>152</v>
      </c>
      <c r="BF688" s="35">
        <v>232</v>
      </c>
      <c r="BG688" s="35">
        <v>193</v>
      </c>
      <c r="BH688" s="35">
        <v>142</v>
      </c>
      <c r="BI688" s="35">
        <v>157</v>
      </c>
      <c r="BJ688" s="35">
        <v>164</v>
      </c>
      <c r="BK688" s="35">
        <v>181</v>
      </c>
      <c r="BL688" s="35">
        <v>176</v>
      </c>
      <c r="BM688">
        <v>192</v>
      </c>
      <c r="BN688" s="21">
        <v>224</v>
      </c>
      <c r="BO688" s="21">
        <v>217</v>
      </c>
      <c r="BP688">
        <v>182</v>
      </c>
      <c r="BQ688">
        <v>220</v>
      </c>
      <c r="BR688">
        <v>249</v>
      </c>
      <c r="BS688">
        <v>285</v>
      </c>
      <c r="BT688">
        <v>221</v>
      </c>
      <c r="BU688">
        <v>246</v>
      </c>
      <c r="BV688">
        <v>263</v>
      </c>
      <c r="BW688">
        <v>275</v>
      </c>
      <c r="BX688">
        <v>275</v>
      </c>
      <c r="BY688">
        <v>280</v>
      </c>
      <c r="BZ688">
        <v>267</v>
      </c>
      <c r="CA688">
        <v>293</v>
      </c>
      <c r="CB688">
        <v>306</v>
      </c>
      <c r="CC688">
        <v>302</v>
      </c>
      <c r="CD688">
        <v>320</v>
      </c>
      <c r="CE688">
        <v>355</v>
      </c>
      <c r="CF688">
        <v>1712</v>
      </c>
      <c r="CG688">
        <v>1597</v>
      </c>
    </row>
    <row r="689" spans="1:85" x14ac:dyDescent="0.3">
      <c r="A689" s="16" t="s">
        <v>48</v>
      </c>
      <c r="B689" s="22">
        <v>301</v>
      </c>
      <c r="C689" s="22">
        <v>369</v>
      </c>
      <c r="D689" s="22">
        <v>414</v>
      </c>
      <c r="E689" s="23">
        <v>315</v>
      </c>
      <c r="F689" s="23">
        <v>438</v>
      </c>
      <c r="G689" s="24">
        <v>458</v>
      </c>
      <c r="H689" s="24">
        <v>429</v>
      </c>
      <c r="I689" s="24">
        <v>359</v>
      </c>
      <c r="J689" s="24">
        <v>378</v>
      </c>
      <c r="K689" s="26">
        <v>330</v>
      </c>
      <c r="L689" s="26">
        <v>365</v>
      </c>
      <c r="M689" s="26">
        <v>307</v>
      </c>
      <c r="N689" s="26">
        <v>260</v>
      </c>
      <c r="O689" s="28">
        <v>300</v>
      </c>
      <c r="P689" s="28">
        <v>255</v>
      </c>
      <c r="Q689" s="28">
        <v>283</v>
      </c>
      <c r="R689" s="28">
        <v>353</v>
      </c>
      <c r="S689" s="29">
        <v>328</v>
      </c>
      <c r="T689" s="29">
        <v>338</v>
      </c>
      <c r="U689" s="29">
        <v>296</v>
      </c>
      <c r="V689" s="30">
        <v>292</v>
      </c>
      <c r="W689" s="30">
        <v>265</v>
      </c>
      <c r="X689" s="30">
        <v>284</v>
      </c>
      <c r="Y689" s="31">
        <v>244</v>
      </c>
      <c r="Z689" s="31">
        <v>254</v>
      </c>
      <c r="AA689" s="31">
        <v>275</v>
      </c>
      <c r="AB689" s="33">
        <v>282</v>
      </c>
      <c r="AC689" s="33">
        <v>285</v>
      </c>
      <c r="AD689" s="33">
        <v>302</v>
      </c>
      <c r="AE689" s="33">
        <v>270</v>
      </c>
      <c r="AF689" s="33">
        <v>289</v>
      </c>
      <c r="AG689" s="33">
        <v>281</v>
      </c>
      <c r="AH689" s="33">
        <v>365</v>
      </c>
      <c r="AI689" s="33">
        <v>368</v>
      </c>
      <c r="AJ689" s="33">
        <v>250</v>
      </c>
      <c r="AK689" s="33">
        <v>263</v>
      </c>
      <c r="AL689" s="33">
        <v>265</v>
      </c>
      <c r="AM689" s="33">
        <v>271</v>
      </c>
      <c r="AN689" s="33">
        <v>314</v>
      </c>
      <c r="AO689" s="33">
        <v>346</v>
      </c>
      <c r="AP689" s="33">
        <v>278</v>
      </c>
      <c r="AQ689" s="33">
        <v>296</v>
      </c>
      <c r="AR689" s="33">
        <v>300</v>
      </c>
      <c r="AS689" s="33">
        <v>221</v>
      </c>
      <c r="AT689" s="31">
        <v>361</v>
      </c>
      <c r="AU689" s="35">
        <v>330</v>
      </c>
      <c r="AV689" s="35">
        <v>237</v>
      </c>
      <c r="AW689" s="35">
        <v>229</v>
      </c>
      <c r="AX689" s="35">
        <v>271</v>
      </c>
      <c r="AY689" s="35">
        <v>218</v>
      </c>
      <c r="AZ689" s="35">
        <v>308</v>
      </c>
      <c r="BA689" s="35">
        <v>286</v>
      </c>
      <c r="BB689" s="35">
        <v>346</v>
      </c>
      <c r="BC689" s="21">
        <v>359</v>
      </c>
      <c r="BD689" s="35">
        <v>330</v>
      </c>
      <c r="BE689" s="35">
        <v>307</v>
      </c>
      <c r="BF689" s="35">
        <v>405</v>
      </c>
      <c r="BG689" s="35">
        <v>333</v>
      </c>
      <c r="BH689" s="35">
        <v>435</v>
      </c>
      <c r="BI689" s="35">
        <v>345</v>
      </c>
      <c r="BJ689" s="35">
        <v>329</v>
      </c>
      <c r="BK689" s="35">
        <v>341</v>
      </c>
      <c r="BL689" s="35">
        <v>336</v>
      </c>
      <c r="BM689">
        <v>319</v>
      </c>
      <c r="BN689" s="21">
        <v>405</v>
      </c>
      <c r="BO689" s="21">
        <v>398</v>
      </c>
      <c r="BP689">
        <v>392</v>
      </c>
      <c r="BQ689">
        <v>412</v>
      </c>
      <c r="BR689">
        <v>389</v>
      </c>
      <c r="BS689">
        <v>411</v>
      </c>
      <c r="BT689">
        <v>408</v>
      </c>
      <c r="BU689">
        <v>358</v>
      </c>
      <c r="BV689">
        <v>335</v>
      </c>
      <c r="BW689">
        <v>424</v>
      </c>
      <c r="BX689">
        <v>377</v>
      </c>
      <c r="BY689">
        <v>371</v>
      </c>
      <c r="BZ689">
        <v>468</v>
      </c>
      <c r="CA689">
        <v>355</v>
      </c>
      <c r="CB689">
        <v>417</v>
      </c>
      <c r="CC689">
        <v>427</v>
      </c>
      <c r="CD689">
        <v>442</v>
      </c>
      <c r="CE689">
        <v>454</v>
      </c>
      <c r="CF689">
        <v>2108</v>
      </c>
      <c r="CG689">
        <v>1201</v>
      </c>
    </row>
    <row r="690" spans="1:85" x14ac:dyDescent="0.3">
      <c r="A690" s="16" t="s">
        <v>71</v>
      </c>
      <c r="B690" s="22">
        <v>287</v>
      </c>
      <c r="C690" s="22">
        <v>374</v>
      </c>
      <c r="D690" s="22">
        <v>413</v>
      </c>
      <c r="E690" s="23">
        <v>409</v>
      </c>
      <c r="F690" s="23">
        <v>446</v>
      </c>
      <c r="G690" s="24">
        <v>324</v>
      </c>
      <c r="H690" s="24">
        <v>433</v>
      </c>
      <c r="I690" s="24">
        <v>319</v>
      </c>
      <c r="J690" s="24">
        <v>523</v>
      </c>
      <c r="K690" s="26">
        <v>366</v>
      </c>
      <c r="L690" s="26">
        <v>343</v>
      </c>
      <c r="M690" s="26">
        <v>283</v>
      </c>
      <c r="N690" s="26">
        <v>262</v>
      </c>
      <c r="O690" s="28">
        <v>322</v>
      </c>
      <c r="P690" s="28">
        <v>286</v>
      </c>
      <c r="Q690" s="28">
        <v>322</v>
      </c>
      <c r="R690" s="28">
        <v>310</v>
      </c>
      <c r="S690" s="29">
        <v>251</v>
      </c>
      <c r="T690" s="29">
        <v>301</v>
      </c>
      <c r="U690" s="29">
        <v>280</v>
      </c>
      <c r="V690" s="30">
        <v>384</v>
      </c>
      <c r="W690" s="30">
        <v>323</v>
      </c>
      <c r="X690" s="30">
        <v>241</v>
      </c>
      <c r="Y690" s="31">
        <v>224</v>
      </c>
      <c r="Z690" s="31">
        <v>270</v>
      </c>
      <c r="AA690" s="31">
        <v>272</v>
      </c>
      <c r="AB690" s="33">
        <v>300</v>
      </c>
      <c r="AC690" s="33">
        <v>269</v>
      </c>
      <c r="AD690" s="33">
        <v>297</v>
      </c>
      <c r="AE690" s="33">
        <v>224</v>
      </c>
      <c r="AF690" s="33">
        <v>282</v>
      </c>
      <c r="AG690" s="33">
        <v>206</v>
      </c>
      <c r="AH690" s="33">
        <v>328</v>
      </c>
      <c r="AI690" s="33">
        <v>263</v>
      </c>
      <c r="AJ690" s="33">
        <v>248</v>
      </c>
      <c r="AK690" s="33">
        <v>248</v>
      </c>
      <c r="AL690" s="33">
        <v>246</v>
      </c>
      <c r="AM690" s="33">
        <v>250</v>
      </c>
      <c r="AN690" s="33">
        <v>215</v>
      </c>
      <c r="AO690" s="33">
        <v>277</v>
      </c>
      <c r="AP690" s="33">
        <v>250</v>
      </c>
      <c r="AQ690" s="33">
        <v>232</v>
      </c>
      <c r="AR690" s="33">
        <v>244</v>
      </c>
      <c r="AS690" s="33">
        <v>224</v>
      </c>
      <c r="AT690" s="31">
        <v>301</v>
      </c>
      <c r="AU690" s="35">
        <v>310</v>
      </c>
      <c r="AV690" s="35">
        <v>238</v>
      </c>
      <c r="AW690" s="35">
        <v>237</v>
      </c>
      <c r="AX690" s="35">
        <v>269</v>
      </c>
      <c r="AY690" s="35">
        <v>218</v>
      </c>
      <c r="AZ690" s="35">
        <v>223</v>
      </c>
      <c r="BA690" s="35">
        <v>173</v>
      </c>
      <c r="BB690" s="35">
        <v>229</v>
      </c>
      <c r="BC690" s="21">
        <v>196</v>
      </c>
      <c r="BD690" s="35">
        <v>224</v>
      </c>
      <c r="BE690" s="35">
        <v>185</v>
      </c>
      <c r="BF690" s="35">
        <v>259</v>
      </c>
      <c r="BG690" s="35">
        <v>252</v>
      </c>
      <c r="BH690" s="35">
        <v>155</v>
      </c>
      <c r="BI690" s="35">
        <v>192</v>
      </c>
      <c r="BJ690" s="35">
        <v>193</v>
      </c>
      <c r="BK690" s="35">
        <v>222</v>
      </c>
      <c r="BL690" s="35">
        <v>226</v>
      </c>
      <c r="BM690">
        <v>232</v>
      </c>
      <c r="BN690" s="21">
        <v>277</v>
      </c>
      <c r="BO690" s="21">
        <v>276</v>
      </c>
      <c r="BP690">
        <v>258</v>
      </c>
      <c r="BQ690">
        <v>293</v>
      </c>
      <c r="BR690">
        <v>328</v>
      </c>
      <c r="BS690">
        <v>323</v>
      </c>
      <c r="BT690">
        <v>313</v>
      </c>
      <c r="BU690">
        <v>299</v>
      </c>
      <c r="BV690">
        <v>302</v>
      </c>
      <c r="BW690">
        <v>378</v>
      </c>
      <c r="BX690">
        <v>326</v>
      </c>
      <c r="BY690">
        <v>333</v>
      </c>
      <c r="BZ690">
        <v>316</v>
      </c>
      <c r="CA690">
        <v>356</v>
      </c>
      <c r="CB690">
        <v>386</v>
      </c>
      <c r="CC690">
        <v>337</v>
      </c>
      <c r="CD690">
        <v>377</v>
      </c>
      <c r="CE690">
        <v>364</v>
      </c>
      <c r="CF690">
        <v>1706</v>
      </c>
      <c r="CG690">
        <v>1680</v>
      </c>
    </row>
    <row r="691" spans="1:85" x14ac:dyDescent="0.3">
      <c r="A691" s="16" t="s">
        <v>93</v>
      </c>
      <c r="B691" s="22">
        <v>305</v>
      </c>
      <c r="C691" s="22">
        <v>402</v>
      </c>
      <c r="D691" s="22">
        <v>452</v>
      </c>
      <c r="E691" s="23">
        <v>575</v>
      </c>
      <c r="F691" s="23">
        <v>454</v>
      </c>
      <c r="G691" s="24">
        <v>370</v>
      </c>
      <c r="H691" s="24">
        <v>429</v>
      </c>
      <c r="I691" s="24">
        <v>532</v>
      </c>
      <c r="J691" s="24">
        <v>513</v>
      </c>
      <c r="K691" s="26">
        <v>424</v>
      </c>
      <c r="L691" s="26">
        <v>353</v>
      </c>
      <c r="M691" s="26">
        <v>281</v>
      </c>
      <c r="N691" s="26">
        <v>249</v>
      </c>
      <c r="O691" s="28">
        <v>334</v>
      </c>
      <c r="P691" s="28">
        <v>331</v>
      </c>
      <c r="Q691" s="28">
        <v>348</v>
      </c>
      <c r="R691" s="28">
        <v>325</v>
      </c>
      <c r="S691" s="29">
        <v>267</v>
      </c>
      <c r="T691" s="29">
        <v>349</v>
      </c>
      <c r="U691" s="29">
        <v>288</v>
      </c>
      <c r="V691" s="30">
        <v>396</v>
      </c>
      <c r="W691" s="30">
        <v>358</v>
      </c>
      <c r="X691" s="30">
        <v>321</v>
      </c>
      <c r="Y691" s="31">
        <v>230</v>
      </c>
      <c r="Z691" s="31">
        <v>304</v>
      </c>
      <c r="AA691" s="31">
        <v>296</v>
      </c>
      <c r="AB691" s="33">
        <v>339</v>
      </c>
      <c r="AC691" s="33">
        <v>326</v>
      </c>
      <c r="AD691" s="33">
        <v>338</v>
      </c>
      <c r="AE691" s="33">
        <v>263</v>
      </c>
      <c r="AF691" s="33">
        <v>295</v>
      </c>
      <c r="AG691" s="33">
        <v>265</v>
      </c>
      <c r="AH691" s="33">
        <v>348</v>
      </c>
      <c r="AI691" s="33">
        <v>290</v>
      </c>
      <c r="AJ691" s="33">
        <v>227</v>
      </c>
      <c r="AK691" s="33">
        <v>264</v>
      </c>
      <c r="AL691" s="33">
        <v>259</v>
      </c>
      <c r="AM691" s="33">
        <v>299</v>
      </c>
      <c r="AN691" s="33">
        <v>317</v>
      </c>
      <c r="AO691" s="33">
        <v>333</v>
      </c>
      <c r="AP691" s="33">
        <v>288</v>
      </c>
      <c r="AQ691" s="33">
        <v>251</v>
      </c>
      <c r="AR691" s="33">
        <v>265</v>
      </c>
      <c r="AS691" s="33">
        <v>261</v>
      </c>
      <c r="AT691" s="31">
        <v>341</v>
      </c>
      <c r="AU691" s="35">
        <v>337</v>
      </c>
      <c r="AV691" s="35">
        <v>231</v>
      </c>
      <c r="AW691" s="35">
        <v>242</v>
      </c>
      <c r="AX691" s="35">
        <v>294</v>
      </c>
      <c r="AY691" s="35">
        <v>256</v>
      </c>
      <c r="AZ691" s="35">
        <v>241</v>
      </c>
      <c r="BA691" s="35">
        <v>219</v>
      </c>
      <c r="BB691" s="35">
        <v>238</v>
      </c>
      <c r="BC691" s="21">
        <v>287</v>
      </c>
      <c r="BD691" s="35">
        <v>241</v>
      </c>
      <c r="BE691" s="35">
        <v>259</v>
      </c>
      <c r="BF691" s="35">
        <v>301</v>
      </c>
      <c r="BG691" s="35">
        <v>252</v>
      </c>
      <c r="BH691" s="35">
        <v>201</v>
      </c>
      <c r="BI691" s="35">
        <v>259</v>
      </c>
      <c r="BJ691" s="35">
        <v>237</v>
      </c>
      <c r="BK691" s="35">
        <v>237</v>
      </c>
      <c r="BL691" s="35">
        <v>268</v>
      </c>
      <c r="BM691">
        <v>216</v>
      </c>
      <c r="BN691" s="21">
        <v>260</v>
      </c>
      <c r="BO691" s="21">
        <v>245</v>
      </c>
      <c r="BP691">
        <v>237</v>
      </c>
      <c r="BQ691">
        <v>248</v>
      </c>
      <c r="BR691">
        <v>302</v>
      </c>
      <c r="BS691">
        <v>342</v>
      </c>
      <c r="BT691">
        <v>340</v>
      </c>
      <c r="BU691">
        <v>286</v>
      </c>
      <c r="BV691">
        <v>322</v>
      </c>
      <c r="BW691">
        <v>333</v>
      </c>
      <c r="BX691">
        <v>337</v>
      </c>
      <c r="BY691">
        <v>360</v>
      </c>
      <c r="BZ691">
        <v>379</v>
      </c>
      <c r="CA691">
        <v>374</v>
      </c>
      <c r="CB691">
        <v>389</v>
      </c>
      <c r="CC691">
        <v>398</v>
      </c>
      <c r="CD691">
        <v>371</v>
      </c>
      <c r="CE691">
        <v>415</v>
      </c>
      <c r="CF691">
        <v>2285</v>
      </c>
      <c r="CG691">
        <v>2079</v>
      </c>
    </row>
    <row r="692" spans="1:85" x14ac:dyDescent="0.3">
      <c r="A692" s="16" t="s">
        <v>135</v>
      </c>
      <c r="B692" s="22">
        <v>153</v>
      </c>
      <c r="C692" s="22">
        <v>192</v>
      </c>
      <c r="D692" s="22">
        <v>220</v>
      </c>
      <c r="E692" s="23">
        <v>209</v>
      </c>
      <c r="F692" s="23">
        <v>191</v>
      </c>
      <c r="G692" s="24">
        <v>174</v>
      </c>
      <c r="H692" s="24">
        <v>203</v>
      </c>
      <c r="I692" s="24">
        <v>151</v>
      </c>
      <c r="J692" s="24">
        <v>260</v>
      </c>
      <c r="K692" s="26">
        <v>207</v>
      </c>
      <c r="L692" s="26">
        <v>159</v>
      </c>
      <c r="M692" s="26">
        <v>143</v>
      </c>
      <c r="N692" s="26">
        <v>127</v>
      </c>
      <c r="O692" s="28">
        <v>163</v>
      </c>
      <c r="P692" s="28">
        <v>162</v>
      </c>
      <c r="Q692" s="28">
        <v>164</v>
      </c>
      <c r="R692" s="28">
        <v>166</v>
      </c>
      <c r="S692" s="29">
        <v>147</v>
      </c>
      <c r="T692" s="29">
        <v>158</v>
      </c>
      <c r="U692" s="29">
        <v>147</v>
      </c>
      <c r="V692" s="30">
        <v>204</v>
      </c>
      <c r="W692" s="30">
        <v>152</v>
      </c>
      <c r="X692" s="30">
        <v>157</v>
      </c>
      <c r="Y692" s="31">
        <v>134</v>
      </c>
      <c r="Z692" s="31">
        <v>144</v>
      </c>
      <c r="AA692" s="31">
        <v>138</v>
      </c>
      <c r="AB692" s="33">
        <v>161</v>
      </c>
      <c r="AC692" s="33">
        <v>163</v>
      </c>
      <c r="AD692" s="33">
        <v>183</v>
      </c>
      <c r="AE692" s="33">
        <v>148</v>
      </c>
      <c r="AF692" s="33">
        <v>142</v>
      </c>
      <c r="AG692" s="33">
        <v>124</v>
      </c>
      <c r="AH692" s="33">
        <v>156</v>
      </c>
      <c r="AI692" s="33">
        <v>144</v>
      </c>
      <c r="AJ692" s="33">
        <v>117</v>
      </c>
      <c r="AK692" s="33">
        <v>139</v>
      </c>
      <c r="AL692" s="33">
        <v>121</v>
      </c>
      <c r="AM692" s="33">
        <v>161</v>
      </c>
      <c r="AN692" s="33">
        <v>157</v>
      </c>
      <c r="AO692" s="33">
        <v>144</v>
      </c>
      <c r="AP692" s="33">
        <v>130</v>
      </c>
      <c r="AQ692" s="33">
        <v>135</v>
      </c>
      <c r="AR692" s="33">
        <v>145</v>
      </c>
      <c r="AS692" s="33">
        <v>123</v>
      </c>
      <c r="AT692" s="31">
        <v>138</v>
      </c>
      <c r="AU692" s="35">
        <v>138</v>
      </c>
      <c r="AV692" s="35">
        <v>107</v>
      </c>
      <c r="AW692" s="35">
        <v>132</v>
      </c>
      <c r="AX692" s="35">
        <v>120</v>
      </c>
      <c r="AY692" s="35">
        <v>134</v>
      </c>
      <c r="AZ692" s="35">
        <v>134</v>
      </c>
      <c r="BA692" s="35">
        <v>104</v>
      </c>
      <c r="BB692" s="35">
        <v>126</v>
      </c>
      <c r="BC692" s="21">
        <v>121</v>
      </c>
      <c r="BD692" s="35">
        <v>130</v>
      </c>
      <c r="BE692" s="35">
        <v>99</v>
      </c>
      <c r="BF692" s="35">
        <v>120</v>
      </c>
      <c r="BG692" s="35">
        <v>135</v>
      </c>
      <c r="BH692" s="35">
        <v>103</v>
      </c>
      <c r="BI692" s="35">
        <v>118</v>
      </c>
      <c r="BJ692" s="35">
        <v>106</v>
      </c>
      <c r="BK692" s="35">
        <v>112</v>
      </c>
      <c r="BL692" s="35">
        <v>124</v>
      </c>
      <c r="BM692">
        <v>103</v>
      </c>
      <c r="BN692" s="21">
        <v>122</v>
      </c>
      <c r="BO692" s="21">
        <v>127</v>
      </c>
      <c r="BP692">
        <v>146</v>
      </c>
      <c r="BQ692">
        <v>131</v>
      </c>
      <c r="BR692">
        <v>164</v>
      </c>
      <c r="BS692">
        <v>143</v>
      </c>
      <c r="BT692">
        <v>165</v>
      </c>
      <c r="BU692">
        <v>125</v>
      </c>
      <c r="BV692">
        <v>170</v>
      </c>
      <c r="BW692">
        <v>150</v>
      </c>
      <c r="BX692">
        <v>174</v>
      </c>
      <c r="BY692">
        <v>163</v>
      </c>
      <c r="BZ692">
        <v>166</v>
      </c>
      <c r="CA692">
        <v>161</v>
      </c>
      <c r="CB692">
        <v>208</v>
      </c>
      <c r="CC692">
        <v>177</v>
      </c>
      <c r="CD692">
        <v>186</v>
      </c>
      <c r="CE692">
        <v>207</v>
      </c>
      <c r="CF692">
        <v>1288</v>
      </c>
      <c r="CG692">
        <v>1203</v>
      </c>
    </row>
    <row r="693" spans="1:85" x14ac:dyDescent="0.3">
      <c r="A693" s="16" t="s">
        <v>540</v>
      </c>
      <c r="B693" s="22">
        <v>346</v>
      </c>
      <c r="C693" s="22">
        <v>347</v>
      </c>
      <c r="D693" s="22">
        <v>317</v>
      </c>
      <c r="E693" s="23">
        <v>326</v>
      </c>
      <c r="F693" s="23">
        <v>450</v>
      </c>
      <c r="G693" s="24">
        <v>405</v>
      </c>
      <c r="H693" s="24">
        <v>382</v>
      </c>
      <c r="I693" s="24">
        <v>369</v>
      </c>
      <c r="J693" s="24">
        <v>338</v>
      </c>
      <c r="K693" s="26">
        <v>363</v>
      </c>
      <c r="L693" s="26">
        <v>295</v>
      </c>
      <c r="M693" s="26">
        <v>257</v>
      </c>
      <c r="N693" s="26">
        <v>290</v>
      </c>
      <c r="O693" s="28">
        <v>282</v>
      </c>
      <c r="P693" s="28">
        <v>279</v>
      </c>
      <c r="Q693" s="28">
        <v>291</v>
      </c>
      <c r="R693" s="28">
        <v>330</v>
      </c>
      <c r="S693" s="29">
        <v>322</v>
      </c>
      <c r="T693" s="29">
        <v>374</v>
      </c>
      <c r="U693" s="29">
        <v>257</v>
      </c>
      <c r="V693" s="30">
        <v>317</v>
      </c>
      <c r="W693" s="30">
        <v>269</v>
      </c>
      <c r="X693" s="30">
        <v>236</v>
      </c>
      <c r="Y693" s="31">
        <v>254</v>
      </c>
      <c r="Z693" s="31">
        <v>204</v>
      </c>
      <c r="AA693" s="31">
        <v>242</v>
      </c>
      <c r="AB693" s="33">
        <v>243</v>
      </c>
      <c r="AC693" s="33">
        <v>313</v>
      </c>
      <c r="AD693" s="33">
        <v>301</v>
      </c>
      <c r="AE693" s="33">
        <v>231</v>
      </c>
      <c r="AF693" s="33">
        <v>309</v>
      </c>
      <c r="AG693" s="33">
        <v>282</v>
      </c>
      <c r="AH693" s="33">
        <v>342</v>
      </c>
      <c r="AI693" s="33">
        <v>337</v>
      </c>
      <c r="AJ693" s="33">
        <v>239</v>
      </c>
      <c r="AK693" s="33">
        <v>293</v>
      </c>
      <c r="AL693" s="33">
        <v>294</v>
      </c>
      <c r="AM693" s="33">
        <v>261</v>
      </c>
      <c r="AN693" s="33">
        <v>290</v>
      </c>
      <c r="AO693" s="33">
        <v>261</v>
      </c>
      <c r="AP693" s="33">
        <v>293</v>
      </c>
      <c r="AQ693" s="33">
        <v>270</v>
      </c>
      <c r="AR693" s="33">
        <v>210</v>
      </c>
      <c r="AS693" s="33">
        <v>251</v>
      </c>
      <c r="AT693" s="31">
        <v>315</v>
      </c>
      <c r="AU693" s="35">
        <v>343</v>
      </c>
      <c r="AV693" s="35">
        <v>197</v>
      </c>
      <c r="AW693" s="35">
        <v>215</v>
      </c>
      <c r="AX693" s="35">
        <v>259</v>
      </c>
      <c r="AY693" s="35">
        <v>213</v>
      </c>
      <c r="AZ693" s="35">
        <v>223</v>
      </c>
      <c r="BA693" s="35">
        <v>207</v>
      </c>
      <c r="BB693" s="35">
        <v>271</v>
      </c>
      <c r="BC693" s="21">
        <v>259</v>
      </c>
      <c r="BD693" s="35">
        <v>270</v>
      </c>
      <c r="BE693" s="35">
        <v>252</v>
      </c>
      <c r="BF693" s="35">
        <v>306</v>
      </c>
      <c r="BG693" s="35">
        <v>299</v>
      </c>
      <c r="BH693" s="35">
        <v>176</v>
      </c>
      <c r="BI693" s="35">
        <v>239</v>
      </c>
      <c r="BJ693" s="35">
        <v>234</v>
      </c>
      <c r="BK693" s="35">
        <v>173</v>
      </c>
      <c r="BL693" s="35">
        <v>226</v>
      </c>
      <c r="BM693">
        <v>231</v>
      </c>
      <c r="BN693" s="21">
        <v>354</v>
      </c>
      <c r="BO693" s="21">
        <v>271</v>
      </c>
      <c r="BP693">
        <v>278</v>
      </c>
      <c r="BQ693">
        <v>294</v>
      </c>
      <c r="BR693">
        <v>306</v>
      </c>
      <c r="BS693">
        <v>369</v>
      </c>
      <c r="BT693">
        <v>289</v>
      </c>
      <c r="BU693">
        <v>296</v>
      </c>
      <c r="BV693">
        <v>290</v>
      </c>
      <c r="BW693">
        <v>304</v>
      </c>
      <c r="BX693">
        <v>281</v>
      </c>
      <c r="BY693">
        <v>319</v>
      </c>
      <c r="BZ693">
        <v>364</v>
      </c>
      <c r="CA693">
        <v>339</v>
      </c>
      <c r="CB693">
        <v>360</v>
      </c>
      <c r="CC693">
        <v>389</v>
      </c>
      <c r="CD693">
        <v>352</v>
      </c>
      <c r="CE693">
        <v>369</v>
      </c>
      <c r="CF693">
        <v>2088</v>
      </c>
      <c r="CG693">
        <v>1245</v>
      </c>
    </row>
    <row r="694" spans="1:85" x14ac:dyDescent="0.3">
      <c r="A694" s="16" t="s">
        <v>157</v>
      </c>
      <c r="B694" s="22">
        <v>375</v>
      </c>
      <c r="C694" s="22">
        <v>520</v>
      </c>
      <c r="D694" s="22">
        <v>543</v>
      </c>
      <c r="E694" s="23">
        <v>538</v>
      </c>
      <c r="F694" s="23">
        <v>546</v>
      </c>
      <c r="G694" s="24">
        <v>416</v>
      </c>
      <c r="H694" s="24">
        <v>530</v>
      </c>
      <c r="I694" s="24">
        <v>410</v>
      </c>
      <c r="J694" s="24">
        <v>536</v>
      </c>
      <c r="K694" s="26">
        <v>439</v>
      </c>
      <c r="L694" s="26">
        <v>470</v>
      </c>
      <c r="M694" s="26">
        <v>388</v>
      </c>
      <c r="N694" s="26">
        <v>302</v>
      </c>
      <c r="O694" s="28">
        <v>362</v>
      </c>
      <c r="P694" s="28">
        <v>413</v>
      </c>
      <c r="Q694" s="28">
        <v>374</v>
      </c>
      <c r="R694" s="28">
        <v>406</v>
      </c>
      <c r="S694" s="29">
        <v>321</v>
      </c>
      <c r="T694" s="29">
        <v>417</v>
      </c>
      <c r="U694" s="29">
        <v>361</v>
      </c>
      <c r="V694" s="30">
        <v>468</v>
      </c>
      <c r="W694" s="30">
        <v>394</v>
      </c>
      <c r="X694" s="30">
        <v>360</v>
      </c>
      <c r="Y694" s="31">
        <v>290</v>
      </c>
      <c r="Z694" s="31">
        <v>314</v>
      </c>
      <c r="AA694" s="31">
        <v>369</v>
      </c>
      <c r="AB694" s="33">
        <v>353</v>
      </c>
      <c r="AC694" s="33">
        <v>397</v>
      </c>
      <c r="AD694" s="33">
        <v>387</v>
      </c>
      <c r="AE694" s="33">
        <v>295</v>
      </c>
      <c r="AF694" s="33">
        <v>424</v>
      </c>
      <c r="AG694" s="33">
        <v>350</v>
      </c>
      <c r="AH694" s="33">
        <v>467</v>
      </c>
      <c r="AI694" s="33">
        <v>411</v>
      </c>
      <c r="AJ694" s="33">
        <v>310</v>
      </c>
      <c r="AK694" s="33">
        <v>343</v>
      </c>
      <c r="AL694" s="33">
        <v>356</v>
      </c>
      <c r="AM694" s="33">
        <v>359</v>
      </c>
      <c r="AN694" s="33">
        <v>368</v>
      </c>
      <c r="AO694" s="33">
        <v>424</v>
      </c>
      <c r="AP694" s="33">
        <v>337</v>
      </c>
      <c r="AQ694" s="33">
        <v>351</v>
      </c>
      <c r="AR694" s="33">
        <v>364</v>
      </c>
      <c r="AS694" s="33">
        <v>301</v>
      </c>
      <c r="AT694" s="31">
        <v>437</v>
      </c>
      <c r="AU694" s="35">
        <v>380</v>
      </c>
      <c r="AV694" s="35">
        <v>321</v>
      </c>
      <c r="AW694" s="35">
        <v>321</v>
      </c>
      <c r="AX694" s="35">
        <v>334</v>
      </c>
      <c r="AY694" s="35">
        <v>349</v>
      </c>
      <c r="AZ694" s="35">
        <v>302</v>
      </c>
      <c r="BA694" s="35">
        <v>330</v>
      </c>
      <c r="BB694" s="35">
        <v>376</v>
      </c>
      <c r="BC694" s="21">
        <v>326</v>
      </c>
      <c r="BD694" s="35">
        <v>349</v>
      </c>
      <c r="BE694" s="35">
        <v>259</v>
      </c>
      <c r="BF694" s="35">
        <v>356</v>
      </c>
      <c r="BG694" s="35">
        <v>386</v>
      </c>
      <c r="BH694" s="35">
        <v>398</v>
      </c>
      <c r="BI694" s="35">
        <v>381</v>
      </c>
      <c r="BJ694" s="35">
        <v>349</v>
      </c>
      <c r="BK694" s="35">
        <v>417</v>
      </c>
      <c r="BL694" s="35">
        <v>440</v>
      </c>
      <c r="BM694">
        <v>380</v>
      </c>
      <c r="BN694" s="21">
        <v>445</v>
      </c>
      <c r="BO694" s="21">
        <v>445</v>
      </c>
      <c r="BP694">
        <v>432</v>
      </c>
      <c r="BQ694">
        <v>436</v>
      </c>
      <c r="BR694">
        <v>505</v>
      </c>
      <c r="BS694">
        <v>466</v>
      </c>
      <c r="BT694">
        <v>455</v>
      </c>
      <c r="BU694">
        <v>417</v>
      </c>
      <c r="BV694">
        <v>410</v>
      </c>
      <c r="BW694">
        <v>462</v>
      </c>
      <c r="BX694">
        <v>456</v>
      </c>
      <c r="BY694">
        <v>452</v>
      </c>
      <c r="BZ694">
        <v>517</v>
      </c>
      <c r="CA694">
        <v>453</v>
      </c>
      <c r="CB694">
        <v>486</v>
      </c>
      <c r="CC694">
        <v>467</v>
      </c>
      <c r="CD694">
        <v>464</v>
      </c>
      <c r="CE694">
        <v>529</v>
      </c>
      <c r="CF694">
        <v>2576</v>
      </c>
      <c r="CG694">
        <v>1632</v>
      </c>
    </row>
    <row r="695" spans="1:85" x14ac:dyDescent="0.3">
      <c r="A695" s="16" t="s">
        <v>164</v>
      </c>
      <c r="B695" s="22">
        <v>486</v>
      </c>
      <c r="C695" s="22">
        <v>642</v>
      </c>
      <c r="D695" s="22">
        <v>631</v>
      </c>
      <c r="E695" s="23">
        <v>541</v>
      </c>
      <c r="F695" s="23">
        <v>714</v>
      </c>
      <c r="G695" s="24">
        <v>665</v>
      </c>
      <c r="H695" s="24">
        <v>569</v>
      </c>
      <c r="I695" s="24">
        <v>545</v>
      </c>
      <c r="J695" s="24">
        <v>624</v>
      </c>
      <c r="K695" s="26">
        <v>570</v>
      </c>
      <c r="L695" s="26">
        <v>475</v>
      </c>
      <c r="M695" s="26">
        <v>458</v>
      </c>
      <c r="N695" s="26">
        <v>505</v>
      </c>
      <c r="O695" s="28">
        <v>464</v>
      </c>
      <c r="P695" s="28">
        <v>484</v>
      </c>
      <c r="Q695" s="28">
        <v>511</v>
      </c>
      <c r="R695" s="28">
        <v>527</v>
      </c>
      <c r="S695" s="29">
        <v>542</v>
      </c>
      <c r="T695" s="29">
        <v>497</v>
      </c>
      <c r="U695" s="29">
        <v>434</v>
      </c>
      <c r="V695" s="30">
        <v>535</v>
      </c>
      <c r="W695" s="30">
        <v>495</v>
      </c>
      <c r="X695" s="30">
        <v>416</v>
      </c>
      <c r="Y695" s="31">
        <v>380</v>
      </c>
      <c r="Z695" s="31">
        <v>355</v>
      </c>
      <c r="AA695" s="31">
        <v>442</v>
      </c>
      <c r="AB695" s="33">
        <v>504</v>
      </c>
      <c r="AC695" s="33">
        <v>452</v>
      </c>
      <c r="AD695" s="33">
        <v>523</v>
      </c>
      <c r="AE695" s="33">
        <v>396</v>
      </c>
      <c r="AF695" s="33">
        <v>506</v>
      </c>
      <c r="AG695" s="33">
        <v>599</v>
      </c>
      <c r="AH695" s="33">
        <v>570</v>
      </c>
      <c r="AI695" s="33">
        <v>582</v>
      </c>
      <c r="AJ695" s="33">
        <v>439</v>
      </c>
      <c r="AK695" s="33">
        <v>428</v>
      </c>
      <c r="AL695" s="33">
        <v>482</v>
      </c>
      <c r="AM695" s="33">
        <v>454</v>
      </c>
      <c r="AN695" s="33">
        <v>476</v>
      </c>
      <c r="AO695" s="33">
        <v>556</v>
      </c>
      <c r="AP695" s="33">
        <v>477</v>
      </c>
      <c r="AQ695" s="33">
        <v>472</v>
      </c>
      <c r="AR695" s="33">
        <v>541</v>
      </c>
      <c r="AS695" s="33">
        <v>401</v>
      </c>
      <c r="AT695" s="31">
        <v>557</v>
      </c>
      <c r="AU695" s="35">
        <v>556</v>
      </c>
      <c r="AV695" s="35">
        <v>415</v>
      </c>
      <c r="AW695" s="35">
        <v>376</v>
      </c>
      <c r="AX695" s="35">
        <v>385</v>
      </c>
      <c r="AY695" s="35">
        <v>413</v>
      </c>
      <c r="AZ695" s="35">
        <v>424</v>
      </c>
      <c r="BA695" s="35">
        <v>393</v>
      </c>
      <c r="BB695" s="35">
        <v>456</v>
      </c>
      <c r="BC695" s="21">
        <v>496</v>
      </c>
      <c r="BD695" s="35">
        <v>456</v>
      </c>
      <c r="BE695" s="35">
        <v>483</v>
      </c>
      <c r="BF695" s="35">
        <v>647</v>
      </c>
      <c r="BG695" s="35">
        <v>557</v>
      </c>
      <c r="BH695" s="35">
        <v>711</v>
      </c>
      <c r="BI695" s="35">
        <v>577</v>
      </c>
      <c r="BJ695" s="35">
        <v>476</v>
      </c>
      <c r="BK695" s="35">
        <v>543</v>
      </c>
      <c r="BL695" s="35">
        <v>568</v>
      </c>
      <c r="BM695">
        <v>514</v>
      </c>
      <c r="BN695" s="21">
        <v>636</v>
      </c>
      <c r="BO695" s="21">
        <v>635</v>
      </c>
      <c r="BP695">
        <v>596</v>
      </c>
      <c r="BQ695">
        <v>627</v>
      </c>
      <c r="BR695">
        <v>669</v>
      </c>
      <c r="BS695">
        <v>618</v>
      </c>
      <c r="BT695">
        <v>560</v>
      </c>
      <c r="BU695">
        <v>564</v>
      </c>
      <c r="BV695">
        <v>583</v>
      </c>
      <c r="BW695">
        <v>659</v>
      </c>
      <c r="BX695">
        <v>595</v>
      </c>
      <c r="BY695">
        <v>567</v>
      </c>
      <c r="BZ695">
        <v>648</v>
      </c>
      <c r="CA695">
        <v>569</v>
      </c>
      <c r="CB695">
        <v>627</v>
      </c>
      <c r="CC695">
        <v>664</v>
      </c>
      <c r="CD695">
        <v>686</v>
      </c>
      <c r="CE695">
        <v>718</v>
      </c>
      <c r="CF695">
        <v>3268</v>
      </c>
      <c r="CG695">
        <v>2328</v>
      </c>
    </row>
    <row r="696" spans="1:85" x14ac:dyDescent="0.3">
      <c r="A696" s="16" t="s">
        <v>166</v>
      </c>
      <c r="B696" s="22">
        <v>218</v>
      </c>
      <c r="C696" s="22">
        <v>246</v>
      </c>
      <c r="D696" s="22">
        <v>303</v>
      </c>
      <c r="E696" s="23">
        <v>271</v>
      </c>
      <c r="F696" s="23">
        <v>272</v>
      </c>
      <c r="G696" s="24">
        <v>215</v>
      </c>
      <c r="H696" s="24">
        <v>232</v>
      </c>
      <c r="I696" s="24">
        <v>194</v>
      </c>
      <c r="J696" s="24">
        <v>337</v>
      </c>
      <c r="K696" s="26">
        <v>250</v>
      </c>
      <c r="L696" s="26">
        <v>221</v>
      </c>
      <c r="M696" s="26">
        <v>206</v>
      </c>
      <c r="N696" s="26">
        <v>176</v>
      </c>
      <c r="O696" s="28">
        <v>192</v>
      </c>
      <c r="P696" s="28">
        <v>218</v>
      </c>
      <c r="Q696" s="28">
        <v>212</v>
      </c>
      <c r="R696" s="28">
        <v>220</v>
      </c>
      <c r="S696" s="29">
        <v>146</v>
      </c>
      <c r="T696" s="29">
        <v>195</v>
      </c>
      <c r="U696" s="29">
        <v>176</v>
      </c>
      <c r="V696" s="30">
        <v>232</v>
      </c>
      <c r="W696" s="30">
        <v>236</v>
      </c>
      <c r="X696" s="30">
        <v>199</v>
      </c>
      <c r="Y696" s="31">
        <v>137</v>
      </c>
      <c r="Z696" s="31">
        <v>180</v>
      </c>
      <c r="AA696" s="31">
        <v>189</v>
      </c>
      <c r="AB696" s="33">
        <v>193</v>
      </c>
      <c r="AC696" s="33">
        <v>208</v>
      </c>
      <c r="AD696" s="33">
        <v>208</v>
      </c>
      <c r="AE696" s="33">
        <v>141</v>
      </c>
      <c r="AF696" s="33">
        <v>174</v>
      </c>
      <c r="AG696" s="33">
        <v>161</v>
      </c>
      <c r="AH696" s="33">
        <v>208</v>
      </c>
      <c r="AI696" s="33">
        <v>189</v>
      </c>
      <c r="AJ696" s="33">
        <v>156</v>
      </c>
      <c r="AK696" s="33">
        <v>173</v>
      </c>
      <c r="AL696" s="33">
        <v>169</v>
      </c>
      <c r="AM696" s="33">
        <v>188</v>
      </c>
      <c r="AN696" s="33">
        <v>195</v>
      </c>
      <c r="AO696" s="33">
        <v>194</v>
      </c>
      <c r="AP696" s="33">
        <v>144</v>
      </c>
      <c r="AQ696" s="33">
        <v>189</v>
      </c>
      <c r="AR696" s="33">
        <v>176</v>
      </c>
      <c r="AS696" s="33">
        <v>141</v>
      </c>
      <c r="AT696" s="31">
        <v>199</v>
      </c>
      <c r="AU696" s="35">
        <v>185</v>
      </c>
      <c r="AV696" s="35">
        <v>151</v>
      </c>
      <c r="AW696" s="35">
        <v>164</v>
      </c>
      <c r="AX696" s="35">
        <v>163</v>
      </c>
      <c r="AY696" s="35">
        <v>183</v>
      </c>
      <c r="AZ696" s="35">
        <v>165</v>
      </c>
      <c r="BA696" s="35">
        <v>133</v>
      </c>
      <c r="BB696" s="35">
        <v>181</v>
      </c>
      <c r="BC696" s="21">
        <v>166</v>
      </c>
      <c r="BD696" s="35">
        <v>158</v>
      </c>
      <c r="BE696" s="35">
        <v>153</v>
      </c>
      <c r="BF696" s="35">
        <v>173</v>
      </c>
      <c r="BG696" s="35">
        <v>166</v>
      </c>
      <c r="BH696" s="35">
        <v>150</v>
      </c>
      <c r="BI696" s="35">
        <v>147</v>
      </c>
      <c r="BJ696" s="35">
        <v>149</v>
      </c>
      <c r="BK696" s="35">
        <v>119</v>
      </c>
      <c r="BL696" s="35">
        <v>134</v>
      </c>
      <c r="BM696">
        <v>124</v>
      </c>
      <c r="BN696" s="21">
        <v>168</v>
      </c>
      <c r="BO696" s="21">
        <v>142</v>
      </c>
      <c r="BP696">
        <v>126</v>
      </c>
      <c r="BQ696">
        <v>152</v>
      </c>
      <c r="BR696">
        <v>168</v>
      </c>
      <c r="BS696">
        <v>192</v>
      </c>
      <c r="BT696">
        <v>190</v>
      </c>
      <c r="BU696">
        <v>174</v>
      </c>
      <c r="BV696">
        <v>167</v>
      </c>
      <c r="BW696">
        <v>220</v>
      </c>
      <c r="BX696">
        <v>203</v>
      </c>
      <c r="BY696">
        <v>221</v>
      </c>
      <c r="BZ696">
        <v>257</v>
      </c>
      <c r="CA696">
        <v>209</v>
      </c>
      <c r="CB696">
        <v>213</v>
      </c>
      <c r="CC696">
        <v>228</v>
      </c>
      <c r="CD696">
        <v>225</v>
      </c>
      <c r="CE696">
        <v>281</v>
      </c>
      <c r="CF696">
        <v>1348</v>
      </c>
      <c r="CG696">
        <v>1364</v>
      </c>
    </row>
    <row r="697" spans="1:85" x14ac:dyDescent="0.3">
      <c r="A697" s="16" t="s">
        <v>168</v>
      </c>
      <c r="B697" s="22">
        <v>150</v>
      </c>
      <c r="C697" s="22">
        <v>242</v>
      </c>
      <c r="D697" s="22">
        <v>228</v>
      </c>
      <c r="E697" s="23">
        <v>215</v>
      </c>
      <c r="F697" s="23">
        <v>231</v>
      </c>
      <c r="G697" s="24">
        <v>154</v>
      </c>
      <c r="H697" s="24">
        <v>194</v>
      </c>
      <c r="I697" s="24">
        <v>190</v>
      </c>
      <c r="J697" s="24">
        <v>246</v>
      </c>
      <c r="K697" s="26">
        <v>173</v>
      </c>
      <c r="L697" s="26">
        <v>184</v>
      </c>
      <c r="M697" s="26">
        <v>168</v>
      </c>
      <c r="N697" s="26">
        <v>127</v>
      </c>
      <c r="O697" s="28">
        <v>181</v>
      </c>
      <c r="P697" s="28">
        <v>164</v>
      </c>
      <c r="Q697" s="28">
        <v>215</v>
      </c>
      <c r="R697" s="28">
        <v>189</v>
      </c>
      <c r="S697" s="29">
        <v>142</v>
      </c>
      <c r="T697" s="29">
        <v>172</v>
      </c>
      <c r="U697" s="29">
        <v>145</v>
      </c>
      <c r="V697" s="30">
        <v>185</v>
      </c>
      <c r="W697" s="30">
        <v>141</v>
      </c>
      <c r="X697" s="30">
        <v>177</v>
      </c>
      <c r="Y697" s="31">
        <v>136</v>
      </c>
      <c r="Z697" s="31">
        <v>160</v>
      </c>
      <c r="AA697" s="31">
        <v>143</v>
      </c>
      <c r="AB697" s="33">
        <v>166</v>
      </c>
      <c r="AC697" s="33">
        <v>174</v>
      </c>
      <c r="AD697" s="33">
        <v>181</v>
      </c>
      <c r="AE697" s="33">
        <v>165</v>
      </c>
      <c r="AF697" s="33">
        <v>145</v>
      </c>
      <c r="AG697" s="33">
        <v>127</v>
      </c>
      <c r="AH697" s="33">
        <v>177</v>
      </c>
      <c r="AI697" s="33">
        <v>145</v>
      </c>
      <c r="AJ697" s="33">
        <v>134</v>
      </c>
      <c r="AK697" s="33">
        <v>139</v>
      </c>
      <c r="AL697" s="33">
        <v>163</v>
      </c>
      <c r="AM697" s="33">
        <v>145</v>
      </c>
      <c r="AN697" s="33">
        <v>222</v>
      </c>
      <c r="AO697" s="33">
        <v>173</v>
      </c>
      <c r="AP697" s="33">
        <v>166</v>
      </c>
      <c r="AQ697" s="33">
        <v>165</v>
      </c>
      <c r="AR697" s="33">
        <v>150</v>
      </c>
      <c r="AS697" s="33">
        <v>135</v>
      </c>
      <c r="AT697" s="31">
        <v>172</v>
      </c>
      <c r="AU697" s="35">
        <v>202</v>
      </c>
      <c r="AV697" s="35">
        <v>173</v>
      </c>
      <c r="AW697" s="35">
        <v>165</v>
      </c>
      <c r="AX697" s="35">
        <v>169</v>
      </c>
      <c r="AY697" s="35">
        <v>161</v>
      </c>
      <c r="AZ697" s="35">
        <v>158</v>
      </c>
      <c r="BA697" s="35">
        <v>135</v>
      </c>
      <c r="BB697" s="35">
        <v>148</v>
      </c>
      <c r="BC697" s="21">
        <v>155</v>
      </c>
      <c r="BD697" s="35">
        <v>154</v>
      </c>
      <c r="BE697" s="35">
        <v>216</v>
      </c>
      <c r="BF697" s="35">
        <v>207</v>
      </c>
      <c r="BG697" s="35">
        <v>142</v>
      </c>
      <c r="BH697" s="35">
        <v>113</v>
      </c>
      <c r="BI697" s="35">
        <v>129</v>
      </c>
      <c r="BJ697" s="35">
        <v>121</v>
      </c>
      <c r="BK697" s="35">
        <v>131</v>
      </c>
      <c r="BL697" s="35">
        <v>146</v>
      </c>
      <c r="BM697">
        <v>97</v>
      </c>
      <c r="BN697" s="21">
        <v>125</v>
      </c>
      <c r="BO697" s="21">
        <v>134</v>
      </c>
      <c r="BP697">
        <v>128</v>
      </c>
      <c r="BQ697">
        <v>115</v>
      </c>
      <c r="BR697">
        <v>200</v>
      </c>
      <c r="BS697">
        <v>195</v>
      </c>
      <c r="BT697">
        <v>157</v>
      </c>
      <c r="BU697">
        <v>187</v>
      </c>
      <c r="BV697">
        <v>166</v>
      </c>
      <c r="BW697">
        <v>186</v>
      </c>
      <c r="BX697">
        <v>187</v>
      </c>
      <c r="BY697">
        <v>179</v>
      </c>
      <c r="BZ697">
        <v>235</v>
      </c>
      <c r="CA697">
        <v>212</v>
      </c>
      <c r="CB697">
        <v>196</v>
      </c>
      <c r="CC697">
        <v>210</v>
      </c>
      <c r="CD697">
        <v>224</v>
      </c>
      <c r="CE697">
        <v>235</v>
      </c>
      <c r="CF697">
        <v>1279</v>
      </c>
      <c r="CG697">
        <v>1341</v>
      </c>
    </row>
    <row r="698" spans="1:85" x14ac:dyDescent="0.3">
      <c r="A698" s="16" t="s">
        <v>23</v>
      </c>
      <c r="B698" s="22">
        <v>348</v>
      </c>
      <c r="C698" s="22">
        <v>497</v>
      </c>
      <c r="D698" s="22">
        <v>455</v>
      </c>
      <c r="E698" s="23">
        <v>367</v>
      </c>
      <c r="F698" s="23">
        <v>525</v>
      </c>
      <c r="G698" s="24">
        <v>450</v>
      </c>
      <c r="H698" s="24">
        <v>407</v>
      </c>
      <c r="I698" s="24">
        <v>398</v>
      </c>
      <c r="J698" s="24">
        <v>417</v>
      </c>
      <c r="K698" s="26">
        <v>440</v>
      </c>
      <c r="L698" s="26">
        <v>388</v>
      </c>
      <c r="M698" s="26">
        <v>388</v>
      </c>
      <c r="N698" s="26">
        <v>393</v>
      </c>
      <c r="O698" s="28">
        <v>352</v>
      </c>
      <c r="P698" s="28">
        <v>315</v>
      </c>
      <c r="Q698" s="28">
        <v>380</v>
      </c>
      <c r="R698" s="28">
        <v>385</v>
      </c>
      <c r="S698" s="29">
        <v>353</v>
      </c>
      <c r="T698" s="29">
        <v>299</v>
      </c>
      <c r="U698" s="29">
        <v>259</v>
      </c>
      <c r="V698" s="30">
        <v>267</v>
      </c>
      <c r="W698" s="30">
        <v>260</v>
      </c>
      <c r="X698" s="30">
        <v>713</v>
      </c>
      <c r="Y698" s="31">
        <v>314</v>
      </c>
      <c r="Z698" s="31">
        <v>338</v>
      </c>
      <c r="AA698" s="31">
        <v>310</v>
      </c>
      <c r="AB698" s="33">
        <v>272</v>
      </c>
      <c r="AC698" s="33">
        <v>338</v>
      </c>
      <c r="AD698" s="33">
        <v>336</v>
      </c>
      <c r="AE698" s="33">
        <v>315</v>
      </c>
      <c r="AF698" s="33">
        <v>347</v>
      </c>
      <c r="AG698" s="33">
        <v>235</v>
      </c>
      <c r="AH698" s="33">
        <v>395</v>
      </c>
      <c r="AI698" s="33">
        <v>367</v>
      </c>
      <c r="AJ698" s="33">
        <v>358</v>
      </c>
      <c r="AK698" s="33">
        <v>281</v>
      </c>
      <c r="AL698" s="33">
        <v>316</v>
      </c>
      <c r="AM698" s="33">
        <v>283</v>
      </c>
      <c r="AN698" s="33">
        <v>329</v>
      </c>
      <c r="AO698" s="33">
        <v>337</v>
      </c>
      <c r="AP698" s="33">
        <v>326</v>
      </c>
      <c r="AQ698" s="33">
        <v>320</v>
      </c>
      <c r="AR698" s="33">
        <v>303</v>
      </c>
      <c r="AS698" s="33">
        <v>231</v>
      </c>
      <c r="AT698" s="31">
        <v>343</v>
      </c>
      <c r="AU698" s="35">
        <v>345</v>
      </c>
      <c r="AV698" s="35">
        <v>308</v>
      </c>
      <c r="AW698" s="35">
        <v>317</v>
      </c>
      <c r="AX698" s="35">
        <v>298</v>
      </c>
      <c r="AY698" s="35">
        <v>252</v>
      </c>
      <c r="AZ698" s="35">
        <v>335</v>
      </c>
      <c r="BA698" s="35">
        <v>322</v>
      </c>
      <c r="BB698" s="35">
        <v>382</v>
      </c>
      <c r="BC698" s="21">
        <v>413</v>
      </c>
      <c r="BD698" s="35">
        <v>363</v>
      </c>
      <c r="BE698" s="35">
        <v>374</v>
      </c>
      <c r="BF698" s="35">
        <v>472</v>
      </c>
      <c r="BG698" s="35">
        <v>455</v>
      </c>
      <c r="BH698" s="35">
        <v>556</v>
      </c>
      <c r="BI698" s="35">
        <v>470</v>
      </c>
      <c r="BJ698" s="35">
        <v>411</v>
      </c>
      <c r="BK698" s="35">
        <v>465</v>
      </c>
      <c r="BL698" s="35">
        <v>475</v>
      </c>
      <c r="BM698">
        <v>392</v>
      </c>
      <c r="BN698" s="21">
        <v>528</v>
      </c>
      <c r="BO698" s="21">
        <v>421</v>
      </c>
      <c r="BP698">
        <v>449</v>
      </c>
      <c r="BQ698">
        <v>457</v>
      </c>
      <c r="BR698">
        <v>480</v>
      </c>
      <c r="BS698">
        <v>457</v>
      </c>
      <c r="BT698">
        <v>438</v>
      </c>
      <c r="BU698">
        <v>384</v>
      </c>
      <c r="BV698">
        <v>410</v>
      </c>
      <c r="BW698">
        <v>433</v>
      </c>
      <c r="BX698">
        <v>436</v>
      </c>
      <c r="BY698">
        <v>426</v>
      </c>
      <c r="BZ698">
        <v>475</v>
      </c>
      <c r="CA698">
        <v>411</v>
      </c>
      <c r="CB698">
        <v>517</v>
      </c>
      <c r="CC698">
        <v>509</v>
      </c>
      <c r="CD698">
        <v>483</v>
      </c>
      <c r="CE698">
        <v>495</v>
      </c>
      <c r="CF698">
        <v>1623</v>
      </c>
      <c r="CG698">
        <v>1310</v>
      </c>
    </row>
    <row r="699" spans="1:85" x14ac:dyDescent="0.3">
      <c r="A699" s="16" t="s">
        <v>36</v>
      </c>
      <c r="B699" s="22">
        <v>270</v>
      </c>
      <c r="C699" s="22">
        <v>368</v>
      </c>
      <c r="D699" s="22">
        <v>317</v>
      </c>
      <c r="E699" s="23">
        <v>283</v>
      </c>
      <c r="F699" s="23">
        <v>419</v>
      </c>
      <c r="G699" s="24">
        <v>341</v>
      </c>
      <c r="H699" s="24">
        <v>295</v>
      </c>
      <c r="I699" s="24">
        <v>319</v>
      </c>
      <c r="J699" s="24">
        <v>283</v>
      </c>
      <c r="K699" s="26">
        <v>301</v>
      </c>
      <c r="L699" s="26">
        <v>289</v>
      </c>
      <c r="M699" s="26">
        <v>375</v>
      </c>
      <c r="N699" s="26">
        <v>244</v>
      </c>
      <c r="O699" s="28">
        <v>261</v>
      </c>
      <c r="P699" s="28">
        <v>237</v>
      </c>
      <c r="Q699" s="28">
        <v>246</v>
      </c>
      <c r="R699" s="28">
        <v>313</v>
      </c>
      <c r="S699" s="29">
        <v>256</v>
      </c>
      <c r="T699" s="29">
        <v>191</v>
      </c>
      <c r="U699" s="29">
        <v>163</v>
      </c>
      <c r="V699" s="30">
        <v>225</v>
      </c>
      <c r="W699" s="30">
        <v>191</v>
      </c>
      <c r="X699" s="30">
        <v>419</v>
      </c>
      <c r="Y699" s="31">
        <v>317</v>
      </c>
      <c r="Z699" s="31">
        <v>213</v>
      </c>
      <c r="AA699" s="31">
        <v>247</v>
      </c>
      <c r="AB699" s="33">
        <v>248</v>
      </c>
      <c r="AC699" s="33">
        <v>234</v>
      </c>
      <c r="AD699" s="33">
        <v>251</v>
      </c>
      <c r="AE699" s="33">
        <v>218</v>
      </c>
      <c r="AF699" s="33">
        <v>218</v>
      </c>
      <c r="AG699" s="33">
        <v>161</v>
      </c>
      <c r="AH699" s="33">
        <v>328</v>
      </c>
      <c r="AI699" s="33">
        <v>270</v>
      </c>
      <c r="AJ699" s="33">
        <v>199</v>
      </c>
      <c r="AK699" s="33">
        <v>250</v>
      </c>
      <c r="AL699" s="33">
        <v>218</v>
      </c>
      <c r="AM699" s="33">
        <v>194</v>
      </c>
      <c r="AN699" s="33">
        <v>228</v>
      </c>
      <c r="AO699" s="33">
        <v>258</v>
      </c>
      <c r="AP699" s="33">
        <v>242</v>
      </c>
      <c r="AQ699" s="33">
        <v>225</v>
      </c>
      <c r="AR699" s="33">
        <v>228</v>
      </c>
      <c r="AS699" s="33">
        <v>146</v>
      </c>
      <c r="AT699" s="31">
        <v>325</v>
      </c>
      <c r="AU699" s="35">
        <v>281</v>
      </c>
      <c r="AV699" s="35">
        <v>212</v>
      </c>
      <c r="AW699" s="35">
        <v>257</v>
      </c>
      <c r="AX699" s="35">
        <v>219</v>
      </c>
      <c r="AY699" s="35">
        <v>178</v>
      </c>
      <c r="AZ699" s="35">
        <v>229</v>
      </c>
      <c r="BA699" s="35">
        <v>240</v>
      </c>
      <c r="BB699" s="35">
        <v>190</v>
      </c>
      <c r="BC699" s="21">
        <v>212</v>
      </c>
      <c r="BD699" s="35">
        <v>190</v>
      </c>
      <c r="BE699" s="35">
        <v>178</v>
      </c>
      <c r="BF699" s="35">
        <v>225</v>
      </c>
      <c r="BG699" s="35">
        <v>215</v>
      </c>
      <c r="BH699" s="35">
        <v>190</v>
      </c>
      <c r="BI699" s="35">
        <v>212</v>
      </c>
      <c r="BJ699" s="35">
        <v>167</v>
      </c>
      <c r="BK699" s="35">
        <v>197</v>
      </c>
      <c r="BL699" s="35">
        <v>228</v>
      </c>
      <c r="BM699">
        <v>158</v>
      </c>
      <c r="BN699" s="21">
        <v>209</v>
      </c>
      <c r="BO699" s="21">
        <v>287</v>
      </c>
      <c r="BP699">
        <v>224</v>
      </c>
      <c r="BQ699">
        <v>275</v>
      </c>
      <c r="BR699">
        <v>306</v>
      </c>
      <c r="BS699">
        <v>276</v>
      </c>
      <c r="BT699">
        <v>281</v>
      </c>
      <c r="BU699">
        <v>246</v>
      </c>
      <c r="BV699">
        <v>262</v>
      </c>
      <c r="BW699">
        <v>264</v>
      </c>
      <c r="BX699">
        <v>282</v>
      </c>
      <c r="BY699">
        <v>307</v>
      </c>
      <c r="BZ699">
        <v>314</v>
      </c>
      <c r="CA699">
        <v>259</v>
      </c>
      <c r="CB699">
        <v>319</v>
      </c>
      <c r="CC699">
        <v>298</v>
      </c>
      <c r="CD699">
        <v>322</v>
      </c>
      <c r="CE699">
        <v>326</v>
      </c>
      <c r="CF699">
        <v>1658</v>
      </c>
      <c r="CG699">
        <v>1074</v>
      </c>
    </row>
    <row r="700" spans="1:85" x14ac:dyDescent="0.3">
      <c r="A700" s="16" t="s">
        <v>67</v>
      </c>
      <c r="B700" s="22">
        <v>153</v>
      </c>
      <c r="C700" s="22">
        <v>207</v>
      </c>
      <c r="D700" s="22">
        <v>206</v>
      </c>
      <c r="E700" s="23">
        <v>161</v>
      </c>
      <c r="F700" s="23">
        <v>222</v>
      </c>
      <c r="G700" s="24">
        <v>239</v>
      </c>
      <c r="H700" s="24">
        <v>203</v>
      </c>
      <c r="I700" s="24">
        <v>202</v>
      </c>
      <c r="J700" s="24">
        <v>187</v>
      </c>
      <c r="K700" s="26">
        <v>200</v>
      </c>
      <c r="L700" s="26">
        <v>164</v>
      </c>
      <c r="M700" s="26">
        <v>204</v>
      </c>
      <c r="N700" s="26">
        <v>153</v>
      </c>
      <c r="O700" s="28">
        <v>169</v>
      </c>
      <c r="P700" s="28">
        <v>143</v>
      </c>
      <c r="Q700" s="28">
        <v>153</v>
      </c>
      <c r="R700" s="28">
        <v>182</v>
      </c>
      <c r="S700" s="29">
        <v>184</v>
      </c>
      <c r="T700" s="29">
        <v>169</v>
      </c>
      <c r="U700" s="29">
        <v>109</v>
      </c>
      <c r="V700" s="30">
        <v>122</v>
      </c>
      <c r="W700" s="30">
        <v>117</v>
      </c>
      <c r="X700" s="30">
        <v>255</v>
      </c>
      <c r="Y700" s="31">
        <v>183</v>
      </c>
      <c r="Z700" s="31">
        <v>137</v>
      </c>
      <c r="AA700" s="31">
        <v>141</v>
      </c>
      <c r="AB700" s="33">
        <v>155</v>
      </c>
      <c r="AC700" s="33">
        <v>145</v>
      </c>
      <c r="AD700" s="33">
        <v>159</v>
      </c>
      <c r="AE700" s="33">
        <v>144</v>
      </c>
      <c r="AF700" s="33">
        <v>128</v>
      </c>
      <c r="AG700" s="33">
        <v>105</v>
      </c>
      <c r="AH700" s="33">
        <v>150</v>
      </c>
      <c r="AI700" s="33">
        <v>131</v>
      </c>
      <c r="AJ700" s="33">
        <v>112</v>
      </c>
      <c r="AK700" s="33">
        <v>124</v>
      </c>
      <c r="AL700" s="33">
        <v>146</v>
      </c>
      <c r="AM700" s="33">
        <v>114</v>
      </c>
      <c r="AN700" s="33">
        <v>137</v>
      </c>
      <c r="AO700" s="33">
        <v>166</v>
      </c>
      <c r="AP700" s="33">
        <v>141</v>
      </c>
      <c r="AQ700" s="33">
        <v>126</v>
      </c>
      <c r="AR700" s="33">
        <v>160</v>
      </c>
      <c r="AS700" s="33">
        <v>117</v>
      </c>
      <c r="AT700" s="31">
        <v>161</v>
      </c>
      <c r="AU700" s="35">
        <v>150</v>
      </c>
      <c r="AV700" s="35">
        <v>150</v>
      </c>
      <c r="AW700" s="35">
        <v>161</v>
      </c>
      <c r="AX700" s="35">
        <v>99</v>
      </c>
      <c r="AY700" s="35">
        <v>119</v>
      </c>
      <c r="AZ700" s="35">
        <v>147</v>
      </c>
      <c r="BA700" s="35">
        <v>129</v>
      </c>
      <c r="BB700" s="35">
        <v>112</v>
      </c>
      <c r="BC700" s="21">
        <v>145</v>
      </c>
      <c r="BD700" s="35">
        <v>114</v>
      </c>
      <c r="BE700" s="35">
        <v>86</v>
      </c>
      <c r="BF700" s="35">
        <v>109</v>
      </c>
      <c r="BG700" s="35">
        <v>129</v>
      </c>
      <c r="BH700" s="35">
        <v>117</v>
      </c>
      <c r="BI700" s="35">
        <v>125</v>
      </c>
      <c r="BJ700" s="35">
        <v>109</v>
      </c>
      <c r="BK700" s="35">
        <v>113</v>
      </c>
      <c r="BL700" s="35">
        <v>132</v>
      </c>
      <c r="BM700">
        <v>140</v>
      </c>
      <c r="BN700" s="21">
        <v>119</v>
      </c>
      <c r="BO700" s="21">
        <v>138</v>
      </c>
      <c r="BP700">
        <v>126</v>
      </c>
      <c r="BQ700">
        <v>107</v>
      </c>
      <c r="BR700">
        <v>165</v>
      </c>
      <c r="BS700">
        <v>161</v>
      </c>
      <c r="BT700">
        <v>150</v>
      </c>
      <c r="BU700">
        <v>168</v>
      </c>
      <c r="BV700">
        <v>137</v>
      </c>
      <c r="BW700">
        <v>156</v>
      </c>
      <c r="BX700">
        <v>192</v>
      </c>
      <c r="BY700">
        <v>172</v>
      </c>
      <c r="BZ700">
        <v>194</v>
      </c>
      <c r="CA700">
        <v>154</v>
      </c>
      <c r="CB700">
        <v>186</v>
      </c>
      <c r="CC700">
        <v>189</v>
      </c>
      <c r="CD700">
        <v>177</v>
      </c>
      <c r="CE700">
        <v>180</v>
      </c>
      <c r="CF700">
        <v>1303</v>
      </c>
      <c r="CG700">
        <v>842</v>
      </c>
    </row>
    <row r="701" spans="1:85" x14ac:dyDescent="0.3">
      <c r="A701" s="16" t="s">
        <v>86</v>
      </c>
      <c r="B701" s="22">
        <v>267</v>
      </c>
      <c r="C701" s="22">
        <v>385</v>
      </c>
      <c r="D701" s="22">
        <v>389</v>
      </c>
      <c r="E701" s="23">
        <v>293</v>
      </c>
      <c r="F701" s="23">
        <v>407</v>
      </c>
      <c r="G701" s="24">
        <v>341</v>
      </c>
      <c r="H701" s="24">
        <v>349</v>
      </c>
      <c r="I701" s="24">
        <v>340</v>
      </c>
      <c r="J701" s="24">
        <v>355</v>
      </c>
      <c r="K701" s="26">
        <v>349</v>
      </c>
      <c r="L701" s="26">
        <v>314</v>
      </c>
      <c r="M701" s="26">
        <v>372</v>
      </c>
      <c r="N701" s="26">
        <v>256</v>
      </c>
      <c r="O701" s="28">
        <v>314</v>
      </c>
      <c r="P701" s="28">
        <v>250</v>
      </c>
      <c r="Q701" s="28">
        <v>287</v>
      </c>
      <c r="R701" s="28">
        <v>321</v>
      </c>
      <c r="S701" s="29">
        <v>247</v>
      </c>
      <c r="T701" s="29">
        <v>215</v>
      </c>
      <c r="U701" s="29">
        <v>166</v>
      </c>
      <c r="V701" s="30">
        <v>199</v>
      </c>
      <c r="W701" s="30">
        <v>220</v>
      </c>
      <c r="X701" s="30">
        <v>581</v>
      </c>
      <c r="Y701" s="31">
        <v>301</v>
      </c>
      <c r="Z701" s="31">
        <v>256</v>
      </c>
      <c r="AA701" s="31">
        <v>270</v>
      </c>
      <c r="AB701" s="33">
        <v>251</v>
      </c>
      <c r="AC701" s="33">
        <v>293</v>
      </c>
      <c r="AD701" s="33">
        <v>275</v>
      </c>
      <c r="AE701" s="33">
        <v>244</v>
      </c>
      <c r="AF701" s="33">
        <v>290</v>
      </c>
      <c r="AG701" s="33">
        <v>215</v>
      </c>
      <c r="AH701" s="33">
        <v>329</v>
      </c>
      <c r="AI701" s="33">
        <v>294</v>
      </c>
      <c r="AJ701" s="33">
        <v>263</v>
      </c>
      <c r="AK701" s="33">
        <v>217</v>
      </c>
      <c r="AL701" s="33">
        <v>210</v>
      </c>
      <c r="AM701" s="33">
        <v>239</v>
      </c>
      <c r="AN701" s="33">
        <v>271</v>
      </c>
      <c r="AO701" s="33">
        <v>296</v>
      </c>
      <c r="AP701" s="33">
        <v>270</v>
      </c>
      <c r="AQ701" s="33">
        <v>231</v>
      </c>
      <c r="AR701" s="33">
        <v>224</v>
      </c>
      <c r="AS701" s="33">
        <v>236</v>
      </c>
      <c r="AT701" s="31">
        <v>288</v>
      </c>
      <c r="AU701" s="35">
        <v>298</v>
      </c>
      <c r="AV701" s="35">
        <v>290</v>
      </c>
      <c r="AW701" s="35">
        <v>245</v>
      </c>
      <c r="AX701" s="35">
        <v>232</v>
      </c>
      <c r="AY701" s="35">
        <v>201</v>
      </c>
      <c r="AZ701" s="35">
        <v>264</v>
      </c>
      <c r="BA701" s="35">
        <v>253</v>
      </c>
      <c r="BB701" s="35">
        <v>217</v>
      </c>
      <c r="BC701" s="21">
        <v>249</v>
      </c>
      <c r="BD701" s="35">
        <v>215</v>
      </c>
      <c r="BE701" s="35">
        <v>198</v>
      </c>
      <c r="BF701" s="35">
        <v>302</v>
      </c>
      <c r="BG701" s="35">
        <v>276</v>
      </c>
      <c r="BH701" s="35">
        <v>220</v>
      </c>
      <c r="BI701" s="35">
        <v>241</v>
      </c>
      <c r="BJ701" s="35">
        <v>263</v>
      </c>
      <c r="BK701" s="35">
        <v>317</v>
      </c>
      <c r="BL701" s="35">
        <v>360</v>
      </c>
      <c r="BM701">
        <v>323</v>
      </c>
      <c r="BN701" s="21">
        <v>308</v>
      </c>
      <c r="BO701" s="21">
        <v>355</v>
      </c>
      <c r="BP701">
        <v>335</v>
      </c>
      <c r="BQ701">
        <v>355</v>
      </c>
      <c r="BR701">
        <v>380</v>
      </c>
      <c r="BS701">
        <v>379</v>
      </c>
      <c r="BT701">
        <v>321</v>
      </c>
      <c r="BU701">
        <v>309</v>
      </c>
      <c r="BV701">
        <v>306</v>
      </c>
      <c r="BW701">
        <v>367</v>
      </c>
      <c r="BX701">
        <v>332</v>
      </c>
      <c r="BY701">
        <v>321</v>
      </c>
      <c r="BZ701">
        <v>395</v>
      </c>
      <c r="CA701">
        <v>295</v>
      </c>
      <c r="CB701">
        <v>384</v>
      </c>
      <c r="CC701">
        <v>326</v>
      </c>
      <c r="CD701">
        <v>396</v>
      </c>
      <c r="CE701">
        <v>349</v>
      </c>
      <c r="CF701">
        <v>1648</v>
      </c>
      <c r="CG701">
        <v>1041</v>
      </c>
    </row>
    <row r="702" spans="1:85" x14ac:dyDescent="0.3">
      <c r="A702" s="16" t="s">
        <v>89</v>
      </c>
      <c r="B702" s="22">
        <v>316</v>
      </c>
      <c r="C702" s="22">
        <v>495</v>
      </c>
      <c r="D702" s="22">
        <v>437</v>
      </c>
      <c r="E702" s="23">
        <v>406</v>
      </c>
      <c r="F702" s="23">
        <v>649</v>
      </c>
      <c r="G702" s="24">
        <v>532</v>
      </c>
      <c r="H702" s="24">
        <v>488</v>
      </c>
      <c r="I702" s="24">
        <v>411</v>
      </c>
      <c r="J702" s="24">
        <v>436</v>
      </c>
      <c r="K702" s="26">
        <v>431</v>
      </c>
      <c r="L702" s="26">
        <v>442</v>
      </c>
      <c r="M702" s="26">
        <v>360</v>
      </c>
      <c r="N702" s="26">
        <v>391</v>
      </c>
      <c r="O702" s="28">
        <v>382</v>
      </c>
      <c r="P702" s="28">
        <v>319</v>
      </c>
      <c r="Q702" s="28">
        <v>379</v>
      </c>
      <c r="R702" s="28">
        <v>428</v>
      </c>
      <c r="S702" s="29">
        <v>478</v>
      </c>
      <c r="T702" s="29">
        <v>378</v>
      </c>
      <c r="U702" s="29">
        <v>264</v>
      </c>
      <c r="V702" s="30">
        <v>251</v>
      </c>
      <c r="W702" s="30">
        <v>308</v>
      </c>
      <c r="X702" s="30">
        <v>517</v>
      </c>
      <c r="Y702" s="31">
        <v>453</v>
      </c>
      <c r="Z702" s="31">
        <v>300</v>
      </c>
      <c r="AA702" s="31">
        <v>321</v>
      </c>
      <c r="AB702" s="33">
        <v>315</v>
      </c>
      <c r="AC702" s="33">
        <v>345</v>
      </c>
      <c r="AD702" s="33">
        <v>347</v>
      </c>
      <c r="AE702" s="33">
        <v>372</v>
      </c>
      <c r="AF702" s="33">
        <v>321</v>
      </c>
      <c r="AG702" s="33">
        <v>221</v>
      </c>
      <c r="AH702" s="33">
        <v>379</v>
      </c>
      <c r="AI702" s="33">
        <v>295</v>
      </c>
      <c r="AJ702" s="33">
        <v>267</v>
      </c>
      <c r="AK702" s="33">
        <v>310</v>
      </c>
      <c r="AL702" s="33">
        <v>248</v>
      </c>
      <c r="AM702" s="33">
        <v>257</v>
      </c>
      <c r="AN702" s="33">
        <v>342</v>
      </c>
      <c r="AO702" s="33">
        <v>278</v>
      </c>
      <c r="AP702" s="33">
        <v>320</v>
      </c>
      <c r="AQ702" s="33">
        <v>381</v>
      </c>
      <c r="AR702" s="33">
        <v>359</v>
      </c>
      <c r="AS702" s="33">
        <v>306</v>
      </c>
      <c r="AT702" s="31">
        <v>510</v>
      </c>
      <c r="AU702" s="35">
        <v>392</v>
      </c>
      <c r="AV702" s="35">
        <v>393</v>
      </c>
      <c r="AW702" s="35">
        <v>530</v>
      </c>
      <c r="AX702" s="35">
        <v>389</v>
      </c>
      <c r="AY702" s="35">
        <v>403</v>
      </c>
      <c r="AZ702" s="35">
        <v>438</v>
      </c>
      <c r="BA702" s="35">
        <v>437</v>
      </c>
      <c r="BB702" s="35">
        <v>469</v>
      </c>
      <c r="BC702" s="21">
        <v>491</v>
      </c>
      <c r="BD702" s="35">
        <v>396</v>
      </c>
      <c r="BE702" s="35">
        <v>408</v>
      </c>
      <c r="BF702" s="35">
        <v>574</v>
      </c>
      <c r="BG702" s="35">
        <v>517</v>
      </c>
      <c r="BH702" s="35">
        <v>606</v>
      </c>
      <c r="BI702" s="35">
        <v>549</v>
      </c>
      <c r="BJ702" s="35">
        <v>432</v>
      </c>
      <c r="BK702" s="35">
        <v>496</v>
      </c>
      <c r="BL702" s="35">
        <v>486</v>
      </c>
      <c r="BM702">
        <v>459</v>
      </c>
      <c r="BN702" s="21">
        <v>501</v>
      </c>
      <c r="BO702" s="21">
        <v>532</v>
      </c>
      <c r="BP702">
        <v>458</v>
      </c>
      <c r="BQ702">
        <v>494</v>
      </c>
      <c r="BR702">
        <v>513</v>
      </c>
      <c r="BS702">
        <v>574</v>
      </c>
      <c r="BT702">
        <v>493</v>
      </c>
      <c r="BU702">
        <v>486</v>
      </c>
      <c r="BV702">
        <v>477</v>
      </c>
      <c r="BW702">
        <v>459</v>
      </c>
      <c r="BX702">
        <v>503</v>
      </c>
      <c r="BY702">
        <v>454</v>
      </c>
      <c r="BZ702">
        <v>553</v>
      </c>
      <c r="CA702">
        <v>433</v>
      </c>
      <c r="CB702">
        <v>528</v>
      </c>
      <c r="CC702">
        <v>488</v>
      </c>
      <c r="CD702">
        <v>501</v>
      </c>
      <c r="CE702">
        <v>533</v>
      </c>
      <c r="CF702">
        <v>2187</v>
      </c>
      <c r="CG702">
        <v>1358</v>
      </c>
    </row>
    <row r="703" spans="1:85" x14ac:dyDescent="0.3">
      <c r="A703" s="16" t="s">
        <v>118</v>
      </c>
      <c r="B703" s="22">
        <v>278</v>
      </c>
      <c r="C703" s="22">
        <v>382</v>
      </c>
      <c r="D703" s="22">
        <v>382</v>
      </c>
      <c r="E703" s="23">
        <v>330</v>
      </c>
      <c r="F703" s="23">
        <v>429</v>
      </c>
      <c r="G703" s="24">
        <v>388</v>
      </c>
      <c r="H703" s="24">
        <v>335</v>
      </c>
      <c r="I703" s="24">
        <v>328</v>
      </c>
      <c r="J703" s="24">
        <v>348</v>
      </c>
      <c r="K703" s="26">
        <v>353</v>
      </c>
      <c r="L703" s="26">
        <v>352</v>
      </c>
      <c r="M703" s="26">
        <v>316</v>
      </c>
      <c r="N703" s="26">
        <v>263</v>
      </c>
      <c r="O703" s="28">
        <v>291</v>
      </c>
      <c r="P703" s="28">
        <v>263</v>
      </c>
      <c r="Q703" s="28">
        <v>324</v>
      </c>
      <c r="R703" s="28">
        <v>326</v>
      </c>
      <c r="S703" s="29">
        <v>246</v>
      </c>
      <c r="T703" s="29">
        <v>220</v>
      </c>
      <c r="U703" s="29">
        <v>198</v>
      </c>
      <c r="V703" s="30">
        <v>201</v>
      </c>
      <c r="W703" s="30">
        <v>230</v>
      </c>
      <c r="X703" s="30">
        <v>524</v>
      </c>
      <c r="Y703" s="31">
        <v>277</v>
      </c>
      <c r="Z703" s="31">
        <v>243</v>
      </c>
      <c r="AA703" s="31">
        <v>275</v>
      </c>
      <c r="AB703" s="33">
        <v>302</v>
      </c>
      <c r="AC703" s="33">
        <v>299</v>
      </c>
      <c r="AD703" s="33">
        <v>323</v>
      </c>
      <c r="AE703" s="33">
        <v>290</v>
      </c>
      <c r="AF703" s="33">
        <v>271</v>
      </c>
      <c r="AG703" s="33">
        <v>203</v>
      </c>
      <c r="AH703" s="33">
        <v>312</v>
      </c>
      <c r="AI703" s="33">
        <v>282</v>
      </c>
      <c r="AJ703" s="33">
        <v>242</v>
      </c>
      <c r="AK703" s="33">
        <v>221</v>
      </c>
      <c r="AL703" s="33">
        <v>229</v>
      </c>
      <c r="AM703" s="33">
        <v>250</v>
      </c>
      <c r="AN703" s="33">
        <v>302</v>
      </c>
      <c r="AO703" s="33">
        <v>250</v>
      </c>
      <c r="AP703" s="33">
        <v>275</v>
      </c>
      <c r="AQ703" s="33">
        <v>258</v>
      </c>
      <c r="AR703" s="33">
        <v>231</v>
      </c>
      <c r="AS703" s="33">
        <v>188</v>
      </c>
      <c r="AT703" s="31">
        <v>262</v>
      </c>
      <c r="AU703" s="35">
        <v>242</v>
      </c>
      <c r="AV703" s="35">
        <v>227</v>
      </c>
      <c r="AW703" s="35">
        <v>233</v>
      </c>
      <c r="AX703" s="35">
        <v>218</v>
      </c>
      <c r="AY703" s="35">
        <v>183</v>
      </c>
      <c r="AZ703" s="35">
        <v>264</v>
      </c>
      <c r="BA703" s="35">
        <v>248</v>
      </c>
      <c r="BB703" s="35">
        <v>234</v>
      </c>
      <c r="BC703" s="21">
        <v>236</v>
      </c>
      <c r="BD703" s="35">
        <v>208</v>
      </c>
      <c r="BE703" s="35">
        <v>163</v>
      </c>
      <c r="BF703" s="35">
        <v>271</v>
      </c>
      <c r="BG703" s="35">
        <v>259</v>
      </c>
      <c r="BH703" s="35">
        <v>239</v>
      </c>
      <c r="BI703" s="35">
        <v>209</v>
      </c>
      <c r="BJ703" s="35">
        <v>159</v>
      </c>
      <c r="BK703" s="35">
        <v>207</v>
      </c>
      <c r="BL703" s="35">
        <v>217</v>
      </c>
      <c r="BM703">
        <v>230</v>
      </c>
      <c r="BN703" s="21">
        <v>210</v>
      </c>
      <c r="BO703" s="21">
        <v>204</v>
      </c>
      <c r="BP703">
        <v>214</v>
      </c>
      <c r="BQ703">
        <v>205</v>
      </c>
      <c r="BR703">
        <v>223</v>
      </c>
      <c r="BS703">
        <v>264</v>
      </c>
      <c r="BT703">
        <v>285</v>
      </c>
      <c r="BU703">
        <v>277</v>
      </c>
      <c r="BV703">
        <v>270</v>
      </c>
      <c r="BW703">
        <v>312</v>
      </c>
      <c r="BX703">
        <v>278</v>
      </c>
      <c r="BY703">
        <v>280</v>
      </c>
      <c r="BZ703">
        <v>366</v>
      </c>
      <c r="CA703">
        <v>330</v>
      </c>
      <c r="CB703">
        <v>365</v>
      </c>
      <c r="CC703">
        <v>360</v>
      </c>
      <c r="CD703">
        <v>357</v>
      </c>
      <c r="CE703">
        <v>351</v>
      </c>
      <c r="CF703">
        <v>1525</v>
      </c>
      <c r="CG703">
        <v>1186</v>
      </c>
    </row>
    <row r="704" spans="1:85" x14ac:dyDescent="0.3">
      <c r="A704" s="16" t="s">
        <v>119</v>
      </c>
      <c r="B704" s="22">
        <v>436</v>
      </c>
      <c r="C704" s="22">
        <v>644</v>
      </c>
      <c r="D704" s="22">
        <v>668</v>
      </c>
      <c r="E704" s="23">
        <v>521</v>
      </c>
      <c r="F704" s="23">
        <v>744</v>
      </c>
      <c r="G704" s="24">
        <v>598</v>
      </c>
      <c r="H704" s="24">
        <v>519</v>
      </c>
      <c r="I704" s="24">
        <v>515</v>
      </c>
      <c r="J704" s="24">
        <v>703</v>
      </c>
      <c r="K704" s="26">
        <v>615</v>
      </c>
      <c r="L704" s="26">
        <v>514</v>
      </c>
      <c r="M704" s="26">
        <v>672</v>
      </c>
      <c r="N704" s="26">
        <v>470</v>
      </c>
      <c r="O704" s="28">
        <v>479</v>
      </c>
      <c r="P704" s="28">
        <v>350</v>
      </c>
      <c r="Q704" s="28">
        <v>380</v>
      </c>
      <c r="R704" s="28">
        <v>337</v>
      </c>
      <c r="S704" s="29">
        <v>392</v>
      </c>
      <c r="T704" s="29">
        <v>321</v>
      </c>
      <c r="U704" s="29">
        <v>278</v>
      </c>
      <c r="V704" s="30">
        <v>491</v>
      </c>
      <c r="W704" s="30">
        <v>352</v>
      </c>
      <c r="X704" s="30">
        <v>979</v>
      </c>
      <c r="Y704" s="31">
        <v>574</v>
      </c>
      <c r="Z704" s="31">
        <v>434</v>
      </c>
      <c r="AA704" s="31">
        <v>495</v>
      </c>
      <c r="AB704" s="33">
        <v>458</v>
      </c>
      <c r="AC704" s="33">
        <v>459</v>
      </c>
      <c r="AD704" s="33">
        <v>458</v>
      </c>
      <c r="AE704" s="33">
        <v>380</v>
      </c>
      <c r="AF704" s="33">
        <v>400</v>
      </c>
      <c r="AG704" s="33">
        <v>308</v>
      </c>
      <c r="AH704" s="33">
        <v>518</v>
      </c>
      <c r="AI704" s="33">
        <v>438</v>
      </c>
      <c r="AJ704" s="33">
        <v>426</v>
      </c>
      <c r="AK704" s="33">
        <v>534</v>
      </c>
      <c r="AL704" s="33">
        <v>352</v>
      </c>
      <c r="AM704" s="33">
        <v>314</v>
      </c>
      <c r="AN704" s="33">
        <v>399</v>
      </c>
      <c r="AO704" s="33">
        <v>438</v>
      </c>
      <c r="AP704" s="33">
        <v>393</v>
      </c>
      <c r="AQ704" s="33">
        <v>390</v>
      </c>
      <c r="AR704" s="33">
        <v>391</v>
      </c>
      <c r="AS704" s="33">
        <v>293</v>
      </c>
      <c r="AT704" s="31">
        <v>586</v>
      </c>
      <c r="AU704" s="35">
        <v>469</v>
      </c>
      <c r="AV704" s="35">
        <v>414</v>
      </c>
      <c r="AW704" s="35">
        <v>489</v>
      </c>
      <c r="AX704" s="35">
        <v>384</v>
      </c>
      <c r="AY704" s="35">
        <v>300</v>
      </c>
      <c r="AZ704" s="35">
        <v>379</v>
      </c>
      <c r="BA704" s="35">
        <v>388</v>
      </c>
      <c r="BB704" s="35">
        <v>371</v>
      </c>
      <c r="BC704" s="21">
        <v>414</v>
      </c>
      <c r="BD704" s="35">
        <v>333</v>
      </c>
      <c r="BE704" s="35">
        <v>300</v>
      </c>
      <c r="BF704" s="35">
        <v>402</v>
      </c>
      <c r="BG704" s="35">
        <v>386</v>
      </c>
      <c r="BH704" s="35">
        <v>411</v>
      </c>
      <c r="BI704" s="35">
        <v>387</v>
      </c>
      <c r="BJ704" s="35">
        <v>296</v>
      </c>
      <c r="BK704" s="35">
        <v>362</v>
      </c>
      <c r="BL704" s="35">
        <v>376</v>
      </c>
      <c r="BM704">
        <v>307</v>
      </c>
      <c r="BN704" s="21">
        <v>425</v>
      </c>
      <c r="BO704" s="21">
        <v>534</v>
      </c>
      <c r="BP704">
        <v>440</v>
      </c>
      <c r="BQ704">
        <v>478</v>
      </c>
      <c r="BR704">
        <v>532</v>
      </c>
      <c r="BS704">
        <v>611</v>
      </c>
      <c r="BT704">
        <v>521</v>
      </c>
      <c r="BU704">
        <v>489</v>
      </c>
      <c r="BV704">
        <v>484</v>
      </c>
      <c r="BW704">
        <v>531</v>
      </c>
      <c r="BX704">
        <v>574</v>
      </c>
      <c r="BY704">
        <v>538</v>
      </c>
      <c r="BZ704">
        <v>596</v>
      </c>
      <c r="CA704">
        <v>588</v>
      </c>
      <c r="CB704">
        <v>592</v>
      </c>
      <c r="CC704">
        <v>608</v>
      </c>
      <c r="CD704">
        <v>640</v>
      </c>
      <c r="CE704">
        <v>661</v>
      </c>
      <c r="CF704">
        <v>2312</v>
      </c>
      <c r="CG704">
        <v>1868</v>
      </c>
    </row>
    <row r="705" spans="1:85" x14ac:dyDescent="0.3">
      <c r="A705" s="16" t="s">
        <v>122</v>
      </c>
      <c r="B705" s="22">
        <v>81</v>
      </c>
      <c r="C705" s="22">
        <v>104</v>
      </c>
      <c r="D705" s="22">
        <v>101</v>
      </c>
      <c r="E705" s="23">
        <v>81</v>
      </c>
      <c r="F705" s="23">
        <v>141</v>
      </c>
      <c r="G705" s="24">
        <v>117</v>
      </c>
      <c r="H705" s="24">
        <v>99</v>
      </c>
      <c r="I705" s="24">
        <v>73</v>
      </c>
      <c r="J705" s="24">
        <v>94</v>
      </c>
      <c r="K705" s="26">
        <v>90</v>
      </c>
      <c r="L705" s="26">
        <v>87</v>
      </c>
      <c r="M705" s="26">
        <v>76</v>
      </c>
      <c r="N705" s="26">
        <v>62</v>
      </c>
      <c r="O705" s="28">
        <v>67</v>
      </c>
      <c r="P705" s="28">
        <v>71</v>
      </c>
      <c r="Q705" s="28">
        <v>91</v>
      </c>
      <c r="R705" s="28">
        <v>88</v>
      </c>
      <c r="S705" s="29">
        <v>91</v>
      </c>
      <c r="T705" s="29">
        <v>56</v>
      </c>
      <c r="U705" s="29">
        <v>68</v>
      </c>
      <c r="V705" s="30">
        <v>49</v>
      </c>
      <c r="W705" s="30">
        <v>48</v>
      </c>
      <c r="X705" s="30">
        <v>107</v>
      </c>
      <c r="Y705" s="31">
        <v>73</v>
      </c>
      <c r="Z705" s="31">
        <v>51</v>
      </c>
      <c r="AA705" s="31">
        <v>82</v>
      </c>
      <c r="AB705" s="33">
        <v>64</v>
      </c>
      <c r="AC705" s="33">
        <v>68</v>
      </c>
      <c r="AD705" s="33">
        <v>79</v>
      </c>
      <c r="AE705" s="33">
        <v>79</v>
      </c>
      <c r="AF705" s="33">
        <v>69</v>
      </c>
      <c r="AG705" s="33">
        <v>57</v>
      </c>
      <c r="AH705" s="33">
        <v>70</v>
      </c>
      <c r="AI705" s="33">
        <v>76</v>
      </c>
      <c r="AJ705" s="33">
        <v>75</v>
      </c>
      <c r="AK705" s="33">
        <v>56</v>
      </c>
      <c r="AL705" s="33">
        <v>62</v>
      </c>
      <c r="AM705" s="33">
        <v>57</v>
      </c>
      <c r="AN705" s="33">
        <v>74</v>
      </c>
      <c r="AO705" s="33">
        <v>79</v>
      </c>
      <c r="AP705" s="33">
        <v>75</v>
      </c>
      <c r="AQ705" s="33">
        <v>68</v>
      </c>
      <c r="AR705" s="33">
        <v>49</v>
      </c>
      <c r="AS705" s="33">
        <v>52</v>
      </c>
      <c r="AT705" s="31">
        <v>72</v>
      </c>
      <c r="AU705" s="35">
        <v>64</v>
      </c>
      <c r="AV705" s="35">
        <v>87</v>
      </c>
      <c r="AW705" s="35">
        <v>67</v>
      </c>
      <c r="AX705" s="35">
        <v>55</v>
      </c>
      <c r="AY705" s="35">
        <v>53</v>
      </c>
      <c r="AZ705" s="35">
        <v>59</v>
      </c>
      <c r="BA705" s="35">
        <v>56</v>
      </c>
      <c r="BB705" s="35">
        <v>66</v>
      </c>
      <c r="BC705" s="21">
        <v>66</v>
      </c>
      <c r="BD705" s="35">
        <v>71</v>
      </c>
      <c r="BE705" s="35">
        <v>41</v>
      </c>
      <c r="BF705" s="35">
        <v>81</v>
      </c>
      <c r="BG705" s="35">
        <v>65</v>
      </c>
      <c r="BH705" s="35">
        <v>68</v>
      </c>
      <c r="BI705" s="35">
        <v>60</v>
      </c>
      <c r="BJ705" s="35">
        <v>49</v>
      </c>
      <c r="BK705" s="35">
        <v>59</v>
      </c>
      <c r="BL705" s="35">
        <v>59</v>
      </c>
      <c r="BM705">
        <v>61</v>
      </c>
      <c r="BN705" s="21">
        <v>64</v>
      </c>
      <c r="BO705" s="21">
        <v>66</v>
      </c>
      <c r="BP705">
        <v>55</v>
      </c>
      <c r="BQ705">
        <v>73</v>
      </c>
      <c r="BR705">
        <v>67</v>
      </c>
      <c r="BS705">
        <v>98</v>
      </c>
      <c r="BT705">
        <v>60</v>
      </c>
      <c r="BU705">
        <v>73</v>
      </c>
      <c r="BV705">
        <v>68</v>
      </c>
      <c r="BW705">
        <v>83</v>
      </c>
      <c r="BX705">
        <v>94</v>
      </c>
      <c r="BY705">
        <v>93</v>
      </c>
      <c r="BZ705">
        <v>73</v>
      </c>
      <c r="CA705">
        <v>79</v>
      </c>
      <c r="CB705">
        <v>87</v>
      </c>
      <c r="CC705">
        <v>91</v>
      </c>
      <c r="CD705">
        <v>86</v>
      </c>
      <c r="CE705">
        <v>78</v>
      </c>
      <c r="CF705">
        <v>709</v>
      </c>
      <c r="CG705">
        <v>419</v>
      </c>
    </row>
    <row r="706" spans="1:85" x14ac:dyDescent="0.3">
      <c r="A706" s="16" t="s">
        <v>125</v>
      </c>
      <c r="B706" s="22">
        <v>167</v>
      </c>
      <c r="C706" s="22">
        <v>263</v>
      </c>
      <c r="D706" s="22">
        <v>293</v>
      </c>
      <c r="E706" s="23">
        <v>202</v>
      </c>
      <c r="F706" s="23">
        <v>308</v>
      </c>
      <c r="G706" s="24">
        <v>251</v>
      </c>
      <c r="H706" s="24">
        <v>215</v>
      </c>
      <c r="I706" s="24">
        <v>230</v>
      </c>
      <c r="J706" s="24">
        <v>224</v>
      </c>
      <c r="K706" s="26">
        <v>254</v>
      </c>
      <c r="L706" s="26">
        <v>226</v>
      </c>
      <c r="M706" s="26">
        <v>232</v>
      </c>
      <c r="N706" s="26">
        <v>205</v>
      </c>
      <c r="O706" s="28">
        <v>184</v>
      </c>
      <c r="P706" s="28">
        <v>182</v>
      </c>
      <c r="Q706" s="28">
        <v>213</v>
      </c>
      <c r="R706" s="28">
        <v>223</v>
      </c>
      <c r="S706" s="29">
        <v>157</v>
      </c>
      <c r="T706" s="29">
        <v>155</v>
      </c>
      <c r="U706" s="29">
        <v>111</v>
      </c>
      <c r="V706" s="30">
        <v>141</v>
      </c>
      <c r="W706" s="30">
        <v>166</v>
      </c>
      <c r="X706" s="30">
        <v>423</v>
      </c>
      <c r="Y706" s="31">
        <v>175</v>
      </c>
      <c r="Z706" s="31">
        <v>164</v>
      </c>
      <c r="AA706" s="31">
        <v>178</v>
      </c>
      <c r="AB706" s="33">
        <v>184</v>
      </c>
      <c r="AC706" s="33">
        <v>187</v>
      </c>
      <c r="AD706" s="33">
        <v>185</v>
      </c>
      <c r="AE706" s="33">
        <v>159</v>
      </c>
      <c r="AF706" s="33">
        <v>199</v>
      </c>
      <c r="AG706" s="33">
        <v>127</v>
      </c>
      <c r="AH706" s="33">
        <v>192</v>
      </c>
      <c r="AI706" s="33">
        <v>176</v>
      </c>
      <c r="AJ706" s="33">
        <v>190</v>
      </c>
      <c r="AK706" s="33">
        <v>147</v>
      </c>
      <c r="AL706" s="33">
        <v>150</v>
      </c>
      <c r="AM706" s="33">
        <v>140</v>
      </c>
      <c r="AN706" s="33">
        <v>181</v>
      </c>
      <c r="AO706" s="33">
        <v>180</v>
      </c>
      <c r="AP706" s="33">
        <v>192</v>
      </c>
      <c r="AQ706" s="33">
        <v>180</v>
      </c>
      <c r="AR706" s="33">
        <v>150</v>
      </c>
      <c r="AS706" s="33">
        <v>101</v>
      </c>
      <c r="AT706" s="31">
        <v>183</v>
      </c>
      <c r="AU706" s="35">
        <v>184</v>
      </c>
      <c r="AV706" s="35">
        <v>214</v>
      </c>
      <c r="AW706" s="35">
        <v>178</v>
      </c>
      <c r="AX706" s="35">
        <v>169</v>
      </c>
      <c r="AY706" s="35">
        <v>138</v>
      </c>
      <c r="AZ706" s="35">
        <v>235</v>
      </c>
      <c r="BA706" s="35">
        <v>179</v>
      </c>
      <c r="BB706" s="35">
        <v>169</v>
      </c>
      <c r="BC706" s="21">
        <v>172</v>
      </c>
      <c r="BD706" s="35">
        <v>150</v>
      </c>
      <c r="BE706" s="35">
        <v>120</v>
      </c>
      <c r="BF706" s="35">
        <v>191</v>
      </c>
      <c r="BG706" s="35">
        <v>189</v>
      </c>
      <c r="BH706" s="35">
        <v>206</v>
      </c>
      <c r="BI706" s="35">
        <v>151</v>
      </c>
      <c r="BJ706" s="35">
        <v>109</v>
      </c>
      <c r="BK706" s="35">
        <v>156</v>
      </c>
      <c r="BL706" s="35">
        <v>200</v>
      </c>
      <c r="BM706">
        <v>170</v>
      </c>
      <c r="BN706" s="21">
        <v>172</v>
      </c>
      <c r="BO706" s="21">
        <v>153</v>
      </c>
      <c r="BP706">
        <v>128</v>
      </c>
      <c r="BQ706">
        <v>157</v>
      </c>
      <c r="BR706">
        <v>198</v>
      </c>
      <c r="BS706">
        <v>229</v>
      </c>
      <c r="BT706">
        <v>239</v>
      </c>
      <c r="BU706">
        <v>193</v>
      </c>
      <c r="BV706">
        <v>185</v>
      </c>
      <c r="BW706">
        <v>228</v>
      </c>
      <c r="BX706">
        <v>231</v>
      </c>
      <c r="BY706">
        <v>204</v>
      </c>
      <c r="BZ706">
        <v>237</v>
      </c>
      <c r="CA706">
        <v>183</v>
      </c>
      <c r="CB706">
        <v>209</v>
      </c>
      <c r="CC706">
        <v>205</v>
      </c>
      <c r="CD706">
        <v>197</v>
      </c>
      <c r="CE706">
        <v>209</v>
      </c>
      <c r="CF706">
        <v>1270</v>
      </c>
      <c r="CG706">
        <v>785</v>
      </c>
    </row>
    <row r="707" spans="1:85" x14ac:dyDescent="0.3">
      <c r="A707" s="16" t="s">
        <v>146</v>
      </c>
      <c r="B707" s="22">
        <v>224</v>
      </c>
      <c r="C707" s="22">
        <v>321</v>
      </c>
      <c r="D707" s="22">
        <v>319</v>
      </c>
      <c r="E707" s="23">
        <v>263</v>
      </c>
      <c r="F707" s="23">
        <v>368</v>
      </c>
      <c r="G707" s="24">
        <v>311</v>
      </c>
      <c r="H707" s="24">
        <v>246</v>
      </c>
      <c r="I707" s="24">
        <v>278</v>
      </c>
      <c r="J707" s="24">
        <v>284</v>
      </c>
      <c r="K707" s="26">
        <v>294</v>
      </c>
      <c r="L707" s="26">
        <v>280</v>
      </c>
      <c r="M707" s="26">
        <v>231</v>
      </c>
      <c r="N707" s="26">
        <v>203</v>
      </c>
      <c r="O707" s="28">
        <v>220</v>
      </c>
      <c r="P707" s="28">
        <v>207</v>
      </c>
      <c r="Q707" s="28">
        <v>187</v>
      </c>
      <c r="R707" s="28">
        <v>174</v>
      </c>
      <c r="S707" s="29">
        <v>192</v>
      </c>
      <c r="T707" s="29">
        <v>144</v>
      </c>
      <c r="U707" s="29">
        <v>164</v>
      </c>
      <c r="V707" s="30">
        <v>204</v>
      </c>
      <c r="W707" s="30">
        <v>152</v>
      </c>
      <c r="X707" s="30">
        <v>470</v>
      </c>
      <c r="Y707" s="31">
        <v>250</v>
      </c>
      <c r="Z707" s="31">
        <v>193</v>
      </c>
      <c r="AA707" s="31">
        <v>217</v>
      </c>
      <c r="AB707" s="33">
        <v>217</v>
      </c>
      <c r="AC707" s="33">
        <v>212</v>
      </c>
      <c r="AD707" s="33">
        <v>234</v>
      </c>
      <c r="AE707" s="33">
        <v>193</v>
      </c>
      <c r="AF707" s="33">
        <v>172</v>
      </c>
      <c r="AG707" s="33">
        <v>157</v>
      </c>
      <c r="AH707" s="33">
        <v>308</v>
      </c>
      <c r="AI707" s="33">
        <v>217</v>
      </c>
      <c r="AJ707" s="33">
        <v>192</v>
      </c>
      <c r="AK707" s="33">
        <v>242</v>
      </c>
      <c r="AL707" s="33">
        <v>183</v>
      </c>
      <c r="AM707" s="33">
        <v>154</v>
      </c>
      <c r="AN707" s="33">
        <v>228</v>
      </c>
      <c r="AO707" s="33">
        <v>194</v>
      </c>
      <c r="AP707" s="33">
        <v>198</v>
      </c>
      <c r="AQ707" s="33">
        <v>187</v>
      </c>
      <c r="AR707" s="33">
        <v>189</v>
      </c>
      <c r="AS707" s="33">
        <v>132</v>
      </c>
      <c r="AT707" s="31">
        <v>296</v>
      </c>
      <c r="AU707" s="35">
        <v>230</v>
      </c>
      <c r="AV707" s="35">
        <v>202</v>
      </c>
      <c r="AW707" s="35">
        <v>210</v>
      </c>
      <c r="AX707" s="35">
        <v>189</v>
      </c>
      <c r="AY707" s="35">
        <v>164</v>
      </c>
      <c r="AZ707" s="35">
        <v>202</v>
      </c>
      <c r="BA707" s="35">
        <v>195</v>
      </c>
      <c r="BB707" s="35">
        <v>191</v>
      </c>
      <c r="BC707" s="21">
        <v>199</v>
      </c>
      <c r="BD707" s="35">
        <v>139</v>
      </c>
      <c r="BE707" s="35">
        <v>127</v>
      </c>
      <c r="BF707" s="35">
        <v>225</v>
      </c>
      <c r="BG707" s="35">
        <v>202</v>
      </c>
      <c r="BH707" s="35">
        <v>172</v>
      </c>
      <c r="BI707" s="35">
        <v>167</v>
      </c>
      <c r="BJ707" s="35">
        <v>134</v>
      </c>
      <c r="BK707" s="35">
        <v>180</v>
      </c>
      <c r="BL707" s="35">
        <v>190</v>
      </c>
      <c r="BM707">
        <v>179</v>
      </c>
      <c r="BN707" s="21">
        <v>202</v>
      </c>
      <c r="BO707" s="21">
        <v>212</v>
      </c>
      <c r="BP707">
        <v>165</v>
      </c>
      <c r="BQ707">
        <v>207</v>
      </c>
      <c r="BR707">
        <v>250</v>
      </c>
      <c r="BS707">
        <v>276</v>
      </c>
      <c r="BT707">
        <v>246</v>
      </c>
      <c r="BU707">
        <v>189</v>
      </c>
      <c r="BV707">
        <v>225</v>
      </c>
      <c r="BW707">
        <v>241</v>
      </c>
      <c r="BX707">
        <v>239</v>
      </c>
      <c r="BY707">
        <v>266</v>
      </c>
      <c r="BZ707">
        <v>283</v>
      </c>
      <c r="CA707">
        <v>233</v>
      </c>
      <c r="CB707">
        <v>264</v>
      </c>
      <c r="CC707">
        <v>247</v>
      </c>
      <c r="CD707">
        <v>273</v>
      </c>
      <c r="CE707">
        <v>293</v>
      </c>
      <c r="CF707">
        <v>1498</v>
      </c>
      <c r="CG707">
        <v>1028</v>
      </c>
    </row>
    <row r="708" spans="1:85" x14ac:dyDescent="0.3">
      <c r="A708" s="16" t="s">
        <v>178</v>
      </c>
      <c r="B708" s="22">
        <v>250</v>
      </c>
      <c r="C708" s="22">
        <v>429</v>
      </c>
      <c r="D708" s="22">
        <v>399</v>
      </c>
      <c r="E708" s="23">
        <v>282</v>
      </c>
      <c r="F708" s="23">
        <v>412</v>
      </c>
      <c r="G708" s="24">
        <v>407</v>
      </c>
      <c r="H708" s="24">
        <v>302</v>
      </c>
      <c r="I708" s="24">
        <v>315</v>
      </c>
      <c r="J708" s="24">
        <v>378</v>
      </c>
      <c r="K708" s="26">
        <v>384</v>
      </c>
      <c r="L708" s="26">
        <v>420</v>
      </c>
      <c r="M708" s="26">
        <v>299</v>
      </c>
      <c r="N708" s="26">
        <v>285</v>
      </c>
      <c r="O708" s="28">
        <v>250</v>
      </c>
      <c r="P708" s="28">
        <v>253</v>
      </c>
      <c r="Q708" s="28">
        <v>311</v>
      </c>
      <c r="R708" s="28">
        <v>278</v>
      </c>
      <c r="S708" s="29">
        <v>203</v>
      </c>
      <c r="T708" s="29">
        <v>191</v>
      </c>
      <c r="U708" s="29">
        <v>303</v>
      </c>
      <c r="V708" s="30">
        <v>194</v>
      </c>
      <c r="W708" s="30">
        <v>186</v>
      </c>
      <c r="X708" s="30">
        <v>612</v>
      </c>
      <c r="Y708" s="31">
        <v>237</v>
      </c>
      <c r="Z708" s="31">
        <v>261</v>
      </c>
      <c r="AA708" s="31">
        <v>265</v>
      </c>
      <c r="AB708" s="33">
        <v>314</v>
      </c>
      <c r="AC708" s="33">
        <v>275</v>
      </c>
      <c r="AD708" s="33">
        <v>308</v>
      </c>
      <c r="AE708" s="33">
        <v>295</v>
      </c>
      <c r="AF708" s="33">
        <v>262</v>
      </c>
      <c r="AG708" s="33">
        <v>269</v>
      </c>
      <c r="AH708" s="33">
        <v>280</v>
      </c>
      <c r="AI708" s="33">
        <v>275</v>
      </c>
      <c r="AJ708" s="33">
        <v>232</v>
      </c>
      <c r="AK708" s="33">
        <v>225</v>
      </c>
      <c r="AL708" s="33">
        <v>236</v>
      </c>
      <c r="AM708" s="33">
        <v>226</v>
      </c>
      <c r="AN708" s="33">
        <v>262</v>
      </c>
      <c r="AO708" s="33">
        <v>263</v>
      </c>
      <c r="AP708" s="33">
        <v>274</v>
      </c>
      <c r="AQ708" s="33">
        <v>264</v>
      </c>
      <c r="AR708" s="33">
        <v>258</v>
      </c>
      <c r="AS708" s="33">
        <v>224</v>
      </c>
      <c r="AT708" s="31">
        <v>257</v>
      </c>
      <c r="AU708" s="35">
        <v>307</v>
      </c>
      <c r="AV708" s="35">
        <v>256</v>
      </c>
      <c r="AW708" s="35">
        <v>237</v>
      </c>
      <c r="AX708" s="35">
        <v>220</v>
      </c>
      <c r="AY708" s="35">
        <v>180</v>
      </c>
      <c r="AZ708" s="35">
        <v>286</v>
      </c>
      <c r="BA708" s="35">
        <v>229</v>
      </c>
      <c r="BB708" s="35">
        <v>210</v>
      </c>
      <c r="BC708" s="21">
        <v>241</v>
      </c>
      <c r="BD708" s="35">
        <v>182</v>
      </c>
      <c r="BE708" s="35">
        <v>193</v>
      </c>
      <c r="BF708" s="35">
        <v>265</v>
      </c>
      <c r="BG708" s="35">
        <v>269</v>
      </c>
      <c r="BH708" s="35">
        <v>327</v>
      </c>
      <c r="BI708" s="35">
        <v>289</v>
      </c>
      <c r="BJ708" s="35">
        <v>245</v>
      </c>
      <c r="BK708" s="35">
        <v>242</v>
      </c>
      <c r="BL708" s="35">
        <v>275</v>
      </c>
      <c r="BM708">
        <v>271</v>
      </c>
      <c r="BN708" s="21">
        <v>316</v>
      </c>
      <c r="BO708" s="21">
        <v>313</v>
      </c>
      <c r="BP708">
        <v>270</v>
      </c>
      <c r="BQ708">
        <v>386</v>
      </c>
      <c r="BR708">
        <v>380</v>
      </c>
      <c r="BS708">
        <v>327</v>
      </c>
      <c r="BT708">
        <v>368</v>
      </c>
      <c r="BU708">
        <v>288</v>
      </c>
      <c r="BV708">
        <v>280</v>
      </c>
      <c r="BW708">
        <v>284</v>
      </c>
      <c r="BX708">
        <v>313</v>
      </c>
      <c r="BY708">
        <v>281</v>
      </c>
      <c r="BZ708">
        <v>336</v>
      </c>
      <c r="CA708">
        <v>296</v>
      </c>
      <c r="CB708">
        <v>314</v>
      </c>
      <c r="CC708">
        <v>368</v>
      </c>
      <c r="CD708">
        <v>306</v>
      </c>
      <c r="CE708">
        <v>322</v>
      </c>
      <c r="CF708">
        <v>1741</v>
      </c>
      <c r="CG708">
        <v>1030</v>
      </c>
    </row>
    <row r="709" spans="1:85" x14ac:dyDescent="0.3">
      <c r="A709" s="16" t="s">
        <v>187</v>
      </c>
      <c r="B709" s="22">
        <v>211</v>
      </c>
      <c r="C709" s="22">
        <v>316</v>
      </c>
      <c r="D709" s="22">
        <v>324</v>
      </c>
      <c r="E709" s="23">
        <v>247</v>
      </c>
      <c r="F709" s="23">
        <v>345</v>
      </c>
      <c r="G709" s="24">
        <v>356</v>
      </c>
      <c r="H709" s="24">
        <v>324</v>
      </c>
      <c r="I709" s="24">
        <v>280</v>
      </c>
      <c r="J709" s="24">
        <v>270</v>
      </c>
      <c r="K709" s="26">
        <v>307</v>
      </c>
      <c r="L709" s="26">
        <v>317</v>
      </c>
      <c r="M709" s="26">
        <v>257</v>
      </c>
      <c r="N709" s="26">
        <v>220</v>
      </c>
      <c r="O709" s="28">
        <v>249</v>
      </c>
      <c r="P709" s="28">
        <v>224</v>
      </c>
      <c r="Q709" s="28">
        <v>280</v>
      </c>
      <c r="R709" s="28">
        <v>281</v>
      </c>
      <c r="S709" s="29">
        <v>290</v>
      </c>
      <c r="T709" s="29">
        <v>233</v>
      </c>
      <c r="U709" s="29">
        <v>178</v>
      </c>
      <c r="V709" s="30">
        <v>166</v>
      </c>
      <c r="W709" s="30">
        <v>148</v>
      </c>
      <c r="X709" s="30">
        <v>466</v>
      </c>
      <c r="Y709" s="31">
        <v>185</v>
      </c>
      <c r="Z709" s="31">
        <v>196</v>
      </c>
      <c r="AA709" s="31">
        <v>221</v>
      </c>
      <c r="AB709" s="33">
        <v>210</v>
      </c>
      <c r="AC709" s="33">
        <v>200</v>
      </c>
      <c r="AD709" s="33">
        <v>206</v>
      </c>
      <c r="AE709" s="33">
        <v>247</v>
      </c>
      <c r="AF709" s="33">
        <v>238</v>
      </c>
      <c r="AG709" s="33">
        <v>172</v>
      </c>
      <c r="AH709" s="33">
        <v>230</v>
      </c>
      <c r="AI709" s="33">
        <v>242</v>
      </c>
      <c r="AJ709" s="33">
        <v>174</v>
      </c>
      <c r="AK709" s="33">
        <v>170</v>
      </c>
      <c r="AL709" s="33">
        <v>184</v>
      </c>
      <c r="AM709" s="33">
        <v>173</v>
      </c>
      <c r="AN709" s="33">
        <v>181</v>
      </c>
      <c r="AO709" s="33">
        <v>223</v>
      </c>
      <c r="AP709" s="33">
        <v>209</v>
      </c>
      <c r="AQ709" s="33">
        <v>202</v>
      </c>
      <c r="AR709" s="33">
        <v>249</v>
      </c>
      <c r="AS709" s="33">
        <v>179</v>
      </c>
      <c r="AT709" s="31">
        <v>219</v>
      </c>
      <c r="AU709" s="35">
        <v>267</v>
      </c>
      <c r="AV709" s="35">
        <v>250</v>
      </c>
      <c r="AW709" s="35">
        <v>231</v>
      </c>
      <c r="AX709" s="35">
        <v>195</v>
      </c>
      <c r="AY709" s="35">
        <v>168</v>
      </c>
      <c r="AZ709" s="35">
        <v>210</v>
      </c>
      <c r="BA709" s="35">
        <v>198</v>
      </c>
      <c r="BB709" s="35">
        <v>203</v>
      </c>
      <c r="BC709" s="21">
        <v>169</v>
      </c>
      <c r="BD709" s="35">
        <v>197</v>
      </c>
      <c r="BE709" s="35">
        <v>172</v>
      </c>
      <c r="BF709" s="35">
        <v>222</v>
      </c>
      <c r="BG709" s="35">
        <v>224</v>
      </c>
      <c r="BH709" s="35">
        <v>202</v>
      </c>
      <c r="BI709" s="35">
        <v>183</v>
      </c>
      <c r="BJ709" s="35">
        <v>133</v>
      </c>
      <c r="BK709" s="35">
        <v>159</v>
      </c>
      <c r="BL709" s="35">
        <v>197</v>
      </c>
      <c r="BM709">
        <v>206</v>
      </c>
      <c r="BN709" s="21">
        <v>194</v>
      </c>
      <c r="BO709" s="21">
        <v>226</v>
      </c>
      <c r="BP709">
        <v>173</v>
      </c>
      <c r="BQ709">
        <v>217</v>
      </c>
      <c r="BR709">
        <v>215</v>
      </c>
      <c r="BS709">
        <v>241</v>
      </c>
      <c r="BT709">
        <v>224</v>
      </c>
      <c r="BU709">
        <v>215</v>
      </c>
      <c r="BV709">
        <v>247</v>
      </c>
      <c r="BW709">
        <v>267</v>
      </c>
      <c r="BX709">
        <v>264</v>
      </c>
      <c r="BY709">
        <v>255</v>
      </c>
      <c r="BZ709">
        <v>280</v>
      </c>
      <c r="CA709">
        <v>287</v>
      </c>
      <c r="CB709">
        <v>327</v>
      </c>
      <c r="CC709">
        <v>293</v>
      </c>
      <c r="CD709">
        <v>304</v>
      </c>
      <c r="CE709">
        <v>351</v>
      </c>
      <c r="CF709">
        <v>1749</v>
      </c>
      <c r="CG709">
        <v>1222</v>
      </c>
    </row>
    <row r="710" spans="1:85" x14ac:dyDescent="0.3">
      <c r="A710" s="16" t="s">
        <v>13</v>
      </c>
      <c r="B710" s="22">
        <v>166</v>
      </c>
      <c r="C710" s="22">
        <v>206</v>
      </c>
      <c r="D710" s="22">
        <v>241</v>
      </c>
      <c r="E710" s="23">
        <v>222</v>
      </c>
      <c r="F710" s="23">
        <v>224</v>
      </c>
      <c r="G710" s="24">
        <v>182</v>
      </c>
      <c r="H710" s="24">
        <v>172</v>
      </c>
      <c r="I710" s="24">
        <v>146</v>
      </c>
      <c r="J710" s="24">
        <v>255</v>
      </c>
      <c r="K710" s="26">
        <v>205</v>
      </c>
      <c r="L710" s="26">
        <v>161</v>
      </c>
      <c r="M710" s="26">
        <v>140</v>
      </c>
      <c r="N710" s="26">
        <v>117</v>
      </c>
      <c r="O710" s="28">
        <v>154</v>
      </c>
      <c r="P710" s="28">
        <v>192</v>
      </c>
      <c r="Q710" s="28">
        <v>192</v>
      </c>
      <c r="R710" s="28">
        <v>160</v>
      </c>
      <c r="S710" s="29">
        <v>130</v>
      </c>
      <c r="T710" s="29">
        <v>181</v>
      </c>
      <c r="U710" s="29">
        <v>128</v>
      </c>
      <c r="V710" s="30">
        <v>210</v>
      </c>
      <c r="W710" s="30">
        <v>138</v>
      </c>
      <c r="X710" s="30">
        <v>138</v>
      </c>
      <c r="Y710" s="31">
        <v>124</v>
      </c>
      <c r="Z710" s="31">
        <v>141</v>
      </c>
      <c r="AA710" s="31">
        <v>151</v>
      </c>
      <c r="AB710" s="33">
        <v>141</v>
      </c>
      <c r="AC710" s="33">
        <v>171</v>
      </c>
      <c r="AD710" s="33">
        <v>183</v>
      </c>
      <c r="AE710" s="33">
        <v>133</v>
      </c>
      <c r="AF710" s="33">
        <v>124</v>
      </c>
      <c r="AG710" s="33">
        <v>138</v>
      </c>
      <c r="AH710" s="33">
        <v>161</v>
      </c>
      <c r="AI710" s="33">
        <v>124</v>
      </c>
      <c r="AJ710" s="33">
        <v>120</v>
      </c>
      <c r="AK710" s="33">
        <v>138</v>
      </c>
      <c r="AL710" s="33">
        <v>120</v>
      </c>
      <c r="AM710" s="33">
        <v>125</v>
      </c>
      <c r="AN710" s="33">
        <v>169</v>
      </c>
      <c r="AO710" s="33">
        <v>138</v>
      </c>
      <c r="AP710" s="33">
        <v>109</v>
      </c>
      <c r="AQ710" s="33">
        <v>102</v>
      </c>
      <c r="AR710" s="33">
        <v>102</v>
      </c>
      <c r="AS710" s="33">
        <v>86</v>
      </c>
      <c r="AT710" s="31">
        <v>166</v>
      </c>
      <c r="AU710" s="35">
        <v>134</v>
      </c>
      <c r="AV710" s="35">
        <v>93</v>
      </c>
      <c r="AW710" s="35">
        <v>115</v>
      </c>
      <c r="AX710" s="35">
        <v>101</v>
      </c>
      <c r="AY710" s="35">
        <v>111</v>
      </c>
      <c r="AZ710" s="35">
        <v>132</v>
      </c>
      <c r="BA710" s="35">
        <v>119</v>
      </c>
      <c r="BB710" s="35">
        <v>92</v>
      </c>
      <c r="BC710" s="21">
        <v>109</v>
      </c>
      <c r="BD710" s="35">
        <v>109</v>
      </c>
      <c r="BE710" s="35">
        <v>102</v>
      </c>
      <c r="BF710" s="35">
        <v>137</v>
      </c>
      <c r="BG710" s="35">
        <v>142</v>
      </c>
      <c r="BH710" s="35">
        <v>82</v>
      </c>
      <c r="BI710" s="35">
        <v>108</v>
      </c>
      <c r="BJ710" s="35">
        <v>114</v>
      </c>
      <c r="BK710" s="35">
        <v>115</v>
      </c>
      <c r="BL710" s="35">
        <v>153</v>
      </c>
      <c r="BM710">
        <v>127</v>
      </c>
      <c r="BN710" s="21">
        <v>150</v>
      </c>
      <c r="BO710" s="21">
        <v>159</v>
      </c>
      <c r="BP710">
        <v>108</v>
      </c>
      <c r="BQ710">
        <v>138</v>
      </c>
      <c r="BR710">
        <v>147</v>
      </c>
      <c r="BS710">
        <v>154</v>
      </c>
      <c r="BT710">
        <v>145</v>
      </c>
      <c r="BU710">
        <v>145</v>
      </c>
      <c r="BV710">
        <v>150</v>
      </c>
      <c r="BW710">
        <v>170</v>
      </c>
      <c r="BX710">
        <v>200</v>
      </c>
      <c r="BY710">
        <v>153</v>
      </c>
      <c r="BZ710">
        <v>166</v>
      </c>
      <c r="CA710">
        <v>146</v>
      </c>
      <c r="CB710">
        <v>161</v>
      </c>
      <c r="CC710">
        <v>155</v>
      </c>
      <c r="CD710">
        <v>195</v>
      </c>
      <c r="CE710">
        <v>209</v>
      </c>
      <c r="CF710">
        <v>1223</v>
      </c>
      <c r="CG710">
        <v>1032</v>
      </c>
    </row>
    <row r="711" spans="1:85" x14ac:dyDescent="0.3">
      <c r="A711" s="16" t="s">
        <v>29</v>
      </c>
      <c r="B711" s="22">
        <v>320</v>
      </c>
      <c r="C711" s="22">
        <v>426</v>
      </c>
      <c r="D711" s="22">
        <v>444</v>
      </c>
      <c r="E711" s="23">
        <v>601</v>
      </c>
      <c r="F711" s="23">
        <v>486</v>
      </c>
      <c r="G711" s="24">
        <v>387</v>
      </c>
      <c r="H711" s="24">
        <v>411</v>
      </c>
      <c r="I711" s="24">
        <v>324</v>
      </c>
      <c r="J711" s="24">
        <v>530</v>
      </c>
      <c r="K711" s="26">
        <v>405</v>
      </c>
      <c r="L711" s="26">
        <v>351</v>
      </c>
      <c r="M711" s="26">
        <v>342</v>
      </c>
      <c r="N711" s="26">
        <v>297</v>
      </c>
      <c r="O711" s="28">
        <v>326</v>
      </c>
      <c r="P711" s="28">
        <v>360</v>
      </c>
      <c r="Q711" s="28">
        <v>449</v>
      </c>
      <c r="R711" s="28">
        <v>372</v>
      </c>
      <c r="S711" s="29">
        <v>288</v>
      </c>
      <c r="T711" s="29">
        <v>382</v>
      </c>
      <c r="U711" s="29">
        <v>273</v>
      </c>
      <c r="V711" s="30">
        <v>394</v>
      </c>
      <c r="W711" s="30">
        <v>345</v>
      </c>
      <c r="X711" s="30">
        <v>298</v>
      </c>
      <c r="Y711" s="31">
        <v>281</v>
      </c>
      <c r="Z711" s="31">
        <v>272</v>
      </c>
      <c r="AA711" s="31">
        <v>373</v>
      </c>
      <c r="AB711" s="33">
        <v>336</v>
      </c>
      <c r="AC711" s="33">
        <v>429</v>
      </c>
      <c r="AD711" s="33">
        <v>319</v>
      </c>
      <c r="AE711" s="33">
        <v>281</v>
      </c>
      <c r="AF711" s="33">
        <v>261</v>
      </c>
      <c r="AG711" s="33">
        <v>294</v>
      </c>
      <c r="AH711" s="33">
        <v>311</v>
      </c>
      <c r="AI711" s="33">
        <v>278</v>
      </c>
      <c r="AJ711" s="33">
        <v>242</v>
      </c>
      <c r="AK711" s="33">
        <v>248</v>
      </c>
      <c r="AL711" s="33">
        <v>261</v>
      </c>
      <c r="AM711" s="33">
        <v>248</v>
      </c>
      <c r="AN711" s="33">
        <v>262</v>
      </c>
      <c r="AO711" s="33">
        <v>367</v>
      </c>
      <c r="AP711" s="33">
        <v>258</v>
      </c>
      <c r="AQ711" s="33">
        <v>241</v>
      </c>
      <c r="AR711" s="33">
        <v>239</v>
      </c>
      <c r="AS711" s="33">
        <v>237</v>
      </c>
      <c r="AT711" s="31">
        <v>307</v>
      </c>
      <c r="AU711" s="35">
        <v>271</v>
      </c>
      <c r="AV711" s="35">
        <v>214</v>
      </c>
      <c r="AW711" s="35">
        <v>199</v>
      </c>
      <c r="AX711" s="35">
        <v>239</v>
      </c>
      <c r="AY711" s="35">
        <v>234</v>
      </c>
      <c r="AZ711" s="35">
        <v>246</v>
      </c>
      <c r="BA711" s="35">
        <v>211</v>
      </c>
      <c r="BB711" s="35">
        <v>262</v>
      </c>
      <c r="BC711" s="21">
        <v>275</v>
      </c>
      <c r="BD711" s="35">
        <v>244</v>
      </c>
      <c r="BE711" s="35">
        <v>185</v>
      </c>
      <c r="BF711" s="35">
        <v>308</v>
      </c>
      <c r="BG711" s="35">
        <v>271</v>
      </c>
      <c r="BH711" s="35">
        <v>206</v>
      </c>
      <c r="BI711" s="35">
        <v>229</v>
      </c>
      <c r="BJ711" s="35">
        <v>205</v>
      </c>
      <c r="BK711" s="35">
        <v>248</v>
      </c>
      <c r="BL711" s="35">
        <v>256</v>
      </c>
      <c r="BM711">
        <v>251</v>
      </c>
      <c r="BN711" s="21">
        <v>254</v>
      </c>
      <c r="BO711" s="21">
        <v>313</v>
      </c>
      <c r="BP711">
        <v>304</v>
      </c>
      <c r="BQ711">
        <v>339</v>
      </c>
      <c r="BR711">
        <v>352</v>
      </c>
      <c r="BS711">
        <v>349</v>
      </c>
      <c r="BT711">
        <v>337</v>
      </c>
      <c r="BU711">
        <v>307</v>
      </c>
      <c r="BV711">
        <v>312</v>
      </c>
      <c r="BW711">
        <v>350</v>
      </c>
      <c r="BX711">
        <v>401</v>
      </c>
      <c r="BY711">
        <v>323</v>
      </c>
      <c r="BZ711">
        <v>378</v>
      </c>
      <c r="CA711">
        <v>315</v>
      </c>
      <c r="CB711">
        <v>379</v>
      </c>
      <c r="CC711">
        <v>354</v>
      </c>
      <c r="CD711">
        <v>361</v>
      </c>
      <c r="CE711">
        <v>405</v>
      </c>
      <c r="CF711">
        <v>2235</v>
      </c>
      <c r="CG711">
        <v>1654</v>
      </c>
    </row>
    <row r="712" spans="1:85" x14ac:dyDescent="0.3">
      <c r="A712" s="16" t="s">
        <v>75</v>
      </c>
      <c r="B712" s="22">
        <v>110</v>
      </c>
      <c r="C712" s="22">
        <v>159</v>
      </c>
      <c r="D712" s="22">
        <v>179</v>
      </c>
      <c r="E712" s="23">
        <v>154</v>
      </c>
      <c r="F712" s="23">
        <v>170</v>
      </c>
      <c r="G712" s="24">
        <v>115</v>
      </c>
      <c r="H712" s="24">
        <v>135</v>
      </c>
      <c r="I712" s="24">
        <v>128</v>
      </c>
      <c r="J712" s="24">
        <v>181</v>
      </c>
      <c r="K712" s="26">
        <v>147</v>
      </c>
      <c r="L712" s="26">
        <v>112</v>
      </c>
      <c r="M712" s="26">
        <v>98</v>
      </c>
      <c r="N712" s="26">
        <v>86</v>
      </c>
      <c r="O712" s="28">
        <v>100</v>
      </c>
      <c r="P712" s="28">
        <v>135</v>
      </c>
      <c r="Q712" s="28">
        <v>151</v>
      </c>
      <c r="R712" s="28">
        <v>106</v>
      </c>
      <c r="S712" s="29">
        <v>118</v>
      </c>
      <c r="T712" s="29">
        <v>90</v>
      </c>
      <c r="U712" s="29">
        <v>94</v>
      </c>
      <c r="V712" s="30">
        <v>127</v>
      </c>
      <c r="W712" s="30">
        <v>89</v>
      </c>
      <c r="X712" s="30">
        <v>101</v>
      </c>
      <c r="Y712" s="31">
        <v>91</v>
      </c>
      <c r="Z712" s="31">
        <v>101</v>
      </c>
      <c r="AA712" s="31">
        <v>93</v>
      </c>
      <c r="AB712" s="33">
        <v>106</v>
      </c>
      <c r="AC712" s="33">
        <v>103</v>
      </c>
      <c r="AD712" s="33">
        <v>103</v>
      </c>
      <c r="AE712" s="33">
        <v>88</v>
      </c>
      <c r="AF712" s="33">
        <v>86</v>
      </c>
      <c r="AG712" s="33">
        <v>75</v>
      </c>
      <c r="AH712" s="33">
        <v>113</v>
      </c>
      <c r="AI712" s="33">
        <v>99</v>
      </c>
      <c r="AJ712" s="33">
        <v>77</v>
      </c>
      <c r="AK712" s="33">
        <v>88</v>
      </c>
      <c r="AL712" s="33">
        <v>80</v>
      </c>
      <c r="AM712" s="33">
        <v>93</v>
      </c>
      <c r="AN712" s="33">
        <v>105</v>
      </c>
      <c r="AO712" s="33">
        <v>77</v>
      </c>
      <c r="AP712" s="33">
        <v>75</v>
      </c>
      <c r="AQ712" s="33">
        <v>91</v>
      </c>
      <c r="AR712" s="33">
        <v>79</v>
      </c>
      <c r="AS712" s="33">
        <v>75</v>
      </c>
      <c r="AT712" s="31">
        <v>93</v>
      </c>
      <c r="AU712" s="35">
        <v>75</v>
      </c>
      <c r="AV712" s="35">
        <v>88</v>
      </c>
      <c r="AW712" s="35">
        <v>90</v>
      </c>
      <c r="AX712" s="35">
        <v>104</v>
      </c>
      <c r="AY712" s="35">
        <v>89</v>
      </c>
      <c r="AZ712" s="35">
        <v>108</v>
      </c>
      <c r="BA712" s="35">
        <v>101</v>
      </c>
      <c r="BB712" s="35">
        <v>121</v>
      </c>
      <c r="BC712" s="21">
        <v>105</v>
      </c>
      <c r="BD712" s="35">
        <v>122</v>
      </c>
      <c r="BE712" s="35">
        <v>99</v>
      </c>
      <c r="BF712" s="35">
        <v>155</v>
      </c>
      <c r="BG712" s="35">
        <v>126</v>
      </c>
      <c r="BH712" s="35">
        <v>138</v>
      </c>
      <c r="BI712" s="35">
        <v>144</v>
      </c>
      <c r="BJ712" s="35">
        <v>93</v>
      </c>
      <c r="BK712" s="35">
        <v>96</v>
      </c>
      <c r="BL712" s="35">
        <v>116</v>
      </c>
      <c r="BM712">
        <v>124</v>
      </c>
      <c r="BN712" s="21">
        <v>124</v>
      </c>
      <c r="BO712" s="21">
        <v>115</v>
      </c>
      <c r="BP712">
        <v>114</v>
      </c>
      <c r="BQ712">
        <v>104</v>
      </c>
      <c r="BR712">
        <v>133</v>
      </c>
      <c r="BS712">
        <v>151</v>
      </c>
      <c r="BT712">
        <v>117</v>
      </c>
      <c r="BU712">
        <v>140</v>
      </c>
      <c r="BV712">
        <v>127</v>
      </c>
      <c r="BW712">
        <v>131</v>
      </c>
      <c r="BX712">
        <v>132</v>
      </c>
      <c r="BY712">
        <v>119</v>
      </c>
      <c r="BZ712">
        <v>156</v>
      </c>
      <c r="CA712">
        <v>138</v>
      </c>
      <c r="CB712">
        <v>121</v>
      </c>
      <c r="CC712">
        <v>132</v>
      </c>
      <c r="CD712">
        <v>157</v>
      </c>
      <c r="CE712">
        <v>174</v>
      </c>
      <c r="CF712">
        <v>861</v>
      </c>
      <c r="CG712">
        <v>868</v>
      </c>
    </row>
    <row r="713" spans="1:85" x14ac:dyDescent="0.3">
      <c r="A713" s="16" t="s">
        <v>83</v>
      </c>
      <c r="B713" s="22">
        <v>231</v>
      </c>
      <c r="C713" s="22">
        <v>251</v>
      </c>
      <c r="D713" s="22">
        <v>332</v>
      </c>
      <c r="E713" s="23">
        <v>247</v>
      </c>
      <c r="F713" s="23">
        <v>264</v>
      </c>
      <c r="G713" s="24">
        <v>217</v>
      </c>
      <c r="H713" s="24">
        <v>262</v>
      </c>
      <c r="I713" s="24">
        <v>216</v>
      </c>
      <c r="J713" s="24">
        <v>297</v>
      </c>
      <c r="K713" s="26">
        <v>243</v>
      </c>
      <c r="L713" s="26">
        <v>235</v>
      </c>
      <c r="M713" s="26">
        <v>212</v>
      </c>
      <c r="N713" s="26">
        <v>158</v>
      </c>
      <c r="O713" s="28">
        <v>171</v>
      </c>
      <c r="P713" s="28">
        <v>217</v>
      </c>
      <c r="Q713" s="28">
        <v>239</v>
      </c>
      <c r="R713" s="28">
        <v>213</v>
      </c>
      <c r="S713" s="29">
        <v>179</v>
      </c>
      <c r="T713" s="29">
        <v>219</v>
      </c>
      <c r="U713" s="29">
        <v>174</v>
      </c>
      <c r="V713" s="30">
        <v>257</v>
      </c>
      <c r="W713" s="30">
        <v>209</v>
      </c>
      <c r="X713" s="30">
        <v>160</v>
      </c>
      <c r="Y713" s="31">
        <v>151</v>
      </c>
      <c r="Z713" s="31">
        <v>159</v>
      </c>
      <c r="AA713" s="31">
        <v>186</v>
      </c>
      <c r="AB713" s="33">
        <v>175</v>
      </c>
      <c r="AC713" s="33">
        <v>181</v>
      </c>
      <c r="AD713" s="33">
        <v>183</v>
      </c>
      <c r="AE713" s="33">
        <v>179</v>
      </c>
      <c r="AF713" s="33">
        <v>190</v>
      </c>
      <c r="AG713" s="33">
        <v>179</v>
      </c>
      <c r="AH713" s="33">
        <v>189</v>
      </c>
      <c r="AI713" s="33">
        <v>193</v>
      </c>
      <c r="AJ713" s="33">
        <v>153</v>
      </c>
      <c r="AK713" s="33">
        <v>161</v>
      </c>
      <c r="AL713" s="33">
        <v>198</v>
      </c>
      <c r="AM713" s="33">
        <v>177</v>
      </c>
      <c r="AN713" s="33">
        <v>155</v>
      </c>
      <c r="AO713" s="33">
        <v>182</v>
      </c>
      <c r="AP713" s="33">
        <v>137</v>
      </c>
      <c r="AQ713" s="33">
        <v>178</v>
      </c>
      <c r="AR713" s="33">
        <v>152</v>
      </c>
      <c r="AS713" s="33">
        <v>152</v>
      </c>
      <c r="AT713" s="31">
        <v>211</v>
      </c>
      <c r="AU713" s="35">
        <v>189</v>
      </c>
      <c r="AV713" s="35">
        <v>125</v>
      </c>
      <c r="AW713" s="35">
        <v>151</v>
      </c>
      <c r="AX713" s="35">
        <v>161</v>
      </c>
      <c r="AY713" s="35">
        <v>130</v>
      </c>
      <c r="AZ713" s="35">
        <v>161</v>
      </c>
      <c r="BA713" s="35">
        <v>143</v>
      </c>
      <c r="BB713" s="35">
        <v>196</v>
      </c>
      <c r="BC713" s="21">
        <v>181</v>
      </c>
      <c r="BD713" s="35">
        <v>168</v>
      </c>
      <c r="BE713" s="35">
        <v>189</v>
      </c>
      <c r="BF713" s="35">
        <v>225</v>
      </c>
      <c r="BG713" s="35">
        <v>187</v>
      </c>
      <c r="BH713" s="35">
        <v>280</v>
      </c>
      <c r="BI713" s="35">
        <v>204</v>
      </c>
      <c r="BJ713" s="35">
        <v>181</v>
      </c>
      <c r="BK713" s="35">
        <v>189</v>
      </c>
      <c r="BL713" s="35">
        <v>197</v>
      </c>
      <c r="BM713">
        <v>201</v>
      </c>
      <c r="BN713" s="21">
        <v>231</v>
      </c>
      <c r="BO713" s="21">
        <v>239</v>
      </c>
      <c r="BP713">
        <v>200</v>
      </c>
      <c r="BQ713">
        <v>237</v>
      </c>
      <c r="BR713">
        <v>245</v>
      </c>
      <c r="BS713">
        <v>284</v>
      </c>
      <c r="BT713">
        <v>226</v>
      </c>
      <c r="BU713">
        <v>224</v>
      </c>
      <c r="BV713">
        <v>243</v>
      </c>
      <c r="BW713">
        <v>256</v>
      </c>
      <c r="BX713">
        <v>247</v>
      </c>
      <c r="BY713">
        <v>234</v>
      </c>
      <c r="BZ713">
        <v>238</v>
      </c>
      <c r="CA713">
        <v>214</v>
      </c>
      <c r="CB713">
        <v>239</v>
      </c>
      <c r="CC713">
        <v>248</v>
      </c>
      <c r="CD713">
        <v>271</v>
      </c>
      <c r="CE713">
        <v>271</v>
      </c>
      <c r="CF713">
        <v>1588</v>
      </c>
      <c r="CG713">
        <v>938</v>
      </c>
    </row>
    <row r="714" spans="1:85" x14ac:dyDescent="0.3">
      <c r="A714" s="16" t="s">
        <v>97</v>
      </c>
      <c r="B714" s="22">
        <v>99</v>
      </c>
      <c r="C714" s="22">
        <v>113</v>
      </c>
      <c r="D714" s="22">
        <v>106</v>
      </c>
      <c r="E714" s="23">
        <v>105</v>
      </c>
      <c r="F714" s="23">
        <v>113</v>
      </c>
      <c r="G714" s="24">
        <v>105</v>
      </c>
      <c r="H714" s="24">
        <v>89</v>
      </c>
      <c r="I714" s="24">
        <v>89</v>
      </c>
      <c r="J714" s="24">
        <v>122</v>
      </c>
      <c r="K714" s="26">
        <v>128</v>
      </c>
      <c r="L714" s="26">
        <v>100</v>
      </c>
      <c r="M714" s="26">
        <v>77</v>
      </c>
      <c r="N714" s="26">
        <v>72</v>
      </c>
      <c r="O714" s="28">
        <v>103</v>
      </c>
      <c r="P714" s="28">
        <v>95</v>
      </c>
      <c r="Q714" s="28">
        <v>103</v>
      </c>
      <c r="R714" s="28">
        <v>89</v>
      </c>
      <c r="S714" s="29">
        <v>67</v>
      </c>
      <c r="T714" s="29">
        <v>94</v>
      </c>
      <c r="U714" s="29">
        <v>55</v>
      </c>
      <c r="V714" s="30">
        <v>128</v>
      </c>
      <c r="W714" s="30">
        <v>59</v>
      </c>
      <c r="X714" s="30">
        <v>91</v>
      </c>
      <c r="Y714" s="31">
        <v>59</v>
      </c>
      <c r="Z714" s="31">
        <v>65</v>
      </c>
      <c r="AA714" s="31">
        <v>82</v>
      </c>
      <c r="AB714" s="33">
        <v>83</v>
      </c>
      <c r="AC714" s="33">
        <v>81</v>
      </c>
      <c r="AD714" s="33">
        <v>83</v>
      </c>
      <c r="AE714" s="33">
        <v>77</v>
      </c>
      <c r="AF714" s="33">
        <v>79</v>
      </c>
      <c r="AG714" s="33">
        <v>87</v>
      </c>
      <c r="AH714" s="33">
        <v>122</v>
      </c>
      <c r="AI714" s="33">
        <v>74</v>
      </c>
      <c r="AJ714" s="33">
        <v>68</v>
      </c>
      <c r="AK714" s="33">
        <v>64</v>
      </c>
      <c r="AL714" s="33">
        <v>70</v>
      </c>
      <c r="AM714" s="33">
        <v>62</v>
      </c>
      <c r="AN714" s="33">
        <v>80</v>
      </c>
      <c r="AO714" s="33">
        <v>81</v>
      </c>
      <c r="AP714" s="33">
        <v>97</v>
      </c>
      <c r="AQ714" s="33">
        <v>78</v>
      </c>
      <c r="AR714" s="33">
        <v>68</v>
      </c>
      <c r="AS714" s="33">
        <v>52</v>
      </c>
      <c r="AT714" s="31">
        <v>107</v>
      </c>
      <c r="AU714" s="35">
        <v>92</v>
      </c>
      <c r="AV714" s="35">
        <v>85</v>
      </c>
      <c r="AW714" s="35">
        <v>99</v>
      </c>
      <c r="AX714" s="35">
        <v>101</v>
      </c>
      <c r="AY714" s="35">
        <v>110</v>
      </c>
      <c r="AZ714" s="35">
        <v>108</v>
      </c>
      <c r="BA714" s="35">
        <v>107</v>
      </c>
      <c r="BB714" s="35">
        <v>121</v>
      </c>
      <c r="BC714" s="21">
        <v>102</v>
      </c>
      <c r="BD714" s="35">
        <v>107</v>
      </c>
      <c r="BE714" s="35">
        <v>113</v>
      </c>
      <c r="BF714" s="35">
        <v>161</v>
      </c>
      <c r="BG714" s="35">
        <v>135</v>
      </c>
      <c r="BH714" s="35">
        <v>147</v>
      </c>
      <c r="BI714" s="35">
        <v>113</v>
      </c>
      <c r="BJ714" s="35">
        <v>110</v>
      </c>
      <c r="BK714" s="35">
        <v>104</v>
      </c>
      <c r="BL714" s="35">
        <v>120</v>
      </c>
      <c r="BM714">
        <v>133</v>
      </c>
      <c r="BN714" s="21">
        <v>122</v>
      </c>
      <c r="BO714" s="21">
        <v>127</v>
      </c>
      <c r="BP714">
        <v>124</v>
      </c>
      <c r="BQ714">
        <v>116</v>
      </c>
      <c r="BR714">
        <v>151</v>
      </c>
      <c r="BS714">
        <v>122</v>
      </c>
      <c r="BT714">
        <v>133</v>
      </c>
      <c r="BU714">
        <v>96</v>
      </c>
      <c r="BV714">
        <v>94</v>
      </c>
      <c r="BW714">
        <v>113</v>
      </c>
      <c r="BX714">
        <v>129</v>
      </c>
      <c r="BY714">
        <v>107</v>
      </c>
      <c r="BZ714">
        <v>145</v>
      </c>
      <c r="CA714">
        <v>106</v>
      </c>
      <c r="CB714">
        <v>111</v>
      </c>
      <c r="CC714">
        <v>120</v>
      </c>
      <c r="CD714">
        <v>120</v>
      </c>
      <c r="CE714">
        <v>144</v>
      </c>
      <c r="CF714">
        <v>623</v>
      </c>
      <c r="CG714">
        <v>427</v>
      </c>
    </row>
    <row r="715" spans="1:85" x14ac:dyDescent="0.3">
      <c r="A715" s="16" t="s">
        <v>112</v>
      </c>
      <c r="B715" s="22">
        <v>180</v>
      </c>
      <c r="C715" s="22">
        <v>288</v>
      </c>
      <c r="D715" s="22">
        <v>265</v>
      </c>
      <c r="E715" s="23">
        <v>265</v>
      </c>
      <c r="F715" s="23">
        <v>283</v>
      </c>
      <c r="G715" s="24">
        <v>201</v>
      </c>
      <c r="H715" s="24">
        <v>236</v>
      </c>
      <c r="I715" s="24">
        <v>187</v>
      </c>
      <c r="J715" s="24">
        <v>291</v>
      </c>
      <c r="K715" s="26">
        <v>195</v>
      </c>
      <c r="L715" s="26">
        <v>218</v>
      </c>
      <c r="M715" s="26">
        <v>213</v>
      </c>
      <c r="N715" s="26">
        <v>173</v>
      </c>
      <c r="O715" s="28">
        <v>234</v>
      </c>
      <c r="P715" s="28">
        <v>199</v>
      </c>
      <c r="Q715" s="28">
        <v>167</v>
      </c>
      <c r="R715" s="28">
        <v>177</v>
      </c>
      <c r="S715" s="29">
        <v>152</v>
      </c>
      <c r="T715" s="29">
        <v>197</v>
      </c>
      <c r="U715" s="29">
        <v>172</v>
      </c>
      <c r="V715" s="30">
        <v>286</v>
      </c>
      <c r="W715" s="30">
        <v>215</v>
      </c>
      <c r="X715" s="30">
        <v>187</v>
      </c>
      <c r="Y715" s="31">
        <v>146</v>
      </c>
      <c r="Z715" s="31">
        <v>184</v>
      </c>
      <c r="AA715" s="31">
        <v>184</v>
      </c>
      <c r="AB715" s="33">
        <v>176</v>
      </c>
      <c r="AC715" s="33">
        <v>190</v>
      </c>
      <c r="AD715" s="33">
        <v>168</v>
      </c>
      <c r="AE715" s="33">
        <v>136</v>
      </c>
      <c r="AF715" s="33">
        <v>161</v>
      </c>
      <c r="AG715" s="33">
        <v>147</v>
      </c>
      <c r="AH715" s="33">
        <v>211</v>
      </c>
      <c r="AI715" s="33">
        <v>173</v>
      </c>
      <c r="AJ715" s="33">
        <v>133</v>
      </c>
      <c r="AK715" s="33">
        <v>137</v>
      </c>
      <c r="AL715" s="33">
        <v>156</v>
      </c>
      <c r="AM715" s="33">
        <v>149</v>
      </c>
      <c r="AN715" s="33">
        <v>174</v>
      </c>
      <c r="AO715" s="33">
        <v>160</v>
      </c>
      <c r="AP715" s="33">
        <v>112</v>
      </c>
      <c r="AQ715" s="33">
        <v>129</v>
      </c>
      <c r="AR715" s="33">
        <v>156</v>
      </c>
      <c r="AS715" s="33">
        <v>139</v>
      </c>
      <c r="AT715" s="31">
        <v>184</v>
      </c>
      <c r="AU715" s="35">
        <v>171</v>
      </c>
      <c r="AV715" s="35">
        <v>145</v>
      </c>
      <c r="AW715" s="35">
        <v>146</v>
      </c>
      <c r="AX715" s="35">
        <v>122</v>
      </c>
      <c r="AY715" s="35">
        <v>123</v>
      </c>
      <c r="AZ715" s="35">
        <v>128</v>
      </c>
      <c r="BA715" s="35">
        <v>120</v>
      </c>
      <c r="BB715" s="35">
        <v>150</v>
      </c>
      <c r="BC715" s="21">
        <v>146</v>
      </c>
      <c r="BD715" s="35">
        <v>142</v>
      </c>
      <c r="BE715" s="35">
        <v>191</v>
      </c>
      <c r="BF715" s="35">
        <v>152</v>
      </c>
      <c r="BG715" s="35">
        <v>153</v>
      </c>
      <c r="BH715" s="35">
        <v>144</v>
      </c>
      <c r="BI715" s="35">
        <v>163</v>
      </c>
      <c r="BJ715" s="35">
        <v>153</v>
      </c>
      <c r="BK715" s="35">
        <v>170</v>
      </c>
      <c r="BL715" s="35">
        <v>189</v>
      </c>
      <c r="BM715">
        <v>171</v>
      </c>
      <c r="BN715" s="21">
        <v>196</v>
      </c>
      <c r="BO715" s="21">
        <v>205</v>
      </c>
      <c r="BP715">
        <v>186</v>
      </c>
      <c r="BQ715">
        <v>213</v>
      </c>
      <c r="BR715">
        <v>215</v>
      </c>
      <c r="BS715">
        <v>223</v>
      </c>
      <c r="BT715">
        <v>212</v>
      </c>
      <c r="BU715">
        <v>244</v>
      </c>
      <c r="BV715">
        <v>179</v>
      </c>
      <c r="BW715">
        <v>232</v>
      </c>
      <c r="BX715">
        <v>224</v>
      </c>
      <c r="BY715">
        <v>193</v>
      </c>
      <c r="BZ715">
        <v>235</v>
      </c>
      <c r="CA715">
        <v>211</v>
      </c>
      <c r="CB715">
        <v>207</v>
      </c>
      <c r="CC715">
        <v>223</v>
      </c>
      <c r="CD715">
        <v>215</v>
      </c>
      <c r="CE715">
        <v>258</v>
      </c>
      <c r="CF715">
        <v>1378</v>
      </c>
      <c r="CG715">
        <v>935</v>
      </c>
    </row>
    <row r="716" spans="1:85" x14ac:dyDescent="0.3">
      <c r="A716" s="16" t="s">
        <v>116</v>
      </c>
      <c r="B716" s="22">
        <v>124</v>
      </c>
      <c r="C716" s="22">
        <v>158</v>
      </c>
      <c r="D716" s="22">
        <v>190</v>
      </c>
      <c r="E716" s="23">
        <v>158</v>
      </c>
      <c r="F716" s="23">
        <v>195</v>
      </c>
      <c r="G716" s="24">
        <v>141</v>
      </c>
      <c r="H716" s="24">
        <v>155</v>
      </c>
      <c r="I716" s="24">
        <v>115</v>
      </c>
      <c r="J716" s="24">
        <v>166</v>
      </c>
      <c r="K716" s="26">
        <v>124</v>
      </c>
      <c r="L716" s="26">
        <v>157</v>
      </c>
      <c r="M716" s="26">
        <v>129</v>
      </c>
      <c r="N716" s="26">
        <v>107</v>
      </c>
      <c r="O716" s="28">
        <v>109</v>
      </c>
      <c r="P716" s="28">
        <v>162</v>
      </c>
      <c r="Q716" s="28">
        <v>126</v>
      </c>
      <c r="R716" s="28">
        <v>121</v>
      </c>
      <c r="S716" s="29">
        <v>86</v>
      </c>
      <c r="T716" s="29">
        <v>115</v>
      </c>
      <c r="U716" s="29">
        <v>118</v>
      </c>
      <c r="V716" s="30">
        <v>136</v>
      </c>
      <c r="W716" s="30">
        <v>104</v>
      </c>
      <c r="X716" s="30">
        <v>120</v>
      </c>
      <c r="Y716" s="31">
        <v>75</v>
      </c>
      <c r="Z716" s="31">
        <v>100</v>
      </c>
      <c r="AA716" s="31">
        <v>129</v>
      </c>
      <c r="AB716" s="33">
        <v>101</v>
      </c>
      <c r="AC716" s="33">
        <v>116</v>
      </c>
      <c r="AD716" s="33">
        <v>91</v>
      </c>
      <c r="AE716" s="33">
        <v>85</v>
      </c>
      <c r="AF716" s="33">
        <v>70</v>
      </c>
      <c r="AG716" s="33">
        <v>94</v>
      </c>
      <c r="AH716" s="33">
        <v>119</v>
      </c>
      <c r="AI716" s="33">
        <v>93</v>
      </c>
      <c r="AJ716" s="33">
        <v>66</v>
      </c>
      <c r="AK716" s="33">
        <v>72</v>
      </c>
      <c r="AL716" s="33">
        <v>90</v>
      </c>
      <c r="AM716" s="33">
        <v>82</v>
      </c>
      <c r="AN716" s="33">
        <v>104</v>
      </c>
      <c r="AO716" s="33">
        <v>86</v>
      </c>
      <c r="AP716" s="33">
        <v>73</v>
      </c>
      <c r="AQ716" s="33">
        <v>86</v>
      </c>
      <c r="AR716" s="33">
        <v>81</v>
      </c>
      <c r="AS716" s="33">
        <v>78</v>
      </c>
      <c r="AT716" s="31">
        <v>113</v>
      </c>
      <c r="AU716" s="35">
        <v>77</v>
      </c>
      <c r="AV716" s="35">
        <v>86</v>
      </c>
      <c r="AW716" s="35">
        <v>86</v>
      </c>
      <c r="AX716" s="35">
        <v>69</v>
      </c>
      <c r="AY716" s="35">
        <v>69</v>
      </c>
      <c r="AZ716" s="35">
        <v>94</v>
      </c>
      <c r="BA716" s="35">
        <v>69</v>
      </c>
      <c r="BB716" s="35">
        <v>87</v>
      </c>
      <c r="BC716" s="21">
        <v>79</v>
      </c>
      <c r="BD716" s="35">
        <v>78</v>
      </c>
      <c r="BE716" s="35">
        <v>61</v>
      </c>
      <c r="BF716" s="35">
        <v>98</v>
      </c>
      <c r="BG716" s="35">
        <v>75</v>
      </c>
      <c r="BH716" s="35">
        <v>77</v>
      </c>
      <c r="BI716" s="35">
        <v>72</v>
      </c>
      <c r="BJ716" s="35">
        <v>72</v>
      </c>
      <c r="BK716" s="35">
        <v>68</v>
      </c>
      <c r="BL716" s="35">
        <v>70</v>
      </c>
      <c r="BM716">
        <v>99</v>
      </c>
      <c r="BN716" s="21">
        <v>105</v>
      </c>
      <c r="BO716" s="21">
        <v>94</v>
      </c>
      <c r="BP716">
        <v>94</v>
      </c>
      <c r="BQ716">
        <v>104</v>
      </c>
      <c r="BR716">
        <v>98</v>
      </c>
      <c r="BS716">
        <v>101</v>
      </c>
      <c r="BT716">
        <v>96</v>
      </c>
      <c r="BU716">
        <v>89</v>
      </c>
      <c r="BV716">
        <v>87</v>
      </c>
      <c r="BW716">
        <v>96</v>
      </c>
      <c r="BX716">
        <v>95</v>
      </c>
      <c r="BY716">
        <v>116</v>
      </c>
      <c r="BZ716">
        <v>111</v>
      </c>
      <c r="CA716">
        <v>130</v>
      </c>
      <c r="CB716">
        <v>126</v>
      </c>
      <c r="CC716">
        <v>103</v>
      </c>
      <c r="CD716">
        <v>120</v>
      </c>
      <c r="CE716">
        <v>124</v>
      </c>
      <c r="CF716">
        <v>696</v>
      </c>
      <c r="CG716">
        <v>584</v>
      </c>
    </row>
    <row r="717" spans="1:85" x14ac:dyDescent="0.3">
      <c r="A717" s="16" t="s">
        <v>15</v>
      </c>
      <c r="B717" s="22">
        <v>142</v>
      </c>
      <c r="C717" s="22">
        <v>231</v>
      </c>
      <c r="D717" s="22">
        <v>222</v>
      </c>
      <c r="E717" s="23">
        <v>209</v>
      </c>
      <c r="F717" s="23">
        <v>237</v>
      </c>
      <c r="G717" s="24">
        <v>186</v>
      </c>
      <c r="H717" s="24">
        <v>209</v>
      </c>
      <c r="I717" s="24">
        <v>194</v>
      </c>
      <c r="J717" s="24">
        <v>293</v>
      </c>
      <c r="K717" s="26">
        <v>190</v>
      </c>
      <c r="L717" s="26">
        <v>198</v>
      </c>
      <c r="M717" s="26">
        <v>170</v>
      </c>
      <c r="N717" s="26">
        <v>127</v>
      </c>
      <c r="O717" s="28">
        <v>155</v>
      </c>
      <c r="P717" s="28">
        <v>217</v>
      </c>
      <c r="Q717" s="28">
        <v>179</v>
      </c>
      <c r="R717" s="28">
        <v>161</v>
      </c>
      <c r="S717" s="29">
        <v>159</v>
      </c>
      <c r="T717" s="29">
        <v>202</v>
      </c>
      <c r="U717" s="29">
        <v>148</v>
      </c>
      <c r="V717" s="30">
        <v>216</v>
      </c>
      <c r="W717" s="30">
        <v>168</v>
      </c>
      <c r="X717" s="30">
        <v>145</v>
      </c>
      <c r="Y717" s="31">
        <v>110</v>
      </c>
      <c r="Z717" s="31">
        <v>138</v>
      </c>
      <c r="AA717" s="31">
        <v>179</v>
      </c>
      <c r="AB717" s="33">
        <v>201</v>
      </c>
      <c r="AC717" s="33">
        <v>187</v>
      </c>
      <c r="AD717" s="33">
        <v>165</v>
      </c>
      <c r="AE717" s="33">
        <v>122</v>
      </c>
      <c r="AF717" s="33">
        <v>157</v>
      </c>
      <c r="AG717" s="33">
        <v>136</v>
      </c>
      <c r="AH717" s="33">
        <v>193</v>
      </c>
      <c r="AI717" s="33">
        <v>251</v>
      </c>
      <c r="AJ717" s="33">
        <v>198</v>
      </c>
      <c r="AK717" s="33">
        <v>147</v>
      </c>
      <c r="AL717" s="33">
        <v>135</v>
      </c>
      <c r="AM717" s="33">
        <v>163</v>
      </c>
      <c r="AN717" s="33">
        <v>153</v>
      </c>
      <c r="AO717" s="33">
        <v>159</v>
      </c>
      <c r="AP717" s="33">
        <v>126</v>
      </c>
      <c r="AQ717" s="33">
        <v>135</v>
      </c>
      <c r="AR717" s="33">
        <v>135</v>
      </c>
      <c r="AS717" s="33">
        <v>112</v>
      </c>
      <c r="AT717" s="31">
        <v>148</v>
      </c>
      <c r="AU717" s="35">
        <v>210</v>
      </c>
      <c r="AV717" s="35">
        <v>143</v>
      </c>
      <c r="AW717" s="35">
        <v>164</v>
      </c>
      <c r="AX717" s="35">
        <v>137</v>
      </c>
      <c r="AY717" s="35">
        <v>112</v>
      </c>
      <c r="AZ717" s="35">
        <v>158</v>
      </c>
      <c r="BA717" s="35">
        <v>114</v>
      </c>
      <c r="BB717" s="35">
        <v>113</v>
      </c>
      <c r="BC717" s="21">
        <v>129</v>
      </c>
      <c r="BD717" s="35">
        <v>114</v>
      </c>
      <c r="BE717" s="35">
        <v>101</v>
      </c>
      <c r="BF717" s="35">
        <v>151</v>
      </c>
      <c r="BG717" s="35">
        <v>163</v>
      </c>
      <c r="BH717" s="35">
        <v>179</v>
      </c>
      <c r="BI717" s="35">
        <v>147</v>
      </c>
      <c r="BJ717" s="35">
        <v>119</v>
      </c>
      <c r="BK717" s="35">
        <v>119</v>
      </c>
      <c r="BL717" s="35">
        <v>133</v>
      </c>
      <c r="BM717">
        <v>110</v>
      </c>
      <c r="BN717" s="21">
        <v>156</v>
      </c>
      <c r="BO717" s="21">
        <v>163</v>
      </c>
      <c r="BP717">
        <v>163</v>
      </c>
      <c r="BQ717">
        <v>164</v>
      </c>
      <c r="BR717">
        <v>186</v>
      </c>
      <c r="BS717">
        <v>192</v>
      </c>
      <c r="BT717">
        <v>213</v>
      </c>
      <c r="BU717">
        <v>140</v>
      </c>
      <c r="BV717">
        <v>172</v>
      </c>
      <c r="BW717">
        <v>184</v>
      </c>
      <c r="BX717">
        <v>195</v>
      </c>
      <c r="BY717">
        <v>227</v>
      </c>
      <c r="BZ717">
        <v>209</v>
      </c>
      <c r="CA717">
        <v>206</v>
      </c>
      <c r="CB717">
        <v>229</v>
      </c>
      <c r="CC717">
        <v>230</v>
      </c>
      <c r="CD717">
        <v>241</v>
      </c>
      <c r="CE717">
        <v>285</v>
      </c>
      <c r="CF717">
        <v>1009</v>
      </c>
      <c r="CG717">
        <v>787</v>
      </c>
    </row>
    <row r="718" spans="1:85" x14ac:dyDescent="0.3">
      <c r="A718" s="16" t="s">
        <v>53</v>
      </c>
      <c r="B718" s="22">
        <v>301</v>
      </c>
      <c r="C718" s="22">
        <v>387</v>
      </c>
      <c r="D718" s="22">
        <v>455</v>
      </c>
      <c r="E718" s="23">
        <v>441</v>
      </c>
      <c r="F718" s="23">
        <v>561</v>
      </c>
      <c r="G718" s="24">
        <v>545</v>
      </c>
      <c r="H718" s="24">
        <v>824</v>
      </c>
      <c r="I718" s="24">
        <v>483</v>
      </c>
      <c r="J718" s="24">
        <v>561</v>
      </c>
      <c r="K718" s="26">
        <v>392</v>
      </c>
      <c r="L718" s="26">
        <v>369</v>
      </c>
      <c r="M718" s="26">
        <v>291</v>
      </c>
      <c r="N718" s="26">
        <v>276</v>
      </c>
      <c r="O718" s="28">
        <v>355</v>
      </c>
      <c r="P718" s="28">
        <v>364</v>
      </c>
      <c r="Q718" s="28">
        <v>360</v>
      </c>
      <c r="R718" s="28">
        <v>470</v>
      </c>
      <c r="S718" s="29">
        <v>454</v>
      </c>
      <c r="T718" s="29">
        <v>804</v>
      </c>
      <c r="U718" s="29">
        <v>413</v>
      </c>
      <c r="V718" s="30">
        <v>477</v>
      </c>
      <c r="W718" s="30">
        <v>285</v>
      </c>
      <c r="X718" s="30">
        <v>284</v>
      </c>
      <c r="Y718" s="31">
        <v>247</v>
      </c>
      <c r="Z718" s="31">
        <v>297</v>
      </c>
      <c r="AA718" s="31">
        <v>326</v>
      </c>
      <c r="AB718" s="33">
        <v>315</v>
      </c>
      <c r="AC718" s="33">
        <v>293</v>
      </c>
      <c r="AD718" s="33">
        <v>429</v>
      </c>
      <c r="AE718" s="33">
        <v>418</v>
      </c>
      <c r="AF718" s="33">
        <v>661</v>
      </c>
      <c r="AG718" s="33">
        <v>428</v>
      </c>
      <c r="AH718" s="33">
        <v>398</v>
      </c>
      <c r="AI718" s="33">
        <v>312</v>
      </c>
      <c r="AJ718" s="33">
        <v>267</v>
      </c>
      <c r="AK718" s="33">
        <v>298</v>
      </c>
      <c r="AL718" s="33">
        <v>288</v>
      </c>
      <c r="AM718" s="33">
        <v>311</v>
      </c>
      <c r="AN718" s="33">
        <v>366</v>
      </c>
      <c r="AO718" s="33">
        <v>389</v>
      </c>
      <c r="AP718" s="33">
        <v>338</v>
      </c>
      <c r="AQ718" s="33">
        <v>390</v>
      </c>
      <c r="AR718" s="33">
        <v>608</v>
      </c>
      <c r="AS718" s="33">
        <v>403</v>
      </c>
      <c r="AT718" s="31">
        <v>427</v>
      </c>
      <c r="AU718" s="35">
        <v>386</v>
      </c>
      <c r="AV718" s="35">
        <v>288</v>
      </c>
      <c r="AW718" s="35">
        <v>302</v>
      </c>
      <c r="AX718" s="35">
        <v>311</v>
      </c>
      <c r="AY718" s="35">
        <v>291</v>
      </c>
      <c r="AZ718" s="35">
        <v>272</v>
      </c>
      <c r="BA718" s="35">
        <v>249</v>
      </c>
      <c r="BB718" s="35">
        <v>410</v>
      </c>
      <c r="BC718" s="21">
        <v>418</v>
      </c>
      <c r="BD718" s="35">
        <v>556</v>
      </c>
      <c r="BE718" s="35">
        <v>399</v>
      </c>
      <c r="BF718" s="35">
        <v>388</v>
      </c>
      <c r="BG718" s="35">
        <v>325</v>
      </c>
      <c r="BH718" s="35">
        <v>296</v>
      </c>
      <c r="BI718" s="35">
        <v>268</v>
      </c>
      <c r="BJ718" s="35">
        <v>238</v>
      </c>
      <c r="BK718" s="35">
        <v>282</v>
      </c>
      <c r="BL718" s="35">
        <v>301</v>
      </c>
      <c r="BM718">
        <v>285</v>
      </c>
      <c r="BN718" s="21">
        <v>353</v>
      </c>
      <c r="BO718" s="21">
        <v>515</v>
      </c>
      <c r="BP718">
        <v>538</v>
      </c>
      <c r="BQ718">
        <v>521</v>
      </c>
      <c r="BR718">
        <v>492</v>
      </c>
      <c r="BS718">
        <v>478</v>
      </c>
      <c r="BT718">
        <v>436</v>
      </c>
      <c r="BU718">
        <v>361</v>
      </c>
      <c r="BV718">
        <v>382</v>
      </c>
      <c r="BW718">
        <v>420</v>
      </c>
      <c r="BX718">
        <v>439</v>
      </c>
      <c r="BY718">
        <v>419</v>
      </c>
      <c r="BZ718">
        <v>535</v>
      </c>
      <c r="CA718">
        <v>590</v>
      </c>
      <c r="CB718">
        <v>691</v>
      </c>
      <c r="CC718">
        <v>729</v>
      </c>
      <c r="CD718">
        <v>580</v>
      </c>
      <c r="CE718">
        <v>564</v>
      </c>
      <c r="CF718">
        <v>2311</v>
      </c>
      <c r="CG718">
        <v>1528</v>
      </c>
    </row>
    <row r="719" spans="1:85" x14ac:dyDescent="0.3">
      <c r="A719" s="16" t="s">
        <v>92</v>
      </c>
      <c r="B719" s="22">
        <v>321</v>
      </c>
      <c r="C719" s="22">
        <v>437</v>
      </c>
      <c r="D719" s="22">
        <v>456</v>
      </c>
      <c r="E719" s="23">
        <v>430</v>
      </c>
      <c r="F719" s="23">
        <v>428</v>
      </c>
      <c r="G719" s="24">
        <v>353</v>
      </c>
      <c r="H719" s="24">
        <v>411</v>
      </c>
      <c r="I719" s="24">
        <v>406</v>
      </c>
      <c r="J719" s="24">
        <v>528</v>
      </c>
      <c r="K719" s="26">
        <v>407</v>
      </c>
      <c r="L719" s="26">
        <v>430</v>
      </c>
      <c r="M719" s="26">
        <v>310</v>
      </c>
      <c r="N719" s="26">
        <v>257</v>
      </c>
      <c r="O719" s="28">
        <v>389</v>
      </c>
      <c r="P719" s="28">
        <v>337</v>
      </c>
      <c r="Q719" s="28">
        <v>348</v>
      </c>
      <c r="R719" s="28">
        <v>390</v>
      </c>
      <c r="S719" s="29">
        <v>345</v>
      </c>
      <c r="T719" s="29">
        <v>419</v>
      </c>
      <c r="U719" s="29">
        <v>287</v>
      </c>
      <c r="V719" s="30">
        <v>458</v>
      </c>
      <c r="W719" s="30">
        <v>348</v>
      </c>
      <c r="X719" s="30">
        <v>286</v>
      </c>
      <c r="Y719" s="31">
        <v>302</v>
      </c>
      <c r="Z719" s="31">
        <v>345</v>
      </c>
      <c r="AA719" s="31">
        <v>351</v>
      </c>
      <c r="AB719" s="33">
        <v>324</v>
      </c>
      <c r="AC719" s="33">
        <v>298</v>
      </c>
      <c r="AD719" s="33">
        <v>342</v>
      </c>
      <c r="AE719" s="33">
        <v>289</v>
      </c>
      <c r="AF719" s="33">
        <v>338</v>
      </c>
      <c r="AG719" s="33">
        <v>283</v>
      </c>
      <c r="AH719" s="33">
        <v>337</v>
      </c>
      <c r="AI719" s="33">
        <v>298</v>
      </c>
      <c r="AJ719" s="33">
        <v>249</v>
      </c>
      <c r="AK719" s="33">
        <v>303</v>
      </c>
      <c r="AL719" s="33">
        <v>276</v>
      </c>
      <c r="AM719" s="33">
        <v>265</v>
      </c>
      <c r="AN719" s="33">
        <v>263</v>
      </c>
      <c r="AO719" s="33">
        <v>334</v>
      </c>
      <c r="AP719" s="33">
        <v>231</v>
      </c>
      <c r="AQ719" s="33">
        <v>263</v>
      </c>
      <c r="AR719" s="33">
        <v>284</v>
      </c>
      <c r="AS719" s="33">
        <v>271</v>
      </c>
      <c r="AT719" s="31">
        <v>322</v>
      </c>
      <c r="AU719" s="35">
        <v>324</v>
      </c>
      <c r="AV719" s="35">
        <v>246</v>
      </c>
      <c r="AW719" s="35">
        <v>281</v>
      </c>
      <c r="AX719" s="35">
        <v>271</v>
      </c>
      <c r="AY719" s="35">
        <v>266</v>
      </c>
      <c r="AZ719" s="35">
        <v>264</v>
      </c>
      <c r="BA719" s="35">
        <v>258</v>
      </c>
      <c r="BB719" s="35">
        <v>291</v>
      </c>
      <c r="BC719" s="21">
        <v>316</v>
      </c>
      <c r="BD719" s="35">
        <v>265</v>
      </c>
      <c r="BE719" s="35">
        <v>251</v>
      </c>
      <c r="BF719" s="35">
        <v>307</v>
      </c>
      <c r="BG719" s="35">
        <v>295</v>
      </c>
      <c r="BH719" s="35">
        <v>285</v>
      </c>
      <c r="BI719" s="35">
        <v>256</v>
      </c>
      <c r="BJ719" s="35">
        <v>280</v>
      </c>
      <c r="BK719" s="35">
        <v>312</v>
      </c>
      <c r="BL719" s="35">
        <v>281</v>
      </c>
      <c r="BM719">
        <v>331</v>
      </c>
      <c r="BN719" s="21">
        <v>333</v>
      </c>
      <c r="BO719" s="21">
        <v>380</v>
      </c>
      <c r="BP719">
        <v>345</v>
      </c>
      <c r="BQ719">
        <v>390</v>
      </c>
      <c r="BR719">
        <v>357</v>
      </c>
      <c r="BS719">
        <v>443</v>
      </c>
      <c r="BT719">
        <v>385</v>
      </c>
      <c r="BU719">
        <v>366</v>
      </c>
      <c r="BV719">
        <v>320</v>
      </c>
      <c r="BW719">
        <v>368</v>
      </c>
      <c r="BX719">
        <v>406</v>
      </c>
      <c r="BY719">
        <v>370</v>
      </c>
      <c r="BZ719">
        <v>418</v>
      </c>
      <c r="CA719">
        <v>333</v>
      </c>
      <c r="CB719">
        <v>438</v>
      </c>
      <c r="CC719">
        <v>402</v>
      </c>
      <c r="CD719">
        <v>396</v>
      </c>
      <c r="CE719">
        <v>407</v>
      </c>
      <c r="CF719">
        <v>1701</v>
      </c>
      <c r="CG719">
        <v>1236</v>
      </c>
    </row>
    <row r="720" spans="1:85" x14ac:dyDescent="0.3">
      <c r="A720" s="16" t="s">
        <v>109</v>
      </c>
      <c r="B720" s="22">
        <v>167</v>
      </c>
      <c r="C720" s="22">
        <v>269</v>
      </c>
      <c r="D720" s="22">
        <v>296</v>
      </c>
      <c r="E720" s="23">
        <v>275</v>
      </c>
      <c r="F720" s="23">
        <v>220</v>
      </c>
      <c r="G720" s="24">
        <v>218</v>
      </c>
      <c r="H720" s="24">
        <v>241</v>
      </c>
      <c r="I720" s="24">
        <v>263</v>
      </c>
      <c r="J720" s="24">
        <v>280</v>
      </c>
      <c r="K720" s="26">
        <v>231</v>
      </c>
      <c r="L720" s="26">
        <v>202</v>
      </c>
      <c r="M720" s="26">
        <v>170</v>
      </c>
      <c r="N720" s="26">
        <v>146</v>
      </c>
      <c r="O720" s="28">
        <v>198</v>
      </c>
      <c r="P720" s="28">
        <v>199</v>
      </c>
      <c r="Q720" s="28">
        <v>170</v>
      </c>
      <c r="R720" s="28">
        <v>216</v>
      </c>
      <c r="S720" s="29">
        <v>181</v>
      </c>
      <c r="T720" s="29">
        <v>184</v>
      </c>
      <c r="U720" s="29">
        <v>127</v>
      </c>
      <c r="V720" s="30">
        <v>240</v>
      </c>
      <c r="W720" s="30">
        <v>179</v>
      </c>
      <c r="X720" s="30">
        <v>169</v>
      </c>
      <c r="Y720" s="31">
        <v>136</v>
      </c>
      <c r="Z720" s="31">
        <v>160</v>
      </c>
      <c r="AA720" s="31">
        <v>170</v>
      </c>
      <c r="AB720" s="33">
        <v>200</v>
      </c>
      <c r="AC720" s="33">
        <v>152</v>
      </c>
      <c r="AD720" s="33">
        <v>203</v>
      </c>
      <c r="AE720" s="33">
        <v>164</v>
      </c>
      <c r="AF720" s="33">
        <v>176</v>
      </c>
      <c r="AG720" s="33">
        <v>152</v>
      </c>
      <c r="AH720" s="33">
        <v>192</v>
      </c>
      <c r="AI720" s="33">
        <v>167</v>
      </c>
      <c r="AJ720" s="33">
        <v>123</v>
      </c>
      <c r="AK720" s="33">
        <v>172</v>
      </c>
      <c r="AL720" s="33">
        <v>140</v>
      </c>
      <c r="AM720" s="33">
        <v>135</v>
      </c>
      <c r="AN720" s="33">
        <v>181</v>
      </c>
      <c r="AO720" s="33">
        <v>204</v>
      </c>
      <c r="AP720" s="33">
        <v>148</v>
      </c>
      <c r="AQ720" s="33">
        <v>152</v>
      </c>
      <c r="AR720" s="33">
        <v>139</v>
      </c>
      <c r="AS720" s="33">
        <v>140</v>
      </c>
      <c r="AT720" s="31">
        <v>183</v>
      </c>
      <c r="AU720" s="35">
        <v>168</v>
      </c>
      <c r="AV720" s="35">
        <v>121</v>
      </c>
      <c r="AW720" s="35">
        <v>138</v>
      </c>
      <c r="AX720" s="35">
        <v>151</v>
      </c>
      <c r="AY720" s="35">
        <v>154</v>
      </c>
      <c r="AZ720" s="35">
        <v>152</v>
      </c>
      <c r="BA720" s="35">
        <v>142</v>
      </c>
      <c r="BB720" s="35">
        <v>181</v>
      </c>
      <c r="BC720" s="21">
        <v>129</v>
      </c>
      <c r="BD720" s="35">
        <v>105</v>
      </c>
      <c r="BE720" s="35">
        <v>127</v>
      </c>
      <c r="BF720" s="35">
        <v>185</v>
      </c>
      <c r="BG720" s="35">
        <v>185</v>
      </c>
      <c r="BH720" s="35">
        <v>120</v>
      </c>
      <c r="BI720" s="35">
        <v>139</v>
      </c>
      <c r="BJ720" s="35">
        <v>143</v>
      </c>
      <c r="BK720" s="35">
        <v>160</v>
      </c>
      <c r="BL720" s="35">
        <v>140</v>
      </c>
      <c r="BM720">
        <v>137</v>
      </c>
      <c r="BN720" s="21">
        <v>168</v>
      </c>
      <c r="BO720" s="21">
        <v>186</v>
      </c>
      <c r="BP720">
        <v>153</v>
      </c>
      <c r="BQ720">
        <v>146</v>
      </c>
      <c r="BR720">
        <v>166</v>
      </c>
      <c r="BS720">
        <v>207</v>
      </c>
      <c r="BT720">
        <v>156</v>
      </c>
      <c r="BU720">
        <v>192</v>
      </c>
      <c r="BV720">
        <v>175</v>
      </c>
      <c r="BW720">
        <v>222</v>
      </c>
      <c r="BX720">
        <v>213</v>
      </c>
      <c r="BY720">
        <v>178</v>
      </c>
      <c r="BZ720">
        <v>216</v>
      </c>
      <c r="CA720">
        <v>185</v>
      </c>
      <c r="CB720">
        <v>231</v>
      </c>
      <c r="CC720">
        <v>213</v>
      </c>
      <c r="CD720">
        <v>214</v>
      </c>
      <c r="CE720">
        <v>230</v>
      </c>
      <c r="CF720">
        <v>1409</v>
      </c>
      <c r="CG720">
        <v>894</v>
      </c>
    </row>
    <row r="721" spans="1:85" x14ac:dyDescent="0.3">
      <c r="A721" s="16" t="s">
        <v>140</v>
      </c>
      <c r="B721" s="22">
        <v>197</v>
      </c>
      <c r="C721" s="22">
        <v>239</v>
      </c>
      <c r="D721" s="22">
        <v>316</v>
      </c>
      <c r="E721" s="23">
        <v>244</v>
      </c>
      <c r="F721" s="23">
        <v>278</v>
      </c>
      <c r="G721" s="24">
        <v>218</v>
      </c>
      <c r="H721" s="24">
        <v>254</v>
      </c>
      <c r="I721" s="24">
        <v>190</v>
      </c>
      <c r="J721" s="24">
        <v>352</v>
      </c>
      <c r="K721" s="26">
        <v>228</v>
      </c>
      <c r="L721" s="26">
        <v>208</v>
      </c>
      <c r="M721" s="26">
        <v>189</v>
      </c>
      <c r="N721" s="26">
        <v>133</v>
      </c>
      <c r="O721" s="28">
        <v>183</v>
      </c>
      <c r="P721" s="28">
        <v>208</v>
      </c>
      <c r="Q721" s="28">
        <v>221</v>
      </c>
      <c r="R721" s="28">
        <v>216</v>
      </c>
      <c r="S721" s="29">
        <v>161</v>
      </c>
      <c r="T721" s="29">
        <v>195</v>
      </c>
      <c r="U721" s="29">
        <v>154</v>
      </c>
      <c r="V721" s="30">
        <v>228</v>
      </c>
      <c r="W721" s="30">
        <v>176</v>
      </c>
      <c r="X721" s="30">
        <v>146</v>
      </c>
      <c r="Y721" s="31">
        <v>145</v>
      </c>
      <c r="Z721" s="31">
        <v>157</v>
      </c>
      <c r="AA721" s="31">
        <v>156</v>
      </c>
      <c r="AB721" s="33">
        <v>185</v>
      </c>
      <c r="AC721" s="33">
        <v>177</v>
      </c>
      <c r="AD721" s="33">
        <v>228</v>
      </c>
      <c r="AE721" s="33">
        <v>159</v>
      </c>
      <c r="AF721" s="33">
        <v>173</v>
      </c>
      <c r="AG721" s="33">
        <v>158</v>
      </c>
      <c r="AH721" s="33">
        <v>238</v>
      </c>
      <c r="AI721" s="33">
        <v>155</v>
      </c>
      <c r="AJ721" s="33">
        <v>170</v>
      </c>
      <c r="AK721" s="33">
        <v>156</v>
      </c>
      <c r="AL721" s="33">
        <v>187</v>
      </c>
      <c r="AM721" s="33">
        <v>149</v>
      </c>
      <c r="AN721" s="33">
        <v>181</v>
      </c>
      <c r="AO721" s="33">
        <v>180</v>
      </c>
      <c r="AP721" s="33">
        <v>153</v>
      </c>
      <c r="AQ721" s="33">
        <v>161</v>
      </c>
      <c r="AR721" s="33">
        <v>172</v>
      </c>
      <c r="AS721" s="33">
        <v>113</v>
      </c>
      <c r="AT721" s="31">
        <v>193</v>
      </c>
      <c r="AU721" s="35">
        <v>187</v>
      </c>
      <c r="AV721" s="35">
        <v>143</v>
      </c>
      <c r="AW721" s="35">
        <v>151</v>
      </c>
      <c r="AX721" s="35">
        <v>164</v>
      </c>
      <c r="AY721" s="35">
        <v>160</v>
      </c>
      <c r="AZ721" s="35">
        <v>128</v>
      </c>
      <c r="BA721" s="35">
        <v>145</v>
      </c>
      <c r="BB721" s="35">
        <v>144</v>
      </c>
      <c r="BC721" s="21">
        <v>170</v>
      </c>
      <c r="BD721" s="35">
        <v>146</v>
      </c>
      <c r="BE721" s="35">
        <v>115</v>
      </c>
      <c r="BF721" s="35">
        <v>156</v>
      </c>
      <c r="BG721" s="35">
        <v>169</v>
      </c>
      <c r="BH721" s="35">
        <v>137</v>
      </c>
      <c r="BI721" s="35">
        <v>134</v>
      </c>
      <c r="BJ721" s="35">
        <v>140</v>
      </c>
      <c r="BK721" s="35">
        <v>141</v>
      </c>
      <c r="BL721" s="35">
        <v>141</v>
      </c>
      <c r="BM721">
        <v>105</v>
      </c>
      <c r="BN721" s="21">
        <v>166</v>
      </c>
      <c r="BO721" s="21">
        <v>192</v>
      </c>
      <c r="BP721">
        <v>157</v>
      </c>
      <c r="BQ721">
        <v>159</v>
      </c>
      <c r="BR721">
        <v>180</v>
      </c>
      <c r="BS721">
        <v>204</v>
      </c>
      <c r="BT721">
        <v>159</v>
      </c>
      <c r="BU721">
        <v>180</v>
      </c>
      <c r="BV721">
        <v>192</v>
      </c>
      <c r="BW721">
        <v>208</v>
      </c>
      <c r="BX721">
        <v>200</v>
      </c>
      <c r="BY721">
        <v>192</v>
      </c>
      <c r="BZ721">
        <v>236</v>
      </c>
      <c r="CA721">
        <v>205</v>
      </c>
      <c r="CB721">
        <v>226</v>
      </c>
      <c r="CC721">
        <v>241</v>
      </c>
      <c r="CD721">
        <v>231</v>
      </c>
      <c r="CE721">
        <v>297</v>
      </c>
      <c r="CF721">
        <v>1330</v>
      </c>
      <c r="CG721">
        <v>892</v>
      </c>
    </row>
    <row r="722" spans="1:85" x14ac:dyDescent="0.3">
      <c r="A722" s="16" t="s">
        <v>141</v>
      </c>
      <c r="B722" s="22">
        <v>296</v>
      </c>
      <c r="C722" s="22">
        <v>403</v>
      </c>
      <c r="D722" s="22">
        <v>414</v>
      </c>
      <c r="E722" s="23">
        <v>373</v>
      </c>
      <c r="F722" s="23">
        <v>348</v>
      </c>
      <c r="G722" s="24">
        <v>301</v>
      </c>
      <c r="H722" s="24">
        <v>512</v>
      </c>
      <c r="I722" s="24">
        <v>329</v>
      </c>
      <c r="J722" s="24">
        <v>440</v>
      </c>
      <c r="K722" s="26">
        <v>342</v>
      </c>
      <c r="L722" s="26">
        <v>369</v>
      </c>
      <c r="M722" s="26">
        <v>267</v>
      </c>
      <c r="N722" s="26">
        <v>259</v>
      </c>
      <c r="O722" s="28">
        <v>311</v>
      </c>
      <c r="P722" s="28">
        <v>353</v>
      </c>
      <c r="Q722" s="28">
        <v>304</v>
      </c>
      <c r="R722" s="28">
        <v>322</v>
      </c>
      <c r="S722" s="29">
        <v>252</v>
      </c>
      <c r="T722" s="29">
        <v>391</v>
      </c>
      <c r="U722" s="29">
        <v>263</v>
      </c>
      <c r="V722" s="30">
        <v>362</v>
      </c>
      <c r="W722" s="30">
        <v>325</v>
      </c>
      <c r="X722" s="30">
        <v>255</v>
      </c>
      <c r="Y722" s="31">
        <v>240</v>
      </c>
      <c r="Z722" s="31">
        <v>258</v>
      </c>
      <c r="AA722" s="31">
        <v>285</v>
      </c>
      <c r="AB722" s="33">
        <v>288</v>
      </c>
      <c r="AC722" s="33">
        <v>280</v>
      </c>
      <c r="AD722" s="33">
        <v>280</v>
      </c>
      <c r="AE722" s="33">
        <v>218</v>
      </c>
      <c r="AF722" s="33">
        <v>248</v>
      </c>
      <c r="AG722" s="33">
        <v>247</v>
      </c>
      <c r="AH722" s="33">
        <v>286</v>
      </c>
      <c r="AI722" s="33">
        <v>251</v>
      </c>
      <c r="AJ722" s="33">
        <v>207</v>
      </c>
      <c r="AK722" s="33">
        <v>190</v>
      </c>
      <c r="AL722" s="33">
        <v>222</v>
      </c>
      <c r="AM722" s="33">
        <v>226</v>
      </c>
      <c r="AN722" s="33">
        <v>238</v>
      </c>
      <c r="AO722" s="33">
        <v>303</v>
      </c>
      <c r="AP722" s="33">
        <v>266</v>
      </c>
      <c r="AQ722" s="33">
        <v>246</v>
      </c>
      <c r="AR722" s="33">
        <v>260</v>
      </c>
      <c r="AS722" s="33">
        <v>227</v>
      </c>
      <c r="AT722" s="31">
        <v>307</v>
      </c>
      <c r="AU722" s="35">
        <v>298</v>
      </c>
      <c r="AV722" s="35">
        <v>201</v>
      </c>
      <c r="AW722" s="35">
        <v>238</v>
      </c>
      <c r="AX722" s="35">
        <v>221</v>
      </c>
      <c r="AY722" s="35">
        <v>244</v>
      </c>
      <c r="AZ722" s="35">
        <v>232</v>
      </c>
      <c r="BA722" s="35">
        <v>197</v>
      </c>
      <c r="BB722" s="35">
        <v>285</v>
      </c>
      <c r="BC722" s="21">
        <v>245</v>
      </c>
      <c r="BD722" s="35">
        <v>289</v>
      </c>
      <c r="BE722" s="35">
        <v>244</v>
      </c>
      <c r="BF722" s="35">
        <v>320</v>
      </c>
      <c r="BG722" s="35">
        <v>300</v>
      </c>
      <c r="BH722" s="35">
        <v>291</v>
      </c>
      <c r="BI722" s="35">
        <v>281</v>
      </c>
      <c r="BJ722" s="35">
        <v>266</v>
      </c>
      <c r="BK722" s="35">
        <v>290</v>
      </c>
      <c r="BL722" s="35">
        <v>303</v>
      </c>
      <c r="BM722">
        <v>315</v>
      </c>
      <c r="BN722" s="21">
        <v>342</v>
      </c>
      <c r="BO722" s="21">
        <v>354</v>
      </c>
      <c r="BP722">
        <v>309</v>
      </c>
      <c r="BQ722">
        <v>327</v>
      </c>
      <c r="BR722">
        <v>355</v>
      </c>
      <c r="BS722">
        <v>330</v>
      </c>
      <c r="BT722">
        <v>345</v>
      </c>
      <c r="BU722">
        <v>278</v>
      </c>
      <c r="BV722">
        <v>324</v>
      </c>
      <c r="BW722">
        <v>335</v>
      </c>
      <c r="BX722">
        <v>322</v>
      </c>
      <c r="BY722">
        <v>337</v>
      </c>
      <c r="BZ722">
        <v>391</v>
      </c>
      <c r="CA722">
        <v>395</v>
      </c>
      <c r="CB722">
        <v>366</v>
      </c>
      <c r="CC722">
        <v>346</v>
      </c>
      <c r="CD722">
        <v>339</v>
      </c>
      <c r="CE722">
        <v>386</v>
      </c>
      <c r="CF722">
        <v>1836</v>
      </c>
      <c r="CG722">
        <v>1432</v>
      </c>
    </row>
    <row r="723" spans="1:85" x14ac:dyDescent="0.3">
      <c r="A723" s="16" t="s">
        <v>179</v>
      </c>
      <c r="B723" s="22">
        <v>205</v>
      </c>
      <c r="C723" s="22">
        <v>295</v>
      </c>
      <c r="D723" s="22">
        <v>322</v>
      </c>
      <c r="E723" s="23">
        <v>269</v>
      </c>
      <c r="F723" s="23">
        <v>308</v>
      </c>
      <c r="G723" s="24">
        <v>272</v>
      </c>
      <c r="H723" s="24">
        <v>301</v>
      </c>
      <c r="I723" s="24">
        <v>275</v>
      </c>
      <c r="J723" s="24">
        <v>314</v>
      </c>
      <c r="K723" s="26">
        <v>294</v>
      </c>
      <c r="L723" s="26">
        <v>245</v>
      </c>
      <c r="M723" s="26">
        <v>197</v>
      </c>
      <c r="N723" s="26">
        <v>177</v>
      </c>
      <c r="O723" s="28">
        <v>215</v>
      </c>
      <c r="P723" s="28">
        <v>249</v>
      </c>
      <c r="Q723" s="28">
        <v>222</v>
      </c>
      <c r="R723" s="28">
        <v>281</v>
      </c>
      <c r="S723" s="29">
        <v>239</v>
      </c>
      <c r="T723" s="29">
        <v>282</v>
      </c>
      <c r="U723" s="29">
        <v>194</v>
      </c>
      <c r="V723" s="30">
        <v>250</v>
      </c>
      <c r="W723" s="30">
        <v>265</v>
      </c>
      <c r="X723" s="30">
        <v>173</v>
      </c>
      <c r="Y723" s="31">
        <v>212</v>
      </c>
      <c r="Z723" s="31">
        <v>204</v>
      </c>
      <c r="AA723" s="31">
        <v>211</v>
      </c>
      <c r="AB723" s="33">
        <v>233</v>
      </c>
      <c r="AC723" s="33">
        <v>213</v>
      </c>
      <c r="AD723" s="33">
        <v>245</v>
      </c>
      <c r="AE723" s="33">
        <v>196</v>
      </c>
      <c r="AF723" s="33">
        <v>213</v>
      </c>
      <c r="AG723" s="33">
        <v>191</v>
      </c>
      <c r="AH723" s="33">
        <v>217</v>
      </c>
      <c r="AI723" s="33">
        <v>235</v>
      </c>
      <c r="AJ723" s="33">
        <v>157</v>
      </c>
      <c r="AK723" s="33">
        <v>173</v>
      </c>
      <c r="AL723" s="33">
        <v>154</v>
      </c>
      <c r="AM723" s="33">
        <v>177</v>
      </c>
      <c r="AN723" s="33">
        <v>235</v>
      </c>
      <c r="AO723" s="33">
        <v>210</v>
      </c>
      <c r="AP723" s="33">
        <v>185</v>
      </c>
      <c r="AQ723" s="33">
        <v>166</v>
      </c>
      <c r="AR723" s="33">
        <v>193</v>
      </c>
      <c r="AS723" s="33">
        <v>176</v>
      </c>
      <c r="AT723" s="31">
        <v>232</v>
      </c>
      <c r="AU723" s="35">
        <v>275</v>
      </c>
      <c r="AV723" s="35">
        <v>183</v>
      </c>
      <c r="AW723" s="35">
        <v>171</v>
      </c>
      <c r="AX723" s="35">
        <v>165</v>
      </c>
      <c r="AY723" s="35">
        <v>161</v>
      </c>
      <c r="AZ723" s="35">
        <v>183</v>
      </c>
      <c r="BA723" s="35">
        <v>178</v>
      </c>
      <c r="BB723" s="35">
        <v>185</v>
      </c>
      <c r="BC723" s="21">
        <v>217</v>
      </c>
      <c r="BD723" s="35">
        <v>213</v>
      </c>
      <c r="BE723" s="35">
        <v>164</v>
      </c>
      <c r="BF723" s="35">
        <v>244</v>
      </c>
      <c r="BG723" s="35">
        <v>255</v>
      </c>
      <c r="BH723" s="35">
        <v>158</v>
      </c>
      <c r="BI723" s="35">
        <v>182</v>
      </c>
      <c r="BJ723" s="35">
        <v>155</v>
      </c>
      <c r="BK723" s="35">
        <v>160</v>
      </c>
      <c r="BL723" s="35">
        <v>212</v>
      </c>
      <c r="BM723">
        <v>176</v>
      </c>
      <c r="BN723" s="21">
        <v>235</v>
      </c>
      <c r="BO723" s="21">
        <v>216</v>
      </c>
      <c r="BP723">
        <v>205</v>
      </c>
      <c r="BQ723">
        <v>222</v>
      </c>
      <c r="BR723">
        <v>218</v>
      </c>
      <c r="BS723">
        <v>274</v>
      </c>
      <c r="BT723">
        <v>219</v>
      </c>
      <c r="BU723">
        <v>202</v>
      </c>
      <c r="BV723">
        <v>202</v>
      </c>
      <c r="BW723">
        <v>260</v>
      </c>
      <c r="BX723">
        <v>230</v>
      </c>
      <c r="BY723">
        <v>201</v>
      </c>
      <c r="BZ723">
        <v>228</v>
      </c>
      <c r="CA723">
        <v>201</v>
      </c>
      <c r="CB723">
        <v>236</v>
      </c>
      <c r="CC723">
        <v>224</v>
      </c>
      <c r="CD723">
        <v>270</v>
      </c>
      <c r="CE723">
        <v>262</v>
      </c>
      <c r="CF723">
        <v>1153</v>
      </c>
      <c r="CG723">
        <v>743</v>
      </c>
    </row>
    <row r="724" spans="1:85" x14ac:dyDescent="0.3">
      <c r="A724" s="16" t="s">
        <v>17</v>
      </c>
      <c r="B724" s="22">
        <v>276</v>
      </c>
      <c r="C724" s="22">
        <v>397</v>
      </c>
      <c r="D724" s="22">
        <v>350</v>
      </c>
      <c r="E724" s="23">
        <v>398</v>
      </c>
      <c r="F724" s="23">
        <v>376</v>
      </c>
      <c r="G724" s="24">
        <v>341</v>
      </c>
      <c r="H724" s="24">
        <v>363</v>
      </c>
      <c r="I724" s="24">
        <v>348</v>
      </c>
      <c r="J724" s="24">
        <v>437</v>
      </c>
      <c r="K724" s="26">
        <v>431</v>
      </c>
      <c r="L724" s="26">
        <v>324</v>
      </c>
      <c r="M724" s="26">
        <v>285</v>
      </c>
      <c r="N724" s="26">
        <v>274</v>
      </c>
      <c r="O724" s="28">
        <v>252</v>
      </c>
      <c r="P724" s="28">
        <v>288</v>
      </c>
      <c r="Q724" s="28">
        <v>296</v>
      </c>
      <c r="R724" s="28">
        <v>307</v>
      </c>
      <c r="S724" s="29">
        <v>274</v>
      </c>
      <c r="T724" s="29">
        <v>281</v>
      </c>
      <c r="U724" s="29">
        <v>267</v>
      </c>
      <c r="V724" s="30">
        <v>345</v>
      </c>
      <c r="W724" s="30">
        <v>307</v>
      </c>
      <c r="X724" s="30">
        <v>257</v>
      </c>
      <c r="Y724" s="31">
        <v>218</v>
      </c>
      <c r="Z724" s="31">
        <v>249</v>
      </c>
      <c r="AA724" s="31">
        <v>265</v>
      </c>
      <c r="AB724" s="33">
        <v>205</v>
      </c>
      <c r="AC724" s="33">
        <v>229</v>
      </c>
      <c r="AD724" s="33">
        <v>221</v>
      </c>
      <c r="AE724" s="33">
        <v>257</v>
      </c>
      <c r="AF724" s="33">
        <v>246</v>
      </c>
      <c r="AG724" s="33">
        <v>192</v>
      </c>
      <c r="AH724" s="33">
        <v>294</v>
      </c>
      <c r="AI724" s="33">
        <v>291</v>
      </c>
      <c r="AJ724" s="33">
        <v>222</v>
      </c>
      <c r="AK724" s="33">
        <v>220</v>
      </c>
      <c r="AL724" s="33">
        <v>225</v>
      </c>
      <c r="AM724" s="33">
        <v>194</v>
      </c>
      <c r="AN724" s="33">
        <v>236</v>
      </c>
      <c r="AO724" s="33">
        <v>289</v>
      </c>
      <c r="AP724" s="33">
        <v>239</v>
      </c>
      <c r="AQ724" s="33">
        <v>247</v>
      </c>
      <c r="AR724" s="33">
        <v>204</v>
      </c>
      <c r="AS724" s="33">
        <v>153</v>
      </c>
      <c r="AT724" s="31">
        <v>278</v>
      </c>
      <c r="AU724" s="35">
        <v>257</v>
      </c>
      <c r="AV724" s="35">
        <v>240</v>
      </c>
      <c r="AW724" s="35">
        <v>190</v>
      </c>
      <c r="AX724" s="35">
        <v>207</v>
      </c>
      <c r="AY724" s="35">
        <v>174</v>
      </c>
      <c r="AZ724" s="35">
        <v>155</v>
      </c>
      <c r="BA724" s="35">
        <v>197</v>
      </c>
      <c r="BB724" s="35">
        <v>190</v>
      </c>
      <c r="BC724" s="21">
        <v>192</v>
      </c>
      <c r="BD724" s="35">
        <v>158</v>
      </c>
      <c r="BE724" s="35">
        <v>215</v>
      </c>
      <c r="BF724" s="35">
        <v>280</v>
      </c>
      <c r="BG724" s="35">
        <v>261</v>
      </c>
      <c r="BH724" s="35">
        <v>217</v>
      </c>
      <c r="BI724" s="35">
        <v>209</v>
      </c>
      <c r="BJ724" s="35">
        <v>158</v>
      </c>
      <c r="BK724" s="35">
        <v>180</v>
      </c>
      <c r="BL724" s="35">
        <v>182</v>
      </c>
      <c r="BM724">
        <v>207</v>
      </c>
      <c r="BN724" s="21">
        <v>199</v>
      </c>
      <c r="BO724" s="21">
        <v>265</v>
      </c>
      <c r="BP724">
        <v>222</v>
      </c>
      <c r="BQ724">
        <v>243</v>
      </c>
      <c r="BR724">
        <v>270</v>
      </c>
      <c r="BS724">
        <v>320</v>
      </c>
      <c r="BT724">
        <v>229</v>
      </c>
      <c r="BU724">
        <v>246</v>
      </c>
      <c r="BV724">
        <v>239</v>
      </c>
      <c r="BW724">
        <v>261</v>
      </c>
      <c r="BX724">
        <v>299</v>
      </c>
      <c r="BY724">
        <v>274</v>
      </c>
      <c r="BZ724">
        <v>329</v>
      </c>
      <c r="CA724">
        <v>263</v>
      </c>
      <c r="CB724">
        <v>302</v>
      </c>
      <c r="CC724">
        <v>309</v>
      </c>
      <c r="CD724">
        <v>324</v>
      </c>
      <c r="CE724">
        <v>351</v>
      </c>
      <c r="CF724">
        <v>1703</v>
      </c>
      <c r="CG724">
        <v>1271</v>
      </c>
    </row>
    <row r="725" spans="1:85" x14ac:dyDescent="0.3">
      <c r="A725" s="16" t="s">
        <v>19</v>
      </c>
      <c r="B725" s="22">
        <v>163</v>
      </c>
      <c r="C725" s="22">
        <v>241</v>
      </c>
      <c r="D725" s="22">
        <v>246</v>
      </c>
      <c r="E725" s="23">
        <v>223</v>
      </c>
      <c r="F725" s="23">
        <v>257</v>
      </c>
      <c r="G725" s="24">
        <v>260</v>
      </c>
      <c r="H725" s="24">
        <v>213</v>
      </c>
      <c r="I725" s="24">
        <v>215</v>
      </c>
      <c r="J725" s="24">
        <v>246</v>
      </c>
      <c r="K725" s="26">
        <v>225</v>
      </c>
      <c r="L725" s="26">
        <v>238</v>
      </c>
      <c r="M725" s="26">
        <v>163</v>
      </c>
      <c r="N725" s="26">
        <v>187</v>
      </c>
      <c r="O725" s="28">
        <v>181</v>
      </c>
      <c r="P725" s="28">
        <v>136</v>
      </c>
      <c r="Q725" s="28">
        <v>207</v>
      </c>
      <c r="R725" s="28">
        <v>193</v>
      </c>
      <c r="S725" s="29">
        <v>205</v>
      </c>
      <c r="T725" s="29">
        <v>191</v>
      </c>
      <c r="U725" s="29">
        <v>169</v>
      </c>
      <c r="V725" s="30">
        <v>172</v>
      </c>
      <c r="W725" s="30">
        <v>173</v>
      </c>
      <c r="X725" s="30">
        <v>164</v>
      </c>
      <c r="Y725" s="31">
        <v>144</v>
      </c>
      <c r="Z725" s="31">
        <v>124</v>
      </c>
      <c r="AA725" s="31">
        <v>144</v>
      </c>
      <c r="AB725" s="33">
        <v>130</v>
      </c>
      <c r="AC725" s="33">
        <v>171</v>
      </c>
      <c r="AD725" s="33">
        <v>174</v>
      </c>
      <c r="AE725" s="33">
        <v>166</v>
      </c>
      <c r="AF725" s="33">
        <v>152</v>
      </c>
      <c r="AG725" s="33">
        <v>119</v>
      </c>
      <c r="AH725" s="33">
        <v>181</v>
      </c>
      <c r="AI725" s="33">
        <v>167</v>
      </c>
      <c r="AJ725" s="33">
        <v>143</v>
      </c>
      <c r="AK725" s="33">
        <v>150</v>
      </c>
      <c r="AL725" s="33">
        <v>154</v>
      </c>
      <c r="AM725" s="33">
        <v>136</v>
      </c>
      <c r="AN725" s="33">
        <v>165</v>
      </c>
      <c r="AO725" s="33">
        <v>180</v>
      </c>
      <c r="AP725" s="33">
        <v>166</v>
      </c>
      <c r="AQ725" s="33">
        <v>179</v>
      </c>
      <c r="AR725" s="33">
        <v>144</v>
      </c>
      <c r="AS725" s="33">
        <v>118</v>
      </c>
      <c r="AT725" s="31">
        <v>187</v>
      </c>
      <c r="AU725" s="35">
        <v>179</v>
      </c>
      <c r="AV725" s="35">
        <v>165</v>
      </c>
      <c r="AW725" s="35">
        <v>133</v>
      </c>
      <c r="AX725" s="35">
        <v>154</v>
      </c>
      <c r="AY725" s="35">
        <v>112</v>
      </c>
      <c r="AZ725" s="35">
        <v>151</v>
      </c>
      <c r="BA725" s="35">
        <v>127</v>
      </c>
      <c r="BB725" s="35">
        <v>139</v>
      </c>
      <c r="BC725" s="21">
        <v>139</v>
      </c>
      <c r="BD725" s="35">
        <v>116</v>
      </c>
      <c r="BE725" s="35">
        <v>118</v>
      </c>
      <c r="BF725" s="35">
        <v>195</v>
      </c>
      <c r="BG725" s="35">
        <v>200</v>
      </c>
      <c r="BH725" s="35">
        <v>165</v>
      </c>
      <c r="BI725" s="35">
        <v>165</v>
      </c>
      <c r="BJ725" s="35">
        <v>104</v>
      </c>
      <c r="BK725" s="35">
        <v>125</v>
      </c>
      <c r="BL725" s="35">
        <v>141</v>
      </c>
      <c r="BM725">
        <v>116</v>
      </c>
      <c r="BN725" s="21">
        <v>125</v>
      </c>
      <c r="BO725" s="21">
        <v>145</v>
      </c>
      <c r="BP725">
        <v>118</v>
      </c>
      <c r="BQ725">
        <v>150</v>
      </c>
      <c r="BR725">
        <v>179</v>
      </c>
      <c r="BS725">
        <v>197</v>
      </c>
      <c r="BT725">
        <v>160</v>
      </c>
      <c r="BU725">
        <v>155</v>
      </c>
      <c r="BV725">
        <v>168</v>
      </c>
      <c r="BW725">
        <v>199</v>
      </c>
      <c r="BX725">
        <v>204</v>
      </c>
      <c r="BY725">
        <v>179</v>
      </c>
      <c r="BZ725">
        <v>247</v>
      </c>
      <c r="CA725">
        <v>190</v>
      </c>
      <c r="CB725">
        <v>212</v>
      </c>
      <c r="CC725">
        <v>212</v>
      </c>
      <c r="CD725">
        <v>224</v>
      </c>
      <c r="CE725">
        <v>250</v>
      </c>
      <c r="CF725">
        <v>1289</v>
      </c>
      <c r="CG725">
        <v>1180</v>
      </c>
    </row>
    <row r="726" spans="1:85" x14ac:dyDescent="0.3">
      <c r="A726" s="16" t="s">
        <v>72</v>
      </c>
      <c r="B726" s="22">
        <v>287</v>
      </c>
      <c r="C726" s="22">
        <v>412</v>
      </c>
      <c r="D726" s="22">
        <v>377</v>
      </c>
      <c r="E726" s="23">
        <v>359</v>
      </c>
      <c r="F726" s="23">
        <v>522</v>
      </c>
      <c r="G726" s="24">
        <v>612</v>
      </c>
      <c r="H726" s="24">
        <v>681</v>
      </c>
      <c r="I726" s="24">
        <v>508</v>
      </c>
      <c r="J726" s="24">
        <v>518</v>
      </c>
      <c r="K726" s="26">
        <v>400</v>
      </c>
      <c r="L726" s="26">
        <v>398</v>
      </c>
      <c r="M726" s="26">
        <v>338</v>
      </c>
      <c r="N726" s="26">
        <v>322</v>
      </c>
      <c r="O726" s="28">
        <v>329</v>
      </c>
      <c r="P726" s="28">
        <v>317</v>
      </c>
      <c r="Q726" s="28">
        <v>353</v>
      </c>
      <c r="R726" s="28">
        <v>411</v>
      </c>
      <c r="S726" s="29">
        <v>543</v>
      </c>
      <c r="T726" s="29">
        <v>571</v>
      </c>
      <c r="U726" s="29">
        <v>431</v>
      </c>
      <c r="V726" s="30">
        <v>426</v>
      </c>
      <c r="W726" s="30">
        <v>389</v>
      </c>
      <c r="X726" s="30">
        <v>339</v>
      </c>
      <c r="Y726" s="31">
        <v>379</v>
      </c>
      <c r="Z726" s="31">
        <v>332</v>
      </c>
      <c r="AA726" s="31">
        <v>327</v>
      </c>
      <c r="AB726" s="33">
        <v>298</v>
      </c>
      <c r="AC726" s="33">
        <v>324</v>
      </c>
      <c r="AD726" s="33">
        <v>415</v>
      </c>
      <c r="AE726" s="33">
        <v>474</v>
      </c>
      <c r="AF726" s="33">
        <v>568</v>
      </c>
      <c r="AG726" s="33">
        <v>337</v>
      </c>
      <c r="AH726" s="33">
        <v>497</v>
      </c>
      <c r="AI726" s="33">
        <v>438</v>
      </c>
      <c r="AJ726" s="33">
        <v>347</v>
      </c>
      <c r="AK726" s="33">
        <v>239</v>
      </c>
      <c r="AL726" s="33">
        <v>179</v>
      </c>
      <c r="AM726" s="33">
        <v>246</v>
      </c>
      <c r="AN726" s="33">
        <v>310</v>
      </c>
      <c r="AO726" s="33">
        <v>364</v>
      </c>
      <c r="AP726" s="33">
        <v>354</v>
      </c>
      <c r="AQ726" s="33">
        <v>451</v>
      </c>
      <c r="AR726" s="33">
        <v>516</v>
      </c>
      <c r="AS726" s="33">
        <v>464</v>
      </c>
      <c r="AT726" s="31">
        <v>531</v>
      </c>
      <c r="AU726" s="35">
        <v>464</v>
      </c>
      <c r="AV726" s="35">
        <v>415</v>
      </c>
      <c r="AW726" s="35">
        <v>490</v>
      </c>
      <c r="AX726" s="35">
        <v>439</v>
      </c>
      <c r="AY726" s="35">
        <v>353</v>
      </c>
      <c r="AZ726" s="35">
        <v>470</v>
      </c>
      <c r="BA726" s="35">
        <v>423</v>
      </c>
      <c r="BB726" s="35">
        <v>553</v>
      </c>
      <c r="BC726" s="21">
        <v>560</v>
      </c>
      <c r="BD726" s="35">
        <v>556</v>
      </c>
      <c r="BE726" s="35">
        <v>559</v>
      </c>
      <c r="BF726" s="35">
        <v>620</v>
      </c>
      <c r="BG726" s="35">
        <v>574</v>
      </c>
      <c r="BH726" s="35">
        <v>684</v>
      </c>
      <c r="BI726" s="35">
        <v>456</v>
      </c>
      <c r="BJ726" s="35">
        <v>426</v>
      </c>
      <c r="BK726" s="35">
        <v>406</v>
      </c>
      <c r="BL726" s="35">
        <v>507</v>
      </c>
      <c r="BM726">
        <v>393</v>
      </c>
      <c r="BN726" s="21">
        <v>566</v>
      </c>
      <c r="BO726" s="21">
        <v>605</v>
      </c>
      <c r="BP726">
        <v>504</v>
      </c>
      <c r="BQ726">
        <v>592</v>
      </c>
      <c r="BR726">
        <v>511</v>
      </c>
      <c r="BS726">
        <v>542</v>
      </c>
      <c r="BT726">
        <v>490</v>
      </c>
      <c r="BU726">
        <v>464</v>
      </c>
      <c r="BV726">
        <v>404</v>
      </c>
      <c r="BW726">
        <v>454</v>
      </c>
      <c r="BX726">
        <v>464</v>
      </c>
      <c r="BY726">
        <v>433</v>
      </c>
      <c r="BZ726">
        <v>499</v>
      </c>
      <c r="CA726">
        <v>542</v>
      </c>
      <c r="CB726">
        <v>619</v>
      </c>
      <c r="CC726">
        <v>640</v>
      </c>
      <c r="CD726">
        <v>562</v>
      </c>
      <c r="CE726">
        <v>527</v>
      </c>
      <c r="CF726">
        <v>1975</v>
      </c>
      <c r="CG726">
        <v>1160</v>
      </c>
    </row>
    <row r="727" spans="1:85" x14ac:dyDescent="0.3">
      <c r="A727" s="16" t="s">
        <v>553</v>
      </c>
      <c r="B727" s="22">
        <v>325</v>
      </c>
      <c r="C727" s="22">
        <v>451</v>
      </c>
      <c r="D727" s="22">
        <v>447</v>
      </c>
      <c r="E727" s="23">
        <v>341</v>
      </c>
      <c r="F727" s="23">
        <v>491</v>
      </c>
      <c r="G727" s="24">
        <v>485</v>
      </c>
      <c r="H727" s="24">
        <v>508</v>
      </c>
      <c r="I727" s="24">
        <v>377</v>
      </c>
      <c r="J727" s="24">
        <v>470</v>
      </c>
      <c r="K727" s="26">
        <v>437</v>
      </c>
      <c r="L727" s="26">
        <v>445</v>
      </c>
      <c r="M727" s="26">
        <v>345</v>
      </c>
      <c r="N727" s="26">
        <v>322</v>
      </c>
      <c r="O727" s="28">
        <v>290</v>
      </c>
      <c r="P727" s="28">
        <v>282</v>
      </c>
      <c r="Q727" s="28">
        <v>306</v>
      </c>
      <c r="R727" s="28">
        <v>361</v>
      </c>
      <c r="S727" s="29">
        <v>347</v>
      </c>
      <c r="T727" s="29">
        <v>366</v>
      </c>
      <c r="U727" s="29">
        <v>320</v>
      </c>
      <c r="V727" s="30">
        <v>309</v>
      </c>
      <c r="W727" s="30">
        <v>350</v>
      </c>
      <c r="X727" s="30">
        <v>273</v>
      </c>
      <c r="Y727" s="31">
        <v>321</v>
      </c>
      <c r="Z727" s="31">
        <v>235</v>
      </c>
      <c r="AA727" s="31">
        <v>306</v>
      </c>
      <c r="AB727" s="33">
        <v>268</v>
      </c>
      <c r="AC727" s="33">
        <v>260</v>
      </c>
      <c r="AD727" s="33">
        <v>311</v>
      </c>
      <c r="AE727" s="33">
        <v>300</v>
      </c>
      <c r="AF727" s="33">
        <v>284</v>
      </c>
      <c r="AG727" s="33">
        <v>223</v>
      </c>
      <c r="AH727" s="33">
        <v>391</v>
      </c>
      <c r="AI727" s="33">
        <v>372</v>
      </c>
      <c r="AJ727" s="33">
        <v>343</v>
      </c>
      <c r="AK727" s="33">
        <v>284</v>
      </c>
      <c r="AL727" s="33">
        <v>255</v>
      </c>
      <c r="AM727" s="33">
        <v>253</v>
      </c>
      <c r="AN727" s="33">
        <v>265</v>
      </c>
      <c r="AO727" s="33">
        <v>329</v>
      </c>
      <c r="AP727" s="33">
        <v>289</v>
      </c>
      <c r="AQ727" s="33">
        <v>294</v>
      </c>
      <c r="AR727" s="33">
        <v>248</v>
      </c>
      <c r="AS727" s="33">
        <v>183</v>
      </c>
      <c r="AT727" s="31">
        <v>315</v>
      </c>
      <c r="AU727" s="35">
        <v>297</v>
      </c>
      <c r="AV727" s="35">
        <v>258</v>
      </c>
      <c r="AW727" s="35">
        <v>250</v>
      </c>
      <c r="AX727" s="35">
        <v>277</v>
      </c>
      <c r="AY727" s="35">
        <v>181</v>
      </c>
      <c r="AZ727" s="35">
        <v>221</v>
      </c>
      <c r="BA727" s="35">
        <v>227</v>
      </c>
      <c r="BB727" s="35">
        <v>209</v>
      </c>
      <c r="BC727" s="21">
        <v>243</v>
      </c>
      <c r="BD727" s="35">
        <v>236</v>
      </c>
      <c r="BE727" s="35">
        <v>221</v>
      </c>
      <c r="BF727" s="35">
        <v>294</v>
      </c>
      <c r="BG727" s="35">
        <v>267</v>
      </c>
      <c r="BH727" s="35">
        <v>211</v>
      </c>
      <c r="BI727" s="35">
        <v>243</v>
      </c>
      <c r="BJ727" s="35">
        <v>230</v>
      </c>
      <c r="BK727" s="35">
        <v>194</v>
      </c>
      <c r="BL727" s="35">
        <v>217</v>
      </c>
      <c r="BM727">
        <v>236</v>
      </c>
      <c r="BN727" s="21">
        <v>216</v>
      </c>
      <c r="BO727" s="21">
        <v>281</v>
      </c>
      <c r="BP727">
        <v>196</v>
      </c>
      <c r="BQ727">
        <v>228</v>
      </c>
      <c r="BR727">
        <v>283</v>
      </c>
      <c r="BS727">
        <v>328</v>
      </c>
      <c r="BT727">
        <v>291</v>
      </c>
      <c r="BU727">
        <v>297</v>
      </c>
      <c r="BV727">
        <v>287</v>
      </c>
      <c r="BW727">
        <v>315</v>
      </c>
      <c r="BX727">
        <v>353</v>
      </c>
      <c r="BY727">
        <v>320</v>
      </c>
      <c r="BZ727">
        <v>356</v>
      </c>
      <c r="CA727">
        <v>335</v>
      </c>
      <c r="CB727">
        <v>389</v>
      </c>
      <c r="CC727">
        <v>382</v>
      </c>
      <c r="CD727">
        <v>386</v>
      </c>
      <c r="CE727">
        <v>406</v>
      </c>
      <c r="CF727">
        <v>1720</v>
      </c>
      <c r="CG727">
        <v>1755</v>
      </c>
    </row>
    <row r="728" spans="1:85" x14ac:dyDescent="0.3">
      <c r="A728" s="16" t="s">
        <v>110</v>
      </c>
      <c r="B728" s="22">
        <v>179</v>
      </c>
      <c r="C728" s="22">
        <v>234</v>
      </c>
      <c r="D728" s="22">
        <v>224</v>
      </c>
      <c r="E728" s="23">
        <v>232</v>
      </c>
      <c r="F728" s="23">
        <v>289</v>
      </c>
      <c r="G728" s="24">
        <v>270</v>
      </c>
      <c r="H728" s="24">
        <v>256</v>
      </c>
      <c r="I728" s="24">
        <v>215</v>
      </c>
      <c r="J728" s="24">
        <v>286</v>
      </c>
      <c r="K728" s="26">
        <v>254</v>
      </c>
      <c r="L728" s="26">
        <v>219</v>
      </c>
      <c r="M728" s="26">
        <v>184</v>
      </c>
      <c r="N728" s="26">
        <v>167</v>
      </c>
      <c r="O728" s="28">
        <v>161</v>
      </c>
      <c r="P728" s="28">
        <v>164</v>
      </c>
      <c r="Q728" s="28">
        <v>185</v>
      </c>
      <c r="R728" s="28">
        <v>199</v>
      </c>
      <c r="S728" s="29">
        <v>210</v>
      </c>
      <c r="T728" s="29">
        <v>206</v>
      </c>
      <c r="U728" s="29">
        <v>199</v>
      </c>
      <c r="V728" s="30">
        <v>241</v>
      </c>
      <c r="W728" s="30">
        <v>191</v>
      </c>
      <c r="X728" s="30">
        <v>160</v>
      </c>
      <c r="Y728" s="31">
        <v>188</v>
      </c>
      <c r="Z728" s="31">
        <v>140</v>
      </c>
      <c r="AA728" s="31">
        <v>177</v>
      </c>
      <c r="AB728" s="33">
        <v>131</v>
      </c>
      <c r="AC728" s="33">
        <v>173</v>
      </c>
      <c r="AD728" s="33">
        <v>185</v>
      </c>
      <c r="AE728" s="33">
        <v>181</v>
      </c>
      <c r="AF728" s="33">
        <v>183</v>
      </c>
      <c r="AG728" s="33">
        <v>166</v>
      </c>
      <c r="AH728" s="33">
        <v>191</v>
      </c>
      <c r="AI728" s="33">
        <v>169</v>
      </c>
      <c r="AJ728" s="33">
        <v>166</v>
      </c>
      <c r="AK728" s="33">
        <v>151</v>
      </c>
      <c r="AL728" s="33">
        <v>117</v>
      </c>
      <c r="AM728" s="33">
        <v>145</v>
      </c>
      <c r="AN728" s="33">
        <v>169</v>
      </c>
      <c r="AO728" s="33">
        <v>160</v>
      </c>
      <c r="AP728" s="33">
        <v>146</v>
      </c>
      <c r="AQ728" s="33">
        <v>168</v>
      </c>
      <c r="AR728" s="33">
        <v>165</v>
      </c>
      <c r="AS728" s="33">
        <v>108</v>
      </c>
      <c r="AT728" s="31">
        <v>182</v>
      </c>
      <c r="AU728" s="35">
        <v>179</v>
      </c>
      <c r="AV728" s="35">
        <v>146</v>
      </c>
      <c r="AW728" s="35">
        <v>126</v>
      </c>
      <c r="AX728" s="35">
        <v>131</v>
      </c>
      <c r="AY728" s="35">
        <v>111</v>
      </c>
      <c r="AZ728" s="35">
        <v>147</v>
      </c>
      <c r="BA728" s="35">
        <v>135</v>
      </c>
      <c r="BB728" s="35">
        <v>133</v>
      </c>
      <c r="BC728" s="21">
        <v>157</v>
      </c>
      <c r="BD728" s="35">
        <v>158</v>
      </c>
      <c r="BE728" s="35">
        <v>134</v>
      </c>
      <c r="BF728" s="35">
        <v>156</v>
      </c>
      <c r="BG728" s="35">
        <v>154</v>
      </c>
      <c r="BH728" s="35">
        <v>140</v>
      </c>
      <c r="BI728" s="35">
        <v>134</v>
      </c>
      <c r="BJ728" s="35">
        <v>117</v>
      </c>
      <c r="BK728" s="35">
        <v>109</v>
      </c>
      <c r="BL728" s="35">
        <v>127</v>
      </c>
      <c r="BM728">
        <v>120</v>
      </c>
      <c r="BN728" s="21">
        <v>134</v>
      </c>
      <c r="BO728" s="21">
        <v>141</v>
      </c>
      <c r="BP728">
        <v>120</v>
      </c>
      <c r="BQ728">
        <v>141</v>
      </c>
      <c r="BR728">
        <v>169</v>
      </c>
      <c r="BS728">
        <v>173</v>
      </c>
      <c r="BT728">
        <v>205</v>
      </c>
      <c r="BU728">
        <v>154</v>
      </c>
      <c r="BV728">
        <v>151</v>
      </c>
      <c r="BW728">
        <v>143</v>
      </c>
      <c r="BX728">
        <v>166</v>
      </c>
      <c r="BY728">
        <v>167</v>
      </c>
      <c r="BZ728">
        <v>195</v>
      </c>
      <c r="CA728">
        <v>208</v>
      </c>
      <c r="CB728">
        <v>204</v>
      </c>
      <c r="CC728">
        <v>241</v>
      </c>
      <c r="CD728">
        <v>256</v>
      </c>
      <c r="CE728">
        <v>235</v>
      </c>
      <c r="CF728">
        <v>1426</v>
      </c>
      <c r="CG728">
        <v>901</v>
      </c>
    </row>
    <row r="729" spans="1:85" x14ac:dyDescent="0.3">
      <c r="A729" s="16" t="s">
        <v>114</v>
      </c>
      <c r="B729" s="22">
        <v>463</v>
      </c>
      <c r="C729" s="22">
        <v>623</v>
      </c>
      <c r="D729" s="22">
        <v>586</v>
      </c>
      <c r="E729" s="23">
        <v>555</v>
      </c>
      <c r="F729" s="23">
        <v>615</v>
      </c>
      <c r="G729" s="24">
        <v>583</v>
      </c>
      <c r="H729" s="24">
        <v>583</v>
      </c>
      <c r="I729" s="24">
        <v>538</v>
      </c>
      <c r="J729" s="24">
        <v>558</v>
      </c>
      <c r="K729" s="26">
        <v>557</v>
      </c>
      <c r="L729" s="26">
        <v>637</v>
      </c>
      <c r="M729" s="26">
        <v>467</v>
      </c>
      <c r="N729" s="26">
        <v>480</v>
      </c>
      <c r="O729" s="28">
        <v>496</v>
      </c>
      <c r="P729" s="28">
        <v>398</v>
      </c>
      <c r="Q729" s="28">
        <v>523</v>
      </c>
      <c r="R729" s="28">
        <v>502</v>
      </c>
      <c r="S729" s="29">
        <v>556</v>
      </c>
      <c r="T729" s="29">
        <v>452</v>
      </c>
      <c r="U729" s="29">
        <v>440</v>
      </c>
      <c r="V729" s="30">
        <v>542</v>
      </c>
      <c r="W729" s="30">
        <v>525</v>
      </c>
      <c r="X729" s="30">
        <v>445</v>
      </c>
      <c r="Y729" s="31">
        <v>452</v>
      </c>
      <c r="Z729" s="31">
        <v>414</v>
      </c>
      <c r="AA729" s="31">
        <v>456</v>
      </c>
      <c r="AB729" s="33">
        <v>393</v>
      </c>
      <c r="AC729" s="33">
        <v>434</v>
      </c>
      <c r="AD729" s="33">
        <v>502</v>
      </c>
      <c r="AE729" s="33">
        <v>402</v>
      </c>
      <c r="AF729" s="33">
        <v>1132</v>
      </c>
      <c r="AG729" s="33">
        <v>330</v>
      </c>
      <c r="AH729" s="33">
        <v>515</v>
      </c>
      <c r="AI729" s="33">
        <v>401</v>
      </c>
      <c r="AJ729" s="33">
        <v>445</v>
      </c>
      <c r="AK729" s="33">
        <v>427</v>
      </c>
      <c r="AL729" s="33">
        <v>376</v>
      </c>
      <c r="AM729" s="33">
        <v>368</v>
      </c>
      <c r="AN729" s="33">
        <v>414</v>
      </c>
      <c r="AO729" s="33">
        <v>397</v>
      </c>
      <c r="AP729" s="33">
        <v>445</v>
      </c>
      <c r="AQ729" s="33">
        <v>440</v>
      </c>
      <c r="AR729" s="33">
        <v>391</v>
      </c>
      <c r="AS729" s="33">
        <v>316</v>
      </c>
      <c r="AT729" s="31">
        <v>477</v>
      </c>
      <c r="AU729" s="35">
        <v>454</v>
      </c>
      <c r="AV729" s="35">
        <v>427</v>
      </c>
      <c r="AW729" s="35">
        <v>382</v>
      </c>
      <c r="AX729" s="35">
        <v>369</v>
      </c>
      <c r="AY729" s="35">
        <v>336</v>
      </c>
      <c r="AZ729" s="35">
        <v>360</v>
      </c>
      <c r="BA729" s="35">
        <v>392</v>
      </c>
      <c r="BB729" s="35">
        <v>351</v>
      </c>
      <c r="BC729" s="21">
        <v>359</v>
      </c>
      <c r="BD729" s="35">
        <v>286</v>
      </c>
      <c r="BE729" s="35">
        <v>308</v>
      </c>
      <c r="BF729" s="35">
        <v>470</v>
      </c>
      <c r="BG729" s="35">
        <v>400</v>
      </c>
      <c r="BH729" s="35">
        <v>362</v>
      </c>
      <c r="BI729" s="35">
        <v>382</v>
      </c>
      <c r="BJ729" s="35">
        <v>274</v>
      </c>
      <c r="BK729" s="35">
        <v>392</v>
      </c>
      <c r="BL729" s="35">
        <v>364</v>
      </c>
      <c r="BM729">
        <v>358</v>
      </c>
      <c r="BN729" s="21">
        <v>345</v>
      </c>
      <c r="BO729" s="21">
        <v>351</v>
      </c>
      <c r="BP729">
        <v>311</v>
      </c>
      <c r="BQ729">
        <v>394</v>
      </c>
      <c r="BR729">
        <v>438</v>
      </c>
      <c r="BS729">
        <v>475</v>
      </c>
      <c r="BT729">
        <v>459</v>
      </c>
      <c r="BU729">
        <v>419</v>
      </c>
      <c r="BV729">
        <v>466</v>
      </c>
      <c r="BW729">
        <v>480</v>
      </c>
      <c r="BX729">
        <v>536</v>
      </c>
      <c r="BY729">
        <v>504</v>
      </c>
      <c r="BZ729">
        <v>574</v>
      </c>
      <c r="CA729">
        <v>489</v>
      </c>
      <c r="CB729">
        <v>580</v>
      </c>
      <c r="CC729">
        <v>570</v>
      </c>
      <c r="CD729">
        <v>598</v>
      </c>
      <c r="CE729">
        <v>646</v>
      </c>
      <c r="CF729">
        <v>2244</v>
      </c>
      <c r="CG729">
        <v>2085</v>
      </c>
    </row>
    <row r="730" spans="1:85" x14ac:dyDescent="0.3">
      <c r="A730" s="16" t="s">
        <v>143</v>
      </c>
      <c r="B730" s="22">
        <v>193</v>
      </c>
      <c r="C730" s="22">
        <v>257</v>
      </c>
      <c r="D730" s="22">
        <v>287</v>
      </c>
      <c r="E730" s="23">
        <v>254</v>
      </c>
      <c r="F730" s="23">
        <v>289</v>
      </c>
      <c r="G730" s="24">
        <v>250</v>
      </c>
      <c r="H730" s="24">
        <v>259</v>
      </c>
      <c r="I730" s="24">
        <v>249</v>
      </c>
      <c r="J730" s="24">
        <v>279</v>
      </c>
      <c r="K730" s="26">
        <v>256</v>
      </c>
      <c r="L730" s="26">
        <v>232</v>
      </c>
      <c r="M730" s="26">
        <v>222</v>
      </c>
      <c r="N730" s="26">
        <v>222</v>
      </c>
      <c r="O730" s="28">
        <v>217</v>
      </c>
      <c r="P730" s="28">
        <v>185</v>
      </c>
      <c r="Q730" s="28">
        <v>215</v>
      </c>
      <c r="R730" s="28">
        <v>199</v>
      </c>
      <c r="S730" s="29">
        <v>244</v>
      </c>
      <c r="T730" s="29">
        <v>210</v>
      </c>
      <c r="U730" s="29">
        <v>174</v>
      </c>
      <c r="V730" s="30">
        <v>210</v>
      </c>
      <c r="W730" s="30">
        <v>190</v>
      </c>
      <c r="X730" s="30">
        <v>221</v>
      </c>
      <c r="Y730" s="31">
        <v>181</v>
      </c>
      <c r="Z730" s="31">
        <v>154</v>
      </c>
      <c r="AA730" s="31">
        <v>204</v>
      </c>
      <c r="AB730" s="33">
        <v>171</v>
      </c>
      <c r="AC730" s="33">
        <v>200</v>
      </c>
      <c r="AD730" s="33">
        <v>196</v>
      </c>
      <c r="AE730" s="33">
        <v>187</v>
      </c>
      <c r="AF730" s="33">
        <v>171</v>
      </c>
      <c r="AG730" s="33">
        <v>152</v>
      </c>
      <c r="AH730" s="33">
        <v>200</v>
      </c>
      <c r="AI730" s="33">
        <v>191</v>
      </c>
      <c r="AJ730" s="33">
        <v>184</v>
      </c>
      <c r="AK730" s="33">
        <v>158</v>
      </c>
      <c r="AL730" s="33">
        <v>164</v>
      </c>
      <c r="AM730" s="33">
        <v>144</v>
      </c>
      <c r="AN730" s="33">
        <v>173</v>
      </c>
      <c r="AO730" s="33">
        <v>217</v>
      </c>
      <c r="AP730" s="33">
        <v>189</v>
      </c>
      <c r="AQ730" s="33">
        <v>161</v>
      </c>
      <c r="AR730" s="33">
        <v>155</v>
      </c>
      <c r="AS730" s="33">
        <v>124</v>
      </c>
      <c r="AT730" s="31">
        <v>216</v>
      </c>
      <c r="AU730" s="35">
        <v>213</v>
      </c>
      <c r="AV730" s="35">
        <v>163</v>
      </c>
      <c r="AW730" s="35">
        <v>141</v>
      </c>
      <c r="AX730" s="35">
        <v>171</v>
      </c>
      <c r="AY730" s="35">
        <v>131</v>
      </c>
      <c r="AZ730" s="35">
        <v>148</v>
      </c>
      <c r="BA730" s="35">
        <v>160</v>
      </c>
      <c r="BB730" s="35">
        <v>180</v>
      </c>
      <c r="BC730" s="21">
        <v>174</v>
      </c>
      <c r="BD730" s="35">
        <v>129</v>
      </c>
      <c r="BE730" s="35">
        <v>118</v>
      </c>
      <c r="BF730" s="35">
        <v>195</v>
      </c>
      <c r="BG730" s="35">
        <v>176</v>
      </c>
      <c r="BH730" s="35">
        <v>172</v>
      </c>
      <c r="BI730" s="35">
        <v>160</v>
      </c>
      <c r="BJ730" s="35">
        <v>131</v>
      </c>
      <c r="BK730" s="35">
        <v>139</v>
      </c>
      <c r="BL730" s="35">
        <v>183</v>
      </c>
      <c r="BM730">
        <v>179</v>
      </c>
      <c r="BN730" s="21">
        <v>181</v>
      </c>
      <c r="BO730" s="21">
        <v>148</v>
      </c>
      <c r="BP730">
        <v>159</v>
      </c>
      <c r="BQ730">
        <v>173</v>
      </c>
      <c r="BR730">
        <v>211</v>
      </c>
      <c r="BS730">
        <v>210</v>
      </c>
      <c r="BT730">
        <v>206</v>
      </c>
      <c r="BU730">
        <v>196</v>
      </c>
      <c r="BV730">
        <v>193</v>
      </c>
      <c r="BW730">
        <v>206</v>
      </c>
      <c r="BX730">
        <v>220</v>
      </c>
      <c r="BY730">
        <v>237</v>
      </c>
      <c r="BZ730">
        <v>272</v>
      </c>
      <c r="CA730">
        <v>221</v>
      </c>
      <c r="CB730">
        <v>277</v>
      </c>
      <c r="CC730">
        <v>265</v>
      </c>
      <c r="CD730">
        <v>257</v>
      </c>
      <c r="CE730">
        <v>290</v>
      </c>
      <c r="CF730">
        <v>1352</v>
      </c>
      <c r="CG730">
        <v>1209</v>
      </c>
    </row>
    <row r="731" spans="1:85" x14ac:dyDescent="0.3">
      <c r="A731" s="16" t="s">
        <v>40</v>
      </c>
      <c r="B731" s="22">
        <v>280</v>
      </c>
      <c r="C731" s="22">
        <v>356</v>
      </c>
      <c r="D731" s="22">
        <v>348</v>
      </c>
      <c r="E731" s="23">
        <v>302</v>
      </c>
      <c r="F731" s="23">
        <v>364</v>
      </c>
      <c r="G731" s="24">
        <v>330</v>
      </c>
      <c r="H731" s="24">
        <v>300</v>
      </c>
      <c r="I731" s="24">
        <v>325</v>
      </c>
      <c r="J731" s="24">
        <v>442</v>
      </c>
      <c r="K731" s="26">
        <v>356</v>
      </c>
      <c r="L731" s="26">
        <v>359</v>
      </c>
      <c r="M731" s="26">
        <v>399</v>
      </c>
      <c r="N731" s="26">
        <v>295</v>
      </c>
      <c r="O731" s="28">
        <v>244</v>
      </c>
      <c r="P731" s="28">
        <v>242</v>
      </c>
      <c r="Q731" s="28">
        <v>220</v>
      </c>
      <c r="R731" s="28">
        <v>220</v>
      </c>
      <c r="S731" s="29">
        <v>230</v>
      </c>
      <c r="T731" s="29">
        <v>242</v>
      </c>
      <c r="U731" s="29">
        <v>265</v>
      </c>
      <c r="V731" s="30">
        <v>333</v>
      </c>
      <c r="W731" s="30">
        <v>326</v>
      </c>
      <c r="X731" s="30">
        <v>247</v>
      </c>
      <c r="Y731" s="31">
        <v>220</v>
      </c>
      <c r="Z731" s="31">
        <v>209</v>
      </c>
      <c r="AA731" s="31">
        <v>215</v>
      </c>
      <c r="AB731" s="33">
        <v>206</v>
      </c>
      <c r="AC731" s="33">
        <v>260</v>
      </c>
      <c r="AD731" s="33">
        <v>197</v>
      </c>
      <c r="AE731" s="33">
        <v>205</v>
      </c>
      <c r="AF731" s="33">
        <v>209</v>
      </c>
      <c r="AG731" s="33">
        <v>203</v>
      </c>
      <c r="AH731" s="33">
        <v>289</v>
      </c>
      <c r="AI731" s="33">
        <v>248</v>
      </c>
      <c r="AJ731" s="33">
        <v>263</v>
      </c>
      <c r="AK731" s="33">
        <v>262</v>
      </c>
      <c r="AL731" s="33">
        <v>182</v>
      </c>
      <c r="AM731" s="33">
        <v>155</v>
      </c>
      <c r="AN731" s="33">
        <v>183</v>
      </c>
      <c r="AO731" s="33">
        <v>177</v>
      </c>
      <c r="AP731" s="33">
        <v>185</v>
      </c>
      <c r="AQ731" s="33">
        <v>165</v>
      </c>
      <c r="AR731" s="33">
        <v>161</v>
      </c>
      <c r="AS731" s="33">
        <v>133</v>
      </c>
      <c r="AT731" s="31">
        <v>192</v>
      </c>
      <c r="AU731" s="35">
        <v>183</v>
      </c>
      <c r="AV731" s="35">
        <v>139</v>
      </c>
      <c r="AW731" s="35">
        <v>196</v>
      </c>
      <c r="AX731" s="35">
        <v>176</v>
      </c>
      <c r="AY731" s="35">
        <v>170</v>
      </c>
      <c r="AZ731" s="35">
        <v>205</v>
      </c>
      <c r="BA731" s="35">
        <v>223</v>
      </c>
      <c r="BB731" s="35">
        <v>249</v>
      </c>
      <c r="BC731" s="21">
        <v>202</v>
      </c>
      <c r="BD731" s="35">
        <v>194</v>
      </c>
      <c r="BE731" s="35">
        <v>220</v>
      </c>
      <c r="BF731" s="35">
        <v>313</v>
      </c>
      <c r="BG731" s="35">
        <v>313</v>
      </c>
      <c r="BH731" s="35">
        <v>334</v>
      </c>
      <c r="BI731" s="35">
        <v>271</v>
      </c>
      <c r="BJ731" s="35">
        <v>260</v>
      </c>
      <c r="BK731" s="35">
        <v>288</v>
      </c>
      <c r="BL731" s="35">
        <v>261</v>
      </c>
      <c r="BM731">
        <v>246</v>
      </c>
      <c r="BN731" s="21">
        <v>248</v>
      </c>
      <c r="BO731" s="21">
        <v>295</v>
      </c>
      <c r="BP731">
        <v>245</v>
      </c>
      <c r="BQ731">
        <v>302</v>
      </c>
      <c r="BR731">
        <v>302</v>
      </c>
      <c r="BS731">
        <v>371</v>
      </c>
      <c r="BT731">
        <v>326</v>
      </c>
      <c r="BU731">
        <v>294</v>
      </c>
      <c r="BV731">
        <v>268</v>
      </c>
      <c r="BW731">
        <v>315</v>
      </c>
      <c r="BX731">
        <v>333</v>
      </c>
      <c r="BY731">
        <v>273</v>
      </c>
      <c r="BZ731">
        <v>314</v>
      </c>
      <c r="CA731">
        <v>248</v>
      </c>
      <c r="CB731">
        <v>278</v>
      </c>
      <c r="CC731">
        <v>341</v>
      </c>
      <c r="CD731">
        <v>360</v>
      </c>
      <c r="CE731">
        <v>356</v>
      </c>
      <c r="CF731">
        <v>1588</v>
      </c>
      <c r="CG731">
        <v>999</v>
      </c>
    </row>
    <row r="732" spans="1:85" x14ac:dyDescent="0.3">
      <c r="A732" s="16" t="s">
        <v>46</v>
      </c>
      <c r="B732" s="22">
        <v>175</v>
      </c>
      <c r="C732" s="22">
        <v>278</v>
      </c>
      <c r="D732" s="22">
        <v>181</v>
      </c>
      <c r="E732" s="23">
        <v>191</v>
      </c>
      <c r="F732" s="23">
        <v>252</v>
      </c>
      <c r="G732" s="24">
        <v>234</v>
      </c>
      <c r="H732" s="24">
        <v>198</v>
      </c>
      <c r="I732" s="24">
        <v>207</v>
      </c>
      <c r="J732" s="24">
        <v>240</v>
      </c>
      <c r="K732" s="26">
        <v>171</v>
      </c>
      <c r="L732" s="26">
        <v>185</v>
      </c>
      <c r="M732" s="26">
        <v>198</v>
      </c>
      <c r="N732" s="26">
        <v>199</v>
      </c>
      <c r="O732" s="28">
        <v>173</v>
      </c>
      <c r="P732" s="28">
        <v>171</v>
      </c>
      <c r="Q732" s="28">
        <v>170</v>
      </c>
      <c r="R732" s="28">
        <v>122</v>
      </c>
      <c r="S732" s="29">
        <v>140</v>
      </c>
      <c r="T732" s="29">
        <v>142</v>
      </c>
      <c r="U732" s="29">
        <v>163</v>
      </c>
      <c r="V732" s="30">
        <v>190</v>
      </c>
      <c r="W732" s="30">
        <v>140</v>
      </c>
      <c r="X732" s="30">
        <v>139</v>
      </c>
      <c r="Y732" s="31">
        <v>119</v>
      </c>
      <c r="Z732" s="31">
        <v>118</v>
      </c>
      <c r="AA732" s="31">
        <v>138</v>
      </c>
      <c r="AB732" s="33">
        <v>139</v>
      </c>
      <c r="AC732" s="33">
        <v>147</v>
      </c>
      <c r="AD732" s="33">
        <v>121</v>
      </c>
      <c r="AE732" s="33">
        <v>127</v>
      </c>
      <c r="AF732" s="33">
        <v>118</v>
      </c>
      <c r="AG732" s="33">
        <v>108</v>
      </c>
      <c r="AH732" s="33">
        <v>165</v>
      </c>
      <c r="AI732" s="33">
        <v>146</v>
      </c>
      <c r="AJ732" s="33">
        <v>166</v>
      </c>
      <c r="AK732" s="33">
        <v>127</v>
      </c>
      <c r="AL732" s="33">
        <v>129</v>
      </c>
      <c r="AM732" s="33">
        <v>103</v>
      </c>
      <c r="AN732" s="33">
        <v>121</v>
      </c>
      <c r="AO732" s="33">
        <v>150</v>
      </c>
      <c r="AP732" s="33">
        <v>146</v>
      </c>
      <c r="AQ732" s="33">
        <v>127</v>
      </c>
      <c r="AR732" s="33">
        <v>108</v>
      </c>
      <c r="AS732" s="33">
        <v>98</v>
      </c>
      <c r="AT732" s="31">
        <v>164</v>
      </c>
      <c r="AU732" s="35">
        <v>118</v>
      </c>
      <c r="AV732" s="35">
        <v>170</v>
      </c>
      <c r="AW732" s="35">
        <v>139</v>
      </c>
      <c r="AX732" s="35">
        <v>141</v>
      </c>
      <c r="AY732" s="35">
        <v>112</v>
      </c>
      <c r="AZ732" s="35">
        <v>130</v>
      </c>
      <c r="BA732" s="35">
        <v>152</v>
      </c>
      <c r="BB732" s="35">
        <v>160</v>
      </c>
      <c r="BC732" s="21">
        <v>152</v>
      </c>
      <c r="BD732" s="35">
        <v>136</v>
      </c>
      <c r="BE732" s="35">
        <v>172</v>
      </c>
      <c r="BF732" s="35">
        <v>224</v>
      </c>
      <c r="BG732" s="35">
        <v>154</v>
      </c>
      <c r="BH732" s="35">
        <v>238</v>
      </c>
      <c r="BI732" s="35">
        <v>191</v>
      </c>
      <c r="BJ732" s="35">
        <v>161</v>
      </c>
      <c r="BK732" s="35">
        <v>171</v>
      </c>
      <c r="BL732" s="35">
        <v>174</v>
      </c>
      <c r="BM732">
        <v>165</v>
      </c>
      <c r="BN732" s="21">
        <v>178</v>
      </c>
      <c r="BO732" s="21">
        <v>197</v>
      </c>
      <c r="BP732">
        <v>133</v>
      </c>
      <c r="BQ732">
        <v>151</v>
      </c>
      <c r="BR732">
        <v>259</v>
      </c>
      <c r="BS732">
        <v>222</v>
      </c>
      <c r="BT732">
        <v>230</v>
      </c>
      <c r="BU732">
        <v>179</v>
      </c>
      <c r="BV732">
        <v>140</v>
      </c>
      <c r="BW732">
        <v>207</v>
      </c>
      <c r="BX732">
        <v>204</v>
      </c>
      <c r="BY732">
        <v>161</v>
      </c>
      <c r="BZ732">
        <v>206</v>
      </c>
      <c r="CA732">
        <v>159</v>
      </c>
      <c r="CB732">
        <v>186</v>
      </c>
      <c r="CC732">
        <v>198</v>
      </c>
      <c r="CD732">
        <v>221</v>
      </c>
      <c r="CE732">
        <v>232</v>
      </c>
      <c r="CF732">
        <v>991</v>
      </c>
      <c r="CG732">
        <v>921</v>
      </c>
    </row>
    <row r="733" spans="1:85" x14ac:dyDescent="0.3">
      <c r="A733" s="16" t="s">
        <v>54</v>
      </c>
      <c r="B733" s="22">
        <v>186</v>
      </c>
      <c r="C733" s="22">
        <v>300</v>
      </c>
      <c r="D733" s="22">
        <v>224</v>
      </c>
      <c r="E733" s="23">
        <v>204</v>
      </c>
      <c r="F733" s="23">
        <v>245</v>
      </c>
      <c r="G733" s="24">
        <v>249</v>
      </c>
      <c r="H733" s="24">
        <v>185</v>
      </c>
      <c r="I733" s="24">
        <v>191</v>
      </c>
      <c r="J733" s="24">
        <v>236</v>
      </c>
      <c r="K733" s="26">
        <v>232</v>
      </c>
      <c r="L733" s="26">
        <v>211</v>
      </c>
      <c r="M733" s="26">
        <v>186</v>
      </c>
      <c r="N733" s="26">
        <v>215</v>
      </c>
      <c r="O733" s="28">
        <v>190</v>
      </c>
      <c r="P733" s="28">
        <v>192</v>
      </c>
      <c r="Q733" s="28">
        <v>171</v>
      </c>
      <c r="R733" s="28">
        <v>180</v>
      </c>
      <c r="S733" s="29">
        <v>172</v>
      </c>
      <c r="T733" s="29">
        <v>189</v>
      </c>
      <c r="U733" s="29">
        <v>140</v>
      </c>
      <c r="V733" s="30">
        <v>196</v>
      </c>
      <c r="W733" s="30">
        <v>209</v>
      </c>
      <c r="X733" s="30">
        <v>178</v>
      </c>
      <c r="Y733" s="31">
        <v>169</v>
      </c>
      <c r="Z733" s="31">
        <v>163</v>
      </c>
      <c r="AA733" s="31">
        <v>156</v>
      </c>
      <c r="AB733" s="33">
        <v>147</v>
      </c>
      <c r="AC733" s="33">
        <v>160</v>
      </c>
      <c r="AD733" s="33">
        <v>156</v>
      </c>
      <c r="AE733" s="33">
        <v>183</v>
      </c>
      <c r="AF733" s="33">
        <v>133</v>
      </c>
      <c r="AG733" s="33">
        <v>175</v>
      </c>
      <c r="AH733" s="33">
        <v>225</v>
      </c>
      <c r="AI733" s="33">
        <v>179</v>
      </c>
      <c r="AJ733" s="33">
        <v>153</v>
      </c>
      <c r="AK733" s="33">
        <v>152</v>
      </c>
      <c r="AL733" s="33">
        <v>161</v>
      </c>
      <c r="AM733" s="33">
        <v>136</v>
      </c>
      <c r="AN733" s="33">
        <v>169</v>
      </c>
      <c r="AO733" s="33">
        <v>154</v>
      </c>
      <c r="AP733" s="33">
        <v>153</v>
      </c>
      <c r="AQ733" s="33">
        <v>140</v>
      </c>
      <c r="AR733" s="33">
        <v>128</v>
      </c>
      <c r="AS733" s="33">
        <v>132</v>
      </c>
      <c r="AT733" s="31">
        <v>151</v>
      </c>
      <c r="AU733" s="35">
        <v>174</v>
      </c>
      <c r="AV733" s="35">
        <v>159</v>
      </c>
      <c r="AW733" s="35">
        <v>145</v>
      </c>
      <c r="AX733" s="35">
        <v>155</v>
      </c>
      <c r="AY733" s="35">
        <v>142</v>
      </c>
      <c r="AZ733" s="35">
        <v>164</v>
      </c>
      <c r="BA733" s="35">
        <v>149</v>
      </c>
      <c r="BB733" s="35">
        <v>120</v>
      </c>
      <c r="BC733" s="21">
        <v>120</v>
      </c>
      <c r="BD733" s="35">
        <v>95</v>
      </c>
      <c r="BE733" s="35">
        <v>101</v>
      </c>
      <c r="BF733" s="35">
        <v>171</v>
      </c>
      <c r="BG733" s="35">
        <v>158</v>
      </c>
      <c r="BH733" s="35">
        <v>178</v>
      </c>
      <c r="BI733" s="35">
        <v>131</v>
      </c>
      <c r="BJ733" s="35">
        <v>109</v>
      </c>
      <c r="BK733" s="35">
        <v>155</v>
      </c>
      <c r="BL733" s="35">
        <v>152</v>
      </c>
      <c r="BM733">
        <v>146</v>
      </c>
      <c r="BN733" s="21">
        <v>157</v>
      </c>
      <c r="BO733" s="21">
        <v>153</v>
      </c>
      <c r="BP733">
        <v>133</v>
      </c>
      <c r="BQ733">
        <v>130</v>
      </c>
      <c r="BR733">
        <v>167</v>
      </c>
      <c r="BS733">
        <v>208</v>
      </c>
      <c r="BT733">
        <v>199</v>
      </c>
      <c r="BU733">
        <v>147</v>
      </c>
      <c r="BV733">
        <v>161</v>
      </c>
      <c r="BW733">
        <v>195</v>
      </c>
      <c r="BX733">
        <v>164</v>
      </c>
      <c r="BY733">
        <v>172</v>
      </c>
      <c r="BZ733">
        <v>213</v>
      </c>
      <c r="CA733">
        <v>172</v>
      </c>
      <c r="CB733">
        <v>200</v>
      </c>
      <c r="CC733">
        <v>220</v>
      </c>
      <c r="CD733">
        <v>219</v>
      </c>
      <c r="CE733">
        <v>261</v>
      </c>
      <c r="CF733">
        <v>1352</v>
      </c>
      <c r="CG733">
        <v>915</v>
      </c>
    </row>
    <row r="734" spans="1:85" x14ac:dyDescent="0.3">
      <c r="A734" s="16" t="s">
        <v>88</v>
      </c>
      <c r="B734" s="22">
        <v>256</v>
      </c>
      <c r="C734" s="22">
        <v>362</v>
      </c>
      <c r="D734" s="22">
        <v>350</v>
      </c>
      <c r="E734" s="23">
        <v>314</v>
      </c>
      <c r="F734" s="23">
        <v>388</v>
      </c>
      <c r="G734" s="24">
        <v>305</v>
      </c>
      <c r="H734" s="24">
        <v>330</v>
      </c>
      <c r="I734" s="24">
        <v>324</v>
      </c>
      <c r="J734" s="24">
        <v>365</v>
      </c>
      <c r="K734" s="26">
        <v>322</v>
      </c>
      <c r="L734" s="26">
        <v>320</v>
      </c>
      <c r="M734" s="26">
        <v>296</v>
      </c>
      <c r="N734" s="26">
        <v>292</v>
      </c>
      <c r="O734" s="28">
        <v>228</v>
      </c>
      <c r="P734" s="28">
        <v>244</v>
      </c>
      <c r="Q734" s="28">
        <v>246</v>
      </c>
      <c r="R734" s="28">
        <v>278</v>
      </c>
      <c r="S734" s="29">
        <v>280</v>
      </c>
      <c r="T734" s="29">
        <v>223</v>
      </c>
      <c r="U734" s="29">
        <v>235</v>
      </c>
      <c r="V734" s="30">
        <v>256</v>
      </c>
      <c r="W734" s="30">
        <v>302</v>
      </c>
      <c r="X734" s="30">
        <v>219</v>
      </c>
      <c r="Y734" s="31">
        <v>245</v>
      </c>
      <c r="Z734" s="31">
        <v>222</v>
      </c>
      <c r="AA734" s="31">
        <v>251</v>
      </c>
      <c r="AB734" s="33">
        <v>235</v>
      </c>
      <c r="AC734" s="33">
        <v>251</v>
      </c>
      <c r="AD734" s="33">
        <v>250</v>
      </c>
      <c r="AE734" s="33">
        <v>235</v>
      </c>
      <c r="AF734" s="33">
        <v>216</v>
      </c>
      <c r="AG734" s="33">
        <v>193</v>
      </c>
      <c r="AH734" s="33">
        <v>313</v>
      </c>
      <c r="AI734" s="33">
        <v>276</v>
      </c>
      <c r="AJ734" s="33">
        <v>264</v>
      </c>
      <c r="AK734" s="33">
        <v>231</v>
      </c>
      <c r="AL734" s="33">
        <v>211</v>
      </c>
      <c r="AM734" s="33">
        <v>189</v>
      </c>
      <c r="AN734" s="33">
        <v>229</v>
      </c>
      <c r="AO734" s="33">
        <v>269</v>
      </c>
      <c r="AP734" s="33">
        <v>240</v>
      </c>
      <c r="AQ734" s="33">
        <v>204</v>
      </c>
      <c r="AR734" s="33">
        <v>203</v>
      </c>
      <c r="AS734" s="33">
        <v>165</v>
      </c>
      <c r="AT734" s="31">
        <v>260</v>
      </c>
      <c r="AU734" s="35">
        <v>238</v>
      </c>
      <c r="AV734" s="35">
        <v>244</v>
      </c>
      <c r="AW734" s="35">
        <v>180</v>
      </c>
      <c r="AX734" s="35">
        <v>224</v>
      </c>
      <c r="AY734" s="35">
        <v>162</v>
      </c>
      <c r="AZ734" s="35">
        <v>183</v>
      </c>
      <c r="BA734" s="35">
        <v>199</v>
      </c>
      <c r="BB734" s="35">
        <v>184</v>
      </c>
      <c r="BC734" s="21">
        <v>262</v>
      </c>
      <c r="BD734" s="35">
        <v>210</v>
      </c>
      <c r="BE734" s="35">
        <v>164</v>
      </c>
      <c r="BF734" s="35">
        <v>225</v>
      </c>
      <c r="BG734" s="35">
        <v>234</v>
      </c>
      <c r="BH734" s="35">
        <v>192</v>
      </c>
      <c r="BI734" s="35">
        <v>211</v>
      </c>
      <c r="BJ734" s="35">
        <v>159</v>
      </c>
      <c r="BK734" s="35">
        <v>170</v>
      </c>
      <c r="BL734" s="35">
        <v>194</v>
      </c>
      <c r="BM734">
        <v>211</v>
      </c>
      <c r="BN734" s="21">
        <v>174</v>
      </c>
      <c r="BO734" s="21">
        <v>192</v>
      </c>
      <c r="BP734">
        <v>168</v>
      </c>
      <c r="BQ734">
        <v>267</v>
      </c>
      <c r="BR734">
        <v>237</v>
      </c>
      <c r="BS734">
        <v>288</v>
      </c>
      <c r="BT734">
        <v>259</v>
      </c>
      <c r="BU734">
        <v>225</v>
      </c>
      <c r="BV734">
        <v>252</v>
      </c>
      <c r="BW734">
        <v>257</v>
      </c>
      <c r="BX734">
        <v>260</v>
      </c>
      <c r="BY734">
        <v>231</v>
      </c>
      <c r="BZ734">
        <v>286</v>
      </c>
      <c r="CA734">
        <v>244</v>
      </c>
      <c r="CB734">
        <v>328</v>
      </c>
      <c r="CC734">
        <v>288</v>
      </c>
      <c r="CD734">
        <v>317</v>
      </c>
      <c r="CE734">
        <v>278</v>
      </c>
      <c r="CF734">
        <v>1608</v>
      </c>
      <c r="CG734">
        <v>1235</v>
      </c>
    </row>
    <row r="735" spans="1:85" x14ac:dyDescent="0.3">
      <c r="A735" s="16" t="s">
        <v>113</v>
      </c>
      <c r="B735" s="22">
        <v>609</v>
      </c>
      <c r="C735" s="22">
        <v>987</v>
      </c>
      <c r="D735" s="22">
        <v>827</v>
      </c>
      <c r="E735" s="23">
        <v>784</v>
      </c>
      <c r="F735" s="23">
        <v>951</v>
      </c>
      <c r="G735" s="24">
        <v>838</v>
      </c>
      <c r="H735" s="24">
        <v>749</v>
      </c>
      <c r="I735" s="24">
        <v>827</v>
      </c>
      <c r="J735" s="24">
        <v>1015</v>
      </c>
      <c r="K735" s="26">
        <v>919</v>
      </c>
      <c r="L735" s="26">
        <v>850</v>
      </c>
      <c r="M735" s="26">
        <v>667</v>
      </c>
      <c r="N735" s="26">
        <v>706</v>
      </c>
      <c r="O735" s="28">
        <v>671</v>
      </c>
      <c r="P735" s="28">
        <v>663</v>
      </c>
      <c r="Q735" s="28">
        <v>623</v>
      </c>
      <c r="R735" s="28">
        <v>668</v>
      </c>
      <c r="S735" s="29">
        <v>693</v>
      </c>
      <c r="T735" s="29">
        <v>661</v>
      </c>
      <c r="U735" s="29">
        <v>668</v>
      </c>
      <c r="V735" s="30">
        <v>791</v>
      </c>
      <c r="W735" s="30">
        <v>785</v>
      </c>
      <c r="X735" s="30">
        <v>681</v>
      </c>
      <c r="Y735" s="31">
        <v>757</v>
      </c>
      <c r="Z735" s="31">
        <v>646</v>
      </c>
      <c r="AA735" s="31">
        <v>607</v>
      </c>
      <c r="AB735" s="33">
        <v>542</v>
      </c>
      <c r="AC735" s="33">
        <v>627</v>
      </c>
      <c r="AD735" s="33">
        <v>649</v>
      </c>
      <c r="AE735" s="33">
        <v>651</v>
      </c>
      <c r="AF735" s="33">
        <v>533</v>
      </c>
      <c r="AG735" s="33">
        <v>468</v>
      </c>
      <c r="AH735" s="33">
        <v>743</v>
      </c>
      <c r="AI735" s="33">
        <v>765</v>
      </c>
      <c r="AJ735" s="33">
        <v>639</v>
      </c>
      <c r="AK735" s="33">
        <v>587</v>
      </c>
      <c r="AL735" s="33">
        <v>537</v>
      </c>
      <c r="AM735" s="33">
        <v>458</v>
      </c>
      <c r="AN735" s="33">
        <v>587</v>
      </c>
      <c r="AO735" s="33">
        <v>622</v>
      </c>
      <c r="AP735" s="33">
        <v>525</v>
      </c>
      <c r="AQ735" s="33">
        <v>510</v>
      </c>
      <c r="AR735" s="33">
        <v>535</v>
      </c>
      <c r="AS735" s="33">
        <v>383</v>
      </c>
      <c r="AT735" s="31">
        <v>602</v>
      </c>
      <c r="AU735" s="35">
        <v>597</v>
      </c>
      <c r="AV735" s="35">
        <v>536</v>
      </c>
      <c r="AW735" s="35">
        <v>466</v>
      </c>
      <c r="AX735" s="35">
        <v>551</v>
      </c>
      <c r="AY735" s="35">
        <v>396</v>
      </c>
      <c r="AZ735" s="35">
        <v>518</v>
      </c>
      <c r="BA735" s="35">
        <v>542</v>
      </c>
      <c r="BB735" s="35">
        <v>446</v>
      </c>
      <c r="BC735" s="21">
        <v>575</v>
      </c>
      <c r="BD735" s="35">
        <v>584</v>
      </c>
      <c r="BE735" s="35">
        <v>350</v>
      </c>
      <c r="BF735" s="35">
        <v>575</v>
      </c>
      <c r="BG735" s="35">
        <v>782</v>
      </c>
      <c r="BH735" s="35">
        <v>491</v>
      </c>
      <c r="BI735" s="35">
        <v>569</v>
      </c>
      <c r="BJ735" s="35">
        <v>417</v>
      </c>
      <c r="BK735" s="35">
        <v>476</v>
      </c>
      <c r="BL735" s="35">
        <v>488</v>
      </c>
      <c r="BM735">
        <v>536</v>
      </c>
      <c r="BN735" s="21">
        <v>475</v>
      </c>
      <c r="BO735" s="21">
        <v>496</v>
      </c>
      <c r="BP735">
        <v>335</v>
      </c>
      <c r="BQ735">
        <v>356</v>
      </c>
      <c r="BR735">
        <v>578</v>
      </c>
      <c r="BS735">
        <v>753</v>
      </c>
      <c r="BT735">
        <v>593</v>
      </c>
      <c r="BU735">
        <v>538</v>
      </c>
      <c r="BV735">
        <v>591</v>
      </c>
      <c r="BW735">
        <v>679</v>
      </c>
      <c r="BX735">
        <v>676</v>
      </c>
      <c r="BY735">
        <v>630</v>
      </c>
      <c r="BZ735">
        <v>647</v>
      </c>
      <c r="CA735">
        <v>582</v>
      </c>
      <c r="CB735">
        <v>679</v>
      </c>
      <c r="CC735">
        <v>659</v>
      </c>
      <c r="CD735">
        <v>777</v>
      </c>
      <c r="CE735">
        <v>783</v>
      </c>
      <c r="CF735">
        <v>2688</v>
      </c>
      <c r="CG735">
        <v>4558</v>
      </c>
    </row>
    <row r="736" spans="1:85" x14ac:dyDescent="0.3">
      <c r="A736" s="16" t="s">
        <v>144</v>
      </c>
      <c r="B736" s="22">
        <v>126</v>
      </c>
      <c r="C736" s="22">
        <v>150</v>
      </c>
      <c r="D736" s="22">
        <v>150</v>
      </c>
      <c r="E736" s="23">
        <v>130</v>
      </c>
      <c r="F736" s="23">
        <v>190</v>
      </c>
      <c r="G736" s="24">
        <v>155</v>
      </c>
      <c r="H736" s="24">
        <v>137</v>
      </c>
      <c r="I736" s="24">
        <v>192</v>
      </c>
      <c r="J736" s="24">
        <v>151</v>
      </c>
      <c r="K736" s="26">
        <v>138</v>
      </c>
      <c r="L736" s="26">
        <v>124</v>
      </c>
      <c r="M736" s="26">
        <v>129</v>
      </c>
      <c r="N736" s="26">
        <v>111</v>
      </c>
      <c r="O736" s="28">
        <v>79</v>
      </c>
      <c r="P736" s="28">
        <v>105</v>
      </c>
      <c r="Q736" s="28">
        <v>104</v>
      </c>
      <c r="R736" s="28">
        <v>119</v>
      </c>
      <c r="S736" s="29">
        <v>114</v>
      </c>
      <c r="T736" s="29">
        <v>109</v>
      </c>
      <c r="U736" s="29">
        <v>107</v>
      </c>
      <c r="V736" s="30">
        <v>105</v>
      </c>
      <c r="W736" s="30">
        <v>112</v>
      </c>
      <c r="X736" s="30">
        <v>81</v>
      </c>
      <c r="Y736" s="31">
        <v>89</v>
      </c>
      <c r="Z736" s="31">
        <v>76</v>
      </c>
      <c r="AA736" s="31">
        <v>114</v>
      </c>
      <c r="AB736" s="33">
        <v>97</v>
      </c>
      <c r="AC736" s="33">
        <v>98</v>
      </c>
      <c r="AD736" s="33">
        <v>115</v>
      </c>
      <c r="AE736" s="33">
        <v>93</v>
      </c>
      <c r="AF736" s="33">
        <v>75</v>
      </c>
      <c r="AG736" s="33">
        <v>63</v>
      </c>
      <c r="AH736" s="33">
        <v>111</v>
      </c>
      <c r="AI736" s="33">
        <v>101</v>
      </c>
      <c r="AJ736" s="33">
        <v>88</v>
      </c>
      <c r="AK736" s="33">
        <v>107</v>
      </c>
      <c r="AL736" s="33">
        <v>80</v>
      </c>
      <c r="AM736" s="33">
        <v>80</v>
      </c>
      <c r="AN736" s="33">
        <v>87</v>
      </c>
      <c r="AO736" s="33">
        <v>94</v>
      </c>
      <c r="AP736" s="33">
        <v>102</v>
      </c>
      <c r="AQ736" s="33">
        <v>93</v>
      </c>
      <c r="AR736" s="33">
        <v>74</v>
      </c>
      <c r="AS736" s="33">
        <v>85</v>
      </c>
      <c r="AT736" s="31">
        <v>96</v>
      </c>
      <c r="AU736" s="35">
        <v>115</v>
      </c>
      <c r="AV736" s="35">
        <v>84</v>
      </c>
      <c r="AW736" s="35">
        <v>75</v>
      </c>
      <c r="AX736" s="35">
        <v>82</v>
      </c>
      <c r="AY736" s="35">
        <v>74</v>
      </c>
      <c r="AZ736" s="35">
        <v>89</v>
      </c>
      <c r="BA736" s="35">
        <v>84</v>
      </c>
      <c r="BB736" s="35">
        <v>74</v>
      </c>
      <c r="BC736" s="21">
        <v>91</v>
      </c>
      <c r="BD736" s="35">
        <v>63</v>
      </c>
      <c r="BE736" s="35">
        <v>66</v>
      </c>
      <c r="BF736" s="35">
        <v>87</v>
      </c>
      <c r="BG736" s="35">
        <v>99</v>
      </c>
      <c r="BH736" s="35">
        <v>86</v>
      </c>
      <c r="BI736" s="35">
        <v>95</v>
      </c>
      <c r="BJ736" s="35">
        <v>55</v>
      </c>
      <c r="BK736" s="35">
        <v>90</v>
      </c>
      <c r="BL736" s="35">
        <v>108</v>
      </c>
      <c r="BM736">
        <v>78</v>
      </c>
      <c r="BN736" s="21">
        <v>74</v>
      </c>
      <c r="BO736" s="21">
        <v>85</v>
      </c>
      <c r="BP736">
        <v>72</v>
      </c>
      <c r="BQ736">
        <v>55</v>
      </c>
      <c r="BR736">
        <v>101</v>
      </c>
      <c r="BS736">
        <v>101</v>
      </c>
      <c r="BT736">
        <v>89</v>
      </c>
      <c r="BU736">
        <v>82</v>
      </c>
      <c r="BV736">
        <v>79</v>
      </c>
      <c r="BW736">
        <v>94</v>
      </c>
      <c r="BX736">
        <v>112</v>
      </c>
      <c r="BY736">
        <v>94</v>
      </c>
      <c r="BZ736">
        <v>111</v>
      </c>
      <c r="CA736">
        <v>101</v>
      </c>
      <c r="CB736">
        <v>118</v>
      </c>
      <c r="CC736">
        <v>94</v>
      </c>
      <c r="CD736">
        <v>119</v>
      </c>
      <c r="CE736">
        <v>128</v>
      </c>
      <c r="CF736">
        <v>621</v>
      </c>
      <c r="CG736">
        <v>942</v>
      </c>
    </row>
    <row r="737" spans="1:85" x14ac:dyDescent="0.3">
      <c r="A737" s="16" t="s">
        <v>175</v>
      </c>
      <c r="B737" s="22">
        <v>208</v>
      </c>
      <c r="C737" s="22">
        <v>302</v>
      </c>
      <c r="D737" s="22">
        <v>245</v>
      </c>
      <c r="E737" s="23">
        <v>231</v>
      </c>
      <c r="F737" s="23">
        <v>291</v>
      </c>
      <c r="G737" s="24">
        <v>248</v>
      </c>
      <c r="H737" s="24">
        <v>243</v>
      </c>
      <c r="I737" s="24">
        <v>272</v>
      </c>
      <c r="J737" s="24">
        <v>311</v>
      </c>
      <c r="K737" s="26">
        <v>320</v>
      </c>
      <c r="L737" s="26">
        <v>267</v>
      </c>
      <c r="M737" s="26">
        <v>232</v>
      </c>
      <c r="N737" s="26">
        <v>228</v>
      </c>
      <c r="O737" s="28">
        <v>218</v>
      </c>
      <c r="P737" s="28">
        <v>233</v>
      </c>
      <c r="Q737" s="28">
        <v>206</v>
      </c>
      <c r="R737" s="28">
        <v>221</v>
      </c>
      <c r="S737" s="29">
        <v>239</v>
      </c>
      <c r="T737" s="29">
        <v>264</v>
      </c>
      <c r="U737" s="29">
        <v>228</v>
      </c>
      <c r="V737" s="30">
        <v>272</v>
      </c>
      <c r="W737" s="30">
        <v>283</v>
      </c>
      <c r="X737" s="30">
        <v>221</v>
      </c>
      <c r="Y737" s="31">
        <v>251</v>
      </c>
      <c r="Z737" s="31">
        <v>242</v>
      </c>
      <c r="AA737" s="31">
        <v>172</v>
      </c>
      <c r="AB737" s="33">
        <v>158</v>
      </c>
      <c r="AC737" s="33">
        <v>202</v>
      </c>
      <c r="AD737" s="33">
        <v>234</v>
      </c>
      <c r="AE737" s="33">
        <v>187</v>
      </c>
      <c r="AF737" s="33">
        <v>148</v>
      </c>
      <c r="AG737" s="33">
        <v>159</v>
      </c>
      <c r="AH737" s="33">
        <v>224</v>
      </c>
      <c r="AI737" s="33">
        <v>248</v>
      </c>
      <c r="AJ737" s="33">
        <v>193</v>
      </c>
      <c r="AK737" s="33">
        <v>179</v>
      </c>
      <c r="AL737" s="33">
        <v>205</v>
      </c>
      <c r="AM737" s="33">
        <v>158</v>
      </c>
      <c r="AN737" s="33">
        <v>220</v>
      </c>
      <c r="AO737" s="33">
        <v>195</v>
      </c>
      <c r="AP737" s="33">
        <v>183</v>
      </c>
      <c r="AQ737" s="33">
        <v>170</v>
      </c>
      <c r="AR737" s="33">
        <v>157</v>
      </c>
      <c r="AS737" s="33">
        <v>155</v>
      </c>
      <c r="AT737" s="31">
        <v>241</v>
      </c>
      <c r="AU737" s="35">
        <v>233</v>
      </c>
      <c r="AV737" s="35">
        <v>196</v>
      </c>
      <c r="AW737" s="35">
        <v>165</v>
      </c>
      <c r="AX737" s="35">
        <v>187</v>
      </c>
      <c r="AY737" s="35">
        <v>161</v>
      </c>
      <c r="AZ737" s="35">
        <v>165</v>
      </c>
      <c r="BA737" s="35">
        <v>183</v>
      </c>
      <c r="BB737" s="35">
        <v>172</v>
      </c>
      <c r="BC737" s="21">
        <v>217</v>
      </c>
      <c r="BD737" s="35">
        <v>152</v>
      </c>
      <c r="BE737" s="35">
        <v>134</v>
      </c>
      <c r="BF737" s="35">
        <v>235</v>
      </c>
      <c r="BG737" s="35">
        <v>237</v>
      </c>
      <c r="BH737" s="35">
        <v>182</v>
      </c>
      <c r="BI737" s="35">
        <v>198</v>
      </c>
      <c r="BJ737" s="35">
        <v>161</v>
      </c>
      <c r="BK737" s="35">
        <v>133</v>
      </c>
      <c r="BL737" s="35">
        <v>195</v>
      </c>
      <c r="BM737">
        <v>165</v>
      </c>
      <c r="BN737" s="21">
        <v>148</v>
      </c>
      <c r="BO737" s="21">
        <v>156</v>
      </c>
      <c r="BP737">
        <v>145</v>
      </c>
      <c r="BQ737">
        <v>165</v>
      </c>
      <c r="BR737">
        <v>199</v>
      </c>
      <c r="BS737">
        <v>219</v>
      </c>
      <c r="BT737">
        <v>200</v>
      </c>
      <c r="BU737">
        <v>191</v>
      </c>
      <c r="BV737">
        <v>212</v>
      </c>
      <c r="BW737">
        <v>213</v>
      </c>
      <c r="BX737">
        <v>243</v>
      </c>
      <c r="BY737">
        <v>232</v>
      </c>
      <c r="BZ737">
        <v>257</v>
      </c>
      <c r="CA737">
        <v>214</v>
      </c>
      <c r="CB737">
        <v>235</v>
      </c>
      <c r="CC737">
        <v>230</v>
      </c>
      <c r="CD737">
        <v>250</v>
      </c>
      <c r="CE737">
        <v>273</v>
      </c>
      <c r="CF737">
        <v>1207</v>
      </c>
      <c r="CG737">
        <v>1094</v>
      </c>
    </row>
    <row r="738" spans="1:85" x14ac:dyDescent="0.3">
      <c r="A738" s="16" t="s">
        <v>42</v>
      </c>
      <c r="B738" s="22">
        <v>94</v>
      </c>
      <c r="C738" s="22">
        <v>116</v>
      </c>
      <c r="D738" s="22">
        <v>116</v>
      </c>
      <c r="E738" s="23">
        <v>108</v>
      </c>
      <c r="F738" s="23">
        <v>118</v>
      </c>
      <c r="G738" s="24">
        <v>79</v>
      </c>
      <c r="H738" s="24">
        <v>120</v>
      </c>
      <c r="I738" s="24">
        <v>85</v>
      </c>
      <c r="J738" s="24">
        <v>107</v>
      </c>
      <c r="K738" s="26">
        <v>86</v>
      </c>
      <c r="L738" s="26">
        <v>112</v>
      </c>
      <c r="M738" s="26">
        <v>70</v>
      </c>
      <c r="N738" s="26">
        <v>68</v>
      </c>
      <c r="O738" s="28">
        <v>86</v>
      </c>
      <c r="P738" s="28">
        <v>72</v>
      </c>
      <c r="Q738" s="28">
        <v>87</v>
      </c>
      <c r="R738" s="28">
        <v>82</v>
      </c>
      <c r="S738" s="29">
        <v>75</v>
      </c>
      <c r="T738" s="29">
        <v>100</v>
      </c>
      <c r="U738" s="29">
        <v>68</v>
      </c>
      <c r="V738" s="30">
        <v>98</v>
      </c>
      <c r="W738" s="30">
        <v>85</v>
      </c>
      <c r="X738" s="30">
        <v>77</v>
      </c>
      <c r="Y738" s="31">
        <v>58</v>
      </c>
      <c r="Z738" s="31">
        <v>70</v>
      </c>
      <c r="AA738" s="31">
        <v>72</v>
      </c>
      <c r="AB738" s="33">
        <v>71</v>
      </c>
      <c r="AC738" s="33">
        <v>65</v>
      </c>
      <c r="AD738" s="33">
        <v>67</v>
      </c>
      <c r="AE738" s="33">
        <v>62</v>
      </c>
      <c r="AF738" s="33">
        <v>64</v>
      </c>
      <c r="AG738" s="33">
        <v>58</v>
      </c>
      <c r="AH738" s="33">
        <v>75</v>
      </c>
      <c r="AI738" s="33">
        <v>88</v>
      </c>
      <c r="AJ738" s="33">
        <v>37</v>
      </c>
      <c r="AK738" s="33">
        <v>66</v>
      </c>
      <c r="AL738" s="33">
        <v>57</v>
      </c>
      <c r="AM738" s="33">
        <v>75</v>
      </c>
      <c r="AN738" s="33">
        <v>77</v>
      </c>
      <c r="AO738" s="33">
        <v>66</v>
      </c>
      <c r="AP738" s="33">
        <v>64</v>
      </c>
      <c r="AQ738" s="33">
        <v>73</v>
      </c>
      <c r="AR738" s="33">
        <v>89</v>
      </c>
      <c r="AS738" s="33">
        <v>51</v>
      </c>
      <c r="AT738" s="31">
        <v>102</v>
      </c>
      <c r="AU738" s="35">
        <v>81</v>
      </c>
      <c r="AV738" s="35">
        <v>77</v>
      </c>
      <c r="AW738" s="35">
        <v>74</v>
      </c>
      <c r="AX738" s="35">
        <v>78</v>
      </c>
      <c r="AY738" s="35">
        <v>97</v>
      </c>
      <c r="AZ738" s="35">
        <v>95</v>
      </c>
      <c r="BA738" s="35">
        <v>83</v>
      </c>
      <c r="BB738" s="35">
        <v>104</v>
      </c>
      <c r="BC738" s="21">
        <v>85</v>
      </c>
      <c r="BD738" s="35">
        <v>58</v>
      </c>
      <c r="BE738" s="35">
        <v>102</v>
      </c>
      <c r="BF738" s="35">
        <v>120</v>
      </c>
      <c r="BG738" s="35">
        <v>74</v>
      </c>
      <c r="BH738" s="35">
        <v>122</v>
      </c>
      <c r="BI738" s="35">
        <v>78</v>
      </c>
      <c r="BJ738" s="35">
        <v>90</v>
      </c>
      <c r="BK738" s="35">
        <v>66</v>
      </c>
      <c r="BL738" s="35">
        <v>89</v>
      </c>
      <c r="BM738">
        <v>81</v>
      </c>
      <c r="BN738" s="21">
        <v>87</v>
      </c>
      <c r="BO738" s="21">
        <v>98</v>
      </c>
      <c r="BP738">
        <v>80</v>
      </c>
      <c r="BQ738">
        <v>92</v>
      </c>
      <c r="BR738">
        <v>90</v>
      </c>
      <c r="BS738">
        <v>98</v>
      </c>
      <c r="BT738">
        <v>80</v>
      </c>
      <c r="BU738">
        <v>77</v>
      </c>
      <c r="BV738">
        <v>69</v>
      </c>
      <c r="BW738">
        <v>79</v>
      </c>
      <c r="BX738">
        <v>85</v>
      </c>
      <c r="BY738">
        <v>73</v>
      </c>
      <c r="BZ738">
        <v>88</v>
      </c>
      <c r="CA738">
        <v>80</v>
      </c>
      <c r="CB738">
        <v>70</v>
      </c>
      <c r="CC738">
        <v>93</v>
      </c>
      <c r="CD738">
        <v>81</v>
      </c>
      <c r="CE738">
        <v>85</v>
      </c>
      <c r="CF738">
        <v>724</v>
      </c>
      <c r="CG738">
        <v>443</v>
      </c>
    </row>
    <row r="739" spans="1:85" x14ac:dyDescent="0.3">
      <c r="A739" s="16" t="s">
        <v>74</v>
      </c>
      <c r="B739" s="22">
        <v>148</v>
      </c>
      <c r="C739" s="22">
        <v>163</v>
      </c>
      <c r="D739" s="22">
        <v>208</v>
      </c>
      <c r="E739" s="23">
        <v>201</v>
      </c>
      <c r="F739" s="23">
        <v>209</v>
      </c>
      <c r="G739" s="24">
        <v>154</v>
      </c>
      <c r="H739" s="24">
        <v>203</v>
      </c>
      <c r="I739" s="24">
        <v>131</v>
      </c>
      <c r="J739" s="24">
        <v>198</v>
      </c>
      <c r="K739" s="26">
        <v>159</v>
      </c>
      <c r="L739" s="26">
        <v>164</v>
      </c>
      <c r="M739" s="26">
        <v>117</v>
      </c>
      <c r="N739" s="26">
        <v>120</v>
      </c>
      <c r="O739" s="28">
        <v>117</v>
      </c>
      <c r="P739" s="28">
        <v>120</v>
      </c>
      <c r="Q739" s="28">
        <v>151</v>
      </c>
      <c r="R739" s="28">
        <v>172</v>
      </c>
      <c r="S739" s="29">
        <v>178</v>
      </c>
      <c r="T739" s="29">
        <v>143</v>
      </c>
      <c r="U739" s="29">
        <v>132</v>
      </c>
      <c r="V739" s="30">
        <v>169</v>
      </c>
      <c r="W739" s="30">
        <v>99</v>
      </c>
      <c r="X739" s="30">
        <v>140</v>
      </c>
      <c r="Y739" s="31">
        <v>88</v>
      </c>
      <c r="Z739" s="31">
        <v>90</v>
      </c>
      <c r="AA739" s="31">
        <v>122</v>
      </c>
      <c r="AB739" s="33">
        <v>121</v>
      </c>
      <c r="AC739" s="33">
        <v>122</v>
      </c>
      <c r="AD739" s="33">
        <v>129</v>
      </c>
      <c r="AE739" s="33">
        <v>109</v>
      </c>
      <c r="AF739" s="33">
        <v>121</v>
      </c>
      <c r="AG739" s="33">
        <v>116</v>
      </c>
      <c r="AH739" s="33">
        <v>139</v>
      </c>
      <c r="AI739" s="33">
        <v>132</v>
      </c>
      <c r="AJ739" s="33">
        <v>97</v>
      </c>
      <c r="AK739" s="33">
        <v>95</v>
      </c>
      <c r="AL739" s="33">
        <v>87</v>
      </c>
      <c r="AM739" s="33">
        <v>137</v>
      </c>
      <c r="AN739" s="33">
        <v>131</v>
      </c>
      <c r="AO739" s="33">
        <v>126</v>
      </c>
      <c r="AP739" s="33">
        <v>105</v>
      </c>
      <c r="AQ739" s="33">
        <v>142</v>
      </c>
      <c r="AR739" s="33">
        <v>104</v>
      </c>
      <c r="AS739" s="33">
        <v>108</v>
      </c>
      <c r="AT739" s="31">
        <v>155</v>
      </c>
      <c r="AU739" s="35">
        <v>126</v>
      </c>
      <c r="AV739" s="35">
        <v>125</v>
      </c>
      <c r="AW739" s="35">
        <v>140</v>
      </c>
      <c r="AX739" s="35">
        <v>124</v>
      </c>
      <c r="AY739" s="35">
        <v>132</v>
      </c>
      <c r="AZ739" s="35">
        <v>134</v>
      </c>
      <c r="BA739" s="35">
        <v>126</v>
      </c>
      <c r="BB739" s="35">
        <v>160</v>
      </c>
      <c r="BC739" s="21">
        <v>147</v>
      </c>
      <c r="BD739" s="35">
        <v>115</v>
      </c>
      <c r="BE739" s="35">
        <v>144</v>
      </c>
      <c r="BF739" s="35">
        <v>210</v>
      </c>
      <c r="BG739" s="35">
        <v>152</v>
      </c>
      <c r="BH739" s="35">
        <v>219</v>
      </c>
      <c r="BI739" s="35">
        <v>155</v>
      </c>
      <c r="BJ739" s="35">
        <v>138</v>
      </c>
      <c r="BK739" s="35">
        <v>144</v>
      </c>
      <c r="BL739" s="35">
        <v>193</v>
      </c>
      <c r="BM739">
        <v>140</v>
      </c>
      <c r="BN739" s="21">
        <v>163</v>
      </c>
      <c r="BO739" s="21">
        <v>161</v>
      </c>
      <c r="BP739">
        <v>146</v>
      </c>
      <c r="BQ739">
        <v>155</v>
      </c>
      <c r="BR739">
        <v>165</v>
      </c>
      <c r="BS739">
        <v>142</v>
      </c>
      <c r="BT739">
        <v>148</v>
      </c>
      <c r="BU739">
        <v>131</v>
      </c>
      <c r="BV739">
        <v>118</v>
      </c>
      <c r="BW739">
        <v>144</v>
      </c>
      <c r="BX739">
        <v>157</v>
      </c>
      <c r="BY739">
        <v>141</v>
      </c>
      <c r="BZ739">
        <v>199</v>
      </c>
      <c r="CA739">
        <v>137</v>
      </c>
      <c r="CB739">
        <v>142</v>
      </c>
      <c r="CC739">
        <v>141</v>
      </c>
      <c r="CD739">
        <v>146</v>
      </c>
      <c r="CE739">
        <v>177</v>
      </c>
      <c r="CF739">
        <v>1029</v>
      </c>
      <c r="CG739">
        <v>591</v>
      </c>
    </row>
    <row r="740" spans="1:85" x14ac:dyDescent="0.3">
      <c r="A740" s="16" t="s">
        <v>77</v>
      </c>
      <c r="B740" s="22">
        <v>275</v>
      </c>
      <c r="C740" s="22">
        <v>345</v>
      </c>
      <c r="D740" s="22">
        <v>374</v>
      </c>
      <c r="E740" s="23">
        <v>334</v>
      </c>
      <c r="F740" s="23">
        <v>327</v>
      </c>
      <c r="G740" s="24">
        <v>243</v>
      </c>
      <c r="H740" s="24">
        <v>260</v>
      </c>
      <c r="I740" s="24">
        <v>217</v>
      </c>
      <c r="J740" s="24">
        <v>407</v>
      </c>
      <c r="K740" s="26">
        <v>267</v>
      </c>
      <c r="L740" s="26">
        <v>183</v>
      </c>
      <c r="M740" s="26">
        <v>217</v>
      </c>
      <c r="N740" s="26">
        <v>178</v>
      </c>
      <c r="O740" s="28">
        <v>197</v>
      </c>
      <c r="P740" s="28">
        <v>156</v>
      </c>
      <c r="Q740" s="28">
        <v>230</v>
      </c>
      <c r="R740" s="28">
        <v>190</v>
      </c>
      <c r="S740" s="29">
        <v>164</v>
      </c>
      <c r="T740" s="29">
        <v>192</v>
      </c>
      <c r="U740" s="29">
        <v>131</v>
      </c>
      <c r="V740" s="30">
        <v>183</v>
      </c>
      <c r="W740" s="30">
        <v>156</v>
      </c>
      <c r="X740" s="30">
        <v>427</v>
      </c>
      <c r="Y740" s="31">
        <v>172</v>
      </c>
      <c r="Z740" s="31">
        <v>194</v>
      </c>
      <c r="AA740" s="31">
        <v>238</v>
      </c>
      <c r="AB740" s="33">
        <v>236</v>
      </c>
      <c r="AC740" s="33">
        <v>221</v>
      </c>
      <c r="AD740" s="33">
        <v>219</v>
      </c>
      <c r="AE740" s="33">
        <v>172</v>
      </c>
      <c r="AF740" s="33">
        <v>206</v>
      </c>
      <c r="AG740" s="33">
        <v>167</v>
      </c>
      <c r="AH740" s="33">
        <v>228</v>
      </c>
      <c r="AI740" s="33">
        <v>218</v>
      </c>
      <c r="AJ740" s="33">
        <v>178</v>
      </c>
      <c r="AK740" s="33">
        <v>168</v>
      </c>
      <c r="AL740" s="33">
        <v>184</v>
      </c>
      <c r="AM740" s="33">
        <v>170</v>
      </c>
      <c r="AN740" s="33">
        <v>215</v>
      </c>
      <c r="AO740" s="33">
        <v>197</v>
      </c>
      <c r="AP740" s="33">
        <v>217</v>
      </c>
      <c r="AQ740" s="33">
        <v>211</v>
      </c>
      <c r="AR740" s="33">
        <v>239</v>
      </c>
      <c r="AS740" s="33">
        <v>197</v>
      </c>
      <c r="AT740" s="31">
        <v>298</v>
      </c>
      <c r="AU740" s="35">
        <v>255</v>
      </c>
      <c r="AV740" s="35">
        <v>265</v>
      </c>
      <c r="AW740" s="35">
        <v>296</v>
      </c>
      <c r="AX740" s="35">
        <v>278</v>
      </c>
      <c r="AY740" s="35">
        <v>249</v>
      </c>
      <c r="AZ740" s="35">
        <v>319</v>
      </c>
      <c r="BA740" s="35">
        <v>269</v>
      </c>
      <c r="BB740" s="35">
        <v>312</v>
      </c>
      <c r="BC740" s="21">
        <v>291</v>
      </c>
      <c r="BD740" s="35">
        <v>237</v>
      </c>
      <c r="BE740" s="35">
        <v>301</v>
      </c>
      <c r="BF740" s="35">
        <v>414</v>
      </c>
      <c r="BG740" s="35">
        <v>323</v>
      </c>
      <c r="BH740" s="35">
        <v>466</v>
      </c>
      <c r="BI740" s="35">
        <v>330</v>
      </c>
      <c r="BJ740" s="35">
        <v>252</v>
      </c>
      <c r="BK740" s="35">
        <v>343</v>
      </c>
      <c r="BL740" s="35">
        <v>334</v>
      </c>
      <c r="BM740">
        <v>299</v>
      </c>
      <c r="BN740" s="21">
        <v>352</v>
      </c>
      <c r="BO740" s="21">
        <v>297</v>
      </c>
      <c r="BP740">
        <v>264</v>
      </c>
      <c r="BQ740">
        <v>275</v>
      </c>
      <c r="BR740">
        <v>363</v>
      </c>
      <c r="BS740">
        <v>316</v>
      </c>
      <c r="BT740">
        <v>249</v>
      </c>
      <c r="BU740">
        <v>302</v>
      </c>
      <c r="BV740">
        <v>266</v>
      </c>
      <c r="BW740">
        <v>247</v>
      </c>
      <c r="BX740">
        <v>313</v>
      </c>
      <c r="BY740">
        <v>227</v>
      </c>
      <c r="BZ740">
        <v>272</v>
      </c>
      <c r="CA740">
        <v>278</v>
      </c>
      <c r="CB740">
        <v>298</v>
      </c>
      <c r="CC740">
        <v>273</v>
      </c>
      <c r="CD740">
        <v>263</v>
      </c>
      <c r="CE740">
        <v>286</v>
      </c>
      <c r="CF740">
        <v>2293</v>
      </c>
      <c r="CG740">
        <v>1230</v>
      </c>
    </row>
    <row r="741" spans="1:85" x14ac:dyDescent="0.3">
      <c r="A741" s="16" t="s">
        <v>123</v>
      </c>
      <c r="B741" s="22">
        <v>105</v>
      </c>
      <c r="C741" s="22">
        <v>120</v>
      </c>
      <c r="D741" s="22">
        <v>105</v>
      </c>
      <c r="E741" s="23">
        <v>127</v>
      </c>
      <c r="F741" s="23">
        <v>130</v>
      </c>
      <c r="G741" s="24">
        <v>90</v>
      </c>
      <c r="H741" s="24">
        <v>148</v>
      </c>
      <c r="I741" s="24">
        <v>85</v>
      </c>
      <c r="J741" s="24">
        <v>116</v>
      </c>
      <c r="K741" s="26">
        <v>211</v>
      </c>
      <c r="L741" s="26">
        <v>89</v>
      </c>
      <c r="M741" s="26">
        <v>82</v>
      </c>
      <c r="N741" s="26">
        <v>62</v>
      </c>
      <c r="O741" s="28">
        <v>65</v>
      </c>
      <c r="P741" s="28">
        <v>50</v>
      </c>
      <c r="Q741" s="28">
        <v>93</v>
      </c>
      <c r="R741" s="28">
        <v>85</v>
      </c>
      <c r="S741" s="29">
        <v>67</v>
      </c>
      <c r="T741" s="29">
        <v>99</v>
      </c>
      <c r="U741" s="29">
        <v>73</v>
      </c>
      <c r="V741" s="30">
        <v>101</v>
      </c>
      <c r="W741" s="30">
        <v>67</v>
      </c>
      <c r="X741" s="30">
        <v>77</v>
      </c>
      <c r="Y741" s="31">
        <v>44</v>
      </c>
      <c r="Z741" s="31">
        <v>66</v>
      </c>
      <c r="AA741" s="31">
        <v>87</v>
      </c>
      <c r="AB741" s="33">
        <v>78</v>
      </c>
      <c r="AC741" s="33">
        <v>77</v>
      </c>
      <c r="AD741" s="33">
        <v>70</v>
      </c>
      <c r="AE741" s="33">
        <v>71</v>
      </c>
      <c r="AF741" s="33">
        <v>86</v>
      </c>
      <c r="AG741" s="33">
        <v>84</v>
      </c>
      <c r="AH741" s="33">
        <v>63</v>
      </c>
      <c r="AI741" s="33">
        <v>82</v>
      </c>
      <c r="AJ741" s="33">
        <v>43</v>
      </c>
      <c r="AK741" s="33">
        <v>67</v>
      </c>
      <c r="AL741" s="33">
        <v>86</v>
      </c>
      <c r="AM741" s="33">
        <v>68</v>
      </c>
      <c r="AN741" s="33">
        <v>57</v>
      </c>
      <c r="AO741" s="33">
        <v>78</v>
      </c>
      <c r="AP741" s="33">
        <v>62</v>
      </c>
      <c r="AQ741" s="33">
        <v>66</v>
      </c>
      <c r="AR741" s="33">
        <v>69</v>
      </c>
      <c r="AS741" s="33">
        <v>91</v>
      </c>
      <c r="AT741" s="31">
        <v>107</v>
      </c>
      <c r="AU741" s="35">
        <v>96</v>
      </c>
      <c r="AV741" s="35">
        <v>88</v>
      </c>
      <c r="AW741" s="35">
        <v>92</v>
      </c>
      <c r="AX741" s="35">
        <v>100</v>
      </c>
      <c r="AY741" s="35">
        <v>79</v>
      </c>
      <c r="AZ741" s="35">
        <v>77</v>
      </c>
      <c r="BA741" s="35">
        <v>75</v>
      </c>
      <c r="BB741" s="35">
        <v>111</v>
      </c>
      <c r="BC741" s="21">
        <v>99</v>
      </c>
      <c r="BD741" s="35">
        <v>90</v>
      </c>
      <c r="BE741" s="35">
        <v>100</v>
      </c>
      <c r="BF741" s="35">
        <v>120</v>
      </c>
      <c r="BG741" s="35">
        <v>120</v>
      </c>
      <c r="BH741" s="35">
        <v>154</v>
      </c>
      <c r="BI741" s="35">
        <v>107</v>
      </c>
      <c r="BJ741" s="35">
        <v>86</v>
      </c>
      <c r="BK741" s="35">
        <v>103</v>
      </c>
      <c r="BL741" s="35">
        <v>104</v>
      </c>
      <c r="BM741">
        <v>100</v>
      </c>
      <c r="BN741" s="21">
        <v>93</v>
      </c>
      <c r="BO741" s="21">
        <v>109</v>
      </c>
      <c r="BP741">
        <v>81</v>
      </c>
      <c r="BQ741">
        <v>108</v>
      </c>
      <c r="BR741">
        <v>116</v>
      </c>
      <c r="BS741">
        <v>108</v>
      </c>
      <c r="BT741">
        <v>86</v>
      </c>
      <c r="BU741">
        <v>95</v>
      </c>
      <c r="BV741">
        <v>90</v>
      </c>
      <c r="BW741">
        <v>94</v>
      </c>
      <c r="BX741">
        <v>88</v>
      </c>
      <c r="BY741">
        <v>68</v>
      </c>
      <c r="BZ741">
        <v>106</v>
      </c>
      <c r="CA741">
        <v>83</v>
      </c>
      <c r="CB741">
        <v>76</v>
      </c>
      <c r="CC741">
        <v>111</v>
      </c>
      <c r="CD741">
        <v>85</v>
      </c>
      <c r="CE741">
        <v>94</v>
      </c>
      <c r="CF741">
        <v>528</v>
      </c>
      <c r="CG741">
        <v>335</v>
      </c>
    </row>
    <row r="742" spans="1:85" x14ac:dyDescent="0.3">
      <c r="A742" s="16" t="s">
        <v>131</v>
      </c>
      <c r="B742" s="22">
        <v>81</v>
      </c>
      <c r="C742" s="22">
        <v>96</v>
      </c>
      <c r="D742" s="22">
        <v>124</v>
      </c>
      <c r="E742" s="23">
        <v>134</v>
      </c>
      <c r="F742" s="23">
        <v>124</v>
      </c>
      <c r="G742" s="24">
        <v>93</v>
      </c>
      <c r="H742" s="24">
        <v>134</v>
      </c>
      <c r="I742" s="24">
        <v>93</v>
      </c>
      <c r="J742" s="24">
        <v>152</v>
      </c>
      <c r="K742" s="26">
        <v>96</v>
      </c>
      <c r="L742" s="26">
        <v>116</v>
      </c>
      <c r="M742" s="26">
        <v>70</v>
      </c>
      <c r="N742" s="26">
        <v>68</v>
      </c>
      <c r="O742" s="28">
        <v>86</v>
      </c>
      <c r="P742" s="28">
        <v>68</v>
      </c>
      <c r="Q742" s="28">
        <v>88</v>
      </c>
      <c r="R742" s="28">
        <v>115</v>
      </c>
      <c r="S742" s="29">
        <v>77</v>
      </c>
      <c r="T742" s="29">
        <v>126</v>
      </c>
      <c r="U742" s="29">
        <v>91</v>
      </c>
      <c r="V742" s="30">
        <v>94</v>
      </c>
      <c r="W742" s="30">
        <v>68</v>
      </c>
      <c r="X742" s="30">
        <v>75</v>
      </c>
      <c r="Y742" s="31">
        <v>61</v>
      </c>
      <c r="Z742" s="31">
        <v>74</v>
      </c>
      <c r="AA742" s="31">
        <v>69</v>
      </c>
      <c r="AB742" s="33">
        <v>75</v>
      </c>
      <c r="AC742" s="33">
        <v>76</v>
      </c>
      <c r="AD742" s="33">
        <v>73</v>
      </c>
      <c r="AE742" s="33">
        <v>81</v>
      </c>
      <c r="AF742" s="33">
        <v>98</v>
      </c>
      <c r="AG742" s="33">
        <v>70</v>
      </c>
      <c r="AH742" s="33">
        <v>85</v>
      </c>
      <c r="AI742" s="33">
        <v>98</v>
      </c>
      <c r="AJ742" s="33">
        <v>75</v>
      </c>
      <c r="AK742" s="33">
        <v>51</v>
      </c>
      <c r="AL742" s="33">
        <v>74</v>
      </c>
      <c r="AM742" s="33">
        <v>73</v>
      </c>
      <c r="AN742" s="33">
        <v>61</v>
      </c>
      <c r="AO742" s="33">
        <v>89</v>
      </c>
      <c r="AP742" s="33">
        <v>82</v>
      </c>
      <c r="AQ742" s="33">
        <v>99</v>
      </c>
      <c r="AR742" s="33">
        <v>86</v>
      </c>
      <c r="AS742" s="33">
        <v>82</v>
      </c>
      <c r="AT742" s="31">
        <v>121</v>
      </c>
      <c r="AU742" s="35">
        <v>102</v>
      </c>
      <c r="AV742" s="35">
        <v>80</v>
      </c>
      <c r="AW742" s="35">
        <v>89</v>
      </c>
      <c r="AX742" s="35">
        <v>88</v>
      </c>
      <c r="AY742" s="35">
        <v>100</v>
      </c>
      <c r="AZ742" s="35">
        <v>93</v>
      </c>
      <c r="BA742" s="35">
        <v>104</v>
      </c>
      <c r="BB742" s="35">
        <v>114</v>
      </c>
      <c r="BC742" s="21">
        <v>106</v>
      </c>
      <c r="BD742" s="35">
        <v>94</v>
      </c>
      <c r="BE742" s="35">
        <v>99</v>
      </c>
      <c r="BF742" s="35">
        <v>145</v>
      </c>
      <c r="BG742" s="35">
        <v>120</v>
      </c>
      <c r="BH742" s="35">
        <v>143</v>
      </c>
      <c r="BI742" s="35">
        <v>105</v>
      </c>
      <c r="BJ742" s="35">
        <v>68</v>
      </c>
      <c r="BK742" s="35">
        <v>81</v>
      </c>
      <c r="BL742" s="35">
        <v>115</v>
      </c>
      <c r="BM742">
        <v>94</v>
      </c>
      <c r="BN742" s="21">
        <v>113</v>
      </c>
      <c r="BO742" s="21">
        <v>115</v>
      </c>
      <c r="BP742">
        <v>94</v>
      </c>
      <c r="BQ742">
        <v>130</v>
      </c>
      <c r="BR742">
        <v>109</v>
      </c>
      <c r="BS742">
        <v>104</v>
      </c>
      <c r="BT742">
        <v>108</v>
      </c>
      <c r="BU742">
        <v>94</v>
      </c>
      <c r="BV742">
        <v>87</v>
      </c>
      <c r="BW742">
        <v>90</v>
      </c>
      <c r="BX742">
        <v>98</v>
      </c>
      <c r="BY742">
        <v>93</v>
      </c>
      <c r="BZ742">
        <v>120</v>
      </c>
      <c r="CA742">
        <v>75</v>
      </c>
      <c r="CB742">
        <v>112</v>
      </c>
      <c r="CC742">
        <v>121</v>
      </c>
      <c r="CD742">
        <v>108</v>
      </c>
      <c r="CE742">
        <v>111</v>
      </c>
      <c r="CF742">
        <v>716</v>
      </c>
      <c r="CG742">
        <v>357</v>
      </c>
    </row>
    <row r="743" spans="1:85" x14ac:dyDescent="0.3">
      <c r="A743" s="16" t="s">
        <v>132</v>
      </c>
      <c r="B743" s="22">
        <v>274</v>
      </c>
      <c r="C743" s="22">
        <v>382</v>
      </c>
      <c r="D743" s="22">
        <v>342</v>
      </c>
      <c r="E743" s="23">
        <v>338</v>
      </c>
      <c r="F743" s="23">
        <v>400</v>
      </c>
      <c r="G743" s="24">
        <v>391</v>
      </c>
      <c r="H743" s="24">
        <v>509</v>
      </c>
      <c r="I743" s="24">
        <v>373</v>
      </c>
      <c r="J743" s="24">
        <v>513</v>
      </c>
      <c r="K743" s="26">
        <v>380</v>
      </c>
      <c r="L743" s="26">
        <v>320</v>
      </c>
      <c r="M743" s="26">
        <v>283</v>
      </c>
      <c r="N743" s="26">
        <v>239</v>
      </c>
      <c r="O743" s="28">
        <v>293</v>
      </c>
      <c r="P743" s="28">
        <v>227</v>
      </c>
      <c r="Q743" s="28">
        <v>315</v>
      </c>
      <c r="R743" s="28">
        <v>369</v>
      </c>
      <c r="S743" s="29">
        <v>298</v>
      </c>
      <c r="T743" s="29">
        <v>473</v>
      </c>
      <c r="U743" s="29">
        <v>293</v>
      </c>
      <c r="V743" s="30">
        <v>379</v>
      </c>
      <c r="W743" s="30">
        <v>273</v>
      </c>
      <c r="X743" s="30">
        <v>230</v>
      </c>
      <c r="Y743" s="31">
        <v>217</v>
      </c>
      <c r="Z743" s="31">
        <v>225</v>
      </c>
      <c r="AA743" s="31">
        <v>287</v>
      </c>
      <c r="AB743" s="33">
        <v>273</v>
      </c>
      <c r="AC743" s="33">
        <v>257</v>
      </c>
      <c r="AD743" s="33">
        <v>337</v>
      </c>
      <c r="AE743" s="33">
        <v>316</v>
      </c>
      <c r="AF743" s="33">
        <v>432</v>
      </c>
      <c r="AG743" s="33">
        <v>313</v>
      </c>
      <c r="AH743" s="33">
        <v>334</v>
      </c>
      <c r="AI743" s="33">
        <v>364</v>
      </c>
      <c r="AJ743" s="33">
        <v>255</v>
      </c>
      <c r="AK743" s="33">
        <v>249</v>
      </c>
      <c r="AL743" s="33">
        <v>220</v>
      </c>
      <c r="AM743" s="33">
        <v>216</v>
      </c>
      <c r="AN743" s="33">
        <v>287</v>
      </c>
      <c r="AO743" s="33">
        <v>263</v>
      </c>
      <c r="AP743" s="33">
        <v>247</v>
      </c>
      <c r="AQ743" s="33">
        <v>286</v>
      </c>
      <c r="AR743" s="33">
        <v>379</v>
      </c>
      <c r="AS743" s="33">
        <v>309</v>
      </c>
      <c r="AT743" s="31">
        <v>399</v>
      </c>
      <c r="AU743" s="35">
        <v>306</v>
      </c>
      <c r="AV743" s="35">
        <v>225</v>
      </c>
      <c r="AW743" s="35">
        <v>202</v>
      </c>
      <c r="AX743" s="35">
        <v>248</v>
      </c>
      <c r="AY743" s="35">
        <v>213</v>
      </c>
      <c r="AZ743" s="35">
        <v>217</v>
      </c>
      <c r="BA743" s="35">
        <v>224</v>
      </c>
      <c r="BB743" s="35">
        <v>235</v>
      </c>
      <c r="BC743" s="21">
        <v>267</v>
      </c>
      <c r="BD743" s="35">
        <v>315</v>
      </c>
      <c r="BE743" s="35">
        <v>264</v>
      </c>
      <c r="BF743" s="35">
        <v>282</v>
      </c>
      <c r="BG743" s="35">
        <v>271</v>
      </c>
      <c r="BH743" s="35">
        <v>202</v>
      </c>
      <c r="BI743" s="35">
        <v>215</v>
      </c>
      <c r="BJ743" s="35">
        <v>193</v>
      </c>
      <c r="BK743" s="35">
        <v>247</v>
      </c>
      <c r="BL743" s="35">
        <v>209</v>
      </c>
      <c r="BM743">
        <v>231</v>
      </c>
      <c r="BN743" s="21">
        <v>325</v>
      </c>
      <c r="BO743" s="21">
        <v>335</v>
      </c>
      <c r="BP743">
        <v>331</v>
      </c>
      <c r="BQ743">
        <v>353</v>
      </c>
      <c r="BR743">
        <v>378</v>
      </c>
      <c r="BS743">
        <v>384</v>
      </c>
      <c r="BT743">
        <v>323</v>
      </c>
      <c r="BU743">
        <v>300</v>
      </c>
      <c r="BV743">
        <v>303</v>
      </c>
      <c r="BW743">
        <v>311</v>
      </c>
      <c r="BX743">
        <v>322</v>
      </c>
      <c r="BY743">
        <v>290</v>
      </c>
      <c r="BZ743">
        <v>362</v>
      </c>
      <c r="CA743">
        <v>319</v>
      </c>
      <c r="CB743">
        <v>339</v>
      </c>
      <c r="CC743">
        <v>397</v>
      </c>
      <c r="CD743">
        <v>331</v>
      </c>
      <c r="CE743">
        <v>388</v>
      </c>
      <c r="CF743">
        <v>2160</v>
      </c>
      <c r="CG743">
        <v>1115</v>
      </c>
    </row>
    <row r="744" spans="1:85" x14ac:dyDescent="0.3">
      <c r="A744" s="16" t="s">
        <v>134</v>
      </c>
      <c r="B744" s="22">
        <v>211</v>
      </c>
      <c r="C744" s="22">
        <v>244</v>
      </c>
      <c r="D744" s="22">
        <v>259</v>
      </c>
      <c r="E744" s="23">
        <v>271</v>
      </c>
      <c r="F744" s="23">
        <v>265</v>
      </c>
      <c r="G744" s="24">
        <v>190</v>
      </c>
      <c r="H744" s="24">
        <v>257</v>
      </c>
      <c r="I744" s="24">
        <v>176</v>
      </c>
      <c r="J744" s="24">
        <v>324</v>
      </c>
      <c r="K744" s="26">
        <v>213</v>
      </c>
      <c r="L744" s="26">
        <v>215</v>
      </c>
      <c r="M744" s="26">
        <v>190</v>
      </c>
      <c r="N744" s="26">
        <v>158</v>
      </c>
      <c r="O744" s="28">
        <v>186</v>
      </c>
      <c r="P744" s="28">
        <v>159</v>
      </c>
      <c r="Q744" s="28">
        <v>219</v>
      </c>
      <c r="R744" s="28">
        <v>171</v>
      </c>
      <c r="S744" s="29">
        <v>147</v>
      </c>
      <c r="T744" s="29">
        <v>204</v>
      </c>
      <c r="U744" s="29">
        <v>176</v>
      </c>
      <c r="V744" s="30">
        <v>240</v>
      </c>
      <c r="W744" s="30">
        <v>195</v>
      </c>
      <c r="X744" s="30">
        <v>202</v>
      </c>
      <c r="Y744" s="31">
        <v>171</v>
      </c>
      <c r="Z744" s="31">
        <v>153</v>
      </c>
      <c r="AA744" s="31">
        <v>168</v>
      </c>
      <c r="AB744" s="33">
        <v>175</v>
      </c>
      <c r="AC744" s="33">
        <v>164</v>
      </c>
      <c r="AD744" s="33">
        <v>207</v>
      </c>
      <c r="AE744" s="33">
        <v>149</v>
      </c>
      <c r="AF744" s="33">
        <v>172</v>
      </c>
      <c r="AG744" s="33">
        <v>164</v>
      </c>
      <c r="AH744" s="33">
        <v>171</v>
      </c>
      <c r="AI744" s="33">
        <v>189</v>
      </c>
      <c r="AJ744" s="33">
        <v>139</v>
      </c>
      <c r="AK744" s="33">
        <v>156</v>
      </c>
      <c r="AL744" s="33">
        <v>133</v>
      </c>
      <c r="AM744" s="33">
        <v>154</v>
      </c>
      <c r="AN744" s="33">
        <v>187</v>
      </c>
      <c r="AO744" s="33">
        <v>147</v>
      </c>
      <c r="AP744" s="33">
        <v>143</v>
      </c>
      <c r="AQ744" s="33">
        <v>146</v>
      </c>
      <c r="AR744" s="33">
        <v>159</v>
      </c>
      <c r="AS744" s="33">
        <v>118</v>
      </c>
      <c r="AT744" s="31">
        <v>163</v>
      </c>
      <c r="AU744" s="35">
        <v>184</v>
      </c>
      <c r="AV744" s="35">
        <v>159</v>
      </c>
      <c r="AW744" s="35">
        <v>126</v>
      </c>
      <c r="AX744" s="35">
        <v>140</v>
      </c>
      <c r="AY744" s="35">
        <v>124</v>
      </c>
      <c r="AZ744" s="35">
        <v>134</v>
      </c>
      <c r="BA744" s="35">
        <v>126</v>
      </c>
      <c r="BB744" s="35">
        <v>145</v>
      </c>
      <c r="BC744" s="21">
        <v>137</v>
      </c>
      <c r="BD744" s="35">
        <v>105</v>
      </c>
      <c r="BE744" s="35">
        <v>137</v>
      </c>
      <c r="BF744" s="35">
        <v>138</v>
      </c>
      <c r="BG744" s="35">
        <v>133</v>
      </c>
      <c r="BH744" s="35">
        <v>127</v>
      </c>
      <c r="BI744" s="35">
        <v>118</v>
      </c>
      <c r="BJ744" s="35">
        <v>124</v>
      </c>
      <c r="BK744" s="35">
        <v>115</v>
      </c>
      <c r="BL744" s="35">
        <v>148</v>
      </c>
      <c r="BM744">
        <v>107</v>
      </c>
      <c r="BN744" s="21">
        <v>167</v>
      </c>
      <c r="BO744" s="21">
        <v>138</v>
      </c>
      <c r="BP744">
        <v>140</v>
      </c>
      <c r="BQ744">
        <v>134</v>
      </c>
      <c r="BR744">
        <v>170</v>
      </c>
      <c r="BS744">
        <v>182</v>
      </c>
      <c r="BT744">
        <v>159</v>
      </c>
      <c r="BU744">
        <v>146</v>
      </c>
      <c r="BV744">
        <v>167</v>
      </c>
      <c r="BW744">
        <v>147</v>
      </c>
      <c r="BX744">
        <v>157</v>
      </c>
      <c r="BY744">
        <v>148</v>
      </c>
      <c r="BZ744">
        <v>182</v>
      </c>
      <c r="CA744">
        <v>143</v>
      </c>
      <c r="CB744">
        <v>179</v>
      </c>
      <c r="CC744">
        <v>150</v>
      </c>
      <c r="CD744">
        <v>185</v>
      </c>
      <c r="CE744">
        <v>206</v>
      </c>
      <c r="CF744">
        <v>1168</v>
      </c>
      <c r="CG744">
        <v>697</v>
      </c>
    </row>
    <row r="745" spans="1:85" x14ac:dyDescent="0.3">
      <c r="A745" s="16" t="s">
        <v>5</v>
      </c>
      <c r="B745" s="22">
        <v>350</v>
      </c>
      <c r="C745" s="22">
        <v>460</v>
      </c>
      <c r="D745" s="22">
        <v>458</v>
      </c>
      <c r="E745" s="23">
        <v>461</v>
      </c>
      <c r="F745" s="23">
        <v>439</v>
      </c>
      <c r="G745" s="24">
        <v>376</v>
      </c>
      <c r="H745" s="24">
        <v>479</v>
      </c>
      <c r="I745" s="24">
        <v>443</v>
      </c>
      <c r="J745" s="24">
        <v>649</v>
      </c>
      <c r="K745" s="26">
        <v>511</v>
      </c>
      <c r="L745" s="26">
        <v>459</v>
      </c>
      <c r="M745" s="26">
        <v>388</v>
      </c>
      <c r="N745" s="26">
        <v>294</v>
      </c>
      <c r="O745" s="28">
        <v>374</v>
      </c>
      <c r="P745" s="28">
        <v>462</v>
      </c>
      <c r="Q745" s="28">
        <v>373</v>
      </c>
      <c r="R745" s="28">
        <v>377</v>
      </c>
      <c r="S745" s="29">
        <v>322</v>
      </c>
      <c r="T745" s="29">
        <v>410</v>
      </c>
      <c r="U745" s="29">
        <v>299</v>
      </c>
      <c r="V745" s="30">
        <v>504</v>
      </c>
      <c r="W745" s="30">
        <v>390</v>
      </c>
      <c r="X745" s="30">
        <v>356</v>
      </c>
      <c r="Y745" s="31">
        <v>263</v>
      </c>
      <c r="Z745" s="31">
        <v>286</v>
      </c>
      <c r="AA745" s="31">
        <v>353</v>
      </c>
      <c r="AB745" s="33">
        <v>421</v>
      </c>
      <c r="AC745" s="33">
        <v>365</v>
      </c>
      <c r="AD745" s="33">
        <v>321</v>
      </c>
      <c r="AE745" s="33">
        <v>273</v>
      </c>
      <c r="AF745" s="33">
        <v>303</v>
      </c>
      <c r="AG745" s="33">
        <v>315</v>
      </c>
      <c r="AH745" s="33">
        <v>451</v>
      </c>
      <c r="AI745" s="33">
        <v>339</v>
      </c>
      <c r="AJ745" s="33">
        <v>240</v>
      </c>
      <c r="AK745" s="33">
        <v>309</v>
      </c>
      <c r="AL745" s="33">
        <v>311</v>
      </c>
      <c r="AM745" s="33">
        <v>327</v>
      </c>
      <c r="AN745" s="33">
        <v>369</v>
      </c>
      <c r="AO745" s="33">
        <v>371</v>
      </c>
      <c r="AP745" s="33">
        <v>268</v>
      </c>
      <c r="AQ745" s="33">
        <v>283</v>
      </c>
      <c r="AR745" s="33">
        <v>326</v>
      </c>
      <c r="AS745" s="33">
        <v>290</v>
      </c>
      <c r="AT745" s="31">
        <v>377</v>
      </c>
      <c r="AU745" s="35">
        <v>352</v>
      </c>
      <c r="AV745" s="35">
        <v>278</v>
      </c>
      <c r="AW745" s="35">
        <v>261</v>
      </c>
      <c r="AX745" s="35">
        <v>296</v>
      </c>
      <c r="AY745" s="35">
        <v>306</v>
      </c>
      <c r="AZ745" s="35">
        <v>295</v>
      </c>
      <c r="BA745" s="35">
        <v>271</v>
      </c>
      <c r="BB745" s="35">
        <v>280</v>
      </c>
      <c r="BC745" s="21">
        <v>271</v>
      </c>
      <c r="BD745" s="35">
        <v>330</v>
      </c>
      <c r="BE745" s="35">
        <v>257</v>
      </c>
      <c r="BF745" s="35">
        <v>378</v>
      </c>
      <c r="BG745" s="35">
        <v>282</v>
      </c>
      <c r="BH745" s="35">
        <v>234</v>
      </c>
      <c r="BI745" s="35">
        <v>280</v>
      </c>
      <c r="BJ745" s="35">
        <v>235</v>
      </c>
      <c r="BK745" s="35">
        <v>224</v>
      </c>
      <c r="BL745" s="35">
        <v>254</v>
      </c>
      <c r="BM745">
        <v>198</v>
      </c>
      <c r="BN745" s="21">
        <v>244</v>
      </c>
      <c r="BO745" s="21">
        <v>307</v>
      </c>
      <c r="BP745">
        <v>228</v>
      </c>
      <c r="BQ745">
        <v>291</v>
      </c>
      <c r="BR745">
        <v>313</v>
      </c>
      <c r="BS745">
        <v>320</v>
      </c>
      <c r="BT745">
        <v>353</v>
      </c>
      <c r="BU745">
        <v>300</v>
      </c>
      <c r="BV745">
        <v>308</v>
      </c>
      <c r="BW745">
        <v>327</v>
      </c>
      <c r="BX745">
        <v>332</v>
      </c>
      <c r="BY745">
        <v>300</v>
      </c>
      <c r="BZ745">
        <v>350</v>
      </c>
      <c r="CA745">
        <v>343</v>
      </c>
      <c r="CB745">
        <v>381</v>
      </c>
      <c r="CC745">
        <v>423</v>
      </c>
      <c r="CD745">
        <v>392</v>
      </c>
      <c r="CE745">
        <v>402</v>
      </c>
      <c r="CF745">
        <v>1922</v>
      </c>
      <c r="CG745">
        <v>1459</v>
      </c>
    </row>
    <row r="746" spans="1:85" x14ac:dyDescent="0.3">
      <c r="A746" s="16" t="s">
        <v>12</v>
      </c>
      <c r="B746" s="22">
        <v>262</v>
      </c>
      <c r="C746" s="22">
        <v>361</v>
      </c>
      <c r="D746" s="22">
        <v>337</v>
      </c>
      <c r="E746" s="23">
        <v>344</v>
      </c>
      <c r="F746" s="23">
        <v>378</v>
      </c>
      <c r="G746" s="24">
        <v>286</v>
      </c>
      <c r="H746" s="24">
        <v>367</v>
      </c>
      <c r="I746" s="24">
        <v>338</v>
      </c>
      <c r="J746" s="24">
        <v>458</v>
      </c>
      <c r="K746" s="26">
        <v>373</v>
      </c>
      <c r="L746" s="26">
        <v>339</v>
      </c>
      <c r="M746" s="26">
        <v>289</v>
      </c>
      <c r="N746" s="26">
        <v>206</v>
      </c>
      <c r="O746" s="28">
        <v>299</v>
      </c>
      <c r="P746" s="28">
        <v>329</v>
      </c>
      <c r="Q746" s="28">
        <v>282</v>
      </c>
      <c r="R746" s="28">
        <v>329</v>
      </c>
      <c r="S746" s="29">
        <v>282</v>
      </c>
      <c r="T746" s="29">
        <v>334</v>
      </c>
      <c r="U746" s="29">
        <v>236</v>
      </c>
      <c r="V746" s="30">
        <v>325</v>
      </c>
      <c r="W746" s="30">
        <v>262</v>
      </c>
      <c r="X746" s="30">
        <v>277</v>
      </c>
      <c r="Y746" s="31">
        <v>214</v>
      </c>
      <c r="Z746" s="31">
        <v>225</v>
      </c>
      <c r="AA746" s="31">
        <v>269</v>
      </c>
      <c r="AB746" s="33">
        <v>290</v>
      </c>
      <c r="AC746" s="33">
        <v>298</v>
      </c>
      <c r="AD746" s="33">
        <v>320</v>
      </c>
      <c r="AE746" s="33">
        <v>231</v>
      </c>
      <c r="AF746" s="33">
        <v>263</v>
      </c>
      <c r="AG746" s="33">
        <v>220</v>
      </c>
      <c r="AH746" s="33">
        <v>312</v>
      </c>
      <c r="AI746" s="33">
        <v>249</v>
      </c>
      <c r="AJ746" s="33">
        <v>175</v>
      </c>
      <c r="AK746" s="33">
        <v>219</v>
      </c>
      <c r="AL746" s="33">
        <v>202</v>
      </c>
      <c r="AM746" s="33">
        <v>215</v>
      </c>
      <c r="AN746" s="33">
        <v>245</v>
      </c>
      <c r="AO746" s="33">
        <v>274</v>
      </c>
      <c r="AP746" s="33">
        <v>209</v>
      </c>
      <c r="AQ746" s="33">
        <v>209</v>
      </c>
      <c r="AR746" s="33">
        <v>248</v>
      </c>
      <c r="AS746" s="33">
        <v>232</v>
      </c>
      <c r="AT746" s="31">
        <v>276</v>
      </c>
      <c r="AU746" s="35">
        <v>222</v>
      </c>
      <c r="AV746" s="35">
        <v>202</v>
      </c>
      <c r="AW746" s="35">
        <v>211</v>
      </c>
      <c r="AX746" s="35">
        <v>217</v>
      </c>
      <c r="AY746" s="35">
        <v>224</v>
      </c>
      <c r="AZ746" s="35">
        <v>196</v>
      </c>
      <c r="BA746" s="35">
        <v>211</v>
      </c>
      <c r="BB746" s="35">
        <v>204</v>
      </c>
      <c r="BC746" s="21">
        <v>235</v>
      </c>
      <c r="BD746" s="35">
        <v>223</v>
      </c>
      <c r="BE746" s="35">
        <v>184</v>
      </c>
      <c r="BF746" s="35">
        <v>242</v>
      </c>
      <c r="BG746" s="35">
        <v>241</v>
      </c>
      <c r="BH746" s="35">
        <v>257</v>
      </c>
      <c r="BI746" s="35">
        <v>221</v>
      </c>
      <c r="BJ746" s="35">
        <v>218</v>
      </c>
      <c r="BK746" s="35">
        <v>311</v>
      </c>
      <c r="BL746" s="35">
        <v>342</v>
      </c>
      <c r="BM746">
        <v>274</v>
      </c>
      <c r="BN746" s="21">
        <v>316</v>
      </c>
      <c r="BO746" s="21">
        <v>269</v>
      </c>
      <c r="BP746">
        <v>277</v>
      </c>
      <c r="BQ746">
        <v>368</v>
      </c>
      <c r="BR746">
        <v>346</v>
      </c>
      <c r="BS746">
        <v>388</v>
      </c>
      <c r="BT746">
        <v>365</v>
      </c>
      <c r="BU746">
        <v>321</v>
      </c>
      <c r="BV746">
        <v>286</v>
      </c>
      <c r="BW746">
        <v>343</v>
      </c>
      <c r="BX746">
        <v>342</v>
      </c>
      <c r="BY746">
        <v>323</v>
      </c>
      <c r="BZ746">
        <v>310</v>
      </c>
      <c r="CA746">
        <v>302</v>
      </c>
      <c r="CB746">
        <v>307</v>
      </c>
      <c r="CC746">
        <v>376</v>
      </c>
      <c r="CD746">
        <v>348</v>
      </c>
      <c r="CE746">
        <v>353</v>
      </c>
      <c r="CF746">
        <v>1778</v>
      </c>
      <c r="CG746">
        <v>1118</v>
      </c>
    </row>
    <row r="747" spans="1:85" x14ac:dyDescent="0.3">
      <c r="A747" s="16" t="s">
        <v>22</v>
      </c>
      <c r="B747" s="22">
        <v>230</v>
      </c>
      <c r="C747" s="22">
        <v>310</v>
      </c>
      <c r="D747" s="22">
        <v>301</v>
      </c>
      <c r="E747" s="23">
        <v>353</v>
      </c>
      <c r="F747" s="23">
        <v>352</v>
      </c>
      <c r="G747" s="24">
        <v>249</v>
      </c>
      <c r="H747" s="24">
        <v>291</v>
      </c>
      <c r="I747" s="24">
        <v>319</v>
      </c>
      <c r="J747" s="24">
        <v>436</v>
      </c>
      <c r="K747" s="26">
        <v>339</v>
      </c>
      <c r="L747" s="26">
        <v>291</v>
      </c>
      <c r="M747" s="26">
        <v>256</v>
      </c>
      <c r="N747" s="26">
        <v>220</v>
      </c>
      <c r="O747" s="28">
        <v>275</v>
      </c>
      <c r="P747" s="28">
        <v>354</v>
      </c>
      <c r="Q747" s="28">
        <v>261</v>
      </c>
      <c r="R747" s="28">
        <v>285</v>
      </c>
      <c r="S747" s="29">
        <v>218</v>
      </c>
      <c r="T747" s="29">
        <v>294</v>
      </c>
      <c r="U747" s="29">
        <v>205</v>
      </c>
      <c r="V747" s="30">
        <v>330</v>
      </c>
      <c r="W747" s="30">
        <v>249</v>
      </c>
      <c r="X747" s="30">
        <v>237</v>
      </c>
      <c r="Y747" s="31">
        <v>197</v>
      </c>
      <c r="Z747" s="31">
        <v>228</v>
      </c>
      <c r="AA747" s="31">
        <v>251</v>
      </c>
      <c r="AB747" s="33">
        <v>271</v>
      </c>
      <c r="AC747" s="33">
        <v>236</v>
      </c>
      <c r="AD747" s="33">
        <v>261</v>
      </c>
      <c r="AE747" s="33">
        <v>217</v>
      </c>
      <c r="AF747" s="33">
        <v>191</v>
      </c>
      <c r="AG747" s="33">
        <v>228</v>
      </c>
      <c r="AH747" s="33">
        <v>281</v>
      </c>
      <c r="AI747" s="33">
        <v>229</v>
      </c>
      <c r="AJ747" s="33">
        <v>169</v>
      </c>
      <c r="AK747" s="33">
        <v>206</v>
      </c>
      <c r="AL747" s="33">
        <v>231</v>
      </c>
      <c r="AM747" s="33">
        <v>205</v>
      </c>
      <c r="AN747" s="33">
        <v>255</v>
      </c>
      <c r="AO747" s="33">
        <v>265</v>
      </c>
      <c r="AP747" s="33">
        <v>181</v>
      </c>
      <c r="AQ747" s="33">
        <v>225</v>
      </c>
      <c r="AR747" s="33">
        <v>233</v>
      </c>
      <c r="AS747" s="33">
        <v>180</v>
      </c>
      <c r="AT747" s="31">
        <v>278</v>
      </c>
      <c r="AU747" s="35">
        <v>232</v>
      </c>
      <c r="AV747" s="35">
        <v>206</v>
      </c>
      <c r="AW747" s="35">
        <v>234</v>
      </c>
      <c r="AX747" s="35">
        <v>203</v>
      </c>
      <c r="AY747" s="35">
        <v>198</v>
      </c>
      <c r="AZ747" s="35">
        <v>222</v>
      </c>
      <c r="BA747" s="35">
        <v>177</v>
      </c>
      <c r="BB747" s="35">
        <v>206</v>
      </c>
      <c r="BC747" s="21">
        <v>173</v>
      </c>
      <c r="BD747" s="35">
        <v>210</v>
      </c>
      <c r="BE747" s="35">
        <v>189</v>
      </c>
      <c r="BF747" s="35">
        <v>222</v>
      </c>
      <c r="BG747" s="35">
        <v>186</v>
      </c>
      <c r="BH747" s="35">
        <v>204</v>
      </c>
      <c r="BI747" s="35">
        <v>205</v>
      </c>
      <c r="BJ747" s="35">
        <v>167</v>
      </c>
      <c r="BK747" s="35">
        <v>157</v>
      </c>
      <c r="BL747" s="35">
        <v>176</v>
      </c>
      <c r="BM747">
        <v>166</v>
      </c>
      <c r="BN747" s="21">
        <v>209</v>
      </c>
      <c r="BO747" s="21">
        <v>219</v>
      </c>
      <c r="BP747">
        <v>172</v>
      </c>
      <c r="BQ747">
        <v>177</v>
      </c>
      <c r="BR747">
        <v>212</v>
      </c>
      <c r="BS747">
        <v>257</v>
      </c>
      <c r="BT747">
        <v>237</v>
      </c>
      <c r="BU747">
        <v>205</v>
      </c>
      <c r="BV747">
        <v>203</v>
      </c>
      <c r="BW747">
        <v>251</v>
      </c>
      <c r="BX747">
        <v>221</v>
      </c>
      <c r="BY747">
        <v>238</v>
      </c>
      <c r="BZ747">
        <v>285</v>
      </c>
      <c r="CA747">
        <v>245</v>
      </c>
      <c r="CB747">
        <v>239</v>
      </c>
      <c r="CC747">
        <v>242</v>
      </c>
      <c r="CD747">
        <v>257</v>
      </c>
      <c r="CE747">
        <v>298</v>
      </c>
      <c r="CF747">
        <v>1327</v>
      </c>
      <c r="CG747">
        <v>1092</v>
      </c>
    </row>
    <row r="748" spans="1:85" x14ac:dyDescent="0.3">
      <c r="A748" s="16" t="s">
        <v>68</v>
      </c>
      <c r="B748" s="22">
        <v>275</v>
      </c>
      <c r="C748" s="22">
        <v>345</v>
      </c>
      <c r="D748" s="22">
        <v>395</v>
      </c>
      <c r="E748" s="23">
        <v>360</v>
      </c>
      <c r="F748" s="23">
        <v>347</v>
      </c>
      <c r="G748" s="24">
        <v>303</v>
      </c>
      <c r="H748" s="24">
        <v>346</v>
      </c>
      <c r="I748" s="24">
        <v>311</v>
      </c>
      <c r="J748" s="24">
        <v>419</v>
      </c>
      <c r="K748" s="26">
        <v>300</v>
      </c>
      <c r="L748" s="26">
        <v>315</v>
      </c>
      <c r="M748" s="26">
        <v>258</v>
      </c>
      <c r="N748" s="26">
        <v>209</v>
      </c>
      <c r="O748" s="28">
        <v>306</v>
      </c>
      <c r="P748" s="28">
        <v>357</v>
      </c>
      <c r="Q748" s="28">
        <v>290</v>
      </c>
      <c r="R748" s="28">
        <v>336</v>
      </c>
      <c r="S748" s="29">
        <v>233</v>
      </c>
      <c r="T748" s="29">
        <v>281</v>
      </c>
      <c r="U748" s="29">
        <v>229</v>
      </c>
      <c r="V748" s="30">
        <v>334</v>
      </c>
      <c r="W748" s="30">
        <v>267</v>
      </c>
      <c r="X748" s="30">
        <v>246</v>
      </c>
      <c r="Y748" s="31">
        <v>176</v>
      </c>
      <c r="Z748" s="31">
        <v>226</v>
      </c>
      <c r="AA748" s="31">
        <v>277</v>
      </c>
      <c r="AB748" s="33">
        <v>310</v>
      </c>
      <c r="AC748" s="33">
        <v>225</v>
      </c>
      <c r="AD748" s="33">
        <v>286</v>
      </c>
      <c r="AE748" s="33">
        <v>239</v>
      </c>
      <c r="AF748" s="33">
        <v>233</v>
      </c>
      <c r="AG748" s="33">
        <v>220</v>
      </c>
      <c r="AH748" s="33">
        <v>288</v>
      </c>
      <c r="AI748" s="33">
        <v>249</v>
      </c>
      <c r="AJ748" s="33">
        <v>149</v>
      </c>
      <c r="AK748" s="33">
        <v>210</v>
      </c>
      <c r="AL748" s="33">
        <v>236</v>
      </c>
      <c r="AM748" s="33">
        <v>215</v>
      </c>
      <c r="AN748" s="33">
        <v>228</v>
      </c>
      <c r="AO748" s="33">
        <v>250</v>
      </c>
      <c r="AP748" s="33">
        <v>180</v>
      </c>
      <c r="AQ748" s="33">
        <v>189</v>
      </c>
      <c r="AR748" s="33">
        <v>228</v>
      </c>
      <c r="AS748" s="33">
        <v>194</v>
      </c>
      <c r="AT748" s="31">
        <v>287</v>
      </c>
      <c r="AU748" s="35">
        <v>257</v>
      </c>
      <c r="AV748" s="35">
        <v>196</v>
      </c>
      <c r="AW748" s="35">
        <v>174</v>
      </c>
      <c r="AX748" s="35">
        <v>226</v>
      </c>
      <c r="AY748" s="35">
        <v>224</v>
      </c>
      <c r="AZ748" s="35">
        <v>248</v>
      </c>
      <c r="BA748" s="35">
        <v>190</v>
      </c>
      <c r="BB748" s="35">
        <v>186</v>
      </c>
      <c r="BC748" s="21">
        <v>180</v>
      </c>
      <c r="BD748" s="35">
        <v>221</v>
      </c>
      <c r="BE748" s="35">
        <v>172</v>
      </c>
      <c r="BF748" s="35">
        <v>249</v>
      </c>
      <c r="BG748" s="35">
        <v>323</v>
      </c>
      <c r="BH748" s="35">
        <v>159</v>
      </c>
      <c r="BI748" s="35">
        <v>192</v>
      </c>
      <c r="BJ748" s="35">
        <v>181</v>
      </c>
      <c r="BK748" s="35">
        <v>174</v>
      </c>
      <c r="BL748" s="35">
        <v>234</v>
      </c>
      <c r="BM748">
        <v>175</v>
      </c>
      <c r="BN748" s="21">
        <v>236</v>
      </c>
      <c r="BO748" s="21">
        <v>211</v>
      </c>
      <c r="BP748">
        <v>188</v>
      </c>
      <c r="BQ748">
        <v>190</v>
      </c>
      <c r="BR748">
        <v>228</v>
      </c>
      <c r="BS748">
        <v>287</v>
      </c>
      <c r="BT748">
        <v>230</v>
      </c>
      <c r="BU748">
        <v>226</v>
      </c>
      <c r="BV748">
        <v>211</v>
      </c>
      <c r="BW748">
        <v>258</v>
      </c>
      <c r="BX748">
        <v>294</v>
      </c>
      <c r="BY748">
        <v>238</v>
      </c>
      <c r="BZ748">
        <v>322</v>
      </c>
      <c r="CA748">
        <v>248</v>
      </c>
      <c r="CB748">
        <v>250</v>
      </c>
      <c r="CC748">
        <v>295</v>
      </c>
      <c r="CD748">
        <v>283</v>
      </c>
      <c r="CE748">
        <v>312</v>
      </c>
      <c r="CF748">
        <v>1330</v>
      </c>
      <c r="CG748">
        <v>1215</v>
      </c>
    </row>
    <row r="749" spans="1:85" x14ac:dyDescent="0.3">
      <c r="A749" s="16" t="s">
        <v>96</v>
      </c>
      <c r="B749" s="22">
        <v>296</v>
      </c>
      <c r="C749" s="22">
        <v>415</v>
      </c>
      <c r="D749" s="22">
        <v>423</v>
      </c>
      <c r="E749" s="23">
        <v>430</v>
      </c>
      <c r="F749" s="23">
        <v>420</v>
      </c>
      <c r="G749" s="24">
        <v>354</v>
      </c>
      <c r="H749" s="24">
        <v>493</v>
      </c>
      <c r="I749" s="24">
        <v>392</v>
      </c>
      <c r="J749" s="24">
        <v>529</v>
      </c>
      <c r="K749" s="26">
        <v>411</v>
      </c>
      <c r="L749" s="26">
        <v>397</v>
      </c>
      <c r="M749" s="26">
        <v>306</v>
      </c>
      <c r="N749" s="26">
        <v>276</v>
      </c>
      <c r="O749" s="28">
        <v>337</v>
      </c>
      <c r="P749" s="28">
        <v>374</v>
      </c>
      <c r="Q749" s="28">
        <v>314</v>
      </c>
      <c r="R749" s="28">
        <v>365</v>
      </c>
      <c r="S749" s="29">
        <v>261</v>
      </c>
      <c r="T749" s="29">
        <v>430</v>
      </c>
      <c r="U749" s="29">
        <v>264</v>
      </c>
      <c r="V749" s="30">
        <v>435</v>
      </c>
      <c r="W749" s="30">
        <v>372</v>
      </c>
      <c r="X749" s="30">
        <v>325</v>
      </c>
      <c r="Y749" s="31">
        <v>247</v>
      </c>
      <c r="Z749" s="31">
        <v>289</v>
      </c>
      <c r="AA749" s="31">
        <v>302</v>
      </c>
      <c r="AB749" s="33">
        <v>353</v>
      </c>
      <c r="AC749" s="33">
        <v>317</v>
      </c>
      <c r="AD749" s="33">
        <v>307</v>
      </c>
      <c r="AE749" s="33">
        <v>226</v>
      </c>
      <c r="AF749" s="33">
        <v>360</v>
      </c>
      <c r="AG749" s="33">
        <v>270</v>
      </c>
      <c r="AH749" s="33">
        <v>406</v>
      </c>
      <c r="AI749" s="33">
        <v>294</v>
      </c>
      <c r="AJ749" s="33">
        <v>226</v>
      </c>
      <c r="AK749" s="33">
        <v>274</v>
      </c>
      <c r="AL749" s="33">
        <v>281</v>
      </c>
      <c r="AM749" s="33">
        <v>263</v>
      </c>
      <c r="AN749" s="33">
        <v>298</v>
      </c>
      <c r="AO749" s="33">
        <v>358</v>
      </c>
      <c r="AP749" s="33">
        <v>235</v>
      </c>
      <c r="AQ749" s="33">
        <v>267</v>
      </c>
      <c r="AR749" s="33">
        <v>281</v>
      </c>
      <c r="AS749" s="33">
        <v>274</v>
      </c>
      <c r="AT749" s="31">
        <v>369</v>
      </c>
      <c r="AU749" s="35">
        <v>317</v>
      </c>
      <c r="AV749" s="35">
        <v>287</v>
      </c>
      <c r="AW749" s="35">
        <v>265</v>
      </c>
      <c r="AX749" s="35">
        <v>278</v>
      </c>
      <c r="AY749" s="35">
        <v>314</v>
      </c>
      <c r="AZ749" s="35">
        <v>289</v>
      </c>
      <c r="BA749" s="35">
        <v>205</v>
      </c>
      <c r="BB749" s="35">
        <v>217</v>
      </c>
      <c r="BC749" s="21">
        <v>254</v>
      </c>
      <c r="BD749" s="35">
        <v>354</v>
      </c>
      <c r="BE749" s="35">
        <v>213</v>
      </c>
      <c r="BF749" s="35">
        <v>309</v>
      </c>
      <c r="BG749" s="35">
        <v>295</v>
      </c>
      <c r="BH749" s="35">
        <v>198</v>
      </c>
      <c r="BI749" s="35">
        <v>228</v>
      </c>
      <c r="BJ749" s="35">
        <v>211</v>
      </c>
      <c r="BK749" s="35">
        <v>223</v>
      </c>
      <c r="BL749" s="35">
        <v>216</v>
      </c>
      <c r="BM749">
        <v>185</v>
      </c>
      <c r="BN749" s="21">
        <v>209</v>
      </c>
      <c r="BO749" s="21">
        <v>233</v>
      </c>
      <c r="BP749">
        <v>302</v>
      </c>
      <c r="BQ749">
        <v>286</v>
      </c>
      <c r="BR749">
        <v>305</v>
      </c>
      <c r="BS749">
        <v>340</v>
      </c>
      <c r="BT749">
        <v>330</v>
      </c>
      <c r="BU749">
        <v>304</v>
      </c>
      <c r="BV749">
        <v>269</v>
      </c>
      <c r="BW749">
        <v>320</v>
      </c>
      <c r="BX749">
        <v>304</v>
      </c>
      <c r="BY749">
        <v>281</v>
      </c>
      <c r="BZ749">
        <v>347</v>
      </c>
      <c r="CA749">
        <v>318</v>
      </c>
      <c r="CB749">
        <v>429</v>
      </c>
      <c r="CC749">
        <v>359</v>
      </c>
      <c r="CD749">
        <v>412</v>
      </c>
      <c r="CE749">
        <v>419</v>
      </c>
      <c r="CF749">
        <v>1753</v>
      </c>
      <c r="CG749">
        <v>1467</v>
      </c>
    </row>
    <row r="750" spans="1:85" x14ac:dyDescent="0.3">
      <c r="A750" s="16" t="s">
        <v>104</v>
      </c>
      <c r="B750" s="22">
        <v>249</v>
      </c>
      <c r="C750" s="22">
        <v>304</v>
      </c>
      <c r="D750" s="22">
        <v>377</v>
      </c>
      <c r="E750" s="23">
        <v>348</v>
      </c>
      <c r="F750" s="23">
        <v>376</v>
      </c>
      <c r="G750" s="24">
        <v>258</v>
      </c>
      <c r="H750" s="24">
        <v>289</v>
      </c>
      <c r="I750" s="24">
        <v>289</v>
      </c>
      <c r="J750" s="24">
        <v>452</v>
      </c>
      <c r="K750" s="26">
        <v>341</v>
      </c>
      <c r="L750" s="26">
        <v>329</v>
      </c>
      <c r="M750" s="26">
        <v>280</v>
      </c>
      <c r="N750" s="26">
        <v>211</v>
      </c>
      <c r="O750" s="28">
        <v>258</v>
      </c>
      <c r="P750" s="28">
        <v>289</v>
      </c>
      <c r="Q750" s="28">
        <v>287</v>
      </c>
      <c r="R750" s="28">
        <v>246</v>
      </c>
      <c r="S750" s="29">
        <v>247</v>
      </c>
      <c r="T750" s="29">
        <v>271</v>
      </c>
      <c r="U750" s="29">
        <v>235</v>
      </c>
      <c r="V750" s="30">
        <v>331</v>
      </c>
      <c r="W750" s="30">
        <v>299</v>
      </c>
      <c r="X750" s="30">
        <v>263</v>
      </c>
      <c r="Y750" s="31">
        <v>212</v>
      </c>
      <c r="Z750" s="31">
        <v>226</v>
      </c>
      <c r="AA750" s="31">
        <v>213</v>
      </c>
      <c r="AB750" s="33">
        <v>256</v>
      </c>
      <c r="AC750" s="33">
        <v>236</v>
      </c>
      <c r="AD750" s="33">
        <v>244</v>
      </c>
      <c r="AE750" s="33">
        <v>180</v>
      </c>
      <c r="AF750" s="33">
        <v>184</v>
      </c>
      <c r="AG750" s="33">
        <v>223</v>
      </c>
      <c r="AH750" s="33">
        <v>283</v>
      </c>
      <c r="AI750" s="33">
        <v>251</v>
      </c>
      <c r="AJ750" s="33">
        <v>192</v>
      </c>
      <c r="AK750" s="33">
        <v>198</v>
      </c>
      <c r="AL750" s="33">
        <v>212</v>
      </c>
      <c r="AM750" s="33">
        <v>195</v>
      </c>
      <c r="AN750" s="33">
        <v>206</v>
      </c>
      <c r="AO750" s="33">
        <v>222</v>
      </c>
      <c r="AP750" s="33">
        <v>166</v>
      </c>
      <c r="AQ750" s="33">
        <v>189</v>
      </c>
      <c r="AR750" s="33">
        <v>217</v>
      </c>
      <c r="AS750" s="33">
        <v>212</v>
      </c>
      <c r="AT750" s="31">
        <v>262</v>
      </c>
      <c r="AU750" s="35">
        <v>225</v>
      </c>
      <c r="AV750" s="35">
        <v>175</v>
      </c>
      <c r="AW750" s="35">
        <v>172</v>
      </c>
      <c r="AX750" s="35">
        <v>203</v>
      </c>
      <c r="AY750" s="35">
        <v>206</v>
      </c>
      <c r="AZ750" s="35">
        <v>212</v>
      </c>
      <c r="BA750" s="35">
        <v>159</v>
      </c>
      <c r="BB750" s="35">
        <v>170</v>
      </c>
      <c r="BC750" s="21">
        <v>182</v>
      </c>
      <c r="BD750" s="35">
        <v>182</v>
      </c>
      <c r="BE750" s="35">
        <v>172</v>
      </c>
      <c r="BF750" s="35">
        <v>194</v>
      </c>
      <c r="BG750" s="35">
        <v>210</v>
      </c>
      <c r="BH750" s="35">
        <v>163</v>
      </c>
      <c r="BI750" s="35">
        <v>173</v>
      </c>
      <c r="BJ750" s="35">
        <v>156</v>
      </c>
      <c r="BK750" s="35">
        <v>167</v>
      </c>
      <c r="BL750" s="35">
        <v>190</v>
      </c>
      <c r="BM750">
        <v>161</v>
      </c>
      <c r="BN750" s="21">
        <v>210</v>
      </c>
      <c r="BO750" s="21">
        <v>192</v>
      </c>
      <c r="BP750">
        <v>216</v>
      </c>
      <c r="BQ750">
        <v>217</v>
      </c>
      <c r="BR750">
        <v>244</v>
      </c>
      <c r="BS750">
        <v>242</v>
      </c>
      <c r="BT750">
        <v>219</v>
      </c>
      <c r="BU750">
        <v>267</v>
      </c>
      <c r="BV750">
        <v>233</v>
      </c>
      <c r="BW750">
        <v>267</v>
      </c>
      <c r="BX750">
        <v>289</v>
      </c>
      <c r="BY750">
        <v>276</v>
      </c>
      <c r="BZ750">
        <v>263</v>
      </c>
      <c r="CA750">
        <v>255</v>
      </c>
      <c r="CB750">
        <v>287</v>
      </c>
      <c r="CC750">
        <v>315</v>
      </c>
      <c r="CD750">
        <v>308</v>
      </c>
      <c r="CE750">
        <v>346</v>
      </c>
      <c r="CF750">
        <v>1372</v>
      </c>
      <c r="CG750">
        <v>1318</v>
      </c>
    </row>
    <row r="751" spans="1:85" x14ac:dyDescent="0.3">
      <c r="A751" s="16" t="s">
        <v>129</v>
      </c>
      <c r="B751" s="22">
        <v>165</v>
      </c>
      <c r="C751" s="22">
        <v>230</v>
      </c>
      <c r="D751" s="22">
        <v>255</v>
      </c>
      <c r="E751" s="23">
        <v>213</v>
      </c>
      <c r="F751" s="23">
        <v>203</v>
      </c>
      <c r="G751" s="24">
        <v>175</v>
      </c>
      <c r="H751" s="24">
        <v>216</v>
      </c>
      <c r="I751" s="24">
        <v>180</v>
      </c>
      <c r="J751" s="24">
        <v>255</v>
      </c>
      <c r="K751" s="26">
        <v>172</v>
      </c>
      <c r="L751" s="26">
        <v>173</v>
      </c>
      <c r="M751" s="26">
        <v>143</v>
      </c>
      <c r="N751" s="26">
        <v>136</v>
      </c>
      <c r="O751" s="28">
        <v>178</v>
      </c>
      <c r="P751" s="28">
        <v>202</v>
      </c>
      <c r="Q751" s="28">
        <v>154</v>
      </c>
      <c r="R751" s="28">
        <v>205</v>
      </c>
      <c r="S751" s="29">
        <v>159</v>
      </c>
      <c r="T751" s="29">
        <v>186</v>
      </c>
      <c r="U751" s="29">
        <v>126</v>
      </c>
      <c r="V751" s="30">
        <v>230</v>
      </c>
      <c r="W751" s="30">
        <v>152</v>
      </c>
      <c r="X751" s="30">
        <v>135</v>
      </c>
      <c r="Y751" s="31">
        <v>114</v>
      </c>
      <c r="Z751" s="31">
        <v>133</v>
      </c>
      <c r="AA751" s="31">
        <v>151</v>
      </c>
      <c r="AB751" s="33">
        <v>194</v>
      </c>
      <c r="AC751" s="33">
        <v>128</v>
      </c>
      <c r="AD751" s="33">
        <v>166</v>
      </c>
      <c r="AE751" s="33">
        <v>110</v>
      </c>
      <c r="AF751" s="33">
        <v>131</v>
      </c>
      <c r="AG751" s="33">
        <v>145</v>
      </c>
      <c r="AH751" s="33">
        <v>151</v>
      </c>
      <c r="AI751" s="33">
        <v>147</v>
      </c>
      <c r="AJ751" s="33">
        <v>101</v>
      </c>
      <c r="AK751" s="33">
        <v>143</v>
      </c>
      <c r="AL751" s="33">
        <v>116</v>
      </c>
      <c r="AM751" s="33">
        <v>108</v>
      </c>
      <c r="AN751" s="33">
        <v>150</v>
      </c>
      <c r="AO751" s="33">
        <v>156</v>
      </c>
      <c r="AP751" s="33">
        <v>132</v>
      </c>
      <c r="AQ751" s="33">
        <v>119</v>
      </c>
      <c r="AR751" s="33">
        <v>130</v>
      </c>
      <c r="AS751" s="33">
        <v>122</v>
      </c>
      <c r="AT751" s="31">
        <v>158</v>
      </c>
      <c r="AU751" s="35">
        <v>158</v>
      </c>
      <c r="AV751" s="35">
        <v>99</v>
      </c>
      <c r="AW751" s="35">
        <v>120</v>
      </c>
      <c r="AX751" s="35">
        <v>127</v>
      </c>
      <c r="AY751" s="35">
        <v>124</v>
      </c>
      <c r="AZ751" s="35">
        <v>142</v>
      </c>
      <c r="BA751" s="35">
        <v>104</v>
      </c>
      <c r="BB751" s="35">
        <v>105</v>
      </c>
      <c r="BC751" s="21">
        <v>138</v>
      </c>
      <c r="BD751" s="35">
        <v>131</v>
      </c>
      <c r="BE751" s="35">
        <v>112</v>
      </c>
      <c r="BF751" s="35">
        <v>137</v>
      </c>
      <c r="BG751" s="35">
        <v>129</v>
      </c>
      <c r="BH751" s="35">
        <v>95</v>
      </c>
      <c r="BI751" s="35">
        <v>125</v>
      </c>
      <c r="BJ751" s="35">
        <v>111</v>
      </c>
      <c r="BK751" s="35">
        <v>100</v>
      </c>
      <c r="BL751" s="35">
        <v>125</v>
      </c>
      <c r="BM751">
        <v>94</v>
      </c>
      <c r="BN751" s="21">
        <v>116</v>
      </c>
      <c r="BO751" s="21">
        <v>121</v>
      </c>
      <c r="BP751">
        <v>111</v>
      </c>
      <c r="BQ751">
        <v>114</v>
      </c>
      <c r="BR751">
        <v>136</v>
      </c>
      <c r="BS751">
        <v>161</v>
      </c>
      <c r="BT751">
        <v>142</v>
      </c>
      <c r="BU751">
        <v>143</v>
      </c>
      <c r="BV751">
        <v>141</v>
      </c>
      <c r="BW751">
        <v>145</v>
      </c>
      <c r="BX751">
        <v>150</v>
      </c>
      <c r="BY751">
        <v>162</v>
      </c>
      <c r="BZ751">
        <v>191</v>
      </c>
      <c r="CA751">
        <v>143</v>
      </c>
      <c r="CB751">
        <v>180</v>
      </c>
      <c r="CC751">
        <v>187</v>
      </c>
      <c r="CD751">
        <v>163</v>
      </c>
      <c r="CE751">
        <v>185</v>
      </c>
      <c r="CF751">
        <v>927</v>
      </c>
      <c r="CG751">
        <v>887</v>
      </c>
    </row>
    <row r="752" spans="1:85" x14ac:dyDescent="0.3">
      <c r="A752" s="16" t="s">
        <v>32</v>
      </c>
      <c r="B752" s="22">
        <v>258</v>
      </c>
      <c r="C752" s="22">
        <v>359</v>
      </c>
      <c r="D752" s="22">
        <v>329</v>
      </c>
      <c r="E752" s="23">
        <v>294</v>
      </c>
      <c r="F752" s="23">
        <v>312</v>
      </c>
      <c r="G752" s="24">
        <v>283</v>
      </c>
      <c r="H752" s="24">
        <v>287</v>
      </c>
      <c r="I752" s="24">
        <v>228</v>
      </c>
      <c r="J752" s="24">
        <v>244</v>
      </c>
      <c r="K752" s="26">
        <v>294</v>
      </c>
      <c r="L752" s="26">
        <v>398</v>
      </c>
      <c r="M752" s="26">
        <v>232</v>
      </c>
      <c r="N752" s="26">
        <v>275</v>
      </c>
      <c r="O752" s="28">
        <v>280</v>
      </c>
      <c r="P752" s="28">
        <v>210</v>
      </c>
      <c r="Q752" s="28">
        <v>269</v>
      </c>
      <c r="R752" s="28">
        <v>236</v>
      </c>
      <c r="S752" s="29">
        <v>270</v>
      </c>
      <c r="T752" s="29">
        <v>252</v>
      </c>
      <c r="U752" s="29">
        <v>209</v>
      </c>
      <c r="V752" s="30">
        <v>221</v>
      </c>
      <c r="W752" s="30">
        <v>267</v>
      </c>
      <c r="X752" s="30">
        <v>284</v>
      </c>
      <c r="Y752" s="31">
        <v>215</v>
      </c>
      <c r="Z752" s="31">
        <v>196</v>
      </c>
      <c r="AA752" s="31">
        <v>203</v>
      </c>
      <c r="AB752" s="33">
        <v>211</v>
      </c>
      <c r="AC752" s="33">
        <v>212</v>
      </c>
      <c r="AD752" s="33">
        <v>222</v>
      </c>
      <c r="AE752" s="33">
        <v>177</v>
      </c>
      <c r="AF752" s="33">
        <v>216</v>
      </c>
      <c r="AG752" s="33">
        <v>124</v>
      </c>
      <c r="AH752" s="33">
        <v>265</v>
      </c>
      <c r="AI752" s="33">
        <v>216</v>
      </c>
      <c r="AJ752" s="33">
        <v>268</v>
      </c>
      <c r="AK752" s="33">
        <v>176</v>
      </c>
      <c r="AL752" s="33">
        <v>197</v>
      </c>
      <c r="AM752" s="33">
        <v>191</v>
      </c>
      <c r="AN752" s="33">
        <v>205</v>
      </c>
      <c r="AO752" s="33">
        <v>205</v>
      </c>
      <c r="AP752" s="33">
        <v>201</v>
      </c>
      <c r="AQ752" s="33">
        <v>234</v>
      </c>
      <c r="AR752" s="33">
        <v>168</v>
      </c>
      <c r="AS752" s="33">
        <v>186</v>
      </c>
      <c r="AT752" s="31">
        <v>234</v>
      </c>
      <c r="AU752" s="35">
        <v>230</v>
      </c>
      <c r="AV752" s="35">
        <v>237</v>
      </c>
      <c r="AW752" s="35">
        <v>218</v>
      </c>
      <c r="AX752" s="35">
        <v>174</v>
      </c>
      <c r="AY752" s="35">
        <v>153</v>
      </c>
      <c r="AZ752" s="35">
        <v>160</v>
      </c>
      <c r="BA752" s="35">
        <v>194</v>
      </c>
      <c r="BB752" s="35">
        <v>169</v>
      </c>
      <c r="BC752" s="21">
        <v>193</v>
      </c>
      <c r="BD752" s="35">
        <v>147</v>
      </c>
      <c r="BE752" s="35">
        <v>163</v>
      </c>
      <c r="BF752" s="35">
        <v>170</v>
      </c>
      <c r="BG752" s="35">
        <v>216</v>
      </c>
      <c r="BH752" s="35">
        <v>245</v>
      </c>
      <c r="BI752" s="35">
        <v>213</v>
      </c>
      <c r="BJ752" s="35">
        <v>204</v>
      </c>
      <c r="BK752" s="35">
        <v>235</v>
      </c>
      <c r="BL752" s="35">
        <v>264</v>
      </c>
      <c r="BM752">
        <v>240</v>
      </c>
      <c r="BN752" s="21">
        <v>277</v>
      </c>
      <c r="BO752" s="21">
        <v>250</v>
      </c>
      <c r="BP752">
        <v>245</v>
      </c>
      <c r="BQ752">
        <v>242</v>
      </c>
      <c r="BR752">
        <v>307</v>
      </c>
      <c r="BS752">
        <v>287</v>
      </c>
      <c r="BT752">
        <v>281</v>
      </c>
      <c r="BU752">
        <v>251</v>
      </c>
      <c r="BV752">
        <v>276</v>
      </c>
      <c r="BW752">
        <v>278</v>
      </c>
      <c r="BX752">
        <v>274</v>
      </c>
      <c r="BY752">
        <v>269</v>
      </c>
      <c r="BZ752">
        <v>336</v>
      </c>
      <c r="CA752">
        <v>253</v>
      </c>
      <c r="CB752">
        <v>288</v>
      </c>
      <c r="CC752">
        <v>327</v>
      </c>
      <c r="CD752">
        <v>346</v>
      </c>
      <c r="CE752">
        <v>337</v>
      </c>
      <c r="CF752">
        <v>1496</v>
      </c>
      <c r="CG752">
        <v>1705</v>
      </c>
    </row>
    <row r="753" spans="1:85" x14ac:dyDescent="0.3">
      <c r="A753" s="16" t="s">
        <v>117</v>
      </c>
      <c r="B753" s="22">
        <v>363</v>
      </c>
      <c r="C753" s="22">
        <v>464</v>
      </c>
      <c r="D753" s="22">
        <v>418</v>
      </c>
      <c r="E753" s="23">
        <v>353</v>
      </c>
      <c r="F753" s="23">
        <v>462</v>
      </c>
      <c r="G753" s="24">
        <v>430</v>
      </c>
      <c r="H753" s="24">
        <v>388</v>
      </c>
      <c r="I753" s="24">
        <v>311</v>
      </c>
      <c r="J753" s="24">
        <v>371</v>
      </c>
      <c r="K753" s="26">
        <v>350</v>
      </c>
      <c r="L753" s="26">
        <v>362</v>
      </c>
      <c r="M753" s="26">
        <v>316</v>
      </c>
      <c r="N753" s="26">
        <v>324</v>
      </c>
      <c r="O753" s="28">
        <v>300</v>
      </c>
      <c r="P753" s="28">
        <v>281</v>
      </c>
      <c r="Q753" s="28">
        <v>365</v>
      </c>
      <c r="R753" s="28">
        <v>374</v>
      </c>
      <c r="S753" s="29">
        <v>388</v>
      </c>
      <c r="T753" s="29">
        <v>345</v>
      </c>
      <c r="U753" s="29">
        <v>272</v>
      </c>
      <c r="V753" s="30">
        <v>305</v>
      </c>
      <c r="W753" s="30">
        <v>336</v>
      </c>
      <c r="X753" s="30">
        <v>296</v>
      </c>
      <c r="Y753" s="31">
        <v>282</v>
      </c>
      <c r="Z753" s="31">
        <v>278</v>
      </c>
      <c r="AA753" s="31">
        <v>272</v>
      </c>
      <c r="AB753" s="33">
        <v>295</v>
      </c>
      <c r="AC753" s="33">
        <v>324</v>
      </c>
      <c r="AD753" s="33">
        <v>324</v>
      </c>
      <c r="AE753" s="33">
        <v>305</v>
      </c>
      <c r="AF753" s="33">
        <v>299</v>
      </c>
      <c r="AG753" s="33">
        <v>242</v>
      </c>
      <c r="AH753" s="33">
        <v>326</v>
      </c>
      <c r="AI753" s="33">
        <v>293</v>
      </c>
      <c r="AJ753" s="33">
        <v>263</v>
      </c>
      <c r="AK753" s="33">
        <v>294</v>
      </c>
      <c r="AL753" s="33">
        <v>239</v>
      </c>
      <c r="AM753" s="33">
        <v>209</v>
      </c>
      <c r="AN753" s="33">
        <v>296</v>
      </c>
      <c r="AO753" s="33">
        <v>277</v>
      </c>
      <c r="AP753" s="33">
        <v>296</v>
      </c>
      <c r="AQ753" s="33">
        <v>297</v>
      </c>
      <c r="AR753" s="33">
        <v>244</v>
      </c>
      <c r="AS753" s="33">
        <v>153</v>
      </c>
      <c r="AT753" s="31">
        <v>312</v>
      </c>
      <c r="AU753" s="35">
        <v>275</v>
      </c>
      <c r="AV753" s="35">
        <v>323</v>
      </c>
      <c r="AW753" s="35">
        <v>228</v>
      </c>
      <c r="AX753" s="35">
        <v>262</v>
      </c>
      <c r="AY753" s="35">
        <v>216</v>
      </c>
      <c r="AZ753" s="35">
        <v>265</v>
      </c>
      <c r="BA753" s="35">
        <v>280</v>
      </c>
      <c r="BB753" s="35">
        <v>230</v>
      </c>
      <c r="BC753" s="21">
        <v>242</v>
      </c>
      <c r="BD753" s="35">
        <v>222</v>
      </c>
      <c r="BE753" s="35">
        <v>186</v>
      </c>
      <c r="BF753" s="35">
        <v>300</v>
      </c>
      <c r="BG753" s="35">
        <v>270</v>
      </c>
      <c r="BH753" s="35">
        <v>319</v>
      </c>
      <c r="BI753" s="35">
        <v>302</v>
      </c>
      <c r="BJ753" s="35">
        <v>257</v>
      </c>
      <c r="BK753" s="35">
        <v>311</v>
      </c>
      <c r="BL753" s="35">
        <v>313</v>
      </c>
      <c r="BM753">
        <v>313</v>
      </c>
      <c r="BN753" s="21">
        <v>373</v>
      </c>
      <c r="BO753" s="21">
        <v>304</v>
      </c>
      <c r="BP753">
        <v>295</v>
      </c>
      <c r="BQ753">
        <v>300</v>
      </c>
      <c r="BR753">
        <v>361</v>
      </c>
      <c r="BS753">
        <v>358</v>
      </c>
      <c r="BT753">
        <v>325</v>
      </c>
      <c r="BU753">
        <v>310</v>
      </c>
      <c r="BV753">
        <v>304</v>
      </c>
      <c r="BW753">
        <v>347</v>
      </c>
      <c r="BX753">
        <v>306</v>
      </c>
      <c r="BY753">
        <v>288</v>
      </c>
      <c r="BZ753">
        <v>372</v>
      </c>
      <c r="CA753">
        <v>324</v>
      </c>
      <c r="CB753">
        <v>406</v>
      </c>
      <c r="CC753">
        <v>384</v>
      </c>
      <c r="CD753">
        <v>368</v>
      </c>
      <c r="CE753">
        <v>395</v>
      </c>
      <c r="CF753">
        <v>1312</v>
      </c>
      <c r="CG753">
        <v>1746</v>
      </c>
    </row>
    <row r="754" spans="1:85" x14ac:dyDescent="0.3">
      <c r="A754" s="16" t="s">
        <v>145</v>
      </c>
      <c r="B754" s="22">
        <v>192</v>
      </c>
      <c r="C754" s="22">
        <v>217</v>
      </c>
      <c r="D754" s="22">
        <v>236</v>
      </c>
      <c r="E754" s="23">
        <v>195</v>
      </c>
      <c r="F754" s="23">
        <v>222</v>
      </c>
      <c r="G754" s="24">
        <v>199</v>
      </c>
      <c r="H754" s="24">
        <v>189</v>
      </c>
      <c r="I754" s="24">
        <v>152</v>
      </c>
      <c r="J754" s="24">
        <v>211</v>
      </c>
      <c r="K754" s="26">
        <v>180</v>
      </c>
      <c r="L754" s="26">
        <v>165</v>
      </c>
      <c r="M754" s="26">
        <v>142</v>
      </c>
      <c r="N754" s="26">
        <v>171</v>
      </c>
      <c r="O754" s="28">
        <v>171</v>
      </c>
      <c r="P754" s="28">
        <v>150</v>
      </c>
      <c r="Q754" s="28">
        <v>164</v>
      </c>
      <c r="R754" s="28">
        <v>163</v>
      </c>
      <c r="S754" s="29">
        <v>165</v>
      </c>
      <c r="T754" s="29">
        <v>164</v>
      </c>
      <c r="U754" s="29">
        <v>131</v>
      </c>
      <c r="V754" s="30">
        <v>120</v>
      </c>
      <c r="W754" s="30">
        <v>151</v>
      </c>
      <c r="X754" s="30">
        <v>152</v>
      </c>
      <c r="Y754" s="31">
        <v>120</v>
      </c>
      <c r="Z754" s="31">
        <v>134</v>
      </c>
      <c r="AA754" s="31">
        <v>152</v>
      </c>
      <c r="AB754" s="33">
        <v>133</v>
      </c>
      <c r="AC754" s="33">
        <v>133</v>
      </c>
      <c r="AD754" s="33">
        <v>137</v>
      </c>
      <c r="AE754" s="33">
        <v>154</v>
      </c>
      <c r="AF754" s="33">
        <v>132</v>
      </c>
      <c r="AG754" s="33">
        <v>99</v>
      </c>
      <c r="AH754" s="33">
        <v>135</v>
      </c>
      <c r="AI754" s="33">
        <v>154</v>
      </c>
      <c r="AJ754" s="33">
        <v>127</v>
      </c>
      <c r="AK754" s="33">
        <v>139</v>
      </c>
      <c r="AL754" s="33">
        <v>130</v>
      </c>
      <c r="AM754" s="33">
        <v>107</v>
      </c>
      <c r="AN754" s="33">
        <v>160</v>
      </c>
      <c r="AO754" s="33">
        <v>143</v>
      </c>
      <c r="AP754" s="33">
        <v>146</v>
      </c>
      <c r="AQ754" s="33">
        <v>140</v>
      </c>
      <c r="AR754" s="33">
        <v>152</v>
      </c>
      <c r="AS754" s="33">
        <v>81</v>
      </c>
      <c r="AT754" s="31">
        <v>146</v>
      </c>
      <c r="AU754" s="35">
        <v>126</v>
      </c>
      <c r="AV754" s="35">
        <v>122</v>
      </c>
      <c r="AW754" s="35">
        <v>138</v>
      </c>
      <c r="AX754" s="35">
        <v>142</v>
      </c>
      <c r="AY754" s="35">
        <v>97</v>
      </c>
      <c r="AZ754" s="35">
        <v>127</v>
      </c>
      <c r="BA754" s="35">
        <v>124</v>
      </c>
      <c r="BB754" s="35">
        <v>131</v>
      </c>
      <c r="BC754" s="21">
        <v>99</v>
      </c>
      <c r="BD754" s="35">
        <v>108</v>
      </c>
      <c r="BE754" s="35">
        <v>93</v>
      </c>
      <c r="BF754" s="35">
        <v>150</v>
      </c>
      <c r="BG754" s="35">
        <v>131</v>
      </c>
      <c r="BH754" s="35">
        <v>179</v>
      </c>
      <c r="BI754" s="35">
        <v>135</v>
      </c>
      <c r="BJ754" s="35">
        <v>140</v>
      </c>
      <c r="BK754" s="35">
        <v>164</v>
      </c>
      <c r="BL754" s="35">
        <v>166</v>
      </c>
      <c r="BM754">
        <v>174</v>
      </c>
      <c r="BN754" s="21">
        <v>203</v>
      </c>
      <c r="BO754" s="21">
        <v>151</v>
      </c>
      <c r="BP754">
        <v>152</v>
      </c>
      <c r="BQ754">
        <v>174</v>
      </c>
      <c r="BR754">
        <v>188</v>
      </c>
      <c r="BS754">
        <v>193</v>
      </c>
      <c r="BT754">
        <v>164</v>
      </c>
      <c r="BU754">
        <v>184</v>
      </c>
      <c r="BV754">
        <v>169</v>
      </c>
      <c r="BW754">
        <v>208</v>
      </c>
      <c r="BX754">
        <v>186</v>
      </c>
      <c r="BY754">
        <v>179</v>
      </c>
      <c r="BZ754">
        <v>222</v>
      </c>
      <c r="CA754">
        <v>179</v>
      </c>
      <c r="CB754">
        <v>199</v>
      </c>
      <c r="CC754">
        <v>198</v>
      </c>
      <c r="CD754">
        <v>217</v>
      </c>
      <c r="CE754">
        <v>220</v>
      </c>
      <c r="CF754">
        <v>1272</v>
      </c>
      <c r="CG754">
        <v>1352</v>
      </c>
    </row>
    <row r="755" spans="1:85" x14ac:dyDescent="0.3">
      <c r="A755" s="16" t="s">
        <v>170</v>
      </c>
      <c r="B755" s="22">
        <v>179</v>
      </c>
      <c r="C755" s="22">
        <v>220</v>
      </c>
      <c r="D755" s="22">
        <v>238</v>
      </c>
      <c r="E755" s="23">
        <v>172</v>
      </c>
      <c r="F755" s="23">
        <v>243</v>
      </c>
      <c r="G755" s="24">
        <v>242</v>
      </c>
      <c r="H755" s="24">
        <v>210</v>
      </c>
      <c r="I755" s="24">
        <v>171</v>
      </c>
      <c r="J755" s="24">
        <v>190</v>
      </c>
      <c r="K755" s="26">
        <v>205</v>
      </c>
      <c r="L755" s="26">
        <v>209</v>
      </c>
      <c r="M755" s="26">
        <v>148</v>
      </c>
      <c r="N755" s="26">
        <v>183</v>
      </c>
      <c r="O755" s="28">
        <v>159</v>
      </c>
      <c r="P755" s="28">
        <v>166</v>
      </c>
      <c r="Q755" s="28">
        <v>179</v>
      </c>
      <c r="R755" s="28">
        <v>182</v>
      </c>
      <c r="S755" s="29">
        <v>180</v>
      </c>
      <c r="T755" s="29">
        <v>165</v>
      </c>
      <c r="U755" s="29">
        <v>127</v>
      </c>
      <c r="V755" s="30">
        <v>156</v>
      </c>
      <c r="W755" s="30">
        <v>166</v>
      </c>
      <c r="X755" s="30">
        <v>135</v>
      </c>
      <c r="Y755" s="31">
        <v>157</v>
      </c>
      <c r="Z755" s="31">
        <v>134</v>
      </c>
      <c r="AA755" s="31">
        <v>132</v>
      </c>
      <c r="AB755" s="33">
        <v>138</v>
      </c>
      <c r="AC755" s="33">
        <v>146</v>
      </c>
      <c r="AD755" s="33">
        <v>134</v>
      </c>
      <c r="AE755" s="33">
        <v>133</v>
      </c>
      <c r="AF755" s="33">
        <v>155</v>
      </c>
      <c r="AG755" s="33">
        <v>106</v>
      </c>
      <c r="AH755" s="33">
        <v>157</v>
      </c>
      <c r="AI755" s="33">
        <v>148</v>
      </c>
      <c r="AJ755" s="33">
        <v>132</v>
      </c>
      <c r="AK755" s="33">
        <v>132</v>
      </c>
      <c r="AL755" s="33">
        <v>145</v>
      </c>
      <c r="AM755" s="33">
        <v>116</v>
      </c>
      <c r="AN755" s="33">
        <v>138</v>
      </c>
      <c r="AO755" s="33">
        <v>146</v>
      </c>
      <c r="AP755" s="33">
        <v>157</v>
      </c>
      <c r="AQ755" s="33">
        <v>154</v>
      </c>
      <c r="AR755" s="33">
        <v>130</v>
      </c>
      <c r="AS755" s="33">
        <v>68</v>
      </c>
      <c r="AT755" s="31">
        <v>191</v>
      </c>
      <c r="AU755" s="35">
        <v>141</v>
      </c>
      <c r="AV755" s="35">
        <v>135</v>
      </c>
      <c r="AW755" s="35">
        <v>140</v>
      </c>
      <c r="AX755" s="35">
        <v>147</v>
      </c>
      <c r="AY755" s="35">
        <v>127</v>
      </c>
      <c r="AZ755" s="35">
        <v>135</v>
      </c>
      <c r="BA755" s="35">
        <v>159</v>
      </c>
      <c r="BB755" s="35">
        <v>158</v>
      </c>
      <c r="BC755" s="21">
        <v>122</v>
      </c>
      <c r="BD755" s="35">
        <v>106</v>
      </c>
      <c r="BE755" s="35">
        <v>133</v>
      </c>
      <c r="BF755" s="35">
        <v>185</v>
      </c>
      <c r="BG755" s="35">
        <v>139</v>
      </c>
      <c r="BH755" s="35">
        <v>190</v>
      </c>
      <c r="BI755" s="35">
        <v>182</v>
      </c>
      <c r="BJ755" s="35">
        <v>138</v>
      </c>
      <c r="BK755" s="35">
        <v>190</v>
      </c>
      <c r="BL755" s="35">
        <v>165</v>
      </c>
      <c r="BM755">
        <v>190</v>
      </c>
      <c r="BN755" s="21">
        <v>172</v>
      </c>
      <c r="BO755" s="21">
        <v>197</v>
      </c>
      <c r="BP755">
        <v>165</v>
      </c>
      <c r="BQ755">
        <v>164</v>
      </c>
      <c r="BR755">
        <v>184</v>
      </c>
      <c r="BS755">
        <v>231</v>
      </c>
      <c r="BT755">
        <v>177</v>
      </c>
      <c r="BU755">
        <v>150</v>
      </c>
      <c r="BV755">
        <v>175</v>
      </c>
      <c r="BW755">
        <v>216</v>
      </c>
      <c r="BX755">
        <v>187</v>
      </c>
      <c r="BY755">
        <v>212</v>
      </c>
      <c r="BZ755">
        <v>215</v>
      </c>
      <c r="CA755">
        <v>194</v>
      </c>
      <c r="CB755">
        <v>213</v>
      </c>
      <c r="CC755">
        <v>194</v>
      </c>
      <c r="CD755">
        <v>218</v>
      </c>
      <c r="CE755">
        <v>220</v>
      </c>
      <c r="CF755">
        <v>926</v>
      </c>
      <c r="CG755">
        <v>1299</v>
      </c>
    </row>
    <row r="756" spans="1:85" x14ac:dyDescent="0.3">
      <c r="A756" s="16" t="s">
        <v>180</v>
      </c>
      <c r="B756" s="22">
        <v>149</v>
      </c>
      <c r="C756" s="22">
        <v>192</v>
      </c>
      <c r="D756" s="22">
        <v>187</v>
      </c>
      <c r="E756" s="23">
        <v>170</v>
      </c>
      <c r="F756" s="23">
        <v>208</v>
      </c>
      <c r="G756" s="24">
        <v>186</v>
      </c>
      <c r="H756" s="24">
        <v>173</v>
      </c>
      <c r="I756" s="24">
        <v>159</v>
      </c>
      <c r="J756" s="24">
        <v>152</v>
      </c>
      <c r="K756" s="26">
        <v>172</v>
      </c>
      <c r="L756" s="26">
        <v>239</v>
      </c>
      <c r="M756" s="26">
        <v>146</v>
      </c>
      <c r="N756" s="26">
        <v>166</v>
      </c>
      <c r="O756" s="28">
        <v>169</v>
      </c>
      <c r="P756" s="28">
        <v>138</v>
      </c>
      <c r="Q756" s="28">
        <v>143</v>
      </c>
      <c r="R756" s="28">
        <v>160</v>
      </c>
      <c r="S756" s="29">
        <v>146</v>
      </c>
      <c r="T756" s="29">
        <v>156</v>
      </c>
      <c r="U756" s="29">
        <v>113</v>
      </c>
      <c r="V756" s="30">
        <v>140</v>
      </c>
      <c r="W756" s="30">
        <v>157</v>
      </c>
      <c r="X756" s="30">
        <v>126</v>
      </c>
      <c r="Y756" s="31">
        <v>126</v>
      </c>
      <c r="Z756" s="31">
        <v>117</v>
      </c>
      <c r="AA756" s="31">
        <v>114</v>
      </c>
      <c r="AB756" s="33">
        <v>120</v>
      </c>
      <c r="AC756" s="33">
        <v>159</v>
      </c>
      <c r="AD756" s="33">
        <v>145</v>
      </c>
      <c r="AE756" s="33">
        <v>140</v>
      </c>
      <c r="AF756" s="33">
        <v>140</v>
      </c>
      <c r="AG756" s="33">
        <v>100</v>
      </c>
      <c r="AH756" s="33">
        <v>155</v>
      </c>
      <c r="AI756" s="33">
        <v>150</v>
      </c>
      <c r="AJ756" s="33">
        <v>116</v>
      </c>
      <c r="AK756" s="33">
        <v>105</v>
      </c>
      <c r="AL756" s="33">
        <v>98</v>
      </c>
      <c r="AM756" s="33">
        <v>88</v>
      </c>
      <c r="AN756" s="33">
        <v>118</v>
      </c>
      <c r="AO756" s="33">
        <v>140</v>
      </c>
      <c r="AP756" s="33">
        <v>121</v>
      </c>
      <c r="AQ756" s="33">
        <v>132</v>
      </c>
      <c r="AR756" s="33">
        <v>125</v>
      </c>
      <c r="AS756" s="33">
        <v>94</v>
      </c>
      <c r="AT756" s="31">
        <v>150</v>
      </c>
      <c r="AU756" s="35">
        <v>130</v>
      </c>
      <c r="AV756" s="35">
        <v>140</v>
      </c>
      <c r="AW756" s="35">
        <v>116</v>
      </c>
      <c r="AX756" s="35">
        <v>111</v>
      </c>
      <c r="AY756" s="35">
        <v>86</v>
      </c>
      <c r="AZ756" s="35">
        <v>135</v>
      </c>
      <c r="BA756" s="35">
        <v>133</v>
      </c>
      <c r="BB756" s="35">
        <v>118</v>
      </c>
      <c r="BC756" s="21">
        <v>117</v>
      </c>
      <c r="BD756" s="35">
        <v>81</v>
      </c>
      <c r="BE756" s="35">
        <v>83</v>
      </c>
      <c r="BF756" s="35">
        <v>147</v>
      </c>
      <c r="BG756" s="35">
        <v>104</v>
      </c>
      <c r="BH756" s="35">
        <v>166</v>
      </c>
      <c r="BI756" s="35">
        <v>122</v>
      </c>
      <c r="BJ756" s="35">
        <v>133</v>
      </c>
      <c r="BK756" s="35">
        <v>147</v>
      </c>
      <c r="BL756" s="35">
        <v>122</v>
      </c>
      <c r="BM756">
        <v>134</v>
      </c>
      <c r="BN756" s="21">
        <v>146</v>
      </c>
      <c r="BO756" s="21">
        <v>138</v>
      </c>
      <c r="BP756">
        <v>140</v>
      </c>
      <c r="BQ756">
        <v>148</v>
      </c>
      <c r="BR756">
        <v>173</v>
      </c>
      <c r="BS756">
        <v>152</v>
      </c>
      <c r="BT756">
        <v>141</v>
      </c>
      <c r="BU756">
        <v>137</v>
      </c>
      <c r="BV756">
        <v>146</v>
      </c>
      <c r="BW756">
        <v>160</v>
      </c>
      <c r="BX756">
        <v>157</v>
      </c>
      <c r="BY756">
        <v>155</v>
      </c>
      <c r="BZ756">
        <v>159</v>
      </c>
      <c r="CA756">
        <v>164</v>
      </c>
      <c r="CB756">
        <v>176</v>
      </c>
      <c r="CC756">
        <v>164</v>
      </c>
      <c r="CD756">
        <v>199</v>
      </c>
      <c r="CE756">
        <v>202</v>
      </c>
      <c r="CF756">
        <v>1079</v>
      </c>
      <c r="CG756">
        <v>1021</v>
      </c>
    </row>
    <row r="757" spans="1:85" x14ac:dyDescent="0.3">
      <c r="A757" s="16" t="s">
        <v>98</v>
      </c>
      <c r="B757" s="22">
        <v>211</v>
      </c>
      <c r="C757" s="22">
        <v>262</v>
      </c>
      <c r="D757" s="22">
        <v>307</v>
      </c>
      <c r="E757" s="23">
        <v>281</v>
      </c>
      <c r="F757" s="23">
        <v>263</v>
      </c>
      <c r="G757" s="24">
        <v>239</v>
      </c>
      <c r="H757" s="24">
        <v>243</v>
      </c>
      <c r="I757" s="24">
        <v>194</v>
      </c>
      <c r="J757" s="24">
        <v>357</v>
      </c>
      <c r="K757" s="26">
        <v>297</v>
      </c>
      <c r="L757" s="26">
        <v>200</v>
      </c>
      <c r="M757" s="26">
        <v>262</v>
      </c>
      <c r="N757" s="26">
        <v>170</v>
      </c>
      <c r="O757" s="28">
        <v>223</v>
      </c>
      <c r="P757" s="28">
        <v>229</v>
      </c>
      <c r="Q757" s="28">
        <v>226</v>
      </c>
      <c r="R757" s="28">
        <v>258</v>
      </c>
      <c r="S757" s="29">
        <v>213</v>
      </c>
      <c r="T757" s="29">
        <v>179</v>
      </c>
      <c r="U757" s="29">
        <v>166</v>
      </c>
      <c r="V757" s="30">
        <v>259</v>
      </c>
      <c r="W757" s="30">
        <v>218</v>
      </c>
      <c r="X757" s="30">
        <v>144</v>
      </c>
      <c r="Y757" s="31">
        <v>205</v>
      </c>
      <c r="Z757" s="31">
        <v>178</v>
      </c>
      <c r="AA757" s="31">
        <v>168</v>
      </c>
      <c r="AB757" s="33">
        <v>188</v>
      </c>
      <c r="AC757" s="33">
        <v>200</v>
      </c>
      <c r="AD757" s="33">
        <v>216</v>
      </c>
      <c r="AE757" s="33">
        <v>172</v>
      </c>
      <c r="AF757" s="33">
        <v>166</v>
      </c>
      <c r="AG757" s="33">
        <v>183</v>
      </c>
      <c r="AH757" s="33">
        <v>216</v>
      </c>
      <c r="AI757" s="33">
        <v>237</v>
      </c>
      <c r="AJ757" s="33">
        <v>182</v>
      </c>
      <c r="AK757" s="33">
        <v>177</v>
      </c>
      <c r="AL757" s="33">
        <v>155</v>
      </c>
      <c r="AM757" s="33">
        <v>168</v>
      </c>
      <c r="AN757" s="33">
        <v>189</v>
      </c>
      <c r="AO757" s="33">
        <v>169</v>
      </c>
      <c r="AP757" s="33">
        <v>185</v>
      </c>
      <c r="AQ757" s="33">
        <v>208</v>
      </c>
      <c r="AR757" s="33">
        <v>226</v>
      </c>
      <c r="AS757" s="33">
        <v>176</v>
      </c>
      <c r="AT757" s="31">
        <v>259</v>
      </c>
      <c r="AU757" s="35">
        <v>255</v>
      </c>
      <c r="AV757" s="35">
        <v>270</v>
      </c>
      <c r="AW757" s="35">
        <v>341</v>
      </c>
      <c r="AX757" s="35">
        <v>262</v>
      </c>
      <c r="AY757" s="35">
        <v>262</v>
      </c>
      <c r="AZ757" s="35">
        <v>308</v>
      </c>
      <c r="BA757" s="35">
        <v>272</v>
      </c>
      <c r="BB757" s="35">
        <v>309</v>
      </c>
      <c r="BC757" s="21">
        <v>235</v>
      </c>
      <c r="BD757" s="35">
        <v>262</v>
      </c>
      <c r="BE757" s="35">
        <v>283</v>
      </c>
      <c r="BF757" s="35">
        <v>390</v>
      </c>
      <c r="BG757" s="35">
        <v>273</v>
      </c>
      <c r="BH757" s="35">
        <v>392</v>
      </c>
      <c r="BI757" s="35">
        <v>308</v>
      </c>
      <c r="BJ757" s="35">
        <v>260</v>
      </c>
      <c r="BK757" s="35">
        <v>317</v>
      </c>
      <c r="BL757" s="35">
        <v>308</v>
      </c>
      <c r="BM757">
        <v>268</v>
      </c>
      <c r="BN757" s="21">
        <v>308</v>
      </c>
      <c r="BO757" s="21">
        <v>321</v>
      </c>
      <c r="BP757">
        <v>235</v>
      </c>
      <c r="BQ757">
        <v>274</v>
      </c>
      <c r="BR757">
        <v>317</v>
      </c>
      <c r="BS757">
        <v>310</v>
      </c>
      <c r="BT757">
        <v>321</v>
      </c>
      <c r="BU757">
        <v>264</v>
      </c>
      <c r="BV757">
        <v>250</v>
      </c>
      <c r="BW757">
        <v>258</v>
      </c>
      <c r="BX757">
        <v>271</v>
      </c>
      <c r="BY757">
        <v>265</v>
      </c>
      <c r="BZ757">
        <v>311</v>
      </c>
      <c r="CA757">
        <v>276</v>
      </c>
      <c r="CB757">
        <v>315</v>
      </c>
      <c r="CC757">
        <v>267</v>
      </c>
      <c r="CD757">
        <v>311</v>
      </c>
      <c r="CE757">
        <v>317</v>
      </c>
      <c r="CF757">
        <v>1706</v>
      </c>
      <c r="CG757">
        <v>1206</v>
      </c>
    </row>
    <row r="758" spans="1:85" x14ac:dyDescent="0.3">
      <c r="A758" s="16" t="s">
        <v>133</v>
      </c>
      <c r="B758" s="22">
        <v>296</v>
      </c>
      <c r="C758" s="22">
        <v>381</v>
      </c>
      <c r="D758" s="22">
        <v>405</v>
      </c>
      <c r="E758" s="23">
        <v>369</v>
      </c>
      <c r="F758" s="23">
        <v>449</v>
      </c>
      <c r="G758" s="24">
        <v>394</v>
      </c>
      <c r="H758" s="24">
        <v>419</v>
      </c>
      <c r="I758" s="24">
        <v>356</v>
      </c>
      <c r="J758" s="24">
        <v>458</v>
      </c>
      <c r="K758" s="26">
        <v>356</v>
      </c>
      <c r="L758" s="26">
        <v>310</v>
      </c>
      <c r="M758" s="26">
        <v>306</v>
      </c>
      <c r="N758" s="26">
        <v>249</v>
      </c>
      <c r="O758" s="28">
        <v>303</v>
      </c>
      <c r="P758" s="28">
        <v>329</v>
      </c>
      <c r="Q758" s="28">
        <v>340</v>
      </c>
      <c r="R758" s="28">
        <v>328</v>
      </c>
      <c r="S758" s="29">
        <v>313</v>
      </c>
      <c r="T758" s="29">
        <v>327</v>
      </c>
      <c r="U758" s="29">
        <v>304</v>
      </c>
      <c r="V758" s="30">
        <v>365</v>
      </c>
      <c r="W758" s="30">
        <v>298</v>
      </c>
      <c r="X758" s="30">
        <v>287</v>
      </c>
      <c r="Y758" s="31">
        <v>250</v>
      </c>
      <c r="Z758" s="31">
        <v>258</v>
      </c>
      <c r="AA758" s="31">
        <v>294</v>
      </c>
      <c r="AB758" s="33">
        <v>287</v>
      </c>
      <c r="AC758" s="33">
        <v>286</v>
      </c>
      <c r="AD758" s="33">
        <v>273</v>
      </c>
      <c r="AE758" s="33">
        <v>285</v>
      </c>
      <c r="AF758" s="33">
        <v>333</v>
      </c>
      <c r="AG758" s="33">
        <v>287</v>
      </c>
      <c r="AH758" s="33">
        <v>309</v>
      </c>
      <c r="AI758" s="33">
        <v>272</v>
      </c>
      <c r="AJ758" s="33">
        <v>220</v>
      </c>
      <c r="AK758" s="33">
        <v>258</v>
      </c>
      <c r="AL758" s="33">
        <v>259</v>
      </c>
      <c r="AM758" s="33">
        <v>189</v>
      </c>
      <c r="AN758" s="33">
        <v>229</v>
      </c>
      <c r="AO758" s="33">
        <v>277</v>
      </c>
      <c r="AP758" s="33">
        <v>258</v>
      </c>
      <c r="AQ758" s="33">
        <v>286</v>
      </c>
      <c r="AR758" s="33">
        <v>306</v>
      </c>
      <c r="AS758" s="33">
        <v>267</v>
      </c>
      <c r="AT758" s="31">
        <v>356</v>
      </c>
      <c r="AU758" s="35">
        <v>381</v>
      </c>
      <c r="AV758" s="35">
        <v>320</v>
      </c>
      <c r="AW758" s="35">
        <v>359</v>
      </c>
      <c r="AX758" s="35">
        <v>345</v>
      </c>
      <c r="AY758" s="35">
        <v>315</v>
      </c>
      <c r="AZ758" s="35">
        <v>337</v>
      </c>
      <c r="BA758" s="35">
        <v>333</v>
      </c>
      <c r="BB758" s="35">
        <v>379</v>
      </c>
      <c r="BC758" s="21">
        <v>315</v>
      </c>
      <c r="BD758" s="35">
        <v>322</v>
      </c>
      <c r="BE758" s="35">
        <v>355</v>
      </c>
      <c r="BF758" s="35">
        <v>462</v>
      </c>
      <c r="BG758" s="35">
        <v>429</v>
      </c>
      <c r="BH758" s="35">
        <v>478</v>
      </c>
      <c r="BI758" s="35">
        <v>356</v>
      </c>
      <c r="BJ758" s="35">
        <v>311</v>
      </c>
      <c r="BK758" s="35">
        <v>372</v>
      </c>
      <c r="BL758" s="35">
        <v>392</v>
      </c>
      <c r="BM758">
        <v>366</v>
      </c>
      <c r="BN758" s="21">
        <v>358</v>
      </c>
      <c r="BO758" s="21">
        <v>408</v>
      </c>
      <c r="BP758">
        <v>341</v>
      </c>
      <c r="BQ758">
        <v>416</v>
      </c>
      <c r="BR758">
        <v>415</v>
      </c>
      <c r="BS758">
        <v>401</v>
      </c>
      <c r="BT758">
        <v>386</v>
      </c>
      <c r="BU758">
        <v>364</v>
      </c>
      <c r="BV758">
        <v>326</v>
      </c>
      <c r="BW758">
        <v>388</v>
      </c>
      <c r="BX758">
        <v>375</v>
      </c>
      <c r="BY758">
        <v>328</v>
      </c>
      <c r="BZ758">
        <v>393</v>
      </c>
      <c r="CA758">
        <v>344</v>
      </c>
      <c r="CB758">
        <v>400</v>
      </c>
      <c r="CC758">
        <v>408</v>
      </c>
      <c r="CD758">
        <v>387</v>
      </c>
      <c r="CE758">
        <v>380</v>
      </c>
      <c r="CF758">
        <v>1689</v>
      </c>
      <c r="CG758">
        <v>1321</v>
      </c>
    </row>
    <row r="759" spans="1:85" x14ac:dyDescent="0.3">
      <c r="A759" s="16" t="s">
        <v>147</v>
      </c>
      <c r="B759" s="22">
        <v>308</v>
      </c>
      <c r="C759" s="22">
        <v>385</v>
      </c>
      <c r="D759" s="22">
        <v>382</v>
      </c>
      <c r="E759" s="23">
        <v>404</v>
      </c>
      <c r="F759" s="23">
        <v>373</v>
      </c>
      <c r="G759" s="24">
        <v>305</v>
      </c>
      <c r="H759" s="24">
        <v>327</v>
      </c>
      <c r="I759" s="24">
        <v>298</v>
      </c>
      <c r="J759" s="24">
        <v>456</v>
      </c>
      <c r="K759" s="26">
        <v>353</v>
      </c>
      <c r="L759" s="26">
        <v>312</v>
      </c>
      <c r="M759" s="26">
        <v>299</v>
      </c>
      <c r="N759" s="26">
        <v>234</v>
      </c>
      <c r="O759" s="28">
        <v>308</v>
      </c>
      <c r="P759" s="28">
        <v>313</v>
      </c>
      <c r="Q759" s="28">
        <v>308</v>
      </c>
      <c r="R759" s="28">
        <v>288</v>
      </c>
      <c r="S759" s="29">
        <v>221</v>
      </c>
      <c r="T759" s="29">
        <v>267</v>
      </c>
      <c r="U759" s="29">
        <v>210</v>
      </c>
      <c r="V759" s="30">
        <v>303</v>
      </c>
      <c r="W759" s="30">
        <v>312</v>
      </c>
      <c r="X759" s="30">
        <v>241</v>
      </c>
      <c r="Y759" s="31">
        <v>239</v>
      </c>
      <c r="Z759" s="31">
        <v>247</v>
      </c>
      <c r="AA759" s="31">
        <v>243</v>
      </c>
      <c r="AB759" s="33">
        <v>271</v>
      </c>
      <c r="AC759" s="33">
        <v>273</v>
      </c>
      <c r="AD759" s="33">
        <v>263</v>
      </c>
      <c r="AE759" s="33">
        <v>244</v>
      </c>
      <c r="AF759" s="33">
        <v>263</v>
      </c>
      <c r="AG759" s="33">
        <v>256</v>
      </c>
      <c r="AH759" s="33">
        <v>284</v>
      </c>
      <c r="AI759" s="33">
        <v>307</v>
      </c>
      <c r="AJ759" s="33">
        <v>225</v>
      </c>
      <c r="AK759" s="33">
        <v>262</v>
      </c>
      <c r="AL759" s="33">
        <v>223</v>
      </c>
      <c r="AM759" s="33">
        <v>247</v>
      </c>
      <c r="AN759" s="33">
        <v>262</v>
      </c>
      <c r="AO759" s="33">
        <v>313</v>
      </c>
      <c r="AP759" s="33">
        <v>282</v>
      </c>
      <c r="AQ759" s="33">
        <v>217</v>
      </c>
      <c r="AR759" s="33">
        <v>246</v>
      </c>
      <c r="AS759" s="33">
        <v>212</v>
      </c>
      <c r="AT759" s="31">
        <v>358</v>
      </c>
      <c r="AU759" s="35">
        <v>243</v>
      </c>
      <c r="AV759" s="35">
        <v>251</v>
      </c>
      <c r="AW759" s="35">
        <v>297</v>
      </c>
      <c r="AX759" s="35">
        <v>217</v>
      </c>
      <c r="AY759" s="35">
        <v>237</v>
      </c>
      <c r="AZ759" s="35">
        <v>269</v>
      </c>
      <c r="BA759" s="35">
        <v>276</v>
      </c>
      <c r="BB759" s="35">
        <v>309</v>
      </c>
      <c r="BC759" s="21">
        <v>302</v>
      </c>
      <c r="BD759" s="35">
        <v>282</v>
      </c>
      <c r="BE759" s="35">
        <v>356</v>
      </c>
      <c r="BF759" s="35">
        <v>433</v>
      </c>
      <c r="BG759" s="35">
        <v>382</v>
      </c>
      <c r="BH759" s="35">
        <v>514</v>
      </c>
      <c r="BI759" s="35">
        <v>338</v>
      </c>
      <c r="BJ759" s="35">
        <v>342</v>
      </c>
      <c r="BK759" s="35">
        <v>380</v>
      </c>
      <c r="BL759" s="35">
        <v>391</v>
      </c>
      <c r="BM759">
        <v>372</v>
      </c>
      <c r="BN759" s="21">
        <v>376</v>
      </c>
      <c r="BO759" s="21">
        <v>415</v>
      </c>
      <c r="BP759">
        <v>331</v>
      </c>
      <c r="BQ759">
        <v>380</v>
      </c>
      <c r="BR759">
        <v>389</v>
      </c>
      <c r="BS759">
        <v>346</v>
      </c>
      <c r="BT759">
        <v>379</v>
      </c>
      <c r="BU759">
        <v>312</v>
      </c>
      <c r="BV759">
        <v>315</v>
      </c>
      <c r="BW759">
        <v>342</v>
      </c>
      <c r="BX759">
        <v>387</v>
      </c>
      <c r="BY759">
        <v>343</v>
      </c>
      <c r="BZ759">
        <v>393</v>
      </c>
      <c r="CA759">
        <v>353</v>
      </c>
      <c r="CB759">
        <v>336</v>
      </c>
      <c r="CC759">
        <v>360</v>
      </c>
      <c r="CD759">
        <v>384</v>
      </c>
      <c r="CE759">
        <v>421</v>
      </c>
      <c r="CF759">
        <v>2040</v>
      </c>
      <c r="CG759">
        <v>1539</v>
      </c>
    </row>
    <row r="760" spans="1:85" x14ac:dyDescent="0.3">
      <c r="A760" s="16" t="s">
        <v>542</v>
      </c>
      <c r="B760" s="22">
        <v>264</v>
      </c>
      <c r="C760" s="22">
        <v>387</v>
      </c>
      <c r="D760" s="22">
        <v>360</v>
      </c>
      <c r="E760" s="23">
        <v>393</v>
      </c>
      <c r="F760" s="23">
        <v>419</v>
      </c>
      <c r="G760" s="24">
        <v>335</v>
      </c>
      <c r="H760" s="24">
        <v>394</v>
      </c>
      <c r="I760" s="24">
        <v>327</v>
      </c>
      <c r="J760" s="24">
        <v>439</v>
      </c>
      <c r="K760" s="26">
        <v>362</v>
      </c>
      <c r="L760" s="26">
        <v>379</v>
      </c>
      <c r="M760" s="26">
        <v>301</v>
      </c>
      <c r="N760" s="26">
        <v>264</v>
      </c>
      <c r="O760" s="28">
        <v>321</v>
      </c>
      <c r="P760" s="28">
        <v>335</v>
      </c>
      <c r="Q760" s="28">
        <v>296</v>
      </c>
      <c r="R760" s="28">
        <v>309</v>
      </c>
      <c r="S760" s="29">
        <v>284</v>
      </c>
      <c r="T760" s="29">
        <v>319</v>
      </c>
      <c r="U760" s="29">
        <v>265</v>
      </c>
      <c r="V760" s="30">
        <v>348</v>
      </c>
      <c r="W760" s="30">
        <v>280</v>
      </c>
      <c r="X760" s="30">
        <v>271</v>
      </c>
      <c r="Y760" s="31">
        <v>236</v>
      </c>
      <c r="Z760" s="31">
        <v>251</v>
      </c>
      <c r="AA760" s="31">
        <v>288</v>
      </c>
      <c r="AB760" s="33">
        <v>286</v>
      </c>
      <c r="AC760" s="33">
        <v>277</v>
      </c>
      <c r="AD760" s="33">
        <v>272</v>
      </c>
      <c r="AE760" s="33">
        <v>279</v>
      </c>
      <c r="AF760" s="33">
        <v>297</v>
      </c>
      <c r="AG760" s="33">
        <v>282</v>
      </c>
      <c r="AH760" s="33">
        <v>304</v>
      </c>
      <c r="AI760" s="33">
        <v>272</v>
      </c>
      <c r="AJ760" s="33">
        <v>228</v>
      </c>
      <c r="AK760" s="33">
        <v>263</v>
      </c>
      <c r="AL760" s="33">
        <v>215</v>
      </c>
      <c r="AM760" s="33">
        <v>244</v>
      </c>
      <c r="AN760" s="33">
        <v>284</v>
      </c>
      <c r="AO760" s="33">
        <v>261</v>
      </c>
      <c r="AP760" s="33">
        <v>261</v>
      </c>
      <c r="AQ760" s="33">
        <v>249</v>
      </c>
      <c r="AR760" s="33">
        <v>229</v>
      </c>
      <c r="AS760" s="33">
        <v>177</v>
      </c>
      <c r="AT760" s="31">
        <v>315</v>
      </c>
      <c r="AU760" s="35">
        <v>297</v>
      </c>
      <c r="AV760" s="35">
        <v>363</v>
      </c>
      <c r="AW760" s="35">
        <v>353</v>
      </c>
      <c r="AX760" s="35">
        <v>348</v>
      </c>
      <c r="AY760" s="35">
        <v>311</v>
      </c>
      <c r="AZ760" s="35">
        <v>333</v>
      </c>
      <c r="BA760" s="35">
        <v>292</v>
      </c>
      <c r="BB760" s="35">
        <v>375</v>
      </c>
      <c r="BC760" s="21">
        <v>365</v>
      </c>
      <c r="BD760" s="35">
        <v>331</v>
      </c>
      <c r="BE760" s="35">
        <v>341</v>
      </c>
      <c r="BF760" s="35">
        <v>466</v>
      </c>
      <c r="BG760" s="35">
        <v>431</v>
      </c>
      <c r="BH760" s="35">
        <v>556</v>
      </c>
      <c r="BI760" s="35">
        <v>373</v>
      </c>
      <c r="BJ760" s="35">
        <v>375</v>
      </c>
      <c r="BK760" s="35">
        <v>397</v>
      </c>
      <c r="BL760" s="35">
        <v>429</v>
      </c>
      <c r="BM760">
        <v>387</v>
      </c>
      <c r="BN760" s="21">
        <v>421</v>
      </c>
      <c r="BO760" s="21">
        <v>394</v>
      </c>
      <c r="BP760">
        <v>374</v>
      </c>
      <c r="BQ760">
        <v>382</v>
      </c>
      <c r="BR760">
        <v>473</v>
      </c>
      <c r="BS760">
        <v>425</v>
      </c>
      <c r="BT760">
        <v>393</v>
      </c>
      <c r="BU760">
        <v>389</v>
      </c>
      <c r="BV760">
        <v>358</v>
      </c>
      <c r="BW760">
        <v>397</v>
      </c>
      <c r="BX760">
        <v>365</v>
      </c>
      <c r="BY760">
        <v>359</v>
      </c>
      <c r="BZ760">
        <v>429</v>
      </c>
      <c r="CA760">
        <v>380</v>
      </c>
      <c r="CB760">
        <v>444</v>
      </c>
      <c r="CC760">
        <v>389</v>
      </c>
      <c r="CD760">
        <v>405</v>
      </c>
      <c r="CE760">
        <v>426</v>
      </c>
      <c r="CF760">
        <v>2013</v>
      </c>
      <c r="CG760">
        <v>1404</v>
      </c>
    </row>
    <row r="761" spans="1:85" x14ac:dyDescent="0.3">
      <c r="A761" s="16" t="s">
        <v>25</v>
      </c>
      <c r="B761" s="22">
        <v>270</v>
      </c>
      <c r="C761" s="22">
        <v>345</v>
      </c>
      <c r="D761" s="22">
        <v>303</v>
      </c>
      <c r="E761" s="23">
        <v>296</v>
      </c>
      <c r="F761" s="23">
        <v>329</v>
      </c>
      <c r="G761" s="24">
        <v>333</v>
      </c>
      <c r="H761" s="24">
        <v>348</v>
      </c>
      <c r="I761" s="24">
        <v>296</v>
      </c>
      <c r="J761" s="24">
        <v>361</v>
      </c>
      <c r="K761" s="26">
        <v>326</v>
      </c>
      <c r="L761" s="26">
        <v>322</v>
      </c>
      <c r="M761" s="26">
        <v>290</v>
      </c>
      <c r="N761" s="26">
        <v>253</v>
      </c>
      <c r="O761" s="28">
        <v>308</v>
      </c>
      <c r="P761" s="28">
        <v>172</v>
      </c>
      <c r="Q761" s="28">
        <v>261</v>
      </c>
      <c r="R761" s="28">
        <v>276</v>
      </c>
      <c r="S761" s="29">
        <v>244</v>
      </c>
      <c r="T761" s="29">
        <v>245</v>
      </c>
      <c r="U761" s="29">
        <v>228</v>
      </c>
      <c r="V761" s="30">
        <v>261</v>
      </c>
      <c r="W761" s="30">
        <v>251</v>
      </c>
      <c r="X761" s="30">
        <v>243</v>
      </c>
      <c r="Y761" s="31">
        <v>186</v>
      </c>
      <c r="Z761" s="31">
        <v>190</v>
      </c>
      <c r="AA761" s="31">
        <v>217</v>
      </c>
      <c r="AB761" s="33">
        <v>202</v>
      </c>
      <c r="AC761" s="33">
        <v>239</v>
      </c>
      <c r="AD761" s="33">
        <v>226</v>
      </c>
      <c r="AE761" s="33">
        <v>217</v>
      </c>
      <c r="AF761" s="33">
        <v>234</v>
      </c>
      <c r="AG761" s="33">
        <v>154</v>
      </c>
      <c r="AH761" s="33">
        <v>249</v>
      </c>
      <c r="AI761" s="33">
        <v>246</v>
      </c>
      <c r="AJ761" s="33">
        <v>185</v>
      </c>
      <c r="AK761" s="33">
        <v>207</v>
      </c>
      <c r="AL761" s="33">
        <v>152</v>
      </c>
      <c r="AM761" s="33">
        <v>155</v>
      </c>
      <c r="AN761" s="33">
        <v>213</v>
      </c>
      <c r="AO761" s="33">
        <v>219</v>
      </c>
      <c r="AP761" s="33">
        <v>197</v>
      </c>
      <c r="AQ761" s="33">
        <v>187</v>
      </c>
      <c r="AR761" s="33">
        <v>189</v>
      </c>
      <c r="AS761" s="33">
        <v>153</v>
      </c>
      <c r="AT761" s="31">
        <v>287</v>
      </c>
      <c r="AU761" s="35">
        <v>243</v>
      </c>
      <c r="AV761" s="35">
        <v>216</v>
      </c>
      <c r="AW761" s="35">
        <v>209</v>
      </c>
      <c r="AX761" s="35">
        <v>172</v>
      </c>
      <c r="AY761" s="35">
        <v>164</v>
      </c>
      <c r="AZ761" s="35">
        <v>178</v>
      </c>
      <c r="BA761" s="35">
        <v>160</v>
      </c>
      <c r="BB761" s="35">
        <v>172</v>
      </c>
      <c r="BC761" s="21">
        <v>182</v>
      </c>
      <c r="BD761" s="35">
        <v>140</v>
      </c>
      <c r="BE761" s="35">
        <v>202</v>
      </c>
      <c r="BF761" s="35">
        <v>205</v>
      </c>
      <c r="BG761" s="35">
        <v>199</v>
      </c>
      <c r="BH761" s="35">
        <v>179</v>
      </c>
      <c r="BI761" s="35">
        <v>186</v>
      </c>
      <c r="BJ761" s="35">
        <v>147</v>
      </c>
      <c r="BK761" s="35">
        <v>145</v>
      </c>
      <c r="BL761" s="35">
        <v>197</v>
      </c>
      <c r="BM761">
        <v>190</v>
      </c>
      <c r="BN761" s="21">
        <v>212</v>
      </c>
      <c r="BO761" s="21">
        <v>191</v>
      </c>
      <c r="BP761">
        <v>169</v>
      </c>
      <c r="BQ761">
        <v>173</v>
      </c>
      <c r="BR761">
        <v>215</v>
      </c>
      <c r="BS761">
        <v>247</v>
      </c>
      <c r="BT761">
        <v>233</v>
      </c>
      <c r="BU761">
        <v>260</v>
      </c>
      <c r="BV761">
        <v>233</v>
      </c>
      <c r="BW761">
        <v>239</v>
      </c>
      <c r="BX761">
        <v>262</v>
      </c>
      <c r="BY761">
        <v>250</v>
      </c>
      <c r="BZ761">
        <v>245</v>
      </c>
      <c r="CA761">
        <v>229</v>
      </c>
      <c r="CB761">
        <v>295</v>
      </c>
      <c r="CC761">
        <v>299</v>
      </c>
      <c r="CD761">
        <v>342</v>
      </c>
      <c r="CE761">
        <v>323</v>
      </c>
      <c r="CF761">
        <v>1552</v>
      </c>
      <c r="CG761">
        <v>1402</v>
      </c>
    </row>
    <row r="762" spans="1:85" x14ac:dyDescent="0.3">
      <c r="A762" s="16" t="s">
        <v>55</v>
      </c>
      <c r="B762" s="22">
        <v>313</v>
      </c>
      <c r="C762" s="22">
        <v>341</v>
      </c>
      <c r="D762" s="22">
        <v>333</v>
      </c>
      <c r="E762" s="23">
        <v>328</v>
      </c>
      <c r="F762" s="23">
        <v>309</v>
      </c>
      <c r="G762" s="24">
        <v>383</v>
      </c>
      <c r="H762" s="24">
        <v>333</v>
      </c>
      <c r="I762" s="24">
        <v>340</v>
      </c>
      <c r="J762" s="24">
        <v>510</v>
      </c>
      <c r="K762" s="26">
        <v>387</v>
      </c>
      <c r="L762" s="26">
        <v>364</v>
      </c>
      <c r="M762" s="26">
        <v>320</v>
      </c>
      <c r="N762" s="26">
        <v>302</v>
      </c>
      <c r="O762" s="28">
        <v>308</v>
      </c>
      <c r="P762" s="28">
        <v>240</v>
      </c>
      <c r="Q762" s="28">
        <v>314</v>
      </c>
      <c r="R762" s="28">
        <v>311</v>
      </c>
      <c r="S762" s="29">
        <v>300</v>
      </c>
      <c r="T762" s="29">
        <v>196</v>
      </c>
      <c r="U762" s="29">
        <v>235</v>
      </c>
      <c r="V762" s="30">
        <v>303</v>
      </c>
      <c r="W762" s="30">
        <v>332</v>
      </c>
      <c r="X762" s="30">
        <v>302</v>
      </c>
      <c r="Y762" s="31">
        <v>257</v>
      </c>
      <c r="Z762" s="31">
        <v>221</v>
      </c>
      <c r="AA762" s="31">
        <v>213</v>
      </c>
      <c r="AB762" s="33">
        <v>211</v>
      </c>
      <c r="AC762" s="33">
        <v>237</v>
      </c>
      <c r="AD762" s="33">
        <v>191</v>
      </c>
      <c r="AE762" s="33">
        <v>201</v>
      </c>
      <c r="AF762" s="33">
        <v>209</v>
      </c>
      <c r="AG762" s="33">
        <v>195</v>
      </c>
      <c r="AH762" s="33">
        <v>365</v>
      </c>
      <c r="AI762" s="33">
        <v>267</v>
      </c>
      <c r="AJ762" s="33">
        <v>211</v>
      </c>
      <c r="AK762" s="33">
        <v>206</v>
      </c>
      <c r="AL762" s="33">
        <v>189</v>
      </c>
      <c r="AM762" s="33">
        <v>191</v>
      </c>
      <c r="AN762" s="33">
        <v>200</v>
      </c>
      <c r="AO762" s="33">
        <v>222</v>
      </c>
      <c r="AP762" s="33">
        <v>202</v>
      </c>
      <c r="AQ762" s="33">
        <v>205</v>
      </c>
      <c r="AR762" s="33">
        <v>163</v>
      </c>
      <c r="AS762" s="33">
        <v>159</v>
      </c>
      <c r="AT762" s="31">
        <v>319</v>
      </c>
      <c r="AU762" s="35">
        <v>285</v>
      </c>
      <c r="AV762" s="35">
        <v>224</v>
      </c>
      <c r="AW762" s="35">
        <v>212</v>
      </c>
      <c r="AX762" s="35">
        <v>232</v>
      </c>
      <c r="AY762" s="35">
        <v>179</v>
      </c>
      <c r="AZ762" s="35">
        <v>200</v>
      </c>
      <c r="BA762" s="35">
        <v>176</v>
      </c>
      <c r="BB762" s="35">
        <v>158</v>
      </c>
      <c r="BC762" s="21">
        <v>196</v>
      </c>
      <c r="BD762" s="35">
        <v>142</v>
      </c>
      <c r="BE762" s="35">
        <v>209</v>
      </c>
      <c r="BF762" s="35">
        <v>261</v>
      </c>
      <c r="BG762" s="35">
        <v>239</v>
      </c>
      <c r="BH762" s="35">
        <v>253</v>
      </c>
      <c r="BI762" s="35">
        <v>196</v>
      </c>
      <c r="BJ762" s="35">
        <v>159</v>
      </c>
      <c r="BK762" s="35">
        <v>187</v>
      </c>
      <c r="BL762" s="35">
        <v>182</v>
      </c>
      <c r="BM762">
        <v>176</v>
      </c>
      <c r="BN762" s="21">
        <v>204</v>
      </c>
      <c r="BO762" s="21">
        <v>209</v>
      </c>
      <c r="BP762">
        <v>161</v>
      </c>
      <c r="BQ762">
        <v>181</v>
      </c>
      <c r="BR762">
        <v>278</v>
      </c>
      <c r="BS762">
        <v>289</v>
      </c>
      <c r="BT762">
        <v>311</v>
      </c>
      <c r="BU762">
        <v>226</v>
      </c>
      <c r="BV762">
        <v>257</v>
      </c>
      <c r="BW762">
        <v>267</v>
      </c>
      <c r="BX762">
        <v>295</v>
      </c>
      <c r="BY762">
        <v>270</v>
      </c>
      <c r="BZ762">
        <v>376</v>
      </c>
      <c r="CA762">
        <v>278</v>
      </c>
      <c r="CB762">
        <v>302</v>
      </c>
      <c r="CC762">
        <v>312</v>
      </c>
      <c r="CD762">
        <v>347</v>
      </c>
      <c r="CE762">
        <v>362</v>
      </c>
      <c r="CF762">
        <v>1223</v>
      </c>
      <c r="CG762">
        <v>1557</v>
      </c>
    </row>
    <row r="763" spans="1:85" x14ac:dyDescent="0.3">
      <c r="A763" s="16" t="s">
        <v>91</v>
      </c>
      <c r="B763" s="22">
        <v>219</v>
      </c>
      <c r="C763" s="22">
        <v>258</v>
      </c>
      <c r="D763" s="22">
        <v>223</v>
      </c>
      <c r="E763" s="23">
        <v>227</v>
      </c>
      <c r="F763" s="23">
        <v>252</v>
      </c>
      <c r="G763" s="24">
        <v>225</v>
      </c>
      <c r="H763" s="24">
        <v>198</v>
      </c>
      <c r="I763" s="24">
        <v>202</v>
      </c>
      <c r="J763" s="24">
        <v>273</v>
      </c>
      <c r="K763" s="26">
        <v>196</v>
      </c>
      <c r="L763" s="26">
        <v>221</v>
      </c>
      <c r="M763" s="26">
        <v>210</v>
      </c>
      <c r="N763" s="26">
        <v>186</v>
      </c>
      <c r="O763" s="28">
        <v>206</v>
      </c>
      <c r="P763" s="28">
        <v>159</v>
      </c>
      <c r="Q763" s="28">
        <v>168</v>
      </c>
      <c r="R763" s="28">
        <v>185</v>
      </c>
      <c r="S763" s="29">
        <v>174</v>
      </c>
      <c r="T763" s="29">
        <v>134</v>
      </c>
      <c r="U763" s="29">
        <v>130</v>
      </c>
      <c r="V763" s="30">
        <v>181</v>
      </c>
      <c r="W763" s="30">
        <v>156</v>
      </c>
      <c r="X763" s="30">
        <v>160</v>
      </c>
      <c r="Y763" s="31">
        <v>133</v>
      </c>
      <c r="Z763" s="31">
        <v>129</v>
      </c>
      <c r="AA763" s="31">
        <v>152</v>
      </c>
      <c r="AB763" s="33">
        <v>162</v>
      </c>
      <c r="AC763" s="33">
        <v>155</v>
      </c>
      <c r="AD763" s="33">
        <v>147</v>
      </c>
      <c r="AE763" s="33">
        <v>144</v>
      </c>
      <c r="AF763" s="33">
        <v>145</v>
      </c>
      <c r="AG763" s="33">
        <v>134</v>
      </c>
      <c r="AH763" s="33">
        <v>184</v>
      </c>
      <c r="AI763" s="33">
        <v>156</v>
      </c>
      <c r="AJ763" s="33">
        <v>140</v>
      </c>
      <c r="AK763" s="33">
        <v>140</v>
      </c>
      <c r="AL763" s="33">
        <v>130</v>
      </c>
      <c r="AM763" s="33">
        <v>113</v>
      </c>
      <c r="AN763" s="33">
        <v>153</v>
      </c>
      <c r="AO763" s="33">
        <v>174</v>
      </c>
      <c r="AP763" s="33">
        <v>140</v>
      </c>
      <c r="AQ763" s="33">
        <v>137</v>
      </c>
      <c r="AR763" s="33">
        <v>118</v>
      </c>
      <c r="AS763" s="33">
        <v>111</v>
      </c>
      <c r="AT763" s="31">
        <v>167</v>
      </c>
      <c r="AU763" s="35">
        <v>197</v>
      </c>
      <c r="AV763" s="35">
        <v>146</v>
      </c>
      <c r="AW763" s="35">
        <v>125</v>
      </c>
      <c r="AX763" s="35">
        <v>130</v>
      </c>
      <c r="AY763" s="35">
        <v>112</v>
      </c>
      <c r="AZ763" s="35">
        <v>127</v>
      </c>
      <c r="BA763" s="35">
        <v>117</v>
      </c>
      <c r="BB763" s="35">
        <v>152</v>
      </c>
      <c r="BC763" s="21">
        <v>121</v>
      </c>
      <c r="BD763" s="35">
        <v>114</v>
      </c>
      <c r="BE763" s="35">
        <v>120</v>
      </c>
      <c r="BF763" s="35">
        <v>155</v>
      </c>
      <c r="BG763" s="35">
        <v>205</v>
      </c>
      <c r="BH763" s="35">
        <v>177</v>
      </c>
      <c r="BI763" s="35">
        <v>172</v>
      </c>
      <c r="BJ763" s="35">
        <v>140</v>
      </c>
      <c r="BK763" s="35">
        <v>178</v>
      </c>
      <c r="BL763" s="35">
        <v>142</v>
      </c>
      <c r="BM763">
        <v>178</v>
      </c>
      <c r="BN763" s="21">
        <v>207</v>
      </c>
      <c r="BO763" s="21">
        <v>157</v>
      </c>
      <c r="BP763">
        <v>174</v>
      </c>
      <c r="BQ763">
        <v>189</v>
      </c>
      <c r="BR763">
        <v>205</v>
      </c>
      <c r="BS763">
        <v>247</v>
      </c>
      <c r="BT763">
        <v>209</v>
      </c>
      <c r="BU763">
        <v>176</v>
      </c>
      <c r="BV763">
        <v>189</v>
      </c>
      <c r="BW763">
        <v>207</v>
      </c>
      <c r="BX763">
        <v>221</v>
      </c>
      <c r="BY763">
        <v>205</v>
      </c>
      <c r="BZ763">
        <v>250</v>
      </c>
      <c r="CA763">
        <v>223</v>
      </c>
      <c r="CB763">
        <v>207</v>
      </c>
      <c r="CC763">
        <v>241</v>
      </c>
      <c r="CD763">
        <v>251</v>
      </c>
      <c r="CE763">
        <v>277</v>
      </c>
      <c r="CF763">
        <v>1172</v>
      </c>
      <c r="CG763">
        <v>1134</v>
      </c>
    </row>
    <row r="764" spans="1:85" x14ac:dyDescent="0.3">
      <c r="A764" s="16" t="s">
        <v>105</v>
      </c>
      <c r="B764" s="22">
        <v>309</v>
      </c>
      <c r="C764" s="22">
        <v>426</v>
      </c>
      <c r="D764" s="22">
        <v>358</v>
      </c>
      <c r="E764" s="23">
        <v>378</v>
      </c>
      <c r="F764" s="23">
        <v>425</v>
      </c>
      <c r="G764" s="24">
        <v>390</v>
      </c>
      <c r="H764" s="24">
        <v>342</v>
      </c>
      <c r="I764" s="24">
        <v>365</v>
      </c>
      <c r="J764" s="24">
        <v>387</v>
      </c>
      <c r="K764" s="26">
        <v>371</v>
      </c>
      <c r="L764" s="26">
        <v>351</v>
      </c>
      <c r="M764" s="26">
        <v>302</v>
      </c>
      <c r="N764" s="26">
        <v>298</v>
      </c>
      <c r="O764" s="28">
        <v>298</v>
      </c>
      <c r="P764" s="28">
        <v>246</v>
      </c>
      <c r="Q764" s="28">
        <v>245</v>
      </c>
      <c r="R764" s="28">
        <v>366</v>
      </c>
      <c r="S764" s="29">
        <v>296</v>
      </c>
      <c r="T764" s="29">
        <v>220</v>
      </c>
      <c r="U764" s="29">
        <v>212</v>
      </c>
      <c r="V764" s="30">
        <v>284</v>
      </c>
      <c r="W764" s="30">
        <v>325</v>
      </c>
      <c r="X764" s="30">
        <v>301</v>
      </c>
      <c r="Y764" s="31">
        <v>290</v>
      </c>
      <c r="Z764" s="31">
        <v>269</v>
      </c>
      <c r="AA764" s="31">
        <v>260</v>
      </c>
      <c r="AB764" s="33">
        <v>268</v>
      </c>
      <c r="AC764" s="33">
        <v>260</v>
      </c>
      <c r="AD764" s="33">
        <v>238</v>
      </c>
      <c r="AE764" s="33">
        <v>285</v>
      </c>
      <c r="AF764" s="33">
        <v>228</v>
      </c>
      <c r="AG764" s="33">
        <v>251</v>
      </c>
      <c r="AH764" s="33">
        <v>350</v>
      </c>
      <c r="AI764" s="33">
        <v>273</v>
      </c>
      <c r="AJ764" s="33">
        <v>226</v>
      </c>
      <c r="AK764" s="33">
        <v>237</v>
      </c>
      <c r="AL764" s="33">
        <v>199</v>
      </c>
      <c r="AM764" s="33">
        <v>231</v>
      </c>
      <c r="AN764" s="33">
        <v>254</v>
      </c>
      <c r="AO764" s="33">
        <v>249</v>
      </c>
      <c r="AP764" s="33">
        <v>242</v>
      </c>
      <c r="AQ764" s="33">
        <v>229</v>
      </c>
      <c r="AR764" s="33">
        <v>228</v>
      </c>
      <c r="AS764" s="33">
        <v>205</v>
      </c>
      <c r="AT764" s="31">
        <v>304</v>
      </c>
      <c r="AU764" s="35">
        <v>348</v>
      </c>
      <c r="AV764" s="35">
        <v>254</v>
      </c>
      <c r="AW764" s="35">
        <v>224</v>
      </c>
      <c r="AX764" s="35">
        <v>197</v>
      </c>
      <c r="AY764" s="35">
        <v>193</v>
      </c>
      <c r="AZ764" s="35">
        <v>233</v>
      </c>
      <c r="BA764" s="35">
        <v>225</v>
      </c>
      <c r="BB764" s="35">
        <v>215</v>
      </c>
      <c r="BC764" s="21">
        <v>198</v>
      </c>
      <c r="BD764" s="35">
        <v>270</v>
      </c>
      <c r="BE764" s="35">
        <v>229</v>
      </c>
      <c r="BF764" s="35">
        <v>291</v>
      </c>
      <c r="BG764" s="35">
        <v>385</v>
      </c>
      <c r="BH764" s="35">
        <v>188</v>
      </c>
      <c r="BI764" s="35">
        <v>202</v>
      </c>
      <c r="BJ764" s="35">
        <v>146</v>
      </c>
      <c r="BK764" s="35">
        <v>212</v>
      </c>
      <c r="BL764" s="35">
        <v>233</v>
      </c>
      <c r="BM764">
        <v>227</v>
      </c>
      <c r="BN764" s="21">
        <v>213</v>
      </c>
      <c r="BO764" s="21">
        <v>206</v>
      </c>
      <c r="BP764">
        <v>154</v>
      </c>
      <c r="BQ764">
        <v>200</v>
      </c>
      <c r="BR764">
        <v>252</v>
      </c>
      <c r="BS764">
        <v>420</v>
      </c>
      <c r="BT764">
        <v>262</v>
      </c>
      <c r="BU764">
        <v>260</v>
      </c>
      <c r="BV764">
        <v>292</v>
      </c>
      <c r="BW764">
        <v>301</v>
      </c>
      <c r="BX764">
        <v>288</v>
      </c>
      <c r="BY764">
        <v>252</v>
      </c>
      <c r="BZ764">
        <v>297</v>
      </c>
      <c r="CA764">
        <v>279</v>
      </c>
      <c r="CB764">
        <v>328</v>
      </c>
      <c r="CC764">
        <v>264</v>
      </c>
      <c r="CD764">
        <v>355</v>
      </c>
      <c r="CE764">
        <v>338</v>
      </c>
      <c r="CF764">
        <v>1477</v>
      </c>
      <c r="CG764">
        <v>1357</v>
      </c>
    </row>
    <row r="765" spans="1:85" x14ac:dyDescent="0.3">
      <c r="A765" s="16" t="s">
        <v>148</v>
      </c>
      <c r="B765" s="22">
        <v>168</v>
      </c>
      <c r="C765" s="22">
        <v>245</v>
      </c>
      <c r="D765" s="22">
        <v>242</v>
      </c>
      <c r="E765" s="23">
        <v>260</v>
      </c>
      <c r="F765" s="23">
        <v>264</v>
      </c>
      <c r="G765" s="24">
        <v>235</v>
      </c>
      <c r="H765" s="24">
        <v>235</v>
      </c>
      <c r="I765" s="24">
        <v>211</v>
      </c>
      <c r="J765" s="24">
        <v>268</v>
      </c>
      <c r="K765" s="26">
        <v>224</v>
      </c>
      <c r="L765" s="26">
        <v>217</v>
      </c>
      <c r="M765" s="26">
        <v>186</v>
      </c>
      <c r="N765" s="26">
        <v>163</v>
      </c>
      <c r="O765" s="28">
        <v>178</v>
      </c>
      <c r="P765" s="28">
        <v>189</v>
      </c>
      <c r="Q765" s="28">
        <v>200</v>
      </c>
      <c r="R765" s="28">
        <v>226</v>
      </c>
      <c r="S765" s="29">
        <v>177</v>
      </c>
      <c r="T765" s="29">
        <v>179</v>
      </c>
      <c r="U765" s="29">
        <v>144</v>
      </c>
      <c r="V765" s="30">
        <v>206</v>
      </c>
      <c r="W765" s="30">
        <v>198</v>
      </c>
      <c r="X765" s="30">
        <v>165</v>
      </c>
      <c r="Y765" s="31">
        <v>164</v>
      </c>
      <c r="Z765" s="31">
        <v>135</v>
      </c>
      <c r="AA765" s="31">
        <v>152</v>
      </c>
      <c r="AB765" s="33">
        <v>190</v>
      </c>
      <c r="AC765" s="33">
        <v>151</v>
      </c>
      <c r="AD765" s="33">
        <v>184</v>
      </c>
      <c r="AE765" s="33">
        <v>158</v>
      </c>
      <c r="AF765" s="33">
        <v>184</v>
      </c>
      <c r="AG765" s="33">
        <v>154</v>
      </c>
      <c r="AH765" s="33">
        <v>203</v>
      </c>
      <c r="AI765" s="33">
        <v>167</v>
      </c>
      <c r="AJ765" s="33">
        <v>142</v>
      </c>
      <c r="AK765" s="33">
        <v>160</v>
      </c>
      <c r="AL765" s="33">
        <v>152</v>
      </c>
      <c r="AM765" s="33">
        <v>147</v>
      </c>
      <c r="AN765" s="33">
        <v>181</v>
      </c>
      <c r="AO765" s="33">
        <v>196</v>
      </c>
      <c r="AP765" s="33">
        <v>163</v>
      </c>
      <c r="AQ765" s="33">
        <v>140</v>
      </c>
      <c r="AR765" s="33">
        <v>151</v>
      </c>
      <c r="AS765" s="33">
        <v>131</v>
      </c>
      <c r="AT765" s="31">
        <v>163</v>
      </c>
      <c r="AU765" s="35">
        <v>196</v>
      </c>
      <c r="AV765" s="35">
        <v>145</v>
      </c>
      <c r="AW765" s="35">
        <v>139</v>
      </c>
      <c r="AX765" s="35">
        <v>151</v>
      </c>
      <c r="AY765" s="35">
        <v>142</v>
      </c>
      <c r="AZ765" s="35">
        <v>126</v>
      </c>
      <c r="BA765" s="35">
        <v>144</v>
      </c>
      <c r="BB765" s="35">
        <v>125</v>
      </c>
      <c r="BC765" s="21">
        <v>181</v>
      </c>
      <c r="BD765" s="35">
        <v>155</v>
      </c>
      <c r="BE765" s="35">
        <v>124</v>
      </c>
      <c r="BF765" s="35">
        <v>186</v>
      </c>
      <c r="BG765" s="35">
        <v>129</v>
      </c>
      <c r="BH765" s="35">
        <v>173</v>
      </c>
      <c r="BI765" s="35">
        <v>124</v>
      </c>
      <c r="BJ765" s="35">
        <v>149</v>
      </c>
      <c r="BK765" s="35">
        <v>160</v>
      </c>
      <c r="BL765" s="35">
        <v>191</v>
      </c>
      <c r="BM765">
        <v>155</v>
      </c>
      <c r="BN765" s="21">
        <v>191</v>
      </c>
      <c r="BO765" s="21">
        <v>176</v>
      </c>
      <c r="BP765">
        <v>166</v>
      </c>
      <c r="BQ765">
        <v>158</v>
      </c>
      <c r="BR765">
        <v>211</v>
      </c>
      <c r="BS765">
        <v>180</v>
      </c>
      <c r="BT765">
        <v>176</v>
      </c>
      <c r="BU765">
        <v>163</v>
      </c>
      <c r="BV765">
        <v>149</v>
      </c>
      <c r="BW765">
        <v>218</v>
      </c>
      <c r="BX765">
        <v>208</v>
      </c>
      <c r="BY765">
        <v>179</v>
      </c>
      <c r="BZ765">
        <v>216</v>
      </c>
      <c r="CA765">
        <v>170</v>
      </c>
      <c r="CB765">
        <v>241</v>
      </c>
      <c r="CC765">
        <v>196</v>
      </c>
      <c r="CD765">
        <v>216</v>
      </c>
      <c r="CE765">
        <v>225</v>
      </c>
      <c r="CF765">
        <v>1357</v>
      </c>
      <c r="CG765">
        <v>1011</v>
      </c>
    </row>
    <row r="766" spans="1:85" x14ac:dyDescent="0.3">
      <c r="A766" s="16" t="s">
        <v>151</v>
      </c>
      <c r="B766" s="22">
        <v>250</v>
      </c>
      <c r="C766" s="22">
        <v>309</v>
      </c>
      <c r="D766" s="22">
        <v>302</v>
      </c>
      <c r="E766" s="23">
        <v>311</v>
      </c>
      <c r="F766" s="23">
        <v>345</v>
      </c>
      <c r="G766" s="24">
        <v>364</v>
      </c>
      <c r="H766" s="24">
        <v>299</v>
      </c>
      <c r="I766" s="24">
        <v>295</v>
      </c>
      <c r="J766" s="24">
        <v>302</v>
      </c>
      <c r="K766" s="26">
        <v>301</v>
      </c>
      <c r="L766" s="26">
        <v>259</v>
      </c>
      <c r="M766" s="26">
        <v>232</v>
      </c>
      <c r="N766" s="26">
        <v>250</v>
      </c>
      <c r="O766" s="28">
        <v>252</v>
      </c>
      <c r="P766" s="28">
        <v>208</v>
      </c>
      <c r="Q766" s="28">
        <v>230</v>
      </c>
      <c r="R766" s="28">
        <v>302</v>
      </c>
      <c r="S766" s="29">
        <v>253</v>
      </c>
      <c r="T766" s="29">
        <v>195</v>
      </c>
      <c r="U766" s="29">
        <v>197</v>
      </c>
      <c r="V766" s="30">
        <v>193</v>
      </c>
      <c r="W766" s="30">
        <v>193</v>
      </c>
      <c r="X766" s="30">
        <v>225</v>
      </c>
      <c r="Y766" s="31">
        <v>226</v>
      </c>
      <c r="Z766" s="31">
        <v>179</v>
      </c>
      <c r="AA766" s="31">
        <v>185</v>
      </c>
      <c r="AB766" s="33">
        <v>211</v>
      </c>
      <c r="AC766" s="33">
        <v>198</v>
      </c>
      <c r="AD766" s="33">
        <v>283</v>
      </c>
      <c r="AE766" s="33">
        <v>219</v>
      </c>
      <c r="AF766" s="33">
        <v>185</v>
      </c>
      <c r="AG766" s="33">
        <v>159</v>
      </c>
      <c r="AH766" s="33">
        <v>260</v>
      </c>
      <c r="AI766" s="33">
        <v>270</v>
      </c>
      <c r="AJ766" s="33">
        <v>220</v>
      </c>
      <c r="AK766" s="33">
        <v>206</v>
      </c>
      <c r="AL766" s="33">
        <v>173</v>
      </c>
      <c r="AM766" s="33">
        <v>200</v>
      </c>
      <c r="AN766" s="33">
        <v>193</v>
      </c>
      <c r="AO766" s="33">
        <v>206</v>
      </c>
      <c r="AP766" s="33">
        <v>241</v>
      </c>
      <c r="AQ766" s="33">
        <v>210</v>
      </c>
      <c r="AR766" s="33">
        <v>173</v>
      </c>
      <c r="AS766" s="33">
        <v>151</v>
      </c>
      <c r="AT766" s="31">
        <v>223</v>
      </c>
      <c r="AU766" s="35">
        <v>243</v>
      </c>
      <c r="AV766" s="35">
        <v>210</v>
      </c>
      <c r="AW766" s="35">
        <v>187</v>
      </c>
      <c r="AX766" s="35">
        <v>197</v>
      </c>
      <c r="AY766" s="35">
        <v>152</v>
      </c>
      <c r="AZ766" s="35">
        <v>189</v>
      </c>
      <c r="BA766" s="35">
        <v>191</v>
      </c>
      <c r="BB766" s="35">
        <v>182</v>
      </c>
      <c r="BC766" s="21">
        <v>203</v>
      </c>
      <c r="BD766" s="35">
        <v>166</v>
      </c>
      <c r="BE766" s="35">
        <v>194</v>
      </c>
      <c r="BF766" s="35">
        <v>243</v>
      </c>
      <c r="BG766" s="35">
        <v>200</v>
      </c>
      <c r="BH766" s="35">
        <v>202</v>
      </c>
      <c r="BI766" s="35">
        <v>210</v>
      </c>
      <c r="BJ766" s="35">
        <v>140</v>
      </c>
      <c r="BK766" s="35">
        <v>196</v>
      </c>
      <c r="BL766" s="35">
        <v>191</v>
      </c>
      <c r="BM766">
        <v>166</v>
      </c>
      <c r="BN766" s="21">
        <v>208</v>
      </c>
      <c r="BO766" s="21">
        <v>195</v>
      </c>
      <c r="BP766">
        <v>154</v>
      </c>
      <c r="BQ766">
        <v>164</v>
      </c>
      <c r="BR766">
        <v>197</v>
      </c>
      <c r="BS766">
        <v>229</v>
      </c>
      <c r="BT766">
        <v>263</v>
      </c>
      <c r="BU766">
        <v>197</v>
      </c>
      <c r="BV766">
        <v>219</v>
      </c>
      <c r="BW766">
        <v>221</v>
      </c>
      <c r="BX766">
        <v>259</v>
      </c>
      <c r="BY766">
        <v>228</v>
      </c>
      <c r="BZ766">
        <v>284</v>
      </c>
      <c r="CA766">
        <v>258</v>
      </c>
      <c r="CB766">
        <v>302</v>
      </c>
      <c r="CC766">
        <v>258</v>
      </c>
      <c r="CD766">
        <v>295</v>
      </c>
      <c r="CE766">
        <v>346</v>
      </c>
      <c r="CF766">
        <v>1298</v>
      </c>
      <c r="CG766">
        <v>1296</v>
      </c>
    </row>
    <row r="767" spans="1:85" x14ac:dyDescent="0.3">
      <c r="A767" s="16" t="s">
        <v>152</v>
      </c>
      <c r="B767" s="22">
        <v>172</v>
      </c>
      <c r="C767" s="22">
        <v>224</v>
      </c>
      <c r="D767" s="22">
        <v>211</v>
      </c>
      <c r="E767" s="23">
        <v>184</v>
      </c>
      <c r="F767" s="23">
        <v>198</v>
      </c>
      <c r="G767" s="24">
        <v>239</v>
      </c>
      <c r="H767" s="24">
        <v>217</v>
      </c>
      <c r="I767" s="24">
        <v>207</v>
      </c>
      <c r="J767" s="24">
        <v>209</v>
      </c>
      <c r="K767" s="26">
        <v>177</v>
      </c>
      <c r="L767" s="26">
        <v>186</v>
      </c>
      <c r="M767" s="26">
        <v>146</v>
      </c>
      <c r="N767" s="26">
        <v>149</v>
      </c>
      <c r="O767" s="28">
        <v>148</v>
      </c>
      <c r="P767" s="28">
        <v>133</v>
      </c>
      <c r="Q767" s="28">
        <v>167</v>
      </c>
      <c r="R767" s="28">
        <v>166</v>
      </c>
      <c r="S767" s="29">
        <v>159</v>
      </c>
      <c r="T767" s="29">
        <v>145</v>
      </c>
      <c r="U767" s="29">
        <v>122</v>
      </c>
      <c r="V767" s="30">
        <v>146</v>
      </c>
      <c r="W767" s="30">
        <v>126</v>
      </c>
      <c r="X767" s="30">
        <v>144</v>
      </c>
      <c r="Y767" s="31">
        <v>122</v>
      </c>
      <c r="Z767" s="31">
        <v>113</v>
      </c>
      <c r="AA767" s="31">
        <v>107</v>
      </c>
      <c r="AB767" s="33">
        <v>122</v>
      </c>
      <c r="AC767" s="33">
        <v>120</v>
      </c>
      <c r="AD767" s="33">
        <v>119</v>
      </c>
      <c r="AE767" s="33">
        <v>159</v>
      </c>
      <c r="AF767" s="33">
        <v>190</v>
      </c>
      <c r="AG767" s="33">
        <v>114</v>
      </c>
      <c r="AH767" s="33">
        <v>207</v>
      </c>
      <c r="AI767" s="33">
        <v>172</v>
      </c>
      <c r="AJ767" s="33">
        <v>126</v>
      </c>
      <c r="AK767" s="33">
        <v>117</v>
      </c>
      <c r="AL767" s="33">
        <v>107</v>
      </c>
      <c r="AM767" s="33">
        <v>110</v>
      </c>
      <c r="AN767" s="33">
        <v>142</v>
      </c>
      <c r="AO767" s="33">
        <v>132</v>
      </c>
      <c r="AP767" s="33">
        <v>140</v>
      </c>
      <c r="AQ767" s="33">
        <v>128</v>
      </c>
      <c r="AR767" s="33">
        <v>112</v>
      </c>
      <c r="AS767" s="33">
        <v>112</v>
      </c>
      <c r="AT767" s="31">
        <v>166</v>
      </c>
      <c r="AU767" s="35">
        <v>146</v>
      </c>
      <c r="AV767" s="35">
        <v>117</v>
      </c>
      <c r="AW767" s="35">
        <v>106</v>
      </c>
      <c r="AX767" s="35">
        <v>101</v>
      </c>
      <c r="AY767" s="35">
        <v>96</v>
      </c>
      <c r="AZ767" s="35">
        <v>119</v>
      </c>
      <c r="BA767" s="35">
        <v>109</v>
      </c>
      <c r="BB767" s="35">
        <v>117</v>
      </c>
      <c r="BC767" s="21">
        <v>125</v>
      </c>
      <c r="BD767" s="35">
        <v>131</v>
      </c>
      <c r="BE767" s="35">
        <v>94</v>
      </c>
      <c r="BF767" s="35">
        <v>169</v>
      </c>
      <c r="BG767" s="35">
        <v>133</v>
      </c>
      <c r="BH767" s="35">
        <v>95</v>
      </c>
      <c r="BI767" s="35">
        <v>96</v>
      </c>
      <c r="BJ767" s="35">
        <v>66</v>
      </c>
      <c r="BK767" s="35">
        <v>77</v>
      </c>
      <c r="BL767" s="35">
        <v>105</v>
      </c>
      <c r="BM767">
        <v>98</v>
      </c>
      <c r="BN767" s="21">
        <v>128</v>
      </c>
      <c r="BO767" s="21">
        <v>124</v>
      </c>
      <c r="BP767">
        <v>101</v>
      </c>
      <c r="BQ767">
        <v>112</v>
      </c>
      <c r="BR767">
        <v>155</v>
      </c>
      <c r="BS767">
        <v>174</v>
      </c>
      <c r="BT767">
        <v>128</v>
      </c>
      <c r="BU767">
        <v>138</v>
      </c>
      <c r="BV767">
        <v>100</v>
      </c>
      <c r="BW767">
        <v>138</v>
      </c>
      <c r="BX767">
        <v>138</v>
      </c>
      <c r="BY767">
        <v>159</v>
      </c>
      <c r="BZ767">
        <v>144</v>
      </c>
      <c r="CA767">
        <v>148</v>
      </c>
      <c r="CB767">
        <v>180</v>
      </c>
      <c r="CC767">
        <v>138</v>
      </c>
      <c r="CD767">
        <v>166</v>
      </c>
      <c r="CE767">
        <v>181</v>
      </c>
      <c r="CF767">
        <v>963</v>
      </c>
      <c r="CG767">
        <v>764</v>
      </c>
    </row>
    <row r="768" spans="1:85" x14ac:dyDescent="0.3">
      <c r="A768" s="16" t="s">
        <v>158</v>
      </c>
      <c r="B768" s="22">
        <v>216</v>
      </c>
      <c r="C768" s="22">
        <v>306</v>
      </c>
      <c r="D768" s="22">
        <v>267</v>
      </c>
      <c r="E768" s="23">
        <v>222</v>
      </c>
      <c r="F768" s="23">
        <v>300</v>
      </c>
      <c r="G768" s="24">
        <v>284</v>
      </c>
      <c r="H768" s="24">
        <v>262</v>
      </c>
      <c r="I768" s="24">
        <v>242</v>
      </c>
      <c r="J768" s="24">
        <v>322</v>
      </c>
      <c r="K768" s="26">
        <v>245</v>
      </c>
      <c r="L768" s="26">
        <v>231</v>
      </c>
      <c r="M768" s="26">
        <v>174</v>
      </c>
      <c r="N768" s="26">
        <v>206</v>
      </c>
      <c r="O768" s="28">
        <v>181</v>
      </c>
      <c r="P768" s="28">
        <v>155</v>
      </c>
      <c r="Q768" s="28">
        <v>195</v>
      </c>
      <c r="R768" s="28">
        <v>208</v>
      </c>
      <c r="S768" s="29">
        <v>158</v>
      </c>
      <c r="T768" s="29">
        <v>150</v>
      </c>
      <c r="U768" s="29">
        <v>111</v>
      </c>
      <c r="V768" s="30">
        <v>172</v>
      </c>
      <c r="W768" s="30">
        <v>179</v>
      </c>
      <c r="X768" s="30">
        <v>160</v>
      </c>
      <c r="Y768" s="31">
        <v>131</v>
      </c>
      <c r="Z768" s="31">
        <v>131</v>
      </c>
      <c r="AA768" s="31">
        <v>146</v>
      </c>
      <c r="AB768" s="33">
        <v>125</v>
      </c>
      <c r="AC768" s="33">
        <v>148</v>
      </c>
      <c r="AD768" s="33">
        <v>155</v>
      </c>
      <c r="AE768" s="33">
        <v>150</v>
      </c>
      <c r="AF768" s="33">
        <v>152</v>
      </c>
      <c r="AG768" s="33">
        <v>130</v>
      </c>
      <c r="AH768" s="33">
        <v>189</v>
      </c>
      <c r="AI768" s="33">
        <v>170</v>
      </c>
      <c r="AJ768" s="33">
        <v>167</v>
      </c>
      <c r="AK768" s="33">
        <v>159</v>
      </c>
      <c r="AL768" s="33">
        <v>150</v>
      </c>
      <c r="AM768" s="33">
        <v>128</v>
      </c>
      <c r="AN768" s="33">
        <v>160</v>
      </c>
      <c r="AO768" s="33">
        <v>158</v>
      </c>
      <c r="AP768" s="33">
        <v>165</v>
      </c>
      <c r="AQ768" s="33">
        <v>158</v>
      </c>
      <c r="AR768" s="33">
        <v>134</v>
      </c>
      <c r="AS768" s="33">
        <v>112</v>
      </c>
      <c r="AT768" s="31">
        <v>179</v>
      </c>
      <c r="AU768" s="35">
        <v>183</v>
      </c>
      <c r="AV768" s="35">
        <v>191</v>
      </c>
      <c r="AW768" s="35">
        <v>131</v>
      </c>
      <c r="AX768" s="35">
        <v>160</v>
      </c>
      <c r="AY768" s="35">
        <v>110</v>
      </c>
      <c r="AZ768" s="35">
        <v>138</v>
      </c>
      <c r="BA768" s="35">
        <v>140</v>
      </c>
      <c r="BB768" s="35">
        <v>143</v>
      </c>
      <c r="BC768" s="21">
        <v>151</v>
      </c>
      <c r="BD768" s="35">
        <v>135</v>
      </c>
      <c r="BE768" s="35">
        <v>114</v>
      </c>
      <c r="BF768" s="35">
        <v>171</v>
      </c>
      <c r="BG768" s="35">
        <v>199</v>
      </c>
      <c r="BH768" s="35">
        <v>251</v>
      </c>
      <c r="BI768" s="35">
        <v>207</v>
      </c>
      <c r="BJ768" s="35">
        <v>153</v>
      </c>
      <c r="BK768" s="35">
        <v>234</v>
      </c>
      <c r="BL768" s="35">
        <v>209</v>
      </c>
      <c r="BM768">
        <v>192</v>
      </c>
      <c r="BN768" s="21">
        <v>231</v>
      </c>
      <c r="BO768" s="21">
        <v>211</v>
      </c>
      <c r="BP768">
        <v>201</v>
      </c>
      <c r="BQ768">
        <v>224</v>
      </c>
      <c r="BR768">
        <v>250</v>
      </c>
      <c r="BS768">
        <v>270</v>
      </c>
      <c r="BT768">
        <v>274</v>
      </c>
      <c r="BU768">
        <v>272</v>
      </c>
      <c r="BV768">
        <v>227</v>
      </c>
      <c r="BW768">
        <v>288</v>
      </c>
      <c r="BX768">
        <v>206</v>
      </c>
      <c r="BY768">
        <v>236</v>
      </c>
      <c r="BZ768">
        <v>255</v>
      </c>
      <c r="CA768">
        <v>204</v>
      </c>
      <c r="CB768">
        <v>229</v>
      </c>
      <c r="CC768">
        <v>242</v>
      </c>
      <c r="CD768">
        <v>267</v>
      </c>
      <c r="CE768">
        <v>297</v>
      </c>
      <c r="CF768">
        <v>1071</v>
      </c>
      <c r="CG768">
        <v>1046</v>
      </c>
    </row>
    <row r="769" spans="1:85" x14ac:dyDescent="0.3">
      <c r="A769" s="16" t="s">
        <v>8</v>
      </c>
      <c r="B769" s="22">
        <v>140</v>
      </c>
      <c r="C769" s="22">
        <v>171</v>
      </c>
      <c r="D769" s="22">
        <v>196</v>
      </c>
      <c r="E769" s="23">
        <v>171</v>
      </c>
      <c r="F769" s="23">
        <v>219</v>
      </c>
      <c r="G769" s="24">
        <v>216</v>
      </c>
      <c r="H769" s="24">
        <v>173</v>
      </c>
      <c r="I769" s="24">
        <v>155</v>
      </c>
      <c r="J769" s="24">
        <v>166</v>
      </c>
      <c r="K769" s="26">
        <v>182</v>
      </c>
      <c r="L769" s="26">
        <v>152</v>
      </c>
      <c r="M769" s="26">
        <v>125</v>
      </c>
      <c r="N769" s="26">
        <v>137</v>
      </c>
      <c r="O769" s="28">
        <v>174</v>
      </c>
      <c r="P769" s="28">
        <v>111</v>
      </c>
      <c r="Q769" s="28">
        <v>163</v>
      </c>
      <c r="R769" s="28">
        <v>146</v>
      </c>
      <c r="S769" s="29">
        <v>143</v>
      </c>
      <c r="T769" s="29">
        <v>160</v>
      </c>
      <c r="U769" s="29">
        <v>141</v>
      </c>
      <c r="V769" s="30">
        <v>144</v>
      </c>
      <c r="W769" s="30">
        <v>159</v>
      </c>
      <c r="X769" s="30">
        <v>109</v>
      </c>
      <c r="Y769" s="31">
        <v>139</v>
      </c>
      <c r="Z769" s="31">
        <v>108</v>
      </c>
      <c r="AA769" s="31">
        <v>117</v>
      </c>
      <c r="AB769" s="33">
        <v>121</v>
      </c>
      <c r="AC769" s="33">
        <v>127</v>
      </c>
      <c r="AD769" s="33">
        <v>135</v>
      </c>
      <c r="AE769" s="33">
        <v>130</v>
      </c>
      <c r="AF769" s="33">
        <v>140</v>
      </c>
      <c r="AG769" s="33">
        <v>93</v>
      </c>
      <c r="AH769" s="33">
        <v>133</v>
      </c>
      <c r="AI769" s="33">
        <v>125</v>
      </c>
      <c r="AJ769" s="33">
        <v>123</v>
      </c>
      <c r="AK769" s="33">
        <v>128</v>
      </c>
      <c r="AL769" s="33">
        <v>105</v>
      </c>
      <c r="AM769" s="33">
        <v>112</v>
      </c>
      <c r="AN769" s="33">
        <v>137</v>
      </c>
      <c r="AO769" s="33">
        <v>154</v>
      </c>
      <c r="AP769" s="33">
        <v>136</v>
      </c>
      <c r="AQ769" s="33">
        <v>129</v>
      </c>
      <c r="AR769" s="33">
        <v>95</v>
      </c>
      <c r="AS769" s="33">
        <v>86</v>
      </c>
      <c r="AT769" s="31">
        <v>163</v>
      </c>
      <c r="AU769" s="35">
        <v>117</v>
      </c>
      <c r="AV769" s="35">
        <v>98</v>
      </c>
      <c r="AW769" s="35">
        <v>113</v>
      </c>
      <c r="AX769" s="35">
        <v>127</v>
      </c>
      <c r="AY769" s="35">
        <v>99</v>
      </c>
      <c r="AZ769" s="35">
        <v>107</v>
      </c>
      <c r="BA769" s="35">
        <v>120</v>
      </c>
      <c r="BB769" s="35">
        <v>99</v>
      </c>
      <c r="BC769" s="21">
        <v>117</v>
      </c>
      <c r="BD769" s="35">
        <v>125</v>
      </c>
      <c r="BE769" s="35">
        <v>87</v>
      </c>
      <c r="BF769" s="35">
        <v>144</v>
      </c>
      <c r="BG769" s="35">
        <v>137</v>
      </c>
      <c r="BH769" s="35">
        <v>141</v>
      </c>
      <c r="BI769" s="35">
        <v>140</v>
      </c>
      <c r="BJ769" s="35">
        <v>109</v>
      </c>
      <c r="BK769" s="35">
        <v>141</v>
      </c>
      <c r="BL769" s="35">
        <v>161</v>
      </c>
      <c r="BM769">
        <v>143</v>
      </c>
      <c r="BN769" s="21">
        <v>200</v>
      </c>
      <c r="BO769" s="21">
        <v>148</v>
      </c>
      <c r="BP769">
        <v>159</v>
      </c>
      <c r="BQ769">
        <v>150</v>
      </c>
      <c r="BR769">
        <v>153</v>
      </c>
      <c r="BS769">
        <v>198</v>
      </c>
      <c r="BT769">
        <v>143</v>
      </c>
      <c r="BU769">
        <v>151</v>
      </c>
      <c r="BV769">
        <v>146</v>
      </c>
      <c r="BW769">
        <v>182</v>
      </c>
      <c r="BX769">
        <v>172</v>
      </c>
      <c r="BY769">
        <v>178</v>
      </c>
      <c r="BZ769">
        <v>222</v>
      </c>
      <c r="CA769">
        <v>143</v>
      </c>
      <c r="CB769">
        <v>178</v>
      </c>
      <c r="CC769">
        <v>179</v>
      </c>
      <c r="CD769">
        <v>200</v>
      </c>
      <c r="CE769">
        <v>230</v>
      </c>
      <c r="CF769">
        <v>1131</v>
      </c>
      <c r="CG769">
        <v>914</v>
      </c>
    </row>
    <row r="770" spans="1:85" x14ac:dyDescent="0.3">
      <c r="A770" s="16" t="s">
        <v>543</v>
      </c>
      <c r="B770" s="22">
        <v>310</v>
      </c>
      <c r="C770" s="22">
        <v>471</v>
      </c>
      <c r="D770" s="22">
        <v>459</v>
      </c>
      <c r="E770" s="23">
        <v>379</v>
      </c>
      <c r="F770" s="23">
        <v>466</v>
      </c>
      <c r="G770" s="24">
        <v>458</v>
      </c>
      <c r="H770" s="24">
        <v>416</v>
      </c>
      <c r="I770" s="24">
        <v>365</v>
      </c>
      <c r="J770" s="24">
        <v>387</v>
      </c>
      <c r="K770" s="26">
        <v>428</v>
      </c>
      <c r="L770" s="26">
        <v>407</v>
      </c>
      <c r="M770" s="26">
        <v>297</v>
      </c>
      <c r="N770" s="26">
        <v>307</v>
      </c>
      <c r="O770" s="28">
        <v>355</v>
      </c>
      <c r="P770" s="28">
        <v>259</v>
      </c>
      <c r="Q770" s="28">
        <v>418</v>
      </c>
      <c r="R770" s="28">
        <v>380</v>
      </c>
      <c r="S770" s="29">
        <v>354</v>
      </c>
      <c r="T770" s="29">
        <v>332</v>
      </c>
      <c r="U770" s="29">
        <v>311</v>
      </c>
      <c r="V770" s="30">
        <v>345</v>
      </c>
      <c r="W770" s="30">
        <v>351</v>
      </c>
      <c r="X770" s="30">
        <v>286</v>
      </c>
      <c r="Y770" s="31">
        <v>287</v>
      </c>
      <c r="Z770" s="31">
        <v>295</v>
      </c>
      <c r="AA770" s="31">
        <v>309</v>
      </c>
      <c r="AB770" s="33">
        <v>252</v>
      </c>
      <c r="AC770" s="33">
        <v>289</v>
      </c>
      <c r="AD770" s="33">
        <v>304</v>
      </c>
      <c r="AE770" s="33">
        <v>329</v>
      </c>
      <c r="AF770" s="33">
        <v>296</v>
      </c>
      <c r="AG770" s="33">
        <v>224</v>
      </c>
      <c r="AH770" s="33">
        <v>330</v>
      </c>
      <c r="AI770" s="33">
        <v>302</v>
      </c>
      <c r="AJ770" s="33">
        <v>279</v>
      </c>
      <c r="AK770" s="33">
        <v>263</v>
      </c>
      <c r="AL770" s="33">
        <v>285</v>
      </c>
      <c r="AM770" s="33">
        <v>248</v>
      </c>
      <c r="AN770" s="33">
        <v>274</v>
      </c>
      <c r="AO770" s="33">
        <v>306</v>
      </c>
      <c r="AP770" s="33">
        <v>307</v>
      </c>
      <c r="AQ770" s="33">
        <v>237</v>
      </c>
      <c r="AR770" s="33">
        <v>274</v>
      </c>
      <c r="AS770" s="33">
        <v>229</v>
      </c>
      <c r="AT770" s="31">
        <v>345</v>
      </c>
      <c r="AU770" s="35">
        <v>307</v>
      </c>
      <c r="AV770" s="35">
        <v>290</v>
      </c>
      <c r="AW770" s="35">
        <v>272</v>
      </c>
      <c r="AX770" s="35">
        <v>241</v>
      </c>
      <c r="AY770" s="35">
        <v>211</v>
      </c>
      <c r="AZ770" s="35">
        <v>291</v>
      </c>
      <c r="BA770" s="35">
        <v>249</v>
      </c>
      <c r="BB770" s="35">
        <v>229</v>
      </c>
      <c r="BC770" s="21">
        <v>261</v>
      </c>
      <c r="BD770" s="35">
        <v>241</v>
      </c>
      <c r="BE770" s="35">
        <v>272</v>
      </c>
      <c r="BF770" s="35">
        <v>310</v>
      </c>
      <c r="BG770" s="35">
        <v>327</v>
      </c>
      <c r="BH770" s="35">
        <v>364</v>
      </c>
      <c r="BI770" s="35">
        <v>303</v>
      </c>
      <c r="BJ770" s="35">
        <v>268</v>
      </c>
      <c r="BK770" s="35">
        <v>308</v>
      </c>
      <c r="BL770" s="35">
        <v>319</v>
      </c>
      <c r="BM770">
        <v>291</v>
      </c>
      <c r="BN770" s="21">
        <v>359</v>
      </c>
      <c r="BO770" s="21">
        <v>315</v>
      </c>
      <c r="BP770">
        <v>315</v>
      </c>
      <c r="BQ770">
        <v>297</v>
      </c>
      <c r="BR770">
        <v>372</v>
      </c>
      <c r="BS770">
        <v>400</v>
      </c>
      <c r="BT770">
        <v>362</v>
      </c>
      <c r="BU770">
        <v>314</v>
      </c>
      <c r="BV770">
        <v>293</v>
      </c>
      <c r="BW770">
        <v>339</v>
      </c>
      <c r="BX770">
        <v>366</v>
      </c>
      <c r="BY770">
        <v>351</v>
      </c>
      <c r="BZ770">
        <v>363</v>
      </c>
      <c r="CA770">
        <v>335</v>
      </c>
      <c r="CB770">
        <v>360</v>
      </c>
      <c r="CC770">
        <v>365</v>
      </c>
      <c r="CD770">
        <v>365</v>
      </c>
      <c r="CE770">
        <v>429</v>
      </c>
      <c r="CF770">
        <v>2062</v>
      </c>
      <c r="CG770">
        <v>1622</v>
      </c>
    </row>
    <row r="771" spans="1:85" x14ac:dyDescent="0.3">
      <c r="A771" s="16" t="s">
        <v>87</v>
      </c>
      <c r="B771" s="22">
        <v>435</v>
      </c>
      <c r="C771" s="22">
        <v>549</v>
      </c>
      <c r="D771" s="22">
        <v>564</v>
      </c>
      <c r="E771" s="23">
        <v>513</v>
      </c>
      <c r="F771" s="23">
        <v>580</v>
      </c>
      <c r="G771" s="24">
        <v>562</v>
      </c>
      <c r="H771" s="24">
        <v>563</v>
      </c>
      <c r="I771" s="24">
        <v>506</v>
      </c>
      <c r="J771" s="24">
        <v>510</v>
      </c>
      <c r="K771" s="26">
        <v>569</v>
      </c>
      <c r="L771" s="26">
        <v>494</v>
      </c>
      <c r="M771" s="26">
        <v>420</v>
      </c>
      <c r="N771" s="26">
        <v>423</v>
      </c>
      <c r="O771" s="28">
        <v>465</v>
      </c>
      <c r="P771" s="28">
        <v>323</v>
      </c>
      <c r="Q771" s="28">
        <v>493</v>
      </c>
      <c r="R771" s="28">
        <v>451</v>
      </c>
      <c r="S771" s="29">
        <v>510</v>
      </c>
      <c r="T771" s="29">
        <v>424</v>
      </c>
      <c r="U771" s="29">
        <v>407</v>
      </c>
      <c r="V771" s="30">
        <v>430</v>
      </c>
      <c r="W771" s="30">
        <v>452</v>
      </c>
      <c r="X771" s="30">
        <v>437</v>
      </c>
      <c r="Y771" s="31">
        <v>405</v>
      </c>
      <c r="Z771" s="31">
        <v>376</v>
      </c>
      <c r="AA771" s="31">
        <v>389</v>
      </c>
      <c r="AB771" s="33">
        <v>337</v>
      </c>
      <c r="AC771" s="33">
        <v>397</v>
      </c>
      <c r="AD771" s="33">
        <v>441</v>
      </c>
      <c r="AE771" s="33">
        <v>447</v>
      </c>
      <c r="AF771" s="33">
        <v>371</v>
      </c>
      <c r="AG771" s="33">
        <v>341</v>
      </c>
      <c r="AH771" s="33">
        <v>445</v>
      </c>
      <c r="AI771" s="33">
        <v>434</v>
      </c>
      <c r="AJ771" s="33">
        <v>401</v>
      </c>
      <c r="AK771" s="33">
        <v>369</v>
      </c>
      <c r="AL771" s="33">
        <v>411</v>
      </c>
      <c r="AM771" s="33">
        <v>352</v>
      </c>
      <c r="AN771" s="33">
        <v>433</v>
      </c>
      <c r="AO771" s="33">
        <v>457</v>
      </c>
      <c r="AP771" s="33">
        <v>398</v>
      </c>
      <c r="AQ771" s="33">
        <v>380</v>
      </c>
      <c r="AR771" s="33">
        <v>345</v>
      </c>
      <c r="AS771" s="33">
        <v>259</v>
      </c>
      <c r="AT771" s="31">
        <v>437</v>
      </c>
      <c r="AU771" s="35">
        <v>444</v>
      </c>
      <c r="AV771" s="35">
        <v>414</v>
      </c>
      <c r="AW771" s="35">
        <v>323</v>
      </c>
      <c r="AX771" s="35">
        <v>381</v>
      </c>
      <c r="AY771" s="35">
        <v>266</v>
      </c>
      <c r="AZ771" s="35">
        <v>381</v>
      </c>
      <c r="BA771" s="35">
        <v>333</v>
      </c>
      <c r="BB771" s="35">
        <v>335</v>
      </c>
      <c r="BC771" s="21">
        <v>362</v>
      </c>
      <c r="BD771" s="35">
        <v>308</v>
      </c>
      <c r="BE771" s="35">
        <v>289</v>
      </c>
      <c r="BF771" s="35">
        <v>386</v>
      </c>
      <c r="BG771" s="35">
        <v>386</v>
      </c>
      <c r="BH771" s="35">
        <v>312</v>
      </c>
      <c r="BI771" s="35">
        <v>322</v>
      </c>
      <c r="BJ771" s="35">
        <v>272</v>
      </c>
      <c r="BK771" s="35">
        <v>360</v>
      </c>
      <c r="BL771" s="35">
        <v>403</v>
      </c>
      <c r="BM771">
        <v>407</v>
      </c>
      <c r="BN771" s="21">
        <v>434</v>
      </c>
      <c r="BO771" s="21">
        <v>446</v>
      </c>
      <c r="BP771">
        <v>341</v>
      </c>
      <c r="BQ771">
        <v>408</v>
      </c>
      <c r="BR771">
        <v>435</v>
      </c>
      <c r="BS771">
        <v>510</v>
      </c>
      <c r="BT771">
        <v>466</v>
      </c>
      <c r="BU771">
        <v>464</v>
      </c>
      <c r="BV771">
        <v>487</v>
      </c>
      <c r="BW771">
        <v>460</v>
      </c>
      <c r="BX771">
        <v>524</v>
      </c>
      <c r="BY771">
        <v>465</v>
      </c>
      <c r="BZ771">
        <v>550</v>
      </c>
      <c r="CA771">
        <v>512</v>
      </c>
      <c r="CB771">
        <v>634</v>
      </c>
      <c r="CC771">
        <v>540</v>
      </c>
      <c r="CD771">
        <v>549</v>
      </c>
      <c r="CE771">
        <v>646</v>
      </c>
      <c r="CF771">
        <v>2057</v>
      </c>
      <c r="CG771">
        <v>1984</v>
      </c>
    </row>
    <row r="772" spans="1:85" x14ac:dyDescent="0.3">
      <c r="A772" s="16" t="s">
        <v>100</v>
      </c>
      <c r="B772" s="22">
        <v>120</v>
      </c>
      <c r="C772" s="22">
        <v>189</v>
      </c>
      <c r="D772" s="22">
        <v>217</v>
      </c>
      <c r="E772" s="23">
        <v>172</v>
      </c>
      <c r="F772" s="23">
        <v>207</v>
      </c>
      <c r="G772" s="24">
        <v>185</v>
      </c>
      <c r="H772" s="24">
        <v>181</v>
      </c>
      <c r="I772" s="24">
        <v>179</v>
      </c>
      <c r="J772" s="24">
        <v>187</v>
      </c>
      <c r="K772" s="26">
        <v>154</v>
      </c>
      <c r="L772" s="26">
        <v>167</v>
      </c>
      <c r="M772" s="26">
        <v>134</v>
      </c>
      <c r="N772" s="26">
        <v>138</v>
      </c>
      <c r="O772" s="28">
        <v>172</v>
      </c>
      <c r="P772" s="28">
        <v>148</v>
      </c>
      <c r="Q772" s="28">
        <v>172</v>
      </c>
      <c r="R772" s="28">
        <v>180</v>
      </c>
      <c r="S772" s="29">
        <v>180</v>
      </c>
      <c r="T772" s="29">
        <v>165</v>
      </c>
      <c r="U772" s="29">
        <v>131</v>
      </c>
      <c r="V772" s="30">
        <v>127</v>
      </c>
      <c r="W772" s="30">
        <v>148</v>
      </c>
      <c r="X772" s="30">
        <v>141</v>
      </c>
      <c r="Y772" s="31">
        <v>132</v>
      </c>
      <c r="Z772" s="31">
        <v>116</v>
      </c>
      <c r="AA772" s="31">
        <v>155</v>
      </c>
      <c r="AB772" s="33">
        <v>107</v>
      </c>
      <c r="AC772" s="33">
        <v>107</v>
      </c>
      <c r="AD772" s="33">
        <v>185</v>
      </c>
      <c r="AE772" s="33">
        <v>137</v>
      </c>
      <c r="AF772" s="33">
        <v>115</v>
      </c>
      <c r="AG772" s="33">
        <v>100</v>
      </c>
      <c r="AH772" s="33">
        <v>132</v>
      </c>
      <c r="AI772" s="33">
        <v>137</v>
      </c>
      <c r="AJ772" s="33">
        <v>147</v>
      </c>
      <c r="AK772" s="33">
        <v>117</v>
      </c>
      <c r="AL772" s="33">
        <v>113</v>
      </c>
      <c r="AM772" s="33">
        <v>104</v>
      </c>
      <c r="AN772" s="33">
        <v>133</v>
      </c>
      <c r="AO772" s="33">
        <v>130</v>
      </c>
      <c r="AP772" s="33">
        <v>145</v>
      </c>
      <c r="AQ772" s="33">
        <v>116</v>
      </c>
      <c r="AR772" s="33">
        <v>96</v>
      </c>
      <c r="AS772" s="33">
        <v>92</v>
      </c>
      <c r="AT772" s="31">
        <v>139</v>
      </c>
      <c r="AU772" s="35">
        <v>155</v>
      </c>
      <c r="AV772" s="35">
        <v>109</v>
      </c>
      <c r="AW772" s="35">
        <v>103</v>
      </c>
      <c r="AX772" s="35">
        <v>108</v>
      </c>
      <c r="AY772" s="35">
        <v>98</v>
      </c>
      <c r="AZ772" s="35">
        <v>102</v>
      </c>
      <c r="BA772" s="35">
        <v>126</v>
      </c>
      <c r="BB772" s="35">
        <v>98</v>
      </c>
      <c r="BC772" s="21">
        <v>105</v>
      </c>
      <c r="BD772" s="35">
        <v>104</v>
      </c>
      <c r="BE772" s="35">
        <v>81</v>
      </c>
      <c r="BF772" s="35">
        <v>122</v>
      </c>
      <c r="BG772" s="35">
        <v>144</v>
      </c>
      <c r="BH772" s="35">
        <v>108</v>
      </c>
      <c r="BI772" s="35">
        <v>99</v>
      </c>
      <c r="BJ772" s="35">
        <v>92</v>
      </c>
      <c r="BK772" s="35">
        <v>113</v>
      </c>
      <c r="BL772" s="35">
        <v>143</v>
      </c>
      <c r="BM772">
        <v>113</v>
      </c>
      <c r="BN772" s="21">
        <v>139</v>
      </c>
      <c r="BO772" s="21">
        <v>170</v>
      </c>
      <c r="BP772">
        <v>146</v>
      </c>
      <c r="BQ772">
        <v>147</v>
      </c>
      <c r="BR772">
        <v>151</v>
      </c>
      <c r="BS772">
        <v>166</v>
      </c>
      <c r="BT772">
        <v>146</v>
      </c>
      <c r="BU772">
        <v>146</v>
      </c>
      <c r="BV772">
        <v>116</v>
      </c>
      <c r="BW772">
        <v>158</v>
      </c>
      <c r="BX772">
        <v>167</v>
      </c>
      <c r="BY772">
        <v>166</v>
      </c>
      <c r="BZ772">
        <v>176</v>
      </c>
      <c r="CA772">
        <v>168</v>
      </c>
      <c r="CB772">
        <v>174</v>
      </c>
      <c r="CC772">
        <v>166</v>
      </c>
      <c r="CD772">
        <v>198</v>
      </c>
      <c r="CE772">
        <v>181</v>
      </c>
      <c r="CF772">
        <v>1004</v>
      </c>
      <c r="CG772">
        <v>836</v>
      </c>
    </row>
    <row r="773" spans="1:85" x14ac:dyDescent="0.3">
      <c r="A773" s="16" t="s">
        <v>544</v>
      </c>
      <c r="B773" s="22">
        <v>471</v>
      </c>
      <c r="C773" s="22">
        <v>636</v>
      </c>
      <c r="D773" s="22">
        <v>637</v>
      </c>
      <c r="E773" s="23">
        <v>570</v>
      </c>
      <c r="F773" s="23">
        <v>660</v>
      </c>
      <c r="G773" s="24">
        <v>732</v>
      </c>
      <c r="H773" s="24">
        <v>699</v>
      </c>
      <c r="I773" s="24">
        <v>566</v>
      </c>
      <c r="J773" s="24">
        <v>670</v>
      </c>
      <c r="K773" s="26">
        <v>611</v>
      </c>
      <c r="L773" s="26">
        <v>562</v>
      </c>
      <c r="M773" s="26">
        <v>523</v>
      </c>
      <c r="N773" s="26">
        <v>486</v>
      </c>
      <c r="O773" s="28">
        <v>514</v>
      </c>
      <c r="P773" s="28">
        <v>391</v>
      </c>
      <c r="Q773" s="28">
        <v>527</v>
      </c>
      <c r="R773" s="28">
        <v>543</v>
      </c>
      <c r="S773" s="29">
        <v>592</v>
      </c>
      <c r="T773" s="29">
        <v>619</v>
      </c>
      <c r="U773" s="29">
        <v>503</v>
      </c>
      <c r="V773" s="30">
        <v>540</v>
      </c>
      <c r="W773" s="30">
        <v>542</v>
      </c>
      <c r="X773" s="30">
        <v>503</v>
      </c>
      <c r="Y773" s="31">
        <v>468</v>
      </c>
      <c r="Z773" s="31">
        <v>472</v>
      </c>
      <c r="AA773" s="31">
        <v>499</v>
      </c>
      <c r="AB773" s="33">
        <v>452</v>
      </c>
      <c r="AC773" s="33">
        <v>522</v>
      </c>
      <c r="AD773" s="33">
        <v>543</v>
      </c>
      <c r="AE773" s="33">
        <v>505</v>
      </c>
      <c r="AF773" s="33">
        <v>510</v>
      </c>
      <c r="AG773" s="33">
        <v>386</v>
      </c>
      <c r="AH773" s="33">
        <v>618</v>
      </c>
      <c r="AI773" s="33">
        <v>498</v>
      </c>
      <c r="AJ773" s="33">
        <v>451</v>
      </c>
      <c r="AK773" s="33">
        <v>416</v>
      </c>
      <c r="AL773" s="33">
        <v>398</v>
      </c>
      <c r="AM773" s="33">
        <v>341</v>
      </c>
      <c r="AN773" s="33">
        <v>465</v>
      </c>
      <c r="AO773" s="33">
        <v>583</v>
      </c>
      <c r="AP773" s="33">
        <v>450</v>
      </c>
      <c r="AQ773" s="33">
        <v>531</v>
      </c>
      <c r="AR773" s="33">
        <v>583</v>
      </c>
      <c r="AS773" s="33">
        <v>466</v>
      </c>
      <c r="AT773" s="31">
        <v>674</v>
      </c>
      <c r="AU773" s="35">
        <v>587</v>
      </c>
      <c r="AV773" s="35">
        <v>527</v>
      </c>
      <c r="AW773" s="35">
        <v>543</v>
      </c>
      <c r="AX773" s="35">
        <v>522</v>
      </c>
      <c r="AY773" s="35">
        <v>408</v>
      </c>
      <c r="AZ773" s="35">
        <v>536</v>
      </c>
      <c r="BA773" s="35">
        <v>481</v>
      </c>
      <c r="BB773" s="35">
        <v>597</v>
      </c>
      <c r="BC773" s="21">
        <v>612</v>
      </c>
      <c r="BD773" s="35">
        <v>516</v>
      </c>
      <c r="BE773" s="35">
        <v>520</v>
      </c>
      <c r="BF773" s="35">
        <v>634</v>
      </c>
      <c r="BG773" s="35">
        <v>621</v>
      </c>
      <c r="BH773" s="35">
        <v>660</v>
      </c>
      <c r="BI773" s="35">
        <v>525</v>
      </c>
      <c r="BJ773" s="35">
        <v>439</v>
      </c>
      <c r="BK773" s="35">
        <v>577</v>
      </c>
      <c r="BL773" s="35">
        <v>603</v>
      </c>
      <c r="BM773">
        <v>553</v>
      </c>
      <c r="BN773" s="21">
        <v>646</v>
      </c>
      <c r="BO773" s="21">
        <v>584</v>
      </c>
      <c r="BP773">
        <v>523</v>
      </c>
      <c r="BQ773">
        <v>639</v>
      </c>
      <c r="BR773">
        <v>694</v>
      </c>
      <c r="BS773">
        <v>677</v>
      </c>
      <c r="BT773">
        <v>681</v>
      </c>
      <c r="BU773">
        <v>563</v>
      </c>
      <c r="BV773">
        <v>570</v>
      </c>
      <c r="BW773">
        <v>577</v>
      </c>
      <c r="BX773">
        <v>593</v>
      </c>
      <c r="BY773">
        <v>575</v>
      </c>
      <c r="BZ773">
        <v>703</v>
      </c>
      <c r="CA773">
        <v>683</v>
      </c>
      <c r="CB773">
        <v>674</v>
      </c>
      <c r="CC773">
        <v>729</v>
      </c>
      <c r="CD773">
        <v>638</v>
      </c>
      <c r="CE773">
        <v>740</v>
      </c>
      <c r="CF773">
        <v>3213</v>
      </c>
      <c r="CG773">
        <v>2119</v>
      </c>
    </row>
    <row r="774" spans="1:85" x14ac:dyDescent="0.3">
      <c r="A774" s="16" t="s">
        <v>59</v>
      </c>
      <c r="B774" s="22">
        <v>166</v>
      </c>
      <c r="C774" s="22">
        <v>209</v>
      </c>
      <c r="D774" s="22">
        <v>245</v>
      </c>
      <c r="E774" s="23">
        <v>188</v>
      </c>
      <c r="F774" s="23">
        <v>249</v>
      </c>
      <c r="G774" s="24">
        <v>213</v>
      </c>
      <c r="H774" s="24">
        <v>158</v>
      </c>
      <c r="I774" s="24">
        <v>148</v>
      </c>
      <c r="J774" s="24">
        <v>219</v>
      </c>
      <c r="K774" s="26">
        <v>186</v>
      </c>
      <c r="L774" s="26">
        <v>172</v>
      </c>
      <c r="M774" s="26">
        <v>160</v>
      </c>
      <c r="N774" s="26">
        <v>179</v>
      </c>
      <c r="O774" s="28">
        <v>151</v>
      </c>
      <c r="P774" s="28">
        <v>148</v>
      </c>
      <c r="Q774" s="28">
        <v>176</v>
      </c>
      <c r="R774" s="28">
        <v>130</v>
      </c>
      <c r="S774" s="29">
        <v>164</v>
      </c>
      <c r="T774" s="29">
        <v>141</v>
      </c>
      <c r="U774" s="29">
        <v>120</v>
      </c>
      <c r="V774" s="30">
        <v>158</v>
      </c>
      <c r="W774" s="30">
        <v>172</v>
      </c>
      <c r="X774" s="30">
        <v>132</v>
      </c>
      <c r="Y774" s="31">
        <v>119</v>
      </c>
      <c r="Z774" s="31">
        <v>143</v>
      </c>
      <c r="AA774" s="31">
        <v>120</v>
      </c>
      <c r="AB774" s="33">
        <v>178</v>
      </c>
      <c r="AC774" s="33">
        <v>161</v>
      </c>
      <c r="AD774" s="33">
        <v>150</v>
      </c>
      <c r="AE774" s="33">
        <v>114</v>
      </c>
      <c r="AF774" s="33">
        <v>140</v>
      </c>
      <c r="AG774" s="33">
        <v>140</v>
      </c>
      <c r="AH774" s="33">
        <v>134</v>
      </c>
      <c r="AI774" s="33">
        <v>148</v>
      </c>
      <c r="AJ774" s="33">
        <v>119</v>
      </c>
      <c r="AK774" s="33">
        <v>133</v>
      </c>
      <c r="AL774" s="33">
        <v>122</v>
      </c>
      <c r="AM774" s="33">
        <v>139</v>
      </c>
      <c r="AN774" s="33">
        <v>135</v>
      </c>
      <c r="AO774" s="33">
        <v>139</v>
      </c>
      <c r="AP774" s="33">
        <v>154</v>
      </c>
      <c r="AQ774" s="33">
        <v>158</v>
      </c>
      <c r="AR774" s="33">
        <v>128</v>
      </c>
      <c r="AS774" s="33">
        <v>114</v>
      </c>
      <c r="AT774" s="31">
        <v>172</v>
      </c>
      <c r="AU774" s="35">
        <v>155</v>
      </c>
      <c r="AV774" s="35">
        <v>133</v>
      </c>
      <c r="AW774" s="35">
        <v>115</v>
      </c>
      <c r="AX774" s="35">
        <v>139</v>
      </c>
      <c r="AY774" s="35">
        <v>112</v>
      </c>
      <c r="AZ774" s="35">
        <v>127</v>
      </c>
      <c r="BA774" s="35">
        <v>119</v>
      </c>
      <c r="BB774" s="35">
        <v>146</v>
      </c>
      <c r="BC774" s="21">
        <v>131</v>
      </c>
      <c r="BD774" s="35">
        <v>120</v>
      </c>
      <c r="BE774" s="35">
        <v>98</v>
      </c>
      <c r="BF774" s="35">
        <v>135</v>
      </c>
      <c r="BG774" s="35">
        <v>128</v>
      </c>
      <c r="BH774" s="35">
        <v>99</v>
      </c>
      <c r="BI774" s="35">
        <v>115</v>
      </c>
      <c r="BJ774" s="35">
        <v>126</v>
      </c>
      <c r="BK774" s="35">
        <v>119</v>
      </c>
      <c r="BL774" s="35">
        <v>119</v>
      </c>
      <c r="BM774">
        <v>115</v>
      </c>
      <c r="BN774" s="21">
        <v>156</v>
      </c>
      <c r="BO774" s="21">
        <v>137</v>
      </c>
      <c r="BP774">
        <v>126</v>
      </c>
      <c r="BQ774">
        <v>88</v>
      </c>
      <c r="BR774">
        <v>133</v>
      </c>
      <c r="BS774">
        <v>165</v>
      </c>
      <c r="BT774">
        <v>131</v>
      </c>
      <c r="BU774">
        <v>120</v>
      </c>
      <c r="BV774">
        <v>133</v>
      </c>
      <c r="BW774">
        <v>132</v>
      </c>
      <c r="BX774">
        <v>150</v>
      </c>
      <c r="BY774">
        <v>157</v>
      </c>
      <c r="BZ774">
        <v>180</v>
      </c>
      <c r="CA774">
        <v>191</v>
      </c>
      <c r="CB774">
        <v>186</v>
      </c>
      <c r="CC774">
        <v>139</v>
      </c>
      <c r="CD774">
        <v>153</v>
      </c>
      <c r="CE774">
        <v>189</v>
      </c>
      <c r="CF774">
        <v>758</v>
      </c>
      <c r="CG774">
        <v>1505</v>
      </c>
    </row>
    <row r="775" spans="1:85" x14ac:dyDescent="0.3">
      <c r="A775" s="16" t="s">
        <v>61</v>
      </c>
      <c r="B775" s="22">
        <v>113</v>
      </c>
      <c r="C775" s="22">
        <v>153</v>
      </c>
      <c r="D775" s="22">
        <v>130</v>
      </c>
      <c r="E775" s="23">
        <v>153</v>
      </c>
      <c r="F775" s="23">
        <v>144</v>
      </c>
      <c r="G775" s="24">
        <v>147</v>
      </c>
      <c r="H775" s="24">
        <v>125</v>
      </c>
      <c r="I775" s="24">
        <v>113</v>
      </c>
      <c r="J775" s="24">
        <v>127</v>
      </c>
      <c r="K775" s="26">
        <v>129</v>
      </c>
      <c r="L775" s="26">
        <v>104</v>
      </c>
      <c r="M775" s="26">
        <v>115</v>
      </c>
      <c r="N775" s="26">
        <v>107</v>
      </c>
      <c r="O775" s="28">
        <v>113</v>
      </c>
      <c r="P775" s="28">
        <v>86</v>
      </c>
      <c r="Q775" s="28">
        <v>120</v>
      </c>
      <c r="R775" s="28">
        <v>130</v>
      </c>
      <c r="S775" s="29">
        <v>104</v>
      </c>
      <c r="T775" s="29">
        <v>95</v>
      </c>
      <c r="U775" s="29">
        <v>89</v>
      </c>
      <c r="V775" s="30">
        <v>114</v>
      </c>
      <c r="W775" s="30">
        <v>87</v>
      </c>
      <c r="X775" s="30">
        <v>109</v>
      </c>
      <c r="Y775" s="31">
        <v>81</v>
      </c>
      <c r="Z775" s="31">
        <v>102</v>
      </c>
      <c r="AA775" s="31">
        <v>88</v>
      </c>
      <c r="AB775" s="33">
        <v>115</v>
      </c>
      <c r="AC775" s="33">
        <v>85</v>
      </c>
      <c r="AD775" s="33">
        <v>112</v>
      </c>
      <c r="AE775" s="33">
        <v>101</v>
      </c>
      <c r="AF775" s="33">
        <v>95</v>
      </c>
      <c r="AG775" s="33">
        <v>90</v>
      </c>
      <c r="AH775" s="33">
        <v>95</v>
      </c>
      <c r="AI775" s="33">
        <v>92</v>
      </c>
      <c r="AJ775" s="33">
        <v>81</v>
      </c>
      <c r="AK775" s="33">
        <v>109</v>
      </c>
      <c r="AL775" s="33">
        <v>91</v>
      </c>
      <c r="AM775" s="33">
        <v>107</v>
      </c>
      <c r="AN775" s="33">
        <v>104</v>
      </c>
      <c r="AO775" s="33">
        <v>75</v>
      </c>
      <c r="AP775" s="33">
        <v>85</v>
      </c>
      <c r="AQ775" s="33">
        <v>85</v>
      </c>
      <c r="AR775" s="33">
        <v>105</v>
      </c>
      <c r="AS775" s="33">
        <v>78</v>
      </c>
      <c r="AT775" s="31">
        <v>120</v>
      </c>
      <c r="AU775" s="35">
        <v>107</v>
      </c>
      <c r="AV775" s="35">
        <v>96</v>
      </c>
      <c r="AW775" s="35">
        <v>105</v>
      </c>
      <c r="AX775" s="35">
        <v>111</v>
      </c>
      <c r="AY775" s="35">
        <v>91</v>
      </c>
      <c r="AZ775" s="35">
        <v>87</v>
      </c>
      <c r="BA775" s="35">
        <v>104</v>
      </c>
      <c r="BB775" s="35">
        <v>83</v>
      </c>
      <c r="BC775" s="21">
        <v>83</v>
      </c>
      <c r="BD775" s="35">
        <v>85</v>
      </c>
      <c r="BE775" s="35">
        <v>69</v>
      </c>
      <c r="BF775" s="35">
        <v>96</v>
      </c>
      <c r="BG775" s="35">
        <v>89</v>
      </c>
      <c r="BH775" s="35">
        <v>62</v>
      </c>
      <c r="BI775" s="35">
        <v>79</v>
      </c>
      <c r="BJ775" s="35">
        <v>74</v>
      </c>
      <c r="BK775" s="35">
        <v>76</v>
      </c>
      <c r="BL775" s="35">
        <v>95</v>
      </c>
      <c r="BM775">
        <v>84</v>
      </c>
      <c r="BN775" s="21">
        <v>106</v>
      </c>
      <c r="BO775" s="21">
        <v>89</v>
      </c>
      <c r="BP775">
        <v>81</v>
      </c>
      <c r="BQ775">
        <v>62</v>
      </c>
      <c r="BR775">
        <v>86</v>
      </c>
      <c r="BS775">
        <v>130</v>
      </c>
      <c r="BT775">
        <v>102</v>
      </c>
      <c r="BU775">
        <v>96</v>
      </c>
      <c r="BV775">
        <v>87</v>
      </c>
      <c r="BW775">
        <v>111</v>
      </c>
      <c r="BX775">
        <v>79</v>
      </c>
      <c r="BY775">
        <v>99</v>
      </c>
      <c r="BZ775">
        <v>95</v>
      </c>
      <c r="CA775">
        <v>106</v>
      </c>
      <c r="CB775">
        <v>114</v>
      </c>
      <c r="CC775">
        <v>106</v>
      </c>
      <c r="CD775">
        <v>114</v>
      </c>
      <c r="CE775">
        <v>137</v>
      </c>
      <c r="CF775">
        <v>595</v>
      </c>
      <c r="CG775">
        <v>946</v>
      </c>
    </row>
    <row r="776" spans="1:85" x14ac:dyDescent="0.3">
      <c r="A776" s="16" t="s">
        <v>73</v>
      </c>
      <c r="B776" s="22">
        <v>210</v>
      </c>
      <c r="C776" s="22">
        <v>323</v>
      </c>
      <c r="D776" s="22">
        <v>263</v>
      </c>
      <c r="E776" s="23">
        <v>237</v>
      </c>
      <c r="F776" s="23">
        <v>303</v>
      </c>
      <c r="G776" s="24">
        <v>316</v>
      </c>
      <c r="H776" s="24">
        <v>226</v>
      </c>
      <c r="I776" s="24">
        <v>237</v>
      </c>
      <c r="J776" s="24">
        <v>257</v>
      </c>
      <c r="K776" s="26">
        <v>265</v>
      </c>
      <c r="L776" s="26">
        <v>189</v>
      </c>
      <c r="M776" s="26">
        <v>213</v>
      </c>
      <c r="N776" s="26">
        <v>198</v>
      </c>
      <c r="O776" s="28">
        <v>206</v>
      </c>
      <c r="P776" s="28">
        <v>163</v>
      </c>
      <c r="Q776" s="28">
        <v>200</v>
      </c>
      <c r="R776" s="28">
        <v>222</v>
      </c>
      <c r="S776" s="29">
        <v>228</v>
      </c>
      <c r="T776" s="29">
        <v>209</v>
      </c>
      <c r="U776" s="29">
        <v>165</v>
      </c>
      <c r="V776" s="30">
        <v>166</v>
      </c>
      <c r="W776" s="30">
        <v>204</v>
      </c>
      <c r="X776" s="30">
        <v>184</v>
      </c>
      <c r="Y776" s="31">
        <v>153</v>
      </c>
      <c r="Z776" s="31">
        <v>171</v>
      </c>
      <c r="AA776" s="31">
        <v>134</v>
      </c>
      <c r="AB776" s="33">
        <v>184</v>
      </c>
      <c r="AC776" s="33">
        <v>169</v>
      </c>
      <c r="AD776" s="33">
        <v>144</v>
      </c>
      <c r="AE776" s="33">
        <v>181</v>
      </c>
      <c r="AF776" s="33">
        <v>140</v>
      </c>
      <c r="AG776" s="33">
        <v>142</v>
      </c>
      <c r="AH776" s="33">
        <v>166</v>
      </c>
      <c r="AI776" s="33">
        <v>189</v>
      </c>
      <c r="AJ776" s="33">
        <v>114</v>
      </c>
      <c r="AK776" s="33">
        <v>140</v>
      </c>
      <c r="AL776" s="33">
        <v>167</v>
      </c>
      <c r="AM776" s="33">
        <v>142</v>
      </c>
      <c r="AN776" s="33">
        <v>168</v>
      </c>
      <c r="AO776" s="33">
        <v>170</v>
      </c>
      <c r="AP776" s="33">
        <v>141</v>
      </c>
      <c r="AQ776" s="33">
        <v>140</v>
      </c>
      <c r="AR776" s="33">
        <v>179</v>
      </c>
      <c r="AS776" s="33">
        <v>120</v>
      </c>
      <c r="AT776" s="31">
        <v>176</v>
      </c>
      <c r="AU776" s="35">
        <v>157</v>
      </c>
      <c r="AV776" s="35">
        <v>140</v>
      </c>
      <c r="AW776" s="35">
        <v>119</v>
      </c>
      <c r="AX776" s="35">
        <v>170</v>
      </c>
      <c r="AY776" s="35">
        <v>137</v>
      </c>
      <c r="AZ776" s="35">
        <v>163</v>
      </c>
      <c r="BA776" s="35">
        <v>124</v>
      </c>
      <c r="BB776" s="35">
        <v>146</v>
      </c>
      <c r="BC776" s="21">
        <v>144</v>
      </c>
      <c r="BD776" s="35">
        <v>123</v>
      </c>
      <c r="BE776" s="35">
        <v>120</v>
      </c>
      <c r="BF776" s="35">
        <v>145</v>
      </c>
      <c r="BG776" s="35">
        <v>147</v>
      </c>
      <c r="BH776" s="35">
        <v>104</v>
      </c>
      <c r="BI776" s="35">
        <v>146</v>
      </c>
      <c r="BJ776" s="35">
        <v>123</v>
      </c>
      <c r="BK776" s="35">
        <v>120</v>
      </c>
      <c r="BL776" s="35">
        <v>151</v>
      </c>
      <c r="BM776">
        <v>134</v>
      </c>
      <c r="BN776" s="21">
        <v>128</v>
      </c>
      <c r="BO776" s="21">
        <v>129</v>
      </c>
      <c r="BP776">
        <v>107</v>
      </c>
      <c r="BQ776">
        <v>117</v>
      </c>
      <c r="BR776">
        <v>146</v>
      </c>
      <c r="BS776">
        <v>152</v>
      </c>
      <c r="BT776">
        <v>161</v>
      </c>
      <c r="BU776">
        <v>141</v>
      </c>
      <c r="BV776">
        <v>159</v>
      </c>
      <c r="BW776">
        <v>163</v>
      </c>
      <c r="BX776">
        <v>146</v>
      </c>
      <c r="BY776">
        <v>172</v>
      </c>
      <c r="BZ776">
        <v>176</v>
      </c>
      <c r="CA776">
        <v>169</v>
      </c>
      <c r="CB776">
        <v>204</v>
      </c>
      <c r="CC776">
        <v>174</v>
      </c>
      <c r="CD776">
        <v>204</v>
      </c>
      <c r="CE776">
        <v>205</v>
      </c>
      <c r="CF776">
        <v>1141</v>
      </c>
      <c r="CG776">
        <v>1364</v>
      </c>
    </row>
    <row r="777" spans="1:85" x14ac:dyDescent="0.3">
      <c r="A777" s="16" t="s">
        <v>102</v>
      </c>
      <c r="B777" s="22">
        <v>110</v>
      </c>
      <c r="C777" s="22">
        <v>122</v>
      </c>
      <c r="D777" s="22">
        <v>135</v>
      </c>
      <c r="E777" s="23">
        <v>104</v>
      </c>
      <c r="F777" s="23">
        <v>141</v>
      </c>
      <c r="G777" s="24">
        <v>131</v>
      </c>
      <c r="H777" s="24">
        <v>109</v>
      </c>
      <c r="I777" s="24">
        <v>100</v>
      </c>
      <c r="J777" s="24">
        <v>120</v>
      </c>
      <c r="K777" s="26">
        <v>108</v>
      </c>
      <c r="L777" s="26">
        <v>82</v>
      </c>
      <c r="M777" s="26">
        <v>88</v>
      </c>
      <c r="N777" s="26">
        <v>108</v>
      </c>
      <c r="O777" s="28">
        <v>91</v>
      </c>
      <c r="P777" s="28">
        <v>80</v>
      </c>
      <c r="Q777" s="28">
        <v>103</v>
      </c>
      <c r="R777" s="28">
        <v>109</v>
      </c>
      <c r="S777" s="29">
        <v>89</v>
      </c>
      <c r="T777" s="29">
        <v>80</v>
      </c>
      <c r="U777" s="29">
        <v>81</v>
      </c>
      <c r="V777" s="30">
        <v>88</v>
      </c>
      <c r="W777" s="30">
        <v>99</v>
      </c>
      <c r="X777" s="30">
        <v>70</v>
      </c>
      <c r="Y777" s="31">
        <v>76</v>
      </c>
      <c r="Z777" s="31">
        <v>70</v>
      </c>
      <c r="AA777" s="31">
        <v>80</v>
      </c>
      <c r="AB777" s="33">
        <v>94</v>
      </c>
      <c r="AC777" s="33">
        <v>88</v>
      </c>
      <c r="AD777" s="33">
        <v>95</v>
      </c>
      <c r="AE777" s="33">
        <v>88</v>
      </c>
      <c r="AF777" s="33">
        <v>87</v>
      </c>
      <c r="AG777" s="33">
        <v>72</v>
      </c>
      <c r="AH777" s="33">
        <v>87</v>
      </c>
      <c r="AI777" s="33">
        <v>81</v>
      </c>
      <c r="AJ777" s="33">
        <v>54</v>
      </c>
      <c r="AK777" s="33">
        <v>76</v>
      </c>
      <c r="AL777" s="33">
        <v>77</v>
      </c>
      <c r="AM777" s="33">
        <v>88</v>
      </c>
      <c r="AN777" s="33">
        <v>86</v>
      </c>
      <c r="AO777" s="33">
        <v>79</v>
      </c>
      <c r="AP777" s="33">
        <v>80</v>
      </c>
      <c r="AQ777" s="33">
        <v>88</v>
      </c>
      <c r="AR777" s="33">
        <v>86</v>
      </c>
      <c r="AS777" s="33">
        <v>68</v>
      </c>
      <c r="AT777" s="31">
        <v>108</v>
      </c>
      <c r="AU777" s="35">
        <v>76</v>
      </c>
      <c r="AV777" s="35">
        <v>75</v>
      </c>
      <c r="AW777" s="35">
        <v>68</v>
      </c>
      <c r="AX777" s="35">
        <v>106</v>
      </c>
      <c r="AY777" s="35">
        <v>72</v>
      </c>
      <c r="AZ777" s="35">
        <v>75</v>
      </c>
      <c r="BA777" s="35">
        <v>80</v>
      </c>
      <c r="BB777" s="35">
        <v>83</v>
      </c>
      <c r="BC777" s="21">
        <v>119</v>
      </c>
      <c r="BD777" s="35">
        <v>78</v>
      </c>
      <c r="BE777" s="35">
        <v>93</v>
      </c>
      <c r="BF777" s="35">
        <v>73</v>
      </c>
      <c r="BG777" s="35">
        <v>93</v>
      </c>
      <c r="BH777" s="35">
        <v>72</v>
      </c>
      <c r="BI777" s="35">
        <v>73</v>
      </c>
      <c r="BJ777" s="35">
        <v>68</v>
      </c>
      <c r="BK777" s="35">
        <v>93</v>
      </c>
      <c r="BL777" s="35">
        <v>87</v>
      </c>
      <c r="BM777">
        <v>68</v>
      </c>
      <c r="BN777" s="21">
        <v>81</v>
      </c>
      <c r="BO777" s="21">
        <v>81</v>
      </c>
      <c r="BP777">
        <v>57</v>
      </c>
      <c r="BQ777">
        <v>69</v>
      </c>
      <c r="BR777">
        <v>79</v>
      </c>
      <c r="BS777">
        <v>101</v>
      </c>
      <c r="BT777">
        <v>80</v>
      </c>
      <c r="BU777">
        <v>102</v>
      </c>
      <c r="BV777">
        <v>76</v>
      </c>
      <c r="BW777">
        <v>111</v>
      </c>
      <c r="BX777">
        <v>102</v>
      </c>
      <c r="BY777">
        <v>90</v>
      </c>
      <c r="BZ777">
        <v>129</v>
      </c>
      <c r="CA777">
        <v>97</v>
      </c>
      <c r="CB777">
        <v>92</v>
      </c>
      <c r="CC777">
        <v>100</v>
      </c>
      <c r="CD777">
        <v>88</v>
      </c>
      <c r="CE777">
        <v>119</v>
      </c>
      <c r="CF777">
        <v>590</v>
      </c>
      <c r="CG777">
        <v>877</v>
      </c>
    </row>
    <row r="778" spans="1:85" x14ac:dyDescent="0.3">
      <c r="A778" s="16" t="s">
        <v>121</v>
      </c>
      <c r="B778" s="22">
        <v>228</v>
      </c>
      <c r="C778" s="22">
        <v>293</v>
      </c>
      <c r="D778" s="22">
        <v>287</v>
      </c>
      <c r="E778" s="23">
        <v>241</v>
      </c>
      <c r="F778" s="23">
        <v>323</v>
      </c>
      <c r="G778" s="24">
        <v>314</v>
      </c>
      <c r="H778" s="24">
        <v>254</v>
      </c>
      <c r="I778" s="24">
        <v>237</v>
      </c>
      <c r="J778" s="24">
        <v>253</v>
      </c>
      <c r="K778" s="26">
        <v>282</v>
      </c>
      <c r="L778" s="26">
        <v>206</v>
      </c>
      <c r="M778" s="26">
        <v>206</v>
      </c>
      <c r="N778" s="26">
        <v>246</v>
      </c>
      <c r="O778" s="28">
        <v>223</v>
      </c>
      <c r="P778" s="28">
        <v>180</v>
      </c>
      <c r="Q778" s="28">
        <v>203</v>
      </c>
      <c r="R778" s="28">
        <v>233</v>
      </c>
      <c r="S778" s="29">
        <v>209</v>
      </c>
      <c r="T778" s="29">
        <v>228</v>
      </c>
      <c r="U778" s="29">
        <v>150</v>
      </c>
      <c r="V778" s="30">
        <v>222</v>
      </c>
      <c r="W778" s="30">
        <v>220</v>
      </c>
      <c r="X778" s="30">
        <v>178</v>
      </c>
      <c r="Y778" s="31">
        <v>160</v>
      </c>
      <c r="Z778" s="31">
        <v>179</v>
      </c>
      <c r="AA778" s="31">
        <v>166</v>
      </c>
      <c r="AB778" s="33">
        <v>207</v>
      </c>
      <c r="AC778" s="33">
        <v>197</v>
      </c>
      <c r="AD778" s="33">
        <v>195</v>
      </c>
      <c r="AE778" s="33">
        <v>191</v>
      </c>
      <c r="AF778" s="33">
        <v>174</v>
      </c>
      <c r="AG778" s="33">
        <v>183</v>
      </c>
      <c r="AH778" s="33">
        <v>216</v>
      </c>
      <c r="AI778" s="33">
        <v>194</v>
      </c>
      <c r="AJ778" s="33">
        <v>148</v>
      </c>
      <c r="AK778" s="33">
        <v>148</v>
      </c>
      <c r="AL778" s="33">
        <v>170</v>
      </c>
      <c r="AM778" s="33">
        <v>148</v>
      </c>
      <c r="AN778" s="33">
        <v>189</v>
      </c>
      <c r="AO778" s="33">
        <v>197</v>
      </c>
      <c r="AP778" s="33">
        <v>166</v>
      </c>
      <c r="AQ778" s="33">
        <v>177</v>
      </c>
      <c r="AR778" s="33">
        <v>195</v>
      </c>
      <c r="AS778" s="33">
        <v>144</v>
      </c>
      <c r="AT778" s="31">
        <v>185</v>
      </c>
      <c r="AU778" s="35">
        <v>206</v>
      </c>
      <c r="AV778" s="35">
        <v>173</v>
      </c>
      <c r="AW778" s="35">
        <v>164</v>
      </c>
      <c r="AX778" s="35">
        <v>184</v>
      </c>
      <c r="AY778" s="35">
        <v>154</v>
      </c>
      <c r="AZ778" s="35">
        <v>173</v>
      </c>
      <c r="BA778" s="35">
        <v>147</v>
      </c>
      <c r="BB778" s="35">
        <v>159</v>
      </c>
      <c r="BC778" s="21">
        <v>179</v>
      </c>
      <c r="BD778" s="35">
        <v>192</v>
      </c>
      <c r="BE778" s="35">
        <v>135</v>
      </c>
      <c r="BF778" s="35">
        <v>189</v>
      </c>
      <c r="BG778" s="35">
        <v>190</v>
      </c>
      <c r="BH778" s="35">
        <v>144</v>
      </c>
      <c r="BI778" s="35">
        <v>156</v>
      </c>
      <c r="BJ778" s="35">
        <v>163</v>
      </c>
      <c r="BK778" s="35">
        <v>135</v>
      </c>
      <c r="BL778" s="35">
        <v>171</v>
      </c>
      <c r="BM778">
        <v>137</v>
      </c>
      <c r="BN778" s="21">
        <v>157</v>
      </c>
      <c r="BO778" s="21">
        <v>170</v>
      </c>
      <c r="BP778">
        <v>120</v>
      </c>
      <c r="BQ778">
        <v>156</v>
      </c>
      <c r="BR778">
        <v>185</v>
      </c>
      <c r="BS778">
        <v>237</v>
      </c>
      <c r="BT778">
        <v>184</v>
      </c>
      <c r="BU778">
        <v>202</v>
      </c>
      <c r="BV778">
        <v>201</v>
      </c>
      <c r="BW778">
        <v>238</v>
      </c>
      <c r="BX778">
        <v>206</v>
      </c>
      <c r="BY778">
        <v>219</v>
      </c>
      <c r="BZ778">
        <v>241</v>
      </c>
      <c r="CA778">
        <v>212</v>
      </c>
      <c r="CB778">
        <v>209</v>
      </c>
      <c r="CC778">
        <v>183</v>
      </c>
      <c r="CD778">
        <v>260</v>
      </c>
      <c r="CE778">
        <v>263</v>
      </c>
      <c r="CF778">
        <v>1249</v>
      </c>
      <c r="CG778">
        <v>1712</v>
      </c>
    </row>
    <row r="779" spans="1:85" x14ac:dyDescent="0.3">
      <c r="A779" s="16" t="s">
        <v>128</v>
      </c>
      <c r="B779" s="22">
        <v>140</v>
      </c>
      <c r="C779" s="22">
        <v>186</v>
      </c>
      <c r="D779" s="22">
        <v>147</v>
      </c>
      <c r="E779" s="23">
        <v>140</v>
      </c>
      <c r="F779" s="23">
        <v>183</v>
      </c>
      <c r="G779" s="24">
        <v>274</v>
      </c>
      <c r="H779" s="24">
        <v>139</v>
      </c>
      <c r="I779" s="24">
        <v>115</v>
      </c>
      <c r="J779" s="24">
        <v>129</v>
      </c>
      <c r="K779" s="26">
        <v>125</v>
      </c>
      <c r="L779" s="26">
        <v>133</v>
      </c>
      <c r="M779" s="26">
        <v>107</v>
      </c>
      <c r="N779" s="26">
        <v>136</v>
      </c>
      <c r="O779" s="28">
        <v>129</v>
      </c>
      <c r="P779" s="28">
        <v>106</v>
      </c>
      <c r="Q779" s="28">
        <v>132</v>
      </c>
      <c r="R779" s="28">
        <v>130</v>
      </c>
      <c r="S779" s="29">
        <v>126</v>
      </c>
      <c r="T779" s="29">
        <v>115</v>
      </c>
      <c r="U779" s="29">
        <v>101</v>
      </c>
      <c r="V779" s="30">
        <v>123</v>
      </c>
      <c r="W779" s="30">
        <v>102</v>
      </c>
      <c r="X779" s="30">
        <v>90</v>
      </c>
      <c r="Y779" s="31">
        <v>88</v>
      </c>
      <c r="Z779" s="31">
        <v>91</v>
      </c>
      <c r="AA779" s="31">
        <v>102</v>
      </c>
      <c r="AB779" s="33">
        <v>110</v>
      </c>
      <c r="AC779" s="33">
        <v>114</v>
      </c>
      <c r="AD779" s="33">
        <v>109</v>
      </c>
      <c r="AE779" s="33">
        <v>98</v>
      </c>
      <c r="AF779" s="33">
        <v>118</v>
      </c>
      <c r="AG779" s="33">
        <v>105</v>
      </c>
      <c r="AH779" s="33">
        <v>120</v>
      </c>
      <c r="AI779" s="33">
        <v>117</v>
      </c>
      <c r="AJ779" s="33">
        <v>77</v>
      </c>
      <c r="AK779" s="33">
        <v>93</v>
      </c>
      <c r="AL779" s="33">
        <v>96</v>
      </c>
      <c r="AM779" s="33">
        <v>106</v>
      </c>
      <c r="AN779" s="33">
        <v>104</v>
      </c>
      <c r="AO779" s="33">
        <v>120</v>
      </c>
      <c r="AP779" s="33">
        <v>105</v>
      </c>
      <c r="AQ779" s="33">
        <v>87</v>
      </c>
      <c r="AR779" s="33">
        <v>120</v>
      </c>
      <c r="AS779" s="33">
        <v>78</v>
      </c>
      <c r="AT779" s="31">
        <v>114</v>
      </c>
      <c r="AU779" s="35">
        <v>125</v>
      </c>
      <c r="AV779" s="35">
        <v>106</v>
      </c>
      <c r="AW779" s="35">
        <v>85</v>
      </c>
      <c r="AX779" s="35">
        <v>102</v>
      </c>
      <c r="AY779" s="35">
        <v>102</v>
      </c>
      <c r="AZ779" s="35">
        <v>94</v>
      </c>
      <c r="BA779" s="35">
        <v>76</v>
      </c>
      <c r="BB779" s="35">
        <v>100</v>
      </c>
      <c r="BC779" s="21">
        <v>102</v>
      </c>
      <c r="BD779" s="35">
        <v>83</v>
      </c>
      <c r="BE779" s="35">
        <v>79</v>
      </c>
      <c r="BF779" s="35">
        <v>116</v>
      </c>
      <c r="BG779" s="35">
        <v>91</v>
      </c>
      <c r="BH779" s="35">
        <v>72</v>
      </c>
      <c r="BI779" s="35">
        <v>101</v>
      </c>
      <c r="BJ779" s="35">
        <v>78</v>
      </c>
      <c r="BK779" s="35">
        <v>86</v>
      </c>
      <c r="BL779" s="35">
        <v>116</v>
      </c>
      <c r="BM779">
        <v>84</v>
      </c>
      <c r="BN779" s="21">
        <v>94</v>
      </c>
      <c r="BO779" s="21">
        <v>91</v>
      </c>
      <c r="BP779">
        <v>94</v>
      </c>
      <c r="BQ779">
        <v>86</v>
      </c>
      <c r="BR779">
        <v>97</v>
      </c>
      <c r="BS779">
        <v>93</v>
      </c>
      <c r="BT779">
        <v>99</v>
      </c>
      <c r="BU779">
        <v>94</v>
      </c>
      <c r="BV779">
        <v>102</v>
      </c>
      <c r="BW779">
        <v>79</v>
      </c>
      <c r="BX779">
        <v>100</v>
      </c>
      <c r="BY779">
        <v>109</v>
      </c>
      <c r="BZ779">
        <v>124</v>
      </c>
      <c r="CA779">
        <v>136</v>
      </c>
      <c r="CB779">
        <v>128</v>
      </c>
      <c r="CC779">
        <v>108</v>
      </c>
      <c r="CD779">
        <v>110</v>
      </c>
      <c r="CE779">
        <v>144</v>
      </c>
      <c r="CF779">
        <v>645</v>
      </c>
      <c r="CG779">
        <v>1124</v>
      </c>
    </row>
    <row r="780" spans="1:85" x14ac:dyDescent="0.3">
      <c r="A780" s="16" t="s">
        <v>149</v>
      </c>
      <c r="B780" s="22">
        <v>194</v>
      </c>
      <c r="C780" s="22">
        <v>234</v>
      </c>
      <c r="D780" s="22">
        <v>251</v>
      </c>
      <c r="E780" s="23">
        <v>171</v>
      </c>
      <c r="F780" s="23">
        <v>237</v>
      </c>
      <c r="G780" s="24">
        <v>258</v>
      </c>
      <c r="H780" s="24">
        <v>192</v>
      </c>
      <c r="I780" s="24">
        <v>181</v>
      </c>
      <c r="J780" s="24">
        <v>227</v>
      </c>
      <c r="K780" s="26">
        <v>243</v>
      </c>
      <c r="L780" s="26">
        <v>190</v>
      </c>
      <c r="M780" s="26">
        <v>177</v>
      </c>
      <c r="N780" s="26">
        <v>185</v>
      </c>
      <c r="O780" s="28">
        <v>153</v>
      </c>
      <c r="P780" s="28">
        <v>140</v>
      </c>
      <c r="Q780" s="28">
        <v>192</v>
      </c>
      <c r="R780" s="28">
        <v>190</v>
      </c>
      <c r="S780" s="29">
        <v>195</v>
      </c>
      <c r="T780" s="29">
        <v>169</v>
      </c>
      <c r="U780" s="29">
        <v>113</v>
      </c>
      <c r="V780" s="30">
        <v>189</v>
      </c>
      <c r="W780" s="30">
        <v>157</v>
      </c>
      <c r="X780" s="30">
        <v>132</v>
      </c>
      <c r="Y780" s="31">
        <v>139</v>
      </c>
      <c r="Z780" s="31">
        <v>118</v>
      </c>
      <c r="AA780" s="31">
        <v>138</v>
      </c>
      <c r="AB780" s="33">
        <v>117</v>
      </c>
      <c r="AC780" s="33">
        <v>140</v>
      </c>
      <c r="AD780" s="33">
        <v>153</v>
      </c>
      <c r="AE780" s="33">
        <v>164</v>
      </c>
      <c r="AF780" s="33">
        <v>172</v>
      </c>
      <c r="AG780" s="33">
        <v>158</v>
      </c>
      <c r="AH780" s="33">
        <v>187</v>
      </c>
      <c r="AI780" s="33">
        <v>205</v>
      </c>
      <c r="AJ780" s="33">
        <v>147</v>
      </c>
      <c r="AK780" s="33">
        <v>139</v>
      </c>
      <c r="AL780" s="33">
        <v>147</v>
      </c>
      <c r="AM780" s="33">
        <v>138</v>
      </c>
      <c r="AN780" s="33">
        <v>168</v>
      </c>
      <c r="AO780" s="33">
        <v>154</v>
      </c>
      <c r="AP780" s="33">
        <v>139</v>
      </c>
      <c r="AQ780" s="33">
        <v>156</v>
      </c>
      <c r="AR780" s="33">
        <v>160</v>
      </c>
      <c r="AS780" s="33">
        <v>128</v>
      </c>
      <c r="AT780" s="31">
        <v>170</v>
      </c>
      <c r="AU780" s="35">
        <v>185</v>
      </c>
      <c r="AV780" s="35">
        <v>147</v>
      </c>
      <c r="AW780" s="35">
        <v>134</v>
      </c>
      <c r="AX780" s="35">
        <v>163</v>
      </c>
      <c r="AY780" s="35">
        <v>115</v>
      </c>
      <c r="AZ780" s="35">
        <v>151</v>
      </c>
      <c r="BA780" s="35">
        <v>121</v>
      </c>
      <c r="BB780" s="35">
        <v>144</v>
      </c>
      <c r="BC780" s="21">
        <v>163</v>
      </c>
      <c r="BD780" s="35">
        <v>130</v>
      </c>
      <c r="BE780" s="35">
        <v>109</v>
      </c>
      <c r="BF780" s="35">
        <v>148</v>
      </c>
      <c r="BG780" s="35">
        <v>138</v>
      </c>
      <c r="BH780" s="35">
        <v>122</v>
      </c>
      <c r="BI780" s="35">
        <v>153</v>
      </c>
      <c r="BJ780" s="35">
        <v>115</v>
      </c>
      <c r="BK780" s="35">
        <v>116</v>
      </c>
      <c r="BL780" s="35">
        <v>137</v>
      </c>
      <c r="BM780">
        <v>122</v>
      </c>
      <c r="BN780" s="21">
        <v>118</v>
      </c>
      <c r="BO780" s="21">
        <v>126</v>
      </c>
      <c r="BP780">
        <v>108</v>
      </c>
      <c r="BQ780">
        <v>108</v>
      </c>
      <c r="BR780">
        <v>154</v>
      </c>
      <c r="BS780">
        <v>196</v>
      </c>
      <c r="BT780">
        <v>157</v>
      </c>
      <c r="BU780">
        <v>141</v>
      </c>
      <c r="BV780">
        <v>172</v>
      </c>
      <c r="BW780">
        <v>158</v>
      </c>
      <c r="BX780">
        <v>135</v>
      </c>
      <c r="BY780">
        <v>156</v>
      </c>
      <c r="BZ780">
        <v>164</v>
      </c>
      <c r="CA780">
        <v>170</v>
      </c>
      <c r="CB780">
        <v>184</v>
      </c>
      <c r="CC780">
        <v>174</v>
      </c>
      <c r="CD780">
        <v>184</v>
      </c>
      <c r="CE780">
        <v>194</v>
      </c>
      <c r="CF780">
        <v>944</v>
      </c>
      <c r="CG780">
        <v>1489</v>
      </c>
    </row>
    <row r="781" spans="1:85" x14ac:dyDescent="0.3">
      <c r="A781" s="16" t="s">
        <v>156</v>
      </c>
      <c r="B781" s="22">
        <v>133</v>
      </c>
      <c r="C781" s="22">
        <v>173</v>
      </c>
      <c r="D781" s="22">
        <v>147</v>
      </c>
      <c r="E781" s="23">
        <v>125</v>
      </c>
      <c r="F781" s="23">
        <v>193</v>
      </c>
      <c r="G781" s="24">
        <v>159</v>
      </c>
      <c r="H781" s="24">
        <v>132</v>
      </c>
      <c r="I781" s="24">
        <v>126</v>
      </c>
      <c r="J781" s="24">
        <v>159</v>
      </c>
      <c r="K781" s="26">
        <v>168</v>
      </c>
      <c r="L781" s="26">
        <v>140</v>
      </c>
      <c r="M781" s="26">
        <v>121</v>
      </c>
      <c r="N781" s="26">
        <v>116</v>
      </c>
      <c r="O781" s="28">
        <v>115</v>
      </c>
      <c r="P781" s="28">
        <v>116</v>
      </c>
      <c r="Q781" s="28">
        <v>141</v>
      </c>
      <c r="R781" s="28">
        <v>128</v>
      </c>
      <c r="S781" s="29">
        <v>116</v>
      </c>
      <c r="T781" s="29">
        <v>129</v>
      </c>
      <c r="U781" s="29">
        <v>91</v>
      </c>
      <c r="V781" s="30">
        <v>116</v>
      </c>
      <c r="W781" s="30">
        <v>125</v>
      </c>
      <c r="X781" s="30">
        <v>107</v>
      </c>
      <c r="Y781" s="31">
        <v>99</v>
      </c>
      <c r="Z781" s="31">
        <v>104</v>
      </c>
      <c r="AA781" s="31">
        <v>92</v>
      </c>
      <c r="AB781" s="33">
        <v>101</v>
      </c>
      <c r="AC781" s="33">
        <v>98</v>
      </c>
      <c r="AD781" s="33">
        <v>88</v>
      </c>
      <c r="AE781" s="33">
        <v>94</v>
      </c>
      <c r="AF781" s="33">
        <v>79</v>
      </c>
      <c r="AG781" s="33">
        <v>89</v>
      </c>
      <c r="AH781" s="33">
        <v>83</v>
      </c>
      <c r="AI781" s="33">
        <v>107</v>
      </c>
      <c r="AJ781" s="33">
        <v>75</v>
      </c>
      <c r="AK781" s="33">
        <v>91</v>
      </c>
      <c r="AL781" s="33">
        <v>74</v>
      </c>
      <c r="AM781" s="33">
        <v>103</v>
      </c>
      <c r="AN781" s="33">
        <v>98</v>
      </c>
      <c r="AO781" s="33">
        <v>98</v>
      </c>
      <c r="AP781" s="33">
        <v>99</v>
      </c>
      <c r="AQ781" s="33">
        <v>102</v>
      </c>
      <c r="AR781" s="33">
        <v>117</v>
      </c>
      <c r="AS781" s="33">
        <v>71</v>
      </c>
      <c r="AT781" s="31">
        <v>111</v>
      </c>
      <c r="AU781" s="35">
        <v>109</v>
      </c>
      <c r="AV781" s="35">
        <v>83</v>
      </c>
      <c r="AW781" s="35">
        <v>92</v>
      </c>
      <c r="AX781" s="35">
        <v>113</v>
      </c>
      <c r="AY781" s="35">
        <v>98</v>
      </c>
      <c r="AZ781" s="35">
        <v>98</v>
      </c>
      <c r="BA781" s="35">
        <v>64</v>
      </c>
      <c r="BB781" s="35">
        <v>105</v>
      </c>
      <c r="BC781" s="21">
        <v>88</v>
      </c>
      <c r="BD781" s="35">
        <v>80</v>
      </c>
      <c r="BE781" s="35">
        <v>91</v>
      </c>
      <c r="BF781" s="35">
        <v>95</v>
      </c>
      <c r="BG781" s="35">
        <v>95</v>
      </c>
      <c r="BH781" s="35">
        <v>76</v>
      </c>
      <c r="BI781" s="35">
        <v>82</v>
      </c>
      <c r="BJ781" s="35">
        <v>74</v>
      </c>
      <c r="BK781" s="35">
        <v>91</v>
      </c>
      <c r="BL781" s="35">
        <v>78</v>
      </c>
      <c r="BM781">
        <v>86</v>
      </c>
      <c r="BN781" s="21">
        <v>94</v>
      </c>
      <c r="BO781" s="21">
        <v>104</v>
      </c>
      <c r="BP781">
        <v>82</v>
      </c>
      <c r="BQ781">
        <v>61</v>
      </c>
      <c r="BR781">
        <v>107</v>
      </c>
      <c r="BS781">
        <v>112</v>
      </c>
      <c r="BT781">
        <v>107</v>
      </c>
      <c r="BU781">
        <v>96</v>
      </c>
      <c r="BV781">
        <v>96</v>
      </c>
      <c r="BW781">
        <v>117</v>
      </c>
      <c r="BX781">
        <v>78</v>
      </c>
      <c r="BY781">
        <v>96</v>
      </c>
      <c r="BZ781">
        <v>105</v>
      </c>
      <c r="CA781">
        <v>110</v>
      </c>
      <c r="CB781">
        <v>114</v>
      </c>
      <c r="CC781">
        <v>126</v>
      </c>
      <c r="CD781">
        <v>120</v>
      </c>
      <c r="CE781">
        <v>140</v>
      </c>
      <c r="CF781">
        <v>608</v>
      </c>
      <c r="CG781">
        <v>1077</v>
      </c>
    </row>
    <row r="782" spans="1:85" x14ac:dyDescent="0.3">
      <c r="A782" s="16" t="s">
        <v>159</v>
      </c>
      <c r="B782" s="22">
        <v>99</v>
      </c>
      <c r="C782" s="22">
        <v>164</v>
      </c>
      <c r="D782" s="22">
        <v>166</v>
      </c>
      <c r="E782" s="23">
        <v>126</v>
      </c>
      <c r="F782" s="23">
        <v>161</v>
      </c>
      <c r="G782" s="24">
        <v>173</v>
      </c>
      <c r="H782" s="24">
        <v>164</v>
      </c>
      <c r="I782" s="24">
        <v>122</v>
      </c>
      <c r="J782" s="24">
        <v>146</v>
      </c>
      <c r="K782" s="26">
        <v>137</v>
      </c>
      <c r="L782" s="26">
        <v>156</v>
      </c>
      <c r="M782" s="26">
        <v>127</v>
      </c>
      <c r="N782" s="26">
        <v>114</v>
      </c>
      <c r="O782" s="28">
        <v>107</v>
      </c>
      <c r="P782" s="28">
        <v>98</v>
      </c>
      <c r="Q782" s="28">
        <v>122</v>
      </c>
      <c r="R782" s="28">
        <v>126</v>
      </c>
      <c r="S782" s="29">
        <v>144</v>
      </c>
      <c r="T782" s="29">
        <v>93</v>
      </c>
      <c r="U782" s="29">
        <v>91</v>
      </c>
      <c r="V782" s="30">
        <v>100</v>
      </c>
      <c r="W782" s="30">
        <v>101</v>
      </c>
      <c r="X782" s="30">
        <v>115</v>
      </c>
      <c r="Y782" s="31">
        <v>90</v>
      </c>
      <c r="Z782" s="31">
        <v>114</v>
      </c>
      <c r="AA782" s="31">
        <v>85</v>
      </c>
      <c r="AB782" s="33">
        <v>87</v>
      </c>
      <c r="AC782" s="33">
        <v>90</v>
      </c>
      <c r="AD782" s="33">
        <v>109</v>
      </c>
      <c r="AE782" s="33">
        <v>107</v>
      </c>
      <c r="AF782" s="33">
        <v>93</v>
      </c>
      <c r="AG782" s="33">
        <v>83</v>
      </c>
      <c r="AH782" s="33">
        <v>100</v>
      </c>
      <c r="AI782" s="33">
        <v>92</v>
      </c>
      <c r="AJ782" s="33">
        <v>74</v>
      </c>
      <c r="AK782" s="33">
        <v>80</v>
      </c>
      <c r="AL782" s="33">
        <v>72</v>
      </c>
      <c r="AM782" s="33">
        <v>91</v>
      </c>
      <c r="AN782" s="33">
        <v>95</v>
      </c>
      <c r="AO782" s="33">
        <v>90</v>
      </c>
      <c r="AP782" s="33">
        <v>101</v>
      </c>
      <c r="AQ782" s="33">
        <v>107</v>
      </c>
      <c r="AR782" s="33">
        <v>90</v>
      </c>
      <c r="AS782" s="33">
        <v>83</v>
      </c>
      <c r="AT782" s="31">
        <v>128</v>
      </c>
      <c r="AU782" s="35">
        <v>103</v>
      </c>
      <c r="AV782" s="35">
        <v>89</v>
      </c>
      <c r="AW782" s="35">
        <v>118</v>
      </c>
      <c r="AX782" s="35">
        <v>128</v>
      </c>
      <c r="AY782" s="35">
        <v>108</v>
      </c>
      <c r="AZ782" s="35">
        <v>104</v>
      </c>
      <c r="BA782" s="35">
        <v>110</v>
      </c>
      <c r="BB782" s="35">
        <v>120</v>
      </c>
      <c r="BC782" s="21">
        <v>124</v>
      </c>
      <c r="BD782" s="35">
        <v>85</v>
      </c>
      <c r="BE782" s="35">
        <v>103</v>
      </c>
      <c r="BF782" s="35">
        <v>141</v>
      </c>
      <c r="BG782" s="35">
        <v>109</v>
      </c>
      <c r="BH782" s="35">
        <v>122</v>
      </c>
      <c r="BI782" s="35">
        <v>116</v>
      </c>
      <c r="BJ782" s="35">
        <v>94</v>
      </c>
      <c r="BK782" s="35">
        <v>106</v>
      </c>
      <c r="BL782" s="35">
        <v>119</v>
      </c>
      <c r="BM782">
        <v>118</v>
      </c>
      <c r="BN782" s="21">
        <v>114</v>
      </c>
      <c r="BO782" s="21">
        <v>140</v>
      </c>
      <c r="BP782">
        <v>99</v>
      </c>
      <c r="BQ782">
        <v>87</v>
      </c>
      <c r="BR782">
        <v>125</v>
      </c>
      <c r="BS782">
        <v>124</v>
      </c>
      <c r="BT782">
        <v>115</v>
      </c>
      <c r="BU782">
        <v>120</v>
      </c>
      <c r="BV782">
        <v>93</v>
      </c>
      <c r="BW782">
        <v>120</v>
      </c>
      <c r="BX782">
        <v>124</v>
      </c>
      <c r="BY782">
        <v>127</v>
      </c>
      <c r="BZ782">
        <v>130</v>
      </c>
      <c r="CA782">
        <v>120</v>
      </c>
      <c r="CB782">
        <v>161</v>
      </c>
      <c r="CC782">
        <v>140</v>
      </c>
      <c r="CD782">
        <v>142</v>
      </c>
      <c r="CE782">
        <v>132</v>
      </c>
      <c r="CF782">
        <v>758</v>
      </c>
      <c r="CG782">
        <v>986</v>
      </c>
    </row>
    <row r="783" spans="1:85" x14ac:dyDescent="0.3">
      <c r="A783" s="16" t="s">
        <v>173</v>
      </c>
      <c r="B783" s="22">
        <v>149</v>
      </c>
      <c r="C783" s="22">
        <v>186</v>
      </c>
      <c r="D783" s="22">
        <v>198</v>
      </c>
      <c r="E783" s="23">
        <v>165</v>
      </c>
      <c r="F783" s="23">
        <v>208</v>
      </c>
      <c r="G783" s="24">
        <v>186</v>
      </c>
      <c r="H783" s="24">
        <v>153</v>
      </c>
      <c r="I783" s="24">
        <v>143</v>
      </c>
      <c r="J783" s="24">
        <v>171</v>
      </c>
      <c r="K783" s="26">
        <v>144</v>
      </c>
      <c r="L783" s="26">
        <v>129</v>
      </c>
      <c r="M783" s="26">
        <v>138</v>
      </c>
      <c r="N783" s="26">
        <v>139</v>
      </c>
      <c r="O783" s="28">
        <v>146</v>
      </c>
      <c r="P783" s="28">
        <v>133</v>
      </c>
      <c r="Q783" s="28">
        <v>139</v>
      </c>
      <c r="R783" s="28">
        <v>140</v>
      </c>
      <c r="S783" s="29">
        <v>166</v>
      </c>
      <c r="T783" s="29">
        <v>122</v>
      </c>
      <c r="U783" s="29">
        <v>100</v>
      </c>
      <c r="V783" s="30">
        <v>135</v>
      </c>
      <c r="W783" s="30">
        <v>125</v>
      </c>
      <c r="X783" s="30">
        <v>132</v>
      </c>
      <c r="Y783" s="31">
        <v>94</v>
      </c>
      <c r="Z783" s="31">
        <v>130</v>
      </c>
      <c r="AA783" s="31">
        <v>124</v>
      </c>
      <c r="AB783" s="33">
        <v>140</v>
      </c>
      <c r="AC783" s="33">
        <v>104</v>
      </c>
      <c r="AD783" s="33">
        <v>118</v>
      </c>
      <c r="AE783" s="33">
        <v>130</v>
      </c>
      <c r="AF783" s="33">
        <v>96</v>
      </c>
      <c r="AG783" s="33">
        <v>120</v>
      </c>
      <c r="AH783" s="33">
        <v>121</v>
      </c>
      <c r="AI783" s="33">
        <v>107</v>
      </c>
      <c r="AJ783" s="33">
        <v>91</v>
      </c>
      <c r="AK783" s="33">
        <v>121</v>
      </c>
      <c r="AL783" s="33">
        <v>118</v>
      </c>
      <c r="AM783" s="33">
        <v>101</v>
      </c>
      <c r="AN783" s="33">
        <v>106</v>
      </c>
      <c r="AO783" s="33">
        <v>126</v>
      </c>
      <c r="AP783" s="33">
        <v>121</v>
      </c>
      <c r="AQ783" s="33">
        <v>114</v>
      </c>
      <c r="AR783" s="33">
        <v>91</v>
      </c>
      <c r="AS783" s="33">
        <v>87</v>
      </c>
      <c r="AT783" s="31">
        <v>140</v>
      </c>
      <c r="AU783" s="35">
        <v>137</v>
      </c>
      <c r="AV783" s="35">
        <v>107</v>
      </c>
      <c r="AW783" s="35">
        <v>89</v>
      </c>
      <c r="AX783" s="35">
        <v>139</v>
      </c>
      <c r="AY783" s="35">
        <v>90</v>
      </c>
      <c r="AZ783" s="35">
        <v>107</v>
      </c>
      <c r="BA783" s="35">
        <v>113</v>
      </c>
      <c r="BB783" s="35">
        <v>93</v>
      </c>
      <c r="BC783" s="21">
        <v>112</v>
      </c>
      <c r="BD783" s="35">
        <v>90</v>
      </c>
      <c r="BE783" s="35">
        <v>75</v>
      </c>
      <c r="BF783" s="35">
        <v>120</v>
      </c>
      <c r="BG783" s="35">
        <v>115</v>
      </c>
      <c r="BH783" s="35">
        <v>81</v>
      </c>
      <c r="BI783" s="35">
        <v>111</v>
      </c>
      <c r="BJ783" s="35">
        <v>81</v>
      </c>
      <c r="BK783" s="35">
        <v>82</v>
      </c>
      <c r="BL783" s="35">
        <v>112</v>
      </c>
      <c r="BM783">
        <v>93</v>
      </c>
      <c r="BN783" s="21">
        <v>108</v>
      </c>
      <c r="BO783" s="21">
        <v>101</v>
      </c>
      <c r="BP783">
        <v>79</v>
      </c>
      <c r="BQ783">
        <v>95</v>
      </c>
      <c r="BR783">
        <v>126</v>
      </c>
      <c r="BS783">
        <v>120</v>
      </c>
      <c r="BT783">
        <v>108</v>
      </c>
      <c r="BU783">
        <v>100</v>
      </c>
      <c r="BV783">
        <v>117</v>
      </c>
      <c r="BW783">
        <v>98</v>
      </c>
      <c r="BX783">
        <v>144</v>
      </c>
      <c r="BY783">
        <v>118</v>
      </c>
      <c r="BZ783">
        <v>152</v>
      </c>
      <c r="CA783">
        <v>186</v>
      </c>
      <c r="CB783">
        <v>235</v>
      </c>
      <c r="CC783">
        <v>138</v>
      </c>
      <c r="CD783">
        <v>142</v>
      </c>
      <c r="CE783">
        <v>141</v>
      </c>
      <c r="CF783">
        <v>913</v>
      </c>
      <c r="CG783">
        <v>1172</v>
      </c>
    </row>
    <row r="784" spans="1:85" x14ac:dyDescent="0.3">
      <c r="A784" s="16" t="s">
        <v>182</v>
      </c>
      <c r="B784" s="22">
        <v>177</v>
      </c>
      <c r="C784" s="22">
        <v>254</v>
      </c>
      <c r="D784" s="22">
        <v>231</v>
      </c>
      <c r="E784" s="23">
        <v>203</v>
      </c>
      <c r="F784" s="23">
        <v>236</v>
      </c>
      <c r="G784" s="24">
        <v>215</v>
      </c>
      <c r="H784" s="24">
        <v>206</v>
      </c>
      <c r="I784" s="24">
        <v>174</v>
      </c>
      <c r="J784" s="24">
        <v>193</v>
      </c>
      <c r="K784" s="26">
        <v>193</v>
      </c>
      <c r="L784" s="26">
        <v>191</v>
      </c>
      <c r="M784" s="26">
        <v>164</v>
      </c>
      <c r="N784" s="26">
        <v>174</v>
      </c>
      <c r="O784" s="28">
        <v>156</v>
      </c>
      <c r="P784" s="28">
        <v>118</v>
      </c>
      <c r="Q784" s="28">
        <v>178</v>
      </c>
      <c r="R784" s="28">
        <v>190</v>
      </c>
      <c r="S784" s="29">
        <v>179</v>
      </c>
      <c r="T784" s="29">
        <v>148</v>
      </c>
      <c r="U784" s="29">
        <v>138</v>
      </c>
      <c r="V784" s="30">
        <v>165</v>
      </c>
      <c r="W784" s="30">
        <v>138</v>
      </c>
      <c r="X784" s="30">
        <v>133</v>
      </c>
      <c r="Y784" s="31">
        <v>116</v>
      </c>
      <c r="Z784" s="31">
        <v>142</v>
      </c>
      <c r="AA784" s="31">
        <v>138</v>
      </c>
      <c r="AB784" s="33">
        <v>155</v>
      </c>
      <c r="AC784" s="33">
        <v>140</v>
      </c>
      <c r="AD784" s="33">
        <v>154</v>
      </c>
      <c r="AE784" s="33">
        <v>136</v>
      </c>
      <c r="AF784" s="33">
        <v>137</v>
      </c>
      <c r="AG784" s="33">
        <v>125</v>
      </c>
      <c r="AH784" s="33">
        <v>132</v>
      </c>
      <c r="AI784" s="33">
        <v>141</v>
      </c>
      <c r="AJ784" s="33">
        <v>101</v>
      </c>
      <c r="AK784" s="33">
        <v>113</v>
      </c>
      <c r="AL784" s="33">
        <v>101</v>
      </c>
      <c r="AM784" s="33">
        <v>134</v>
      </c>
      <c r="AN784" s="33">
        <v>146</v>
      </c>
      <c r="AO784" s="33">
        <v>150</v>
      </c>
      <c r="AP784" s="33">
        <v>129</v>
      </c>
      <c r="AQ784" s="33">
        <v>156</v>
      </c>
      <c r="AR784" s="33">
        <v>140</v>
      </c>
      <c r="AS784" s="33">
        <v>115</v>
      </c>
      <c r="AT784" s="31">
        <v>168</v>
      </c>
      <c r="AU784" s="35">
        <v>130</v>
      </c>
      <c r="AV784" s="35">
        <v>114</v>
      </c>
      <c r="AW784" s="35">
        <v>103</v>
      </c>
      <c r="AX784" s="35">
        <v>129</v>
      </c>
      <c r="AY784" s="35">
        <v>130</v>
      </c>
      <c r="AZ784" s="35">
        <v>119</v>
      </c>
      <c r="BA784" s="35">
        <v>133</v>
      </c>
      <c r="BB784" s="35">
        <v>103</v>
      </c>
      <c r="BC784" s="21">
        <v>126</v>
      </c>
      <c r="BD784" s="35">
        <v>114</v>
      </c>
      <c r="BE784" s="35">
        <v>83</v>
      </c>
      <c r="BF784" s="35">
        <v>120</v>
      </c>
      <c r="BG784" s="35">
        <v>130</v>
      </c>
      <c r="BH784" s="35">
        <v>96</v>
      </c>
      <c r="BI784" s="35">
        <v>128</v>
      </c>
      <c r="BJ784" s="35">
        <v>127</v>
      </c>
      <c r="BK784" s="35">
        <v>116</v>
      </c>
      <c r="BL784" s="35">
        <v>95</v>
      </c>
      <c r="BM784">
        <v>109</v>
      </c>
      <c r="BN784" s="21">
        <v>111</v>
      </c>
      <c r="BO784" s="21">
        <v>114</v>
      </c>
      <c r="BP784">
        <v>100</v>
      </c>
      <c r="BQ784">
        <v>142</v>
      </c>
      <c r="BR784">
        <v>135</v>
      </c>
      <c r="BS784">
        <v>147</v>
      </c>
      <c r="BT784">
        <v>133</v>
      </c>
      <c r="BU784">
        <v>134</v>
      </c>
      <c r="BV784">
        <v>120</v>
      </c>
      <c r="BW784">
        <v>151</v>
      </c>
      <c r="BX784">
        <v>143</v>
      </c>
      <c r="BY784">
        <v>146</v>
      </c>
      <c r="BZ784">
        <v>168</v>
      </c>
      <c r="CA784">
        <v>149</v>
      </c>
      <c r="CB784">
        <v>133</v>
      </c>
      <c r="CC784">
        <v>147</v>
      </c>
      <c r="CD784">
        <v>166</v>
      </c>
      <c r="CE784">
        <v>177</v>
      </c>
      <c r="CF784">
        <v>800</v>
      </c>
      <c r="CG784">
        <v>1238</v>
      </c>
    </row>
    <row r="785" spans="1:85" x14ac:dyDescent="0.3">
      <c r="A785" s="16" t="s">
        <v>111</v>
      </c>
      <c r="B785" s="22">
        <v>141</v>
      </c>
      <c r="C785" s="22">
        <v>195</v>
      </c>
      <c r="D785" s="22">
        <v>239</v>
      </c>
      <c r="E785" s="23">
        <v>153</v>
      </c>
      <c r="F785" s="23">
        <v>198</v>
      </c>
      <c r="G785" s="24">
        <v>165</v>
      </c>
      <c r="H785" s="24">
        <v>130</v>
      </c>
      <c r="I785" s="24">
        <v>157</v>
      </c>
      <c r="J785" s="24">
        <v>183</v>
      </c>
      <c r="K785" s="26">
        <v>200</v>
      </c>
      <c r="L785" s="26">
        <v>150</v>
      </c>
      <c r="M785" s="26">
        <v>129</v>
      </c>
      <c r="N785" s="26">
        <v>97</v>
      </c>
      <c r="O785" s="28">
        <v>125</v>
      </c>
      <c r="P785" s="28">
        <v>107</v>
      </c>
      <c r="Q785" s="28">
        <v>121</v>
      </c>
      <c r="R785" s="28">
        <v>99</v>
      </c>
      <c r="S785" s="29">
        <v>125</v>
      </c>
      <c r="T785" s="29">
        <v>141</v>
      </c>
      <c r="U785" s="29">
        <v>108</v>
      </c>
      <c r="V785" s="30">
        <v>111</v>
      </c>
      <c r="W785" s="30">
        <v>132</v>
      </c>
      <c r="X785" s="30">
        <v>102</v>
      </c>
      <c r="Y785" s="31">
        <v>107</v>
      </c>
      <c r="Z785" s="31">
        <v>92</v>
      </c>
      <c r="AA785" s="31">
        <v>94</v>
      </c>
      <c r="AB785" s="33">
        <v>118</v>
      </c>
      <c r="AC785" s="33">
        <v>114</v>
      </c>
      <c r="AD785" s="33">
        <v>137</v>
      </c>
      <c r="AE785" s="33">
        <v>99</v>
      </c>
      <c r="AF785" s="33">
        <v>88</v>
      </c>
      <c r="AG785" s="33">
        <v>114</v>
      </c>
      <c r="AH785" s="33">
        <v>146</v>
      </c>
      <c r="AI785" s="33">
        <v>122</v>
      </c>
      <c r="AJ785" s="33">
        <v>120</v>
      </c>
      <c r="AK785" s="33">
        <v>117</v>
      </c>
      <c r="AL785" s="33">
        <v>100</v>
      </c>
      <c r="AM785" s="33">
        <v>100</v>
      </c>
      <c r="AN785" s="33">
        <v>125</v>
      </c>
      <c r="AO785" s="33">
        <v>152</v>
      </c>
      <c r="AP785" s="33">
        <v>143</v>
      </c>
      <c r="AQ785" s="33">
        <v>120</v>
      </c>
      <c r="AR785" s="33">
        <v>85</v>
      </c>
      <c r="AS785" s="33">
        <v>80</v>
      </c>
      <c r="AT785" s="31">
        <v>131</v>
      </c>
      <c r="AU785" s="35">
        <v>141</v>
      </c>
      <c r="AV785" s="35">
        <v>111</v>
      </c>
      <c r="AW785" s="35">
        <v>122</v>
      </c>
      <c r="AX785" s="35">
        <v>105</v>
      </c>
      <c r="AY785" s="35">
        <v>93</v>
      </c>
      <c r="AZ785" s="35">
        <v>105</v>
      </c>
      <c r="BA785" s="35">
        <v>92</v>
      </c>
      <c r="BB785" s="35">
        <v>81</v>
      </c>
      <c r="BC785" s="21">
        <v>103</v>
      </c>
      <c r="BD785" s="35">
        <v>96</v>
      </c>
      <c r="BE785" s="35">
        <v>98</v>
      </c>
      <c r="BF785" s="35">
        <v>141</v>
      </c>
      <c r="BG785" s="35">
        <v>125</v>
      </c>
      <c r="BH785" s="35">
        <v>127</v>
      </c>
      <c r="BI785" s="35">
        <v>121</v>
      </c>
      <c r="BJ785" s="35">
        <v>88</v>
      </c>
      <c r="BK785" s="35">
        <v>105</v>
      </c>
      <c r="BL785" s="35">
        <v>88</v>
      </c>
      <c r="BM785">
        <v>111</v>
      </c>
      <c r="BN785" s="21">
        <v>124</v>
      </c>
      <c r="BO785" s="21">
        <v>121</v>
      </c>
      <c r="BP785">
        <v>113</v>
      </c>
      <c r="BQ785">
        <v>145</v>
      </c>
      <c r="BR785">
        <v>154</v>
      </c>
      <c r="BS785">
        <v>155</v>
      </c>
      <c r="BT785">
        <v>126</v>
      </c>
      <c r="BU785">
        <v>140</v>
      </c>
      <c r="BV785">
        <v>131</v>
      </c>
      <c r="BW785">
        <v>160</v>
      </c>
      <c r="BX785">
        <v>128</v>
      </c>
      <c r="BY785">
        <v>155</v>
      </c>
      <c r="BZ785">
        <v>139</v>
      </c>
      <c r="CA785">
        <v>118</v>
      </c>
      <c r="CB785">
        <v>151</v>
      </c>
      <c r="CC785">
        <v>148</v>
      </c>
      <c r="CD785">
        <v>177</v>
      </c>
      <c r="CE785">
        <v>186</v>
      </c>
      <c r="CF785">
        <v>1049</v>
      </c>
      <c r="CG785">
        <v>706</v>
      </c>
    </row>
    <row r="786" spans="1:85" x14ac:dyDescent="0.3">
      <c r="A786" s="16" t="s">
        <v>115</v>
      </c>
      <c r="B786" s="22">
        <v>409</v>
      </c>
      <c r="C786" s="22">
        <v>502</v>
      </c>
      <c r="D786" s="22">
        <v>554</v>
      </c>
      <c r="E786" s="23">
        <v>381</v>
      </c>
      <c r="F786" s="23">
        <v>504</v>
      </c>
      <c r="G786" s="24">
        <v>452</v>
      </c>
      <c r="H786" s="24">
        <v>433</v>
      </c>
      <c r="I786" s="24">
        <v>418</v>
      </c>
      <c r="J786" s="24">
        <v>541</v>
      </c>
      <c r="K786" s="26">
        <v>476</v>
      </c>
      <c r="L786" s="26">
        <v>428</v>
      </c>
      <c r="M786" s="26">
        <v>361</v>
      </c>
      <c r="N786" s="26">
        <v>341</v>
      </c>
      <c r="O786" s="28">
        <v>366</v>
      </c>
      <c r="P786" s="28">
        <v>317</v>
      </c>
      <c r="Q786" s="28">
        <v>372</v>
      </c>
      <c r="R786" s="28">
        <v>390</v>
      </c>
      <c r="S786" s="29">
        <v>395</v>
      </c>
      <c r="T786" s="29">
        <v>373</v>
      </c>
      <c r="U786" s="29">
        <v>330</v>
      </c>
      <c r="V786" s="30">
        <v>371</v>
      </c>
      <c r="W786" s="30">
        <v>365</v>
      </c>
      <c r="X786" s="30">
        <v>334</v>
      </c>
      <c r="Y786" s="31">
        <v>340</v>
      </c>
      <c r="Z786" s="31">
        <v>311</v>
      </c>
      <c r="AA786" s="31">
        <v>306</v>
      </c>
      <c r="AB786" s="33">
        <v>344</v>
      </c>
      <c r="AC786" s="33">
        <v>312</v>
      </c>
      <c r="AD786" s="33">
        <v>323</v>
      </c>
      <c r="AE786" s="33">
        <v>329</v>
      </c>
      <c r="AF786" s="33">
        <v>336</v>
      </c>
      <c r="AG786" s="33">
        <v>266</v>
      </c>
      <c r="AH786" s="33">
        <v>399</v>
      </c>
      <c r="AI786" s="33">
        <v>391</v>
      </c>
      <c r="AJ786" s="33">
        <v>328</v>
      </c>
      <c r="AK786" s="33">
        <v>327</v>
      </c>
      <c r="AL786" s="33">
        <v>295</v>
      </c>
      <c r="AM786" s="33">
        <v>343</v>
      </c>
      <c r="AN786" s="33">
        <v>340</v>
      </c>
      <c r="AO786" s="33">
        <v>387</v>
      </c>
      <c r="AP786" s="33">
        <v>340</v>
      </c>
      <c r="AQ786" s="33">
        <v>310</v>
      </c>
      <c r="AR786" s="33">
        <v>286</v>
      </c>
      <c r="AS786" s="33">
        <v>270</v>
      </c>
      <c r="AT786" s="31">
        <v>339</v>
      </c>
      <c r="AU786" s="35">
        <v>400</v>
      </c>
      <c r="AV786" s="35">
        <v>315</v>
      </c>
      <c r="AW786" s="35">
        <v>251</v>
      </c>
      <c r="AX786" s="35">
        <v>312</v>
      </c>
      <c r="AY786" s="35">
        <v>256</v>
      </c>
      <c r="AZ786" s="35">
        <v>304</v>
      </c>
      <c r="BA786" s="35">
        <v>297</v>
      </c>
      <c r="BB786" s="35">
        <v>295</v>
      </c>
      <c r="BC786" s="21">
        <v>281</v>
      </c>
      <c r="BD786" s="35">
        <v>252</v>
      </c>
      <c r="BE786" s="35">
        <v>280</v>
      </c>
      <c r="BF786" s="35">
        <v>390</v>
      </c>
      <c r="BG786" s="35">
        <v>421</v>
      </c>
      <c r="BH786" s="35">
        <v>408</v>
      </c>
      <c r="BI786" s="35">
        <v>388</v>
      </c>
      <c r="BJ786" s="35">
        <v>367</v>
      </c>
      <c r="BK786" s="35">
        <v>429</v>
      </c>
      <c r="BL786" s="35">
        <v>393</v>
      </c>
      <c r="BM786">
        <v>333</v>
      </c>
      <c r="BN786" s="21">
        <v>405</v>
      </c>
      <c r="BO786" s="21">
        <v>363</v>
      </c>
      <c r="BP786">
        <v>400</v>
      </c>
      <c r="BQ786">
        <v>373</v>
      </c>
      <c r="BR786">
        <v>483</v>
      </c>
      <c r="BS786">
        <v>459</v>
      </c>
      <c r="BT786">
        <v>393</v>
      </c>
      <c r="BU786">
        <v>423</v>
      </c>
      <c r="BV786">
        <v>393</v>
      </c>
      <c r="BW786">
        <v>411</v>
      </c>
      <c r="BX786">
        <v>449</v>
      </c>
      <c r="BY786">
        <v>438</v>
      </c>
      <c r="BZ786">
        <v>465</v>
      </c>
      <c r="CA786">
        <v>396</v>
      </c>
      <c r="CB786">
        <v>476</v>
      </c>
      <c r="CC786">
        <v>416</v>
      </c>
      <c r="CD786">
        <v>494</v>
      </c>
      <c r="CE786">
        <v>502</v>
      </c>
      <c r="CF786">
        <v>2206</v>
      </c>
      <c r="CG786">
        <v>1584</v>
      </c>
    </row>
    <row r="787" spans="1:85" x14ac:dyDescent="0.3">
      <c r="A787" s="16" t="s">
        <v>127</v>
      </c>
      <c r="B787" s="22">
        <v>271</v>
      </c>
      <c r="C787" s="22">
        <v>359</v>
      </c>
      <c r="D787" s="22">
        <v>340</v>
      </c>
      <c r="E787" s="23">
        <v>257</v>
      </c>
      <c r="F787" s="23">
        <v>323</v>
      </c>
      <c r="G787" s="24">
        <v>279</v>
      </c>
      <c r="H787" s="24">
        <v>215</v>
      </c>
      <c r="I787" s="24">
        <v>185</v>
      </c>
      <c r="J787" s="24">
        <v>236</v>
      </c>
      <c r="K787" s="26">
        <v>242</v>
      </c>
      <c r="L787" s="26">
        <v>215</v>
      </c>
      <c r="M787" s="26">
        <v>222</v>
      </c>
      <c r="N787" s="26">
        <v>213</v>
      </c>
      <c r="O787" s="28">
        <v>199</v>
      </c>
      <c r="P787" s="28">
        <v>149</v>
      </c>
      <c r="Q787" s="28">
        <v>170</v>
      </c>
      <c r="R787" s="28">
        <v>159</v>
      </c>
      <c r="S787" s="29">
        <v>147</v>
      </c>
      <c r="T787" s="29">
        <v>144</v>
      </c>
      <c r="U787" s="29">
        <v>155</v>
      </c>
      <c r="V787" s="30">
        <v>187</v>
      </c>
      <c r="W787" s="30">
        <v>187</v>
      </c>
      <c r="X787" s="30">
        <v>454</v>
      </c>
      <c r="Y787" s="31">
        <v>209</v>
      </c>
      <c r="Z787" s="31">
        <v>190</v>
      </c>
      <c r="AA787" s="31">
        <v>233</v>
      </c>
      <c r="AB787" s="33">
        <v>189</v>
      </c>
      <c r="AC787" s="33">
        <v>211</v>
      </c>
      <c r="AD787" s="33">
        <v>194</v>
      </c>
      <c r="AE787" s="33">
        <v>180</v>
      </c>
      <c r="AF787" s="33">
        <v>146</v>
      </c>
      <c r="AG787" s="33">
        <v>157</v>
      </c>
      <c r="AH787" s="33">
        <v>236</v>
      </c>
      <c r="AI787" s="33">
        <v>251</v>
      </c>
      <c r="AJ787" s="33">
        <v>210</v>
      </c>
      <c r="AK787" s="33">
        <v>180</v>
      </c>
      <c r="AL787" s="33">
        <v>180</v>
      </c>
      <c r="AM787" s="33">
        <v>151</v>
      </c>
      <c r="AN787" s="33">
        <v>171</v>
      </c>
      <c r="AO787" s="33">
        <v>197</v>
      </c>
      <c r="AP787" s="33">
        <v>205</v>
      </c>
      <c r="AQ787" s="33">
        <v>202</v>
      </c>
      <c r="AR787" s="33">
        <v>191</v>
      </c>
      <c r="AS787" s="33">
        <v>211</v>
      </c>
      <c r="AT787" s="31">
        <v>251</v>
      </c>
      <c r="AU787" s="35">
        <v>273</v>
      </c>
      <c r="AV787" s="35">
        <v>252</v>
      </c>
      <c r="AW787" s="35">
        <v>282</v>
      </c>
      <c r="AX787" s="35">
        <v>234</v>
      </c>
      <c r="AY787" s="35">
        <v>228</v>
      </c>
      <c r="AZ787" s="35">
        <v>242</v>
      </c>
      <c r="BA787" s="35">
        <v>232</v>
      </c>
      <c r="BB787" s="35">
        <v>295</v>
      </c>
      <c r="BC787" s="21">
        <v>281</v>
      </c>
      <c r="BD787" s="35">
        <v>233</v>
      </c>
      <c r="BE787" s="35">
        <v>255</v>
      </c>
      <c r="BF787" s="35">
        <v>336</v>
      </c>
      <c r="BG787" s="35">
        <v>293</v>
      </c>
      <c r="BH787" s="35">
        <v>341</v>
      </c>
      <c r="BI787" s="35">
        <v>303</v>
      </c>
      <c r="BJ787" s="35">
        <v>253</v>
      </c>
      <c r="BK787" s="35">
        <v>257</v>
      </c>
      <c r="BL787" s="35">
        <v>293</v>
      </c>
      <c r="BM787">
        <v>250</v>
      </c>
      <c r="BN787" s="21">
        <v>272</v>
      </c>
      <c r="BO787" s="21">
        <v>272</v>
      </c>
      <c r="BP787">
        <v>228</v>
      </c>
      <c r="BQ787">
        <v>252</v>
      </c>
      <c r="BR787">
        <v>329</v>
      </c>
      <c r="BS787">
        <v>310</v>
      </c>
      <c r="BT787">
        <v>297</v>
      </c>
      <c r="BU787">
        <v>296</v>
      </c>
      <c r="BV787">
        <v>283</v>
      </c>
      <c r="BW787">
        <v>290</v>
      </c>
      <c r="BX787">
        <v>263</v>
      </c>
      <c r="BY787">
        <v>271</v>
      </c>
      <c r="BZ787">
        <v>316</v>
      </c>
      <c r="CA787">
        <v>256</v>
      </c>
      <c r="CB787">
        <v>285</v>
      </c>
      <c r="CC787">
        <v>286</v>
      </c>
      <c r="CD787">
        <v>324</v>
      </c>
      <c r="CE787">
        <v>315</v>
      </c>
      <c r="CF787">
        <v>1399</v>
      </c>
      <c r="CG787">
        <v>1011</v>
      </c>
    </row>
    <row r="788" spans="1:85" x14ac:dyDescent="0.3">
      <c r="A788" s="16" t="s">
        <v>154</v>
      </c>
      <c r="B788" s="22">
        <v>171</v>
      </c>
      <c r="C788" s="22">
        <v>244</v>
      </c>
      <c r="D788" s="22">
        <v>207</v>
      </c>
      <c r="E788" s="23">
        <v>205</v>
      </c>
      <c r="F788" s="23">
        <v>235</v>
      </c>
      <c r="G788" s="24">
        <v>237</v>
      </c>
      <c r="H788" s="24">
        <v>193</v>
      </c>
      <c r="I788" s="24">
        <v>192</v>
      </c>
      <c r="J788" s="24">
        <v>218</v>
      </c>
      <c r="K788" s="26">
        <v>189</v>
      </c>
      <c r="L788" s="26">
        <v>200</v>
      </c>
      <c r="M788" s="26">
        <v>147</v>
      </c>
      <c r="N788" s="26">
        <v>170</v>
      </c>
      <c r="O788" s="28">
        <v>167</v>
      </c>
      <c r="P788" s="28">
        <v>129</v>
      </c>
      <c r="Q788" s="28">
        <v>157</v>
      </c>
      <c r="R788" s="28">
        <v>164</v>
      </c>
      <c r="S788" s="29">
        <v>160</v>
      </c>
      <c r="T788" s="29">
        <v>156</v>
      </c>
      <c r="U788" s="29">
        <v>152</v>
      </c>
      <c r="V788" s="30">
        <v>158</v>
      </c>
      <c r="W788" s="30">
        <v>156</v>
      </c>
      <c r="X788" s="30">
        <v>108</v>
      </c>
      <c r="Y788" s="31">
        <v>111</v>
      </c>
      <c r="Z788" s="31">
        <v>139</v>
      </c>
      <c r="AA788" s="31">
        <v>124</v>
      </c>
      <c r="AB788" s="33">
        <v>136</v>
      </c>
      <c r="AC788" s="33">
        <v>143</v>
      </c>
      <c r="AD788" s="33">
        <v>142</v>
      </c>
      <c r="AE788" s="33">
        <v>113</v>
      </c>
      <c r="AF788" s="33">
        <v>139</v>
      </c>
      <c r="AG788" s="33">
        <v>122</v>
      </c>
      <c r="AH788" s="33">
        <v>190</v>
      </c>
      <c r="AI788" s="33">
        <v>150</v>
      </c>
      <c r="AJ788" s="33">
        <v>105</v>
      </c>
      <c r="AK788" s="33">
        <v>98</v>
      </c>
      <c r="AL788" s="33">
        <v>118</v>
      </c>
      <c r="AM788" s="33">
        <v>116</v>
      </c>
      <c r="AN788" s="33">
        <v>153</v>
      </c>
      <c r="AO788" s="33">
        <v>152</v>
      </c>
      <c r="AP788" s="33">
        <v>135</v>
      </c>
      <c r="AQ788" s="33">
        <v>115</v>
      </c>
      <c r="AR788" s="33">
        <v>99</v>
      </c>
      <c r="AS788" s="33">
        <v>91</v>
      </c>
      <c r="AT788" s="31">
        <v>157</v>
      </c>
      <c r="AU788" s="35">
        <v>154</v>
      </c>
      <c r="AV788" s="35">
        <v>181</v>
      </c>
      <c r="AW788" s="35">
        <v>152</v>
      </c>
      <c r="AX788" s="35">
        <v>151</v>
      </c>
      <c r="AY788" s="35">
        <v>133</v>
      </c>
      <c r="AZ788" s="35">
        <v>164</v>
      </c>
      <c r="BA788" s="35">
        <v>140</v>
      </c>
      <c r="BB788" s="35">
        <v>166</v>
      </c>
      <c r="BC788" s="21">
        <v>164</v>
      </c>
      <c r="BD788" s="35">
        <v>129</v>
      </c>
      <c r="BE788" s="35">
        <v>152</v>
      </c>
      <c r="BF788" s="35">
        <v>231</v>
      </c>
      <c r="BG788" s="35">
        <v>178</v>
      </c>
      <c r="BH788" s="35">
        <v>219</v>
      </c>
      <c r="BI788" s="35">
        <v>196</v>
      </c>
      <c r="BJ788" s="35">
        <v>163</v>
      </c>
      <c r="BK788" s="35">
        <v>193</v>
      </c>
      <c r="BL788" s="35">
        <v>199</v>
      </c>
      <c r="BM788">
        <v>174</v>
      </c>
      <c r="BN788" s="21">
        <v>196</v>
      </c>
      <c r="BO788" s="21">
        <v>180</v>
      </c>
      <c r="BP788">
        <v>167</v>
      </c>
      <c r="BQ788">
        <v>160</v>
      </c>
      <c r="BR788">
        <v>203</v>
      </c>
      <c r="BS788">
        <v>223</v>
      </c>
      <c r="BT788">
        <v>246</v>
      </c>
      <c r="BU788">
        <v>183</v>
      </c>
      <c r="BV788">
        <v>186</v>
      </c>
      <c r="BW788">
        <v>226</v>
      </c>
      <c r="BX788">
        <v>196</v>
      </c>
      <c r="BY788">
        <v>215</v>
      </c>
      <c r="BZ788">
        <v>244</v>
      </c>
      <c r="CA788">
        <v>210</v>
      </c>
      <c r="CB788">
        <v>226</v>
      </c>
      <c r="CC788">
        <v>197</v>
      </c>
      <c r="CD788">
        <v>242</v>
      </c>
      <c r="CE788">
        <v>232</v>
      </c>
      <c r="CF788">
        <v>1324</v>
      </c>
      <c r="CG788">
        <v>1325</v>
      </c>
    </row>
    <row r="789" spans="1:85" x14ac:dyDescent="0.3">
      <c r="A789" s="16" t="s">
        <v>171</v>
      </c>
      <c r="B789" s="22">
        <v>251</v>
      </c>
      <c r="C789" s="22">
        <v>300</v>
      </c>
      <c r="D789" s="22">
        <v>328</v>
      </c>
      <c r="E789" s="23">
        <v>244</v>
      </c>
      <c r="F789" s="23">
        <v>367</v>
      </c>
      <c r="G789" s="24">
        <v>318</v>
      </c>
      <c r="H789" s="24">
        <v>269</v>
      </c>
      <c r="I789" s="24">
        <v>248</v>
      </c>
      <c r="J789" s="24">
        <v>277</v>
      </c>
      <c r="K789" s="26">
        <v>319</v>
      </c>
      <c r="L789" s="26">
        <v>275</v>
      </c>
      <c r="M789" s="26">
        <v>234</v>
      </c>
      <c r="N789" s="26">
        <v>211</v>
      </c>
      <c r="O789" s="28">
        <v>230</v>
      </c>
      <c r="P789" s="28">
        <v>218</v>
      </c>
      <c r="Q789" s="28">
        <v>236</v>
      </c>
      <c r="R789" s="28">
        <v>255</v>
      </c>
      <c r="S789" s="29">
        <v>214</v>
      </c>
      <c r="T789" s="29">
        <v>210</v>
      </c>
      <c r="U789" s="29">
        <v>171</v>
      </c>
      <c r="V789" s="30">
        <v>240</v>
      </c>
      <c r="W789" s="30">
        <v>228</v>
      </c>
      <c r="X789" s="30">
        <v>196</v>
      </c>
      <c r="Y789" s="31">
        <v>221</v>
      </c>
      <c r="Z789" s="31">
        <v>178</v>
      </c>
      <c r="AA789" s="31">
        <v>177</v>
      </c>
      <c r="AB789" s="33">
        <v>171</v>
      </c>
      <c r="AC789" s="33">
        <v>197</v>
      </c>
      <c r="AD789" s="33">
        <v>206</v>
      </c>
      <c r="AE789" s="33">
        <v>190</v>
      </c>
      <c r="AF789" s="33">
        <v>178</v>
      </c>
      <c r="AG789" s="33">
        <v>169</v>
      </c>
      <c r="AH789" s="33">
        <v>238</v>
      </c>
      <c r="AI789" s="33">
        <v>224</v>
      </c>
      <c r="AJ789" s="33">
        <v>198</v>
      </c>
      <c r="AK789" s="33">
        <v>176</v>
      </c>
      <c r="AL789" s="33">
        <v>172</v>
      </c>
      <c r="AM789" s="33">
        <v>208</v>
      </c>
      <c r="AN789" s="33">
        <v>191</v>
      </c>
      <c r="AO789" s="33">
        <v>237</v>
      </c>
      <c r="AP789" s="33">
        <v>182</v>
      </c>
      <c r="AQ789" s="33">
        <v>192</v>
      </c>
      <c r="AR789" s="33">
        <v>195</v>
      </c>
      <c r="AS789" s="33">
        <v>146</v>
      </c>
      <c r="AT789" s="31">
        <v>228</v>
      </c>
      <c r="AU789" s="35">
        <v>199</v>
      </c>
      <c r="AV789" s="35">
        <v>174</v>
      </c>
      <c r="AW789" s="35">
        <v>173</v>
      </c>
      <c r="AX789" s="35">
        <v>167</v>
      </c>
      <c r="AY789" s="35">
        <v>160</v>
      </c>
      <c r="AZ789" s="35">
        <v>184</v>
      </c>
      <c r="BA789" s="35">
        <v>189</v>
      </c>
      <c r="BB789" s="35">
        <v>154</v>
      </c>
      <c r="BC789" s="21">
        <v>183</v>
      </c>
      <c r="BD789" s="35">
        <v>146</v>
      </c>
      <c r="BE789" s="35">
        <v>140</v>
      </c>
      <c r="BF789" s="35">
        <v>196</v>
      </c>
      <c r="BG789" s="35">
        <v>198</v>
      </c>
      <c r="BH789" s="35">
        <v>145</v>
      </c>
      <c r="BI789" s="35">
        <v>170</v>
      </c>
      <c r="BJ789" s="35">
        <v>137</v>
      </c>
      <c r="BK789" s="35">
        <v>184</v>
      </c>
      <c r="BL789" s="35">
        <v>196</v>
      </c>
      <c r="BM789">
        <v>192</v>
      </c>
      <c r="BN789" s="21">
        <v>189</v>
      </c>
      <c r="BO789" s="21">
        <v>152</v>
      </c>
      <c r="BP789">
        <v>145</v>
      </c>
      <c r="BQ789">
        <v>166</v>
      </c>
      <c r="BR789">
        <v>216</v>
      </c>
      <c r="BS789">
        <v>271</v>
      </c>
      <c r="BT789">
        <v>235</v>
      </c>
      <c r="BU789">
        <v>181</v>
      </c>
      <c r="BV789">
        <v>205</v>
      </c>
      <c r="BW789">
        <v>242</v>
      </c>
      <c r="BX789">
        <v>270</v>
      </c>
      <c r="BY789">
        <v>233</v>
      </c>
      <c r="BZ789">
        <v>263</v>
      </c>
      <c r="CA789">
        <v>279</v>
      </c>
      <c r="CB789">
        <v>272</v>
      </c>
      <c r="CC789">
        <v>241</v>
      </c>
      <c r="CD789">
        <v>300</v>
      </c>
      <c r="CE789">
        <v>276</v>
      </c>
      <c r="CF789">
        <v>1318</v>
      </c>
      <c r="CG789">
        <v>1472</v>
      </c>
    </row>
    <row r="790" spans="1:85" x14ac:dyDescent="0.3">
      <c r="A790" s="16" t="s">
        <v>1</v>
      </c>
      <c r="B790" s="22">
        <v>136</v>
      </c>
      <c r="C790" s="22">
        <v>182</v>
      </c>
      <c r="D790" s="22">
        <v>200</v>
      </c>
      <c r="E790" s="23">
        <v>131</v>
      </c>
      <c r="F790" s="23">
        <v>155</v>
      </c>
      <c r="G790" s="24">
        <v>202</v>
      </c>
      <c r="H790" s="24">
        <v>187</v>
      </c>
      <c r="I790" s="24">
        <v>151</v>
      </c>
      <c r="J790" s="24">
        <v>165</v>
      </c>
      <c r="K790" s="26">
        <v>176</v>
      </c>
      <c r="L790" s="26">
        <v>146</v>
      </c>
      <c r="M790" s="26">
        <v>143</v>
      </c>
      <c r="N790" s="26">
        <v>144</v>
      </c>
      <c r="O790" s="28">
        <v>133</v>
      </c>
      <c r="P790" s="28">
        <v>140</v>
      </c>
      <c r="Q790" s="28">
        <v>115</v>
      </c>
      <c r="R790" s="28">
        <v>126</v>
      </c>
      <c r="S790" s="29">
        <v>139</v>
      </c>
      <c r="T790" s="29">
        <v>142</v>
      </c>
      <c r="U790" s="29">
        <v>103</v>
      </c>
      <c r="V790" s="30">
        <v>141</v>
      </c>
      <c r="W790" s="30">
        <v>118</v>
      </c>
      <c r="X790" s="30">
        <v>104</v>
      </c>
      <c r="Y790" s="31">
        <v>106</v>
      </c>
      <c r="Z790" s="31">
        <v>89</v>
      </c>
      <c r="AA790" s="31">
        <v>133</v>
      </c>
      <c r="AB790" s="33">
        <v>96</v>
      </c>
      <c r="AC790" s="33">
        <v>118</v>
      </c>
      <c r="AD790" s="33">
        <v>113</v>
      </c>
      <c r="AE790" s="33">
        <v>160</v>
      </c>
      <c r="AF790" s="33">
        <v>99</v>
      </c>
      <c r="AG790" s="33">
        <v>86</v>
      </c>
      <c r="AH790" s="33">
        <v>139</v>
      </c>
      <c r="AI790" s="33">
        <v>118</v>
      </c>
      <c r="AJ790" s="33">
        <v>114</v>
      </c>
      <c r="AK790" s="33">
        <v>101</v>
      </c>
      <c r="AL790" s="33">
        <v>99</v>
      </c>
      <c r="AM790" s="33">
        <v>102</v>
      </c>
      <c r="AN790" s="33">
        <v>139</v>
      </c>
      <c r="AO790" s="33">
        <v>142</v>
      </c>
      <c r="AP790" s="33">
        <v>121</v>
      </c>
      <c r="AQ790" s="33">
        <v>124</v>
      </c>
      <c r="AR790" s="33">
        <v>105</v>
      </c>
      <c r="AS790" s="33">
        <v>75</v>
      </c>
      <c r="AT790" s="31">
        <v>106</v>
      </c>
      <c r="AU790" s="35">
        <v>119</v>
      </c>
      <c r="AV790" s="35">
        <v>127</v>
      </c>
      <c r="AW790" s="35">
        <v>107</v>
      </c>
      <c r="AX790" s="35">
        <v>98</v>
      </c>
      <c r="AY790" s="35">
        <v>67</v>
      </c>
      <c r="AZ790" s="35">
        <v>102</v>
      </c>
      <c r="BA790" s="35">
        <v>105</v>
      </c>
      <c r="BB790" s="35">
        <v>111</v>
      </c>
      <c r="BC790" s="21">
        <v>109</v>
      </c>
      <c r="BD790" s="35">
        <v>70</v>
      </c>
      <c r="BE790" s="35">
        <v>114</v>
      </c>
      <c r="BF790" s="35">
        <v>142</v>
      </c>
      <c r="BG790" s="35">
        <v>112</v>
      </c>
      <c r="BH790" s="35">
        <v>89</v>
      </c>
      <c r="BI790" s="35">
        <v>87</v>
      </c>
      <c r="BJ790" s="35">
        <v>79</v>
      </c>
      <c r="BK790" s="35">
        <v>80</v>
      </c>
      <c r="BL790" s="35">
        <v>111</v>
      </c>
      <c r="BM790">
        <v>110</v>
      </c>
      <c r="BN790" s="21">
        <v>116</v>
      </c>
      <c r="BO790" s="21">
        <v>124</v>
      </c>
      <c r="BP790">
        <v>122</v>
      </c>
      <c r="BQ790">
        <v>111</v>
      </c>
      <c r="BR790">
        <v>129</v>
      </c>
      <c r="BS790">
        <v>120</v>
      </c>
      <c r="BT790">
        <v>124</v>
      </c>
      <c r="BU790">
        <v>114</v>
      </c>
      <c r="BV790">
        <v>119</v>
      </c>
      <c r="BW790">
        <v>141</v>
      </c>
      <c r="BX790">
        <v>128</v>
      </c>
      <c r="BY790">
        <v>125</v>
      </c>
      <c r="BZ790">
        <v>139</v>
      </c>
      <c r="CA790">
        <v>155</v>
      </c>
      <c r="CB790">
        <v>138</v>
      </c>
      <c r="CC790">
        <v>141</v>
      </c>
      <c r="CD790">
        <v>164</v>
      </c>
      <c r="CE790">
        <v>158</v>
      </c>
      <c r="CF790">
        <v>820</v>
      </c>
      <c r="CG790">
        <v>946</v>
      </c>
    </row>
    <row r="791" spans="1:85" x14ac:dyDescent="0.3">
      <c r="A791" s="16" t="s">
        <v>4</v>
      </c>
      <c r="B791" s="22">
        <v>298</v>
      </c>
      <c r="C791" s="22">
        <v>429</v>
      </c>
      <c r="D791" s="22">
        <v>478</v>
      </c>
      <c r="E791" s="23">
        <v>354</v>
      </c>
      <c r="F791" s="23">
        <v>441</v>
      </c>
      <c r="G791" s="24">
        <v>439</v>
      </c>
      <c r="H791" s="24">
        <v>455</v>
      </c>
      <c r="I791" s="24">
        <v>346</v>
      </c>
      <c r="J791" s="24">
        <v>370</v>
      </c>
      <c r="K791" s="26">
        <v>403</v>
      </c>
      <c r="L791" s="26">
        <v>349</v>
      </c>
      <c r="M791" s="26">
        <v>293</v>
      </c>
      <c r="N791" s="26">
        <v>306</v>
      </c>
      <c r="O791" s="28">
        <v>316</v>
      </c>
      <c r="P791" s="28">
        <v>289</v>
      </c>
      <c r="Q791" s="28">
        <v>316</v>
      </c>
      <c r="R791" s="28">
        <v>317</v>
      </c>
      <c r="S791" s="29">
        <v>382</v>
      </c>
      <c r="T791" s="29">
        <v>324</v>
      </c>
      <c r="U791" s="29">
        <v>320</v>
      </c>
      <c r="V791" s="30">
        <v>330</v>
      </c>
      <c r="W791" s="30">
        <v>324</v>
      </c>
      <c r="X791" s="30">
        <v>274</v>
      </c>
      <c r="Y791" s="31">
        <v>288</v>
      </c>
      <c r="Z791" s="31">
        <v>274</v>
      </c>
      <c r="AA791" s="31">
        <v>285</v>
      </c>
      <c r="AB791" s="33">
        <v>263</v>
      </c>
      <c r="AC791" s="33">
        <v>296</v>
      </c>
      <c r="AD791" s="33">
        <v>287</v>
      </c>
      <c r="AE791" s="33">
        <v>307</v>
      </c>
      <c r="AF791" s="33">
        <v>287</v>
      </c>
      <c r="AG791" s="33">
        <v>222</v>
      </c>
      <c r="AH791" s="33">
        <v>360</v>
      </c>
      <c r="AI791" s="33">
        <v>277</v>
      </c>
      <c r="AJ791" s="33">
        <v>257</v>
      </c>
      <c r="AK791" s="33">
        <v>252</v>
      </c>
      <c r="AL791" s="33">
        <v>265</v>
      </c>
      <c r="AM791" s="33">
        <v>237</v>
      </c>
      <c r="AN791" s="33">
        <v>236</v>
      </c>
      <c r="AO791" s="33">
        <v>326</v>
      </c>
      <c r="AP791" s="33">
        <v>284</v>
      </c>
      <c r="AQ791" s="33">
        <v>252</v>
      </c>
      <c r="AR791" s="33">
        <v>287</v>
      </c>
      <c r="AS791" s="33">
        <v>178</v>
      </c>
      <c r="AT791" s="31">
        <v>308</v>
      </c>
      <c r="AU791" s="35">
        <v>342</v>
      </c>
      <c r="AV791" s="35">
        <v>319</v>
      </c>
      <c r="AW791" s="35">
        <v>255</v>
      </c>
      <c r="AX791" s="35">
        <v>236</v>
      </c>
      <c r="AY791" s="35">
        <v>178</v>
      </c>
      <c r="AZ791" s="35">
        <v>249</v>
      </c>
      <c r="BA791" s="35">
        <v>251</v>
      </c>
      <c r="BB791" s="35">
        <v>252</v>
      </c>
      <c r="BC791" s="21">
        <v>272</v>
      </c>
      <c r="BD791" s="35">
        <v>250</v>
      </c>
      <c r="BE791" s="35">
        <v>252</v>
      </c>
      <c r="BF791" s="35">
        <v>315</v>
      </c>
      <c r="BG791" s="35">
        <v>297</v>
      </c>
      <c r="BH791" s="35">
        <v>257</v>
      </c>
      <c r="BI791" s="35">
        <v>226</v>
      </c>
      <c r="BJ791" s="35">
        <v>173</v>
      </c>
      <c r="BK791" s="35">
        <v>234</v>
      </c>
      <c r="BL791" s="35">
        <v>242</v>
      </c>
      <c r="BM791">
        <v>239</v>
      </c>
      <c r="BN791" s="21">
        <v>247</v>
      </c>
      <c r="BO791" s="21">
        <v>325</v>
      </c>
      <c r="BP791">
        <v>311</v>
      </c>
      <c r="BQ791">
        <v>328</v>
      </c>
      <c r="BR791">
        <v>361</v>
      </c>
      <c r="BS791">
        <v>354</v>
      </c>
      <c r="BT791">
        <v>374</v>
      </c>
      <c r="BU791">
        <v>317</v>
      </c>
      <c r="BV791">
        <v>308</v>
      </c>
      <c r="BW791">
        <v>330</v>
      </c>
      <c r="BX791">
        <v>304</v>
      </c>
      <c r="BY791">
        <v>361</v>
      </c>
      <c r="BZ791">
        <v>365</v>
      </c>
      <c r="CA791">
        <v>352</v>
      </c>
      <c r="CB791">
        <v>339</v>
      </c>
      <c r="CC791">
        <v>360</v>
      </c>
      <c r="CD791">
        <v>405</v>
      </c>
      <c r="CE791">
        <v>416</v>
      </c>
      <c r="CF791">
        <v>2529</v>
      </c>
      <c r="CG791">
        <v>1752</v>
      </c>
    </row>
    <row r="792" spans="1:85" x14ac:dyDescent="0.3">
      <c r="A792" s="16" t="s">
        <v>34</v>
      </c>
      <c r="B792" s="22">
        <v>178</v>
      </c>
      <c r="C792" s="22">
        <v>255</v>
      </c>
      <c r="D792" s="22">
        <v>274</v>
      </c>
      <c r="E792" s="23">
        <v>195</v>
      </c>
      <c r="F792" s="23">
        <v>220</v>
      </c>
      <c r="G792" s="24">
        <v>243</v>
      </c>
      <c r="H792" s="24">
        <v>257</v>
      </c>
      <c r="I792" s="24">
        <v>193</v>
      </c>
      <c r="J792" s="24">
        <v>244</v>
      </c>
      <c r="K792" s="26">
        <v>352</v>
      </c>
      <c r="L792" s="26">
        <v>189</v>
      </c>
      <c r="M792" s="26">
        <v>144</v>
      </c>
      <c r="N792" s="26">
        <v>152</v>
      </c>
      <c r="O792" s="28">
        <v>178</v>
      </c>
      <c r="P792" s="28">
        <v>156</v>
      </c>
      <c r="Q792" s="28">
        <v>180</v>
      </c>
      <c r="R792" s="28">
        <v>181</v>
      </c>
      <c r="S792" s="29">
        <v>212</v>
      </c>
      <c r="T792" s="29">
        <v>195</v>
      </c>
      <c r="U792" s="29">
        <v>145</v>
      </c>
      <c r="V792" s="30">
        <v>187</v>
      </c>
      <c r="W792" s="30">
        <v>176</v>
      </c>
      <c r="X792" s="30">
        <v>133</v>
      </c>
      <c r="Y792" s="31">
        <v>156</v>
      </c>
      <c r="Z792" s="31">
        <v>164</v>
      </c>
      <c r="AA792" s="31">
        <v>178</v>
      </c>
      <c r="AB792" s="33">
        <v>157</v>
      </c>
      <c r="AC792" s="33">
        <v>150</v>
      </c>
      <c r="AD792" s="33">
        <v>153</v>
      </c>
      <c r="AE792" s="33">
        <v>185</v>
      </c>
      <c r="AF792" s="33">
        <v>178</v>
      </c>
      <c r="AG792" s="33">
        <v>131</v>
      </c>
      <c r="AH792" s="33">
        <v>206</v>
      </c>
      <c r="AI792" s="33">
        <v>158</v>
      </c>
      <c r="AJ792" s="33">
        <v>141</v>
      </c>
      <c r="AK792" s="33">
        <v>169</v>
      </c>
      <c r="AL792" s="33">
        <v>150</v>
      </c>
      <c r="AM792" s="33">
        <v>146</v>
      </c>
      <c r="AN792" s="33">
        <v>185</v>
      </c>
      <c r="AO792" s="33">
        <v>153</v>
      </c>
      <c r="AP792" s="33">
        <v>162</v>
      </c>
      <c r="AQ792" s="33">
        <v>153</v>
      </c>
      <c r="AR792" s="33">
        <v>174</v>
      </c>
      <c r="AS792" s="33">
        <v>132</v>
      </c>
      <c r="AT792" s="31">
        <v>193</v>
      </c>
      <c r="AU792" s="35">
        <v>199</v>
      </c>
      <c r="AV792" s="35">
        <v>180</v>
      </c>
      <c r="AW792" s="35">
        <v>138</v>
      </c>
      <c r="AX792" s="35">
        <v>150</v>
      </c>
      <c r="AY792" s="35">
        <v>117</v>
      </c>
      <c r="AZ792" s="35">
        <v>167</v>
      </c>
      <c r="BA792" s="35">
        <v>164</v>
      </c>
      <c r="BB792" s="35">
        <v>142</v>
      </c>
      <c r="BC792" s="21">
        <v>170</v>
      </c>
      <c r="BD792" s="35">
        <v>148</v>
      </c>
      <c r="BE792" s="35">
        <v>152</v>
      </c>
      <c r="BF792" s="35">
        <v>161</v>
      </c>
      <c r="BG792" s="35">
        <v>265</v>
      </c>
      <c r="BH792" s="35">
        <v>142</v>
      </c>
      <c r="BI792" s="35">
        <v>159</v>
      </c>
      <c r="BJ792" s="35">
        <v>104</v>
      </c>
      <c r="BK792" s="35">
        <v>126</v>
      </c>
      <c r="BL792" s="35">
        <v>129</v>
      </c>
      <c r="BM792">
        <v>134</v>
      </c>
      <c r="BN792" s="21">
        <v>171</v>
      </c>
      <c r="BO792" s="21">
        <v>160</v>
      </c>
      <c r="BP792">
        <v>156</v>
      </c>
      <c r="BQ792">
        <v>172</v>
      </c>
      <c r="BR792">
        <v>217</v>
      </c>
      <c r="BS792">
        <v>296</v>
      </c>
      <c r="BT792">
        <v>190</v>
      </c>
      <c r="BU792">
        <v>198</v>
      </c>
      <c r="BV792">
        <v>187</v>
      </c>
      <c r="BW792">
        <v>210</v>
      </c>
      <c r="BX792">
        <v>198</v>
      </c>
      <c r="BY792">
        <v>195</v>
      </c>
      <c r="BZ792">
        <v>232</v>
      </c>
      <c r="CA792">
        <v>216</v>
      </c>
      <c r="CB792">
        <v>241</v>
      </c>
      <c r="CC792">
        <v>220</v>
      </c>
      <c r="CD792">
        <v>250</v>
      </c>
      <c r="CE792">
        <v>319</v>
      </c>
      <c r="CF792">
        <v>1437</v>
      </c>
      <c r="CG792">
        <v>1243</v>
      </c>
    </row>
    <row r="793" spans="1:85" x14ac:dyDescent="0.3">
      <c r="A793" s="16" t="s">
        <v>43</v>
      </c>
      <c r="B793" s="22">
        <v>257</v>
      </c>
      <c r="C793" s="22">
        <v>473</v>
      </c>
      <c r="D793" s="22">
        <v>376</v>
      </c>
      <c r="E793" s="23">
        <v>315</v>
      </c>
      <c r="F793" s="23">
        <v>386</v>
      </c>
      <c r="G793" s="24">
        <v>390</v>
      </c>
      <c r="H793" s="24">
        <v>353</v>
      </c>
      <c r="I793" s="24">
        <v>317</v>
      </c>
      <c r="J793" s="24">
        <v>371</v>
      </c>
      <c r="K793" s="26">
        <v>366</v>
      </c>
      <c r="L793" s="26">
        <v>362</v>
      </c>
      <c r="M793" s="26">
        <v>317</v>
      </c>
      <c r="N793" s="26">
        <v>276</v>
      </c>
      <c r="O793" s="28">
        <v>294</v>
      </c>
      <c r="P793" s="28">
        <v>225</v>
      </c>
      <c r="Q793" s="28">
        <v>311</v>
      </c>
      <c r="R793" s="28">
        <v>347</v>
      </c>
      <c r="S793" s="29">
        <v>310</v>
      </c>
      <c r="T793" s="29">
        <v>243</v>
      </c>
      <c r="U793" s="29">
        <v>269</v>
      </c>
      <c r="V793" s="30">
        <v>338</v>
      </c>
      <c r="W793" s="30">
        <v>319</v>
      </c>
      <c r="X793" s="30">
        <v>254</v>
      </c>
      <c r="Y793" s="31">
        <v>319</v>
      </c>
      <c r="Z793" s="31">
        <v>251</v>
      </c>
      <c r="AA793" s="31">
        <v>248</v>
      </c>
      <c r="AB793" s="33">
        <v>271</v>
      </c>
      <c r="AC793" s="33">
        <v>277</v>
      </c>
      <c r="AD793" s="33">
        <v>244</v>
      </c>
      <c r="AE793" s="33">
        <v>281</v>
      </c>
      <c r="AF793" s="33">
        <v>269</v>
      </c>
      <c r="AG793" s="33">
        <v>220</v>
      </c>
      <c r="AH793" s="33">
        <v>296</v>
      </c>
      <c r="AI793" s="33">
        <v>332</v>
      </c>
      <c r="AJ793" s="33">
        <v>255</v>
      </c>
      <c r="AK793" s="33">
        <v>243</v>
      </c>
      <c r="AL793" s="33">
        <v>215</v>
      </c>
      <c r="AM793" s="33">
        <v>221</v>
      </c>
      <c r="AN793" s="33">
        <v>257</v>
      </c>
      <c r="AO793" s="33">
        <v>312</v>
      </c>
      <c r="AP793" s="33">
        <v>267</v>
      </c>
      <c r="AQ793" s="33">
        <v>244</v>
      </c>
      <c r="AR793" s="33">
        <v>247</v>
      </c>
      <c r="AS793" s="33">
        <v>177</v>
      </c>
      <c r="AT793" s="31">
        <v>281</v>
      </c>
      <c r="AU793" s="35">
        <v>288</v>
      </c>
      <c r="AV793" s="35">
        <v>256</v>
      </c>
      <c r="AW793" s="35">
        <v>236</v>
      </c>
      <c r="AX793" s="35">
        <v>250</v>
      </c>
      <c r="AY793" s="35">
        <v>211</v>
      </c>
      <c r="AZ793" s="35">
        <v>237</v>
      </c>
      <c r="BA793" s="35">
        <v>229</v>
      </c>
      <c r="BB793" s="35">
        <v>251</v>
      </c>
      <c r="BC793" s="21">
        <v>239</v>
      </c>
      <c r="BD793" s="35">
        <v>203</v>
      </c>
      <c r="BE793" s="35">
        <v>229</v>
      </c>
      <c r="BF793" s="35">
        <v>290</v>
      </c>
      <c r="BG793" s="35">
        <v>302</v>
      </c>
      <c r="BH793" s="35">
        <v>223</v>
      </c>
      <c r="BI793" s="35">
        <v>205</v>
      </c>
      <c r="BJ793" s="35">
        <v>192</v>
      </c>
      <c r="BK793" s="35">
        <v>186</v>
      </c>
      <c r="BL793" s="35">
        <v>263</v>
      </c>
      <c r="BM793">
        <v>265</v>
      </c>
      <c r="BN793" s="21">
        <v>307</v>
      </c>
      <c r="BO793" s="21">
        <v>296</v>
      </c>
      <c r="BP793">
        <v>249</v>
      </c>
      <c r="BQ793">
        <v>265</v>
      </c>
      <c r="BR793">
        <v>337</v>
      </c>
      <c r="BS793">
        <v>308</v>
      </c>
      <c r="BT793">
        <v>272</v>
      </c>
      <c r="BU793">
        <v>323</v>
      </c>
      <c r="BV793">
        <v>263</v>
      </c>
      <c r="BW793">
        <v>304</v>
      </c>
      <c r="BX793">
        <v>304</v>
      </c>
      <c r="BY793">
        <v>312</v>
      </c>
      <c r="BZ793">
        <v>389</v>
      </c>
      <c r="CA793">
        <v>365</v>
      </c>
      <c r="CB793">
        <v>380</v>
      </c>
      <c r="CC793">
        <v>337</v>
      </c>
      <c r="CD793">
        <v>365</v>
      </c>
      <c r="CE793">
        <v>413</v>
      </c>
      <c r="CF793">
        <v>1583</v>
      </c>
      <c r="CG793">
        <v>2191</v>
      </c>
    </row>
    <row r="794" spans="1:85" x14ac:dyDescent="0.3">
      <c r="A794" s="16" t="s">
        <v>84</v>
      </c>
      <c r="B794" s="22">
        <v>177</v>
      </c>
      <c r="C794" s="22">
        <v>269</v>
      </c>
      <c r="D794" s="22">
        <v>261</v>
      </c>
      <c r="E794" s="23">
        <v>205</v>
      </c>
      <c r="F794" s="23">
        <v>223</v>
      </c>
      <c r="G794" s="24">
        <v>244</v>
      </c>
      <c r="H794" s="24">
        <v>211</v>
      </c>
      <c r="I794" s="24">
        <v>200</v>
      </c>
      <c r="J794" s="24">
        <v>213</v>
      </c>
      <c r="K794" s="26">
        <v>213</v>
      </c>
      <c r="L794" s="26">
        <v>207</v>
      </c>
      <c r="M794" s="26">
        <v>172</v>
      </c>
      <c r="N794" s="26">
        <v>185</v>
      </c>
      <c r="O794" s="28">
        <v>176</v>
      </c>
      <c r="P794" s="28">
        <v>168</v>
      </c>
      <c r="Q794" s="28">
        <v>177</v>
      </c>
      <c r="R794" s="28">
        <v>193</v>
      </c>
      <c r="S794" s="29">
        <v>180</v>
      </c>
      <c r="T794" s="29">
        <v>165</v>
      </c>
      <c r="U794" s="29">
        <v>156</v>
      </c>
      <c r="V794" s="30">
        <v>197</v>
      </c>
      <c r="W794" s="30">
        <v>183</v>
      </c>
      <c r="X794" s="30">
        <v>171</v>
      </c>
      <c r="Y794" s="31">
        <v>166</v>
      </c>
      <c r="Z794" s="31">
        <v>156</v>
      </c>
      <c r="AA794" s="31">
        <v>151</v>
      </c>
      <c r="AB794" s="33">
        <v>142</v>
      </c>
      <c r="AC794" s="33">
        <v>139</v>
      </c>
      <c r="AD794" s="33">
        <v>150</v>
      </c>
      <c r="AE794" s="33">
        <v>190</v>
      </c>
      <c r="AF794" s="33">
        <v>138</v>
      </c>
      <c r="AG794" s="33">
        <v>107</v>
      </c>
      <c r="AH794" s="33">
        <v>174</v>
      </c>
      <c r="AI794" s="33">
        <v>180</v>
      </c>
      <c r="AJ794" s="33">
        <v>162</v>
      </c>
      <c r="AK794" s="33">
        <v>156</v>
      </c>
      <c r="AL794" s="33">
        <v>146</v>
      </c>
      <c r="AM794" s="33">
        <v>130</v>
      </c>
      <c r="AN794" s="33">
        <v>212</v>
      </c>
      <c r="AO794" s="33">
        <v>151</v>
      </c>
      <c r="AP794" s="33">
        <v>181</v>
      </c>
      <c r="AQ794" s="33">
        <v>124</v>
      </c>
      <c r="AR794" s="33">
        <v>158</v>
      </c>
      <c r="AS794" s="33">
        <v>100</v>
      </c>
      <c r="AT794" s="31">
        <v>176</v>
      </c>
      <c r="AU794" s="35">
        <v>184</v>
      </c>
      <c r="AV794" s="35">
        <v>178</v>
      </c>
      <c r="AW794" s="35">
        <v>133</v>
      </c>
      <c r="AX794" s="35">
        <v>139</v>
      </c>
      <c r="AY794" s="35">
        <v>108</v>
      </c>
      <c r="AZ794" s="35">
        <v>155</v>
      </c>
      <c r="BA794" s="35">
        <v>143</v>
      </c>
      <c r="BB794" s="35">
        <v>169</v>
      </c>
      <c r="BC794" s="21">
        <v>170</v>
      </c>
      <c r="BD794" s="35">
        <v>127</v>
      </c>
      <c r="BE794" s="35">
        <v>105</v>
      </c>
      <c r="BF794" s="35">
        <v>171</v>
      </c>
      <c r="BG794" s="35">
        <v>153</v>
      </c>
      <c r="BH794" s="35">
        <v>147</v>
      </c>
      <c r="BI794" s="35">
        <v>146</v>
      </c>
      <c r="BJ794" s="35">
        <v>110</v>
      </c>
      <c r="BK794" s="35">
        <v>130</v>
      </c>
      <c r="BL794" s="35">
        <v>164</v>
      </c>
      <c r="BM794">
        <v>250</v>
      </c>
      <c r="BN794" s="21">
        <v>178</v>
      </c>
      <c r="BO794" s="21">
        <v>166</v>
      </c>
      <c r="BP794">
        <v>172</v>
      </c>
      <c r="BQ794">
        <v>198</v>
      </c>
      <c r="BR794">
        <v>205</v>
      </c>
      <c r="BS794">
        <v>211</v>
      </c>
      <c r="BT794">
        <v>158</v>
      </c>
      <c r="BU794">
        <v>151</v>
      </c>
      <c r="BV794">
        <v>179</v>
      </c>
      <c r="BW794">
        <v>189</v>
      </c>
      <c r="BX794">
        <v>199</v>
      </c>
      <c r="BY794">
        <v>197</v>
      </c>
      <c r="BZ794">
        <v>261</v>
      </c>
      <c r="CA794">
        <v>192</v>
      </c>
      <c r="CB794">
        <v>213</v>
      </c>
      <c r="CC794">
        <v>234</v>
      </c>
      <c r="CD794">
        <v>231</v>
      </c>
      <c r="CE794">
        <v>242</v>
      </c>
      <c r="CF794">
        <v>1282</v>
      </c>
      <c r="CG794">
        <v>1430</v>
      </c>
    </row>
    <row r="795" spans="1:85" x14ac:dyDescent="0.3">
      <c r="A795" s="16" t="s">
        <v>101</v>
      </c>
      <c r="B795" s="22">
        <v>188</v>
      </c>
      <c r="C795" s="22">
        <v>244</v>
      </c>
      <c r="D795" s="22">
        <v>233</v>
      </c>
      <c r="E795" s="23">
        <v>218</v>
      </c>
      <c r="F795" s="23">
        <v>261</v>
      </c>
      <c r="G795" s="24">
        <v>242</v>
      </c>
      <c r="H795" s="24">
        <v>248</v>
      </c>
      <c r="I795" s="24">
        <v>174</v>
      </c>
      <c r="J795" s="24">
        <v>180</v>
      </c>
      <c r="K795" s="26">
        <v>194</v>
      </c>
      <c r="L795" s="26">
        <v>199</v>
      </c>
      <c r="M795" s="26">
        <v>190</v>
      </c>
      <c r="N795" s="26">
        <v>141</v>
      </c>
      <c r="O795" s="28">
        <v>182</v>
      </c>
      <c r="P795" s="28">
        <v>173</v>
      </c>
      <c r="Q795" s="28">
        <v>171</v>
      </c>
      <c r="R795" s="28">
        <v>176</v>
      </c>
      <c r="S795" s="29">
        <v>187</v>
      </c>
      <c r="T795" s="29">
        <v>171</v>
      </c>
      <c r="U795" s="29">
        <v>148</v>
      </c>
      <c r="V795" s="30">
        <v>198</v>
      </c>
      <c r="W795" s="30">
        <v>168</v>
      </c>
      <c r="X795" s="30">
        <v>181</v>
      </c>
      <c r="Y795" s="31">
        <v>155</v>
      </c>
      <c r="Z795" s="31">
        <v>133</v>
      </c>
      <c r="AA795" s="31">
        <v>154</v>
      </c>
      <c r="AB795" s="33">
        <v>125</v>
      </c>
      <c r="AC795" s="33">
        <v>134</v>
      </c>
      <c r="AD795" s="33">
        <v>174</v>
      </c>
      <c r="AE795" s="33">
        <v>156</v>
      </c>
      <c r="AF795" s="33">
        <v>151</v>
      </c>
      <c r="AG795" s="33">
        <v>102</v>
      </c>
      <c r="AH795" s="33">
        <v>180</v>
      </c>
      <c r="AI795" s="33">
        <v>138</v>
      </c>
      <c r="AJ795" s="33">
        <v>132</v>
      </c>
      <c r="AK795" s="33">
        <v>135</v>
      </c>
      <c r="AL795" s="33">
        <v>133</v>
      </c>
      <c r="AM795" s="33">
        <v>126</v>
      </c>
      <c r="AN795" s="33">
        <v>145</v>
      </c>
      <c r="AO795" s="33">
        <v>197</v>
      </c>
      <c r="AP795" s="33">
        <v>136</v>
      </c>
      <c r="AQ795" s="33">
        <v>164</v>
      </c>
      <c r="AR795" s="33">
        <v>155</v>
      </c>
      <c r="AS795" s="33">
        <v>103</v>
      </c>
      <c r="AT795" s="31">
        <v>140</v>
      </c>
      <c r="AU795" s="35">
        <v>179</v>
      </c>
      <c r="AV795" s="35">
        <v>145</v>
      </c>
      <c r="AW795" s="35">
        <v>142</v>
      </c>
      <c r="AX795" s="35">
        <v>133</v>
      </c>
      <c r="AY795" s="35">
        <v>100</v>
      </c>
      <c r="AZ795" s="35">
        <v>145</v>
      </c>
      <c r="BA795" s="35">
        <v>146</v>
      </c>
      <c r="BB795" s="35">
        <v>148</v>
      </c>
      <c r="BC795" s="21">
        <v>142</v>
      </c>
      <c r="BD795" s="35">
        <v>114</v>
      </c>
      <c r="BE795" s="35">
        <v>122</v>
      </c>
      <c r="BF795" s="35">
        <v>138</v>
      </c>
      <c r="BG795" s="35">
        <v>125</v>
      </c>
      <c r="BH795" s="35">
        <v>127</v>
      </c>
      <c r="BI795" s="35">
        <v>105</v>
      </c>
      <c r="BJ795" s="35">
        <v>110</v>
      </c>
      <c r="BK795" s="35">
        <v>109</v>
      </c>
      <c r="BL795" s="35">
        <v>174</v>
      </c>
      <c r="BM795">
        <v>160</v>
      </c>
      <c r="BN795" s="21">
        <v>200</v>
      </c>
      <c r="BO795" s="21">
        <v>186</v>
      </c>
      <c r="BP795">
        <v>151</v>
      </c>
      <c r="BQ795">
        <v>178</v>
      </c>
      <c r="BR795">
        <v>215</v>
      </c>
      <c r="BS795">
        <v>212</v>
      </c>
      <c r="BT795">
        <v>185</v>
      </c>
      <c r="BU795">
        <v>168</v>
      </c>
      <c r="BV795">
        <v>159</v>
      </c>
      <c r="BW795">
        <v>161</v>
      </c>
      <c r="BX795">
        <v>189</v>
      </c>
      <c r="BY795">
        <v>174</v>
      </c>
      <c r="BZ795">
        <v>236</v>
      </c>
      <c r="CA795">
        <v>206</v>
      </c>
      <c r="CB795">
        <v>210</v>
      </c>
      <c r="CC795">
        <v>202</v>
      </c>
      <c r="CD795">
        <v>212</v>
      </c>
      <c r="CE795">
        <v>220</v>
      </c>
      <c r="CF795">
        <v>1255</v>
      </c>
      <c r="CG795">
        <v>1570</v>
      </c>
    </row>
    <row r="796" spans="1:85" x14ac:dyDescent="0.3">
      <c r="A796" s="16" t="s">
        <v>184</v>
      </c>
      <c r="B796" s="22">
        <v>212</v>
      </c>
      <c r="C796" s="22">
        <v>325</v>
      </c>
      <c r="D796" s="22">
        <v>315</v>
      </c>
      <c r="E796" s="23">
        <v>243</v>
      </c>
      <c r="F796" s="23">
        <v>291</v>
      </c>
      <c r="G796" s="24">
        <v>319</v>
      </c>
      <c r="H796" s="24">
        <v>280</v>
      </c>
      <c r="I796" s="24">
        <v>278</v>
      </c>
      <c r="J796" s="24">
        <v>282</v>
      </c>
      <c r="K796" s="26">
        <v>252</v>
      </c>
      <c r="L796" s="26">
        <v>265</v>
      </c>
      <c r="M796" s="26">
        <v>280</v>
      </c>
      <c r="N796" s="26">
        <v>211</v>
      </c>
      <c r="O796" s="28">
        <v>220</v>
      </c>
      <c r="P796" s="28">
        <v>205</v>
      </c>
      <c r="Q796" s="28">
        <v>204</v>
      </c>
      <c r="R796" s="28">
        <v>208</v>
      </c>
      <c r="S796" s="29">
        <v>306</v>
      </c>
      <c r="T796" s="29">
        <v>228</v>
      </c>
      <c r="U796" s="29">
        <v>203</v>
      </c>
      <c r="V796" s="30">
        <v>243</v>
      </c>
      <c r="W796" s="30">
        <v>218</v>
      </c>
      <c r="X796" s="30">
        <v>221</v>
      </c>
      <c r="Y796" s="31">
        <v>198</v>
      </c>
      <c r="Z796" s="31">
        <v>165</v>
      </c>
      <c r="AA796" s="31">
        <v>202</v>
      </c>
      <c r="AB796" s="33">
        <v>185</v>
      </c>
      <c r="AC796" s="33">
        <v>209</v>
      </c>
      <c r="AD796" s="33">
        <v>190</v>
      </c>
      <c r="AE796" s="33">
        <v>234</v>
      </c>
      <c r="AF796" s="33">
        <v>184</v>
      </c>
      <c r="AG796" s="33">
        <v>138</v>
      </c>
      <c r="AH796" s="33">
        <v>255</v>
      </c>
      <c r="AI796" s="33">
        <v>217</v>
      </c>
      <c r="AJ796" s="33">
        <v>184</v>
      </c>
      <c r="AK796" s="33">
        <v>171</v>
      </c>
      <c r="AL796" s="33">
        <v>187</v>
      </c>
      <c r="AM796" s="33">
        <v>171</v>
      </c>
      <c r="AN796" s="33">
        <v>205</v>
      </c>
      <c r="AO796" s="33">
        <v>248</v>
      </c>
      <c r="AP796" s="33">
        <v>223</v>
      </c>
      <c r="AQ796" s="33">
        <v>198</v>
      </c>
      <c r="AR796" s="33">
        <v>189</v>
      </c>
      <c r="AS796" s="33">
        <v>140</v>
      </c>
      <c r="AT796" s="31">
        <v>200</v>
      </c>
      <c r="AU796" s="35">
        <v>231</v>
      </c>
      <c r="AV796" s="35">
        <v>216</v>
      </c>
      <c r="AW796" s="35">
        <v>145</v>
      </c>
      <c r="AX796" s="35">
        <v>167</v>
      </c>
      <c r="AY796" s="35">
        <v>137</v>
      </c>
      <c r="AZ796" s="35">
        <v>174</v>
      </c>
      <c r="BA796" s="35">
        <v>179</v>
      </c>
      <c r="BB796" s="35">
        <v>170</v>
      </c>
      <c r="BC796" s="21">
        <v>192</v>
      </c>
      <c r="BD796" s="35">
        <v>172</v>
      </c>
      <c r="BE796" s="35">
        <v>155</v>
      </c>
      <c r="BF796" s="35">
        <v>244</v>
      </c>
      <c r="BG796" s="35">
        <v>222</v>
      </c>
      <c r="BH796" s="35">
        <v>165</v>
      </c>
      <c r="BI796" s="35">
        <v>190</v>
      </c>
      <c r="BJ796" s="35">
        <v>137</v>
      </c>
      <c r="BK796" s="35">
        <v>166</v>
      </c>
      <c r="BL796" s="35">
        <v>169</v>
      </c>
      <c r="BM796">
        <v>157</v>
      </c>
      <c r="BN796" s="21">
        <v>230</v>
      </c>
      <c r="BO796" s="21">
        <v>206</v>
      </c>
      <c r="BP796">
        <v>210</v>
      </c>
      <c r="BQ796">
        <v>206</v>
      </c>
      <c r="BR796">
        <v>281</v>
      </c>
      <c r="BS796">
        <v>250</v>
      </c>
      <c r="BT796">
        <v>234</v>
      </c>
      <c r="BU796">
        <v>228</v>
      </c>
      <c r="BV796">
        <v>224</v>
      </c>
      <c r="BW796">
        <v>247</v>
      </c>
      <c r="BX796">
        <v>263</v>
      </c>
      <c r="BY796">
        <v>231</v>
      </c>
      <c r="BZ796">
        <v>277</v>
      </c>
      <c r="CA796">
        <v>254</v>
      </c>
      <c r="CB796">
        <v>249</v>
      </c>
      <c r="CC796">
        <v>270</v>
      </c>
      <c r="CD796">
        <v>290</v>
      </c>
      <c r="CE796">
        <v>267</v>
      </c>
      <c r="CF796">
        <v>1360</v>
      </c>
      <c r="CG796">
        <v>1491</v>
      </c>
    </row>
    <row r="797" spans="1:85" x14ac:dyDescent="0.3">
      <c r="A797" s="16" t="s">
        <v>20</v>
      </c>
      <c r="B797" s="22">
        <v>175</v>
      </c>
      <c r="C797" s="22">
        <v>206</v>
      </c>
      <c r="D797" s="22">
        <v>225</v>
      </c>
      <c r="E797" s="23">
        <v>210</v>
      </c>
      <c r="F797" s="23">
        <v>230</v>
      </c>
      <c r="G797" s="24">
        <v>187</v>
      </c>
      <c r="H797" s="24">
        <v>174</v>
      </c>
      <c r="I797" s="24">
        <v>186</v>
      </c>
      <c r="J797" s="24">
        <v>234</v>
      </c>
      <c r="K797" s="26">
        <v>166</v>
      </c>
      <c r="L797" s="26">
        <v>137</v>
      </c>
      <c r="M797" s="26">
        <v>153</v>
      </c>
      <c r="N797" s="26">
        <v>113</v>
      </c>
      <c r="O797" s="28">
        <v>170</v>
      </c>
      <c r="P797" s="28">
        <v>167</v>
      </c>
      <c r="Q797" s="28">
        <v>125</v>
      </c>
      <c r="R797" s="28">
        <v>172</v>
      </c>
      <c r="S797" s="29">
        <v>119</v>
      </c>
      <c r="T797" s="29">
        <v>139</v>
      </c>
      <c r="U797" s="29">
        <v>157</v>
      </c>
      <c r="V797" s="30">
        <v>187</v>
      </c>
      <c r="W797" s="30">
        <v>157</v>
      </c>
      <c r="X797" s="30">
        <v>114</v>
      </c>
      <c r="Y797" s="31">
        <v>123</v>
      </c>
      <c r="Z797" s="31">
        <v>152</v>
      </c>
      <c r="AA797" s="31">
        <v>139</v>
      </c>
      <c r="AB797" s="33">
        <v>156</v>
      </c>
      <c r="AC797" s="33">
        <v>129</v>
      </c>
      <c r="AD797" s="33">
        <v>141</v>
      </c>
      <c r="AE797" s="33">
        <v>124</v>
      </c>
      <c r="AF797" s="33">
        <v>142</v>
      </c>
      <c r="AG797" s="33">
        <v>117</v>
      </c>
      <c r="AH797" s="33">
        <v>152</v>
      </c>
      <c r="AI797" s="33">
        <v>130</v>
      </c>
      <c r="AJ797" s="33">
        <v>120</v>
      </c>
      <c r="AK797" s="33">
        <v>114</v>
      </c>
      <c r="AL797" s="33">
        <v>112</v>
      </c>
      <c r="AM797" s="33">
        <v>142</v>
      </c>
      <c r="AN797" s="33">
        <v>141</v>
      </c>
      <c r="AO797" s="33">
        <v>154</v>
      </c>
      <c r="AP797" s="33">
        <v>123</v>
      </c>
      <c r="AQ797" s="33">
        <v>131</v>
      </c>
      <c r="AR797" s="33">
        <v>117</v>
      </c>
      <c r="AS797" s="33">
        <v>185</v>
      </c>
      <c r="AT797" s="31">
        <v>183</v>
      </c>
      <c r="AU797" s="35">
        <v>158</v>
      </c>
      <c r="AV797" s="35">
        <v>120</v>
      </c>
      <c r="AW797" s="35">
        <v>115</v>
      </c>
      <c r="AX797" s="35">
        <v>126</v>
      </c>
      <c r="AY797" s="35">
        <v>121</v>
      </c>
      <c r="AZ797" s="35">
        <v>148</v>
      </c>
      <c r="BA797" s="35">
        <v>120</v>
      </c>
      <c r="BB797" s="35">
        <v>164</v>
      </c>
      <c r="BC797" s="21">
        <v>139</v>
      </c>
      <c r="BD797" s="35">
        <v>143</v>
      </c>
      <c r="BE797" s="35">
        <v>103</v>
      </c>
      <c r="BF797" s="35">
        <v>172</v>
      </c>
      <c r="BG797" s="35">
        <v>142</v>
      </c>
      <c r="BH797" s="35">
        <v>101</v>
      </c>
      <c r="BI797" s="35">
        <v>146</v>
      </c>
      <c r="BJ797" s="35">
        <v>119</v>
      </c>
      <c r="BK797" s="35">
        <v>129</v>
      </c>
      <c r="BL797" s="35">
        <v>166</v>
      </c>
      <c r="BM797">
        <v>134</v>
      </c>
      <c r="BN797" s="21">
        <v>179</v>
      </c>
      <c r="BO797" s="21">
        <v>155</v>
      </c>
      <c r="BP797">
        <v>140</v>
      </c>
      <c r="BQ797">
        <v>143</v>
      </c>
      <c r="BR797">
        <v>169</v>
      </c>
      <c r="BS797">
        <v>185</v>
      </c>
      <c r="BT797">
        <v>185</v>
      </c>
      <c r="BU797">
        <v>146</v>
      </c>
      <c r="BV797">
        <v>140</v>
      </c>
      <c r="BW797">
        <v>160</v>
      </c>
      <c r="BX797">
        <v>164</v>
      </c>
      <c r="BY797">
        <v>167</v>
      </c>
      <c r="BZ797">
        <v>190</v>
      </c>
      <c r="CA797">
        <v>179</v>
      </c>
      <c r="CB797">
        <v>164</v>
      </c>
      <c r="CC797">
        <v>166</v>
      </c>
      <c r="CD797">
        <v>198</v>
      </c>
      <c r="CE797">
        <v>211</v>
      </c>
      <c r="CF797">
        <v>1227</v>
      </c>
      <c r="CG797">
        <v>842</v>
      </c>
    </row>
    <row r="798" spans="1:85" x14ac:dyDescent="0.3">
      <c r="A798" s="16" t="s">
        <v>95</v>
      </c>
      <c r="B798" s="22">
        <v>122</v>
      </c>
      <c r="C798" s="22">
        <v>177</v>
      </c>
      <c r="D798" s="22">
        <v>207</v>
      </c>
      <c r="E798" s="23">
        <v>191</v>
      </c>
      <c r="F798" s="23">
        <v>202</v>
      </c>
      <c r="G798" s="24">
        <v>155</v>
      </c>
      <c r="H798" s="24">
        <v>142</v>
      </c>
      <c r="I798" s="24">
        <v>135</v>
      </c>
      <c r="J798" s="24">
        <v>209</v>
      </c>
      <c r="K798" s="26">
        <v>161</v>
      </c>
      <c r="L798" s="26">
        <v>139</v>
      </c>
      <c r="M798" s="26">
        <v>106</v>
      </c>
      <c r="N798" s="26">
        <v>94</v>
      </c>
      <c r="O798" s="28">
        <v>134</v>
      </c>
      <c r="P798" s="28">
        <v>146</v>
      </c>
      <c r="Q798" s="28">
        <v>121</v>
      </c>
      <c r="R798" s="28">
        <v>127</v>
      </c>
      <c r="S798" s="29">
        <v>128</v>
      </c>
      <c r="T798" s="29">
        <v>133</v>
      </c>
      <c r="U798" s="29">
        <v>139</v>
      </c>
      <c r="V798" s="30">
        <v>139</v>
      </c>
      <c r="W798" s="30">
        <v>130</v>
      </c>
      <c r="X798" s="30">
        <v>95</v>
      </c>
      <c r="Y798" s="31">
        <v>77</v>
      </c>
      <c r="Z798" s="31">
        <v>118</v>
      </c>
      <c r="AA798" s="31">
        <v>130</v>
      </c>
      <c r="AB798" s="33">
        <v>126</v>
      </c>
      <c r="AC798" s="33">
        <v>121</v>
      </c>
      <c r="AD798" s="33">
        <v>133</v>
      </c>
      <c r="AE798" s="33">
        <v>108</v>
      </c>
      <c r="AF798" s="33">
        <v>112</v>
      </c>
      <c r="AG798" s="33">
        <v>113</v>
      </c>
      <c r="AH798" s="33">
        <v>139</v>
      </c>
      <c r="AI798" s="33">
        <v>124</v>
      </c>
      <c r="AJ798" s="33">
        <v>83</v>
      </c>
      <c r="AK798" s="33">
        <v>87</v>
      </c>
      <c r="AL798" s="33">
        <v>101</v>
      </c>
      <c r="AM798" s="33">
        <v>117</v>
      </c>
      <c r="AN798" s="33">
        <v>141</v>
      </c>
      <c r="AO798" s="33">
        <v>128</v>
      </c>
      <c r="AP798" s="33">
        <v>116</v>
      </c>
      <c r="AQ798" s="33">
        <v>127</v>
      </c>
      <c r="AR798" s="33">
        <v>119</v>
      </c>
      <c r="AS798" s="33">
        <v>74</v>
      </c>
      <c r="AT798" s="31">
        <v>142</v>
      </c>
      <c r="AU798" s="35">
        <v>105</v>
      </c>
      <c r="AV798" s="35">
        <v>71</v>
      </c>
      <c r="AW798" s="35">
        <v>86</v>
      </c>
      <c r="AX798" s="35">
        <v>94</v>
      </c>
      <c r="AY798" s="35">
        <v>102</v>
      </c>
      <c r="AZ798" s="35">
        <v>134</v>
      </c>
      <c r="BA798" s="35">
        <v>90</v>
      </c>
      <c r="BB798" s="35">
        <v>130</v>
      </c>
      <c r="BC798" s="21">
        <v>120</v>
      </c>
      <c r="BD798" s="35">
        <v>124</v>
      </c>
      <c r="BE798" s="35">
        <v>93</v>
      </c>
      <c r="BF798" s="35">
        <v>124</v>
      </c>
      <c r="BG798" s="35">
        <v>102</v>
      </c>
      <c r="BH798" s="35">
        <v>101</v>
      </c>
      <c r="BI798" s="35">
        <v>101</v>
      </c>
      <c r="BJ798" s="35">
        <v>113</v>
      </c>
      <c r="BK798" s="35">
        <v>101</v>
      </c>
      <c r="BL798" s="35">
        <v>87</v>
      </c>
      <c r="BM798">
        <v>89</v>
      </c>
      <c r="BN798" s="21">
        <v>112</v>
      </c>
      <c r="BO798" s="21">
        <v>109</v>
      </c>
      <c r="BP798">
        <v>108</v>
      </c>
      <c r="BQ798">
        <v>104</v>
      </c>
      <c r="BR798">
        <v>129</v>
      </c>
      <c r="BS798">
        <v>146</v>
      </c>
      <c r="BT798">
        <v>121</v>
      </c>
      <c r="BU798">
        <v>126</v>
      </c>
      <c r="BV798">
        <v>122</v>
      </c>
      <c r="BW798">
        <v>129</v>
      </c>
      <c r="BX798">
        <v>128</v>
      </c>
      <c r="BY798">
        <v>123</v>
      </c>
      <c r="BZ798">
        <v>151</v>
      </c>
      <c r="CA798">
        <v>152</v>
      </c>
      <c r="CB798">
        <v>160</v>
      </c>
      <c r="CC798">
        <v>147</v>
      </c>
      <c r="CD798">
        <v>154</v>
      </c>
      <c r="CE798">
        <v>172</v>
      </c>
      <c r="CF798">
        <v>931</v>
      </c>
      <c r="CG798">
        <v>683</v>
      </c>
    </row>
    <row r="799" spans="1:85" x14ac:dyDescent="0.3">
      <c r="A799" s="16" t="s">
        <v>120</v>
      </c>
      <c r="B799" s="22">
        <v>253</v>
      </c>
      <c r="C799" s="22">
        <v>319</v>
      </c>
      <c r="D799" s="22">
        <v>363</v>
      </c>
      <c r="E799" s="23">
        <v>315</v>
      </c>
      <c r="F799" s="23">
        <v>314</v>
      </c>
      <c r="G799" s="24">
        <v>238</v>
      </c>
      <c r="H799" s="24">
        <v>276</v>
      </c>
      <c r="I799" s="24">
        <v>290</v>
      </c>
      <c r="J799" s="24">
        <v>419</v>
      </c>
      <c r="K799" s="26">
        <v>280</v>
      </c>
      <c r="L799" s="26">
        <v>267</v>
      </c>
      <c r="M799" s="26">
        <v>218</v>
      </c>
      <c r="N799" s="26">
        <v>192</v>
      </c>
      <c r="O799" s="28">
        <v>247</v>
      </c>
      <c r="P799" s="28">
        <v>255</v>
      </c>
      <c r="Q799" s="28">
        <v>197</v>
      </c>
      <c r="R799" s="28">
        <v>225</v>
      </c>
      <c r="S799" s="29">
        <v>190</v>
      </c>
      <c r="T799" s="29">
        <v>208</v>
      </c>
      <c r="U799" s="29">
        <v>194</v>
      </c>
      <c r="V799" s="30">
        <v>302</v>
      </c>
      <c r="W799" s="30">
        <v>270</v>
      </c>
      <c r="X799" s="30">
        <v>210</v>
      </c>
      <c r="Y799" s="31">
        <v>172</v>
      </c>
      <c r="Z799" s="31">
        <v>218</v>
      </c>
      <c r="AA799" s="31">
        <v>178</v>
      </c>
      <c r="AB799" s="33">
        <v>218</v>
      </c>
      <c r="AC799" s="33">
        <v>247</v>
      </c>
      <c r="AD799" s="33">
        <v>196</v>
      </c>
      <c r="AE799" s="33">
        <v>206</v>
      </c>
      <c r="AF799" s="33">
        <v>249</v>
      </c>
      <c r="AG799" s="33">
        <v>214</v>
      </c>
      <c r="AH799" s="33">
        <v>259</v>
      </c>
      <c r="AI799" s="33">
        <v>272</v>
      </c>
      <c r="AJ799" s="33">
        <v>189</v>
      </c>
      <c r="AK799" s="33">
        <v>211</v>
      </c>
      <c r="AL799" s="33">
        <v>183</v>
      </c>
      <c r="AM799" s="33">
        <v>192</v>
      </c>
      <c r="AN799" s="33">
        <v>262</v>
      </c>
      <c r="AO799" s="33">
        <v>252</v>
      </c>
      <c r="AP799" s="33">
        <v>153</v>
      </c>
      <c r="AQ799" s="33">
        <v>247</v>
      </c>
      <c r="AR799" s="33">
        <v>190</v>
      </c>
      <c r="AS799" s="33">
        <v>183</v>
      </c>
      <c r="AT799" s="31">
        <v>284</v>
      </c>
      <c r="AU799" s="35">
        <v>249</v>
      </c>
      <c r="AV799" s="35">
        <v>161</v>
      </c>
      <c r="AW799" s="35">
        <v>146</v>
      </c>
      <c r="AX799" s="35">
        <v>204</v>
      </c>
      <c r="AY799" s="35">
        <v>177</v>
      </c>
      <c r="AZ799" s="35">
        <v>213</v>
      </c>
      <c r="BA799" s="35">
        <v>170</v>
      </c>
      <c r="BB799" s="35">
        <v>171</v>
      </c>
      <c r="BC799" s="21">
        <v>182</v>
      </c>
      <c r="BD799" s="35">
        <v>149</v>
      </c>
      <c r="BE799" s="35">
        <v>173</v>
      </c>
      <c r="BF799" s="35">
        <v>248</v>
      </c>
      <c r="BG799" s="35">
        <v>262</v>
      </c>
      <c r="BH799" s="35">
        <v>232</v>
      </c>
      <c r="BI799" s="35">
        <v>215</v>
      </c>
      <c r="BJ799" s="35">
        <v>204</v>
      </c>
      <c r="BK799" s="35">
        <v>263</v>
      </c>
      <c r="BL799" s="35">
        <v>302</v>
      </c>
      <c r="BM799">
        <v>286</v>
      </c>
      <c r="BN799" s="21">
        <v>258</v>
      </c>
      <c r="BO799" s="21">
        <v>232</v>
      </c>
      <c r="BP799">
        <v>262</v>
      </c>
      <c r="BQ799">
        <v>268</v>
      </c>
      <c r="BR799">
        <v>270</v>
      </c>
      <c r="BS799">
        <v>297</v>
      </c>
      <c r="BT799">
        <v>303</v>
      </c>
      <c r="BU799">
        <v>260</v>
      </c>
      <c r="BV799">
        <v>232</v>
      </c>
      <c r="BW799">
        <v>260</v>
      </c>
      <c r="BX799">
        <v>256</v>
      </c>
      <c r="BY799">
        <v>222</v>
      </c>
      <c r="BZ799">
        <v>287</v>
      </c>
      <c r="CA799">
        <v>237</v>
      </c>
      <c r="CB799">
        <v>277</v>
      </c>
      <c r="CC799">
        <v>283</v>
      </c>
      <c r="CD799">
        <v>304</v>
      </c>
      <c r="CE799">
        <v>280</v>
      </c>
      <c r="CF799">
        <v>1190</v>
      </c>
      <c r="CG799">
        <v>1262</v>
      </c>
    </row>
    <row r="800" spans="1:85" x14ac:dyDescent="0.3">
      <c r="A800" s="16" t="s">
        <v>183</v>
      </c>
      <c r="B800" s="22">
        <v>314</v>
      </c>
      <c r="C800" s="22">
        <v>386</v>
      </c>
      <c r="D800" s="22">
        <v>406</v>
      </c>
      <c r="E800" s="23">
        <v>385</v>
      </c>
      <c r="F800" s="23">
        <v>378</v>
      </c>
      <c r="G800" s="24">
        <v>283</v>
      </c>
      <c r="H800" s="24">
        <v>322</v>
      </c>
      <c r="I800" s="24">
        <v>307</v>
      </c>
      <c r="J800" s="24">
        <v>471</v>
      </c>
      <c r="K800" s="26">
        <v>369</v>
      </c>
      <c r="L800" s="26">
        <v>284</v>
      </c>
      <c r="M800" s="26">
        <v>275</v>
      </c>
      <c r="N800" s="26">
        <v>251</v>
      </c>
      <c r="O800" s="28">
        <v>313</v>
      </c>
      <c r="P800" s="28">
        <v>335</v>
      </c>
      <c r="Q800" s="28">
        <v>281</v>
      </c>
      <c r="R800" s="28">
        <v>315</v>
      </c>
      <c r="S800" s="29">
        <v>255</v>
      </c>
      <c r="T800" s="29">
        <v>295</v>
      </c>
      <c r="U800" s="29">
        <v>213</v>
      </c>
      <c r="V800" s="30">
        <v>379</v>
      </c>
      <c r="W800" s="30">
        <v>315</v>
      </c>
      <c r="X800" s="30">
        <v>234</v>
      </c>
      <c r="Y800" s="31">
        <v>172</v>
      </c>
      <c r="Z800" s="31">
        <v>275</v>
      </c>
      <c r="AA800" s="31">
        <v>243</v>
      </c>
      <c r="AB800" s="33">
        <v>260</v>
      </c>
      <c r="AC800" s="33">
        <v>264</v>
      </c>
      <c r="AD800" s="33">
        <v>241</v>
      </c>
      <c r="AE800" s="33">
        <v>184</v>
      </c>
      <c r="AF800" s="33">
        <v>243</v>
      </c>
      <c r="AG800" s="33">
        <v>237</v>
      </c>
      <c r="AH800" s="33">
        <v>282</v>
      </c>
      <c r="AI800" s="33">
        <v>284</v>
      </c>
      <c r="AJ800" s="33">
        <v>171</v>
      </c>
      <c r="AK800" s="33">
        <v>225</v>
      </c>
      <c r="AL800" s="33">
        <v>217</v>
      </c>
      <c r="AM800" s="33">
        <v>224</v>
      </c>
      <c r="AN800" s="33">
        <v>264</v>
      </c>
      <c r="AO800" s="33">
        <v>256</v>
      </c>
      <c r="AP800" s="33">
        <v>208</v>
      </c>
      <c r="AQ800" s="33">
        <v>244</v>
      </c>
      <c r="AR800" s="33">
        <v>193</v>
      </c>
      <c r="AS800" s="33">
        <v>184</v>
      </c>
      <c r="AT800" s="31">
        <v>241</v>
      </c>
      <c r="AU800" s="35">
        <v>230</v>
      </c>
      <c r="AV800" s="35">
        <v>190</v>
      </c>
      <c r="AW800" s="35">
        <v>183</v>
      </c>
      <c r="AX800" s="35">
        <v>216</v>
      </c>
      <c r="AY800" s="35">
        <v>166</v>
      </c>
      <c r="AZ800" s="35">
        <v>195</v>
      </c>
      <c r="BA800" s="35">
        <v>172</v>
      </c>
      <c r="BB800" s="35">
        <v>198</v>
      </c>
      <c r="BC800" s="21">
        <v>222</v>
      </c>
      <c r="BD800" s="35">
        <v>220</v>
      </c>
      <c r="BE800" s="35">
        <v>207</v>
      </c>
      <c r="BF800" s="35">
        <v>278</v>
      </c>
      <c r="BG800" s="35">
        <v>244</v>
      </c>
      <c r="BH800" s="35">
        <v>188</v>
      </c>
      <c r="BI800" s="35">
        <v>230</v>
      </c>
      <c r="BJ800" s="35">
        <v>227</v>
      </c>
      <c r="BK800" s="35">
        <v>192</v>
      </c>
      <c r="BL800" s="35">
        <v>221</v>
      </c>
      <c r="BM800">
        <v>176</v>
      </c>
      <c r="BN800" s="21">
        <v>243</v>
      </c>
      <c r="BO800" s="21">
        <v>202</v>
      </c>
      <c r="BP800">
        <v>190</v>
      </c>
      <c r="BQ800">
        <v>224</v>
      </c>
      <c r="BR800">
        <v>247</v>
      </c>
      <c r="BS800">
        <v>277</v>
      </c>
      <c r="BT800">
        <v>265</v>
      </c>
      <c r="BU800">
        <v>234</v>
      </c>
      <c r="BV800">
        <v>233</v>
      </c>
      <c r="BW800">
        <v>259</v>
      </c>
      <c r="BX800">
        <v>251</v>
      </c>
      <c r="BY800">
        <v>264</v>
      </c>
      <c r="BZ800">
        <v>268</v>
      </c>
      <c r="CA800">
        <v>253</v>
      </c>
      <c r="CB800">
        <v>306</v>
      </c>
      <c r="CC800">
        <v>314</v>
      </c>
      <c r="CD800">
        <v>308</v>
      </c>
      <c r="CE800">
        <v>356</v>
      </c>
      <c r="CF800">
        <v>1512</v>
      </c>
      <c r="CG800">
        <v>1297</v>
      </c>
    </row>
    <row r="801" spans="1:85" x14ac:dyDescent="0.3">
      <c r="A801" s="16" t="s">
        <v>185</v>
      </c>
      <c r="B801" s="22">
        <v>206</v>
      </c>
      <c r="C801" s="22">
        <v>282</v>
      </c>
      <c r="D801" s="22">
        <v>308</v>
      </c>
      <c r="E801" s="23">
        <v>288</v>
      </c>
      <c r="F801" s="23">
        <v>289</v>
      </c>
      <c r="G801" s="24">
        <v>226</v>
      </c>
      <c r="H801" s="24">
        <v>278</v>
      </c>
      <c r="I801" s="24">
        <v>225</v>
      </c>
      <c r="J801" s="24">
        <v>337</v>
      </c>
      <c r="K801" s="26">
        <v>243</v>
      </c>
      <c r="L801" s="26">
        <v>238</v>
      </c>
      <c r="M801" s="26">
        <v>230</v>
      </c>
      <c r="N801" s="26">
        <v>187</v>
      </c>
      <c r="O801" s="28">
        <v>233</v>
      </c>
      <c r="P801" s="28">
        <v>251</v>
      </c>
      <c r="Q801" s="28">
        <v>215</v>
      </c>
      <c r="R801" s="28">
        <v>217</v>
      </c>
      <c r="S801" s="29">
        <v>184</v>
      </c>
      <c r="T801" s="29">
        <v>226</v>
      </c>
      <c r="U801" s="29">
        <v>178</v>
      </c>
      <c r="V801" s="30">
        <v>277</v>
      </c>
      <c r="W801" s="30">
        <v>199</v>
      </c>
      <c r="X801" s="30">
        <v>194</v>
      </c>
      <c r="Y801" s="31">
        <v>146</v>
      </c>
      <c r="Z801" s="31">
        <v>150</v>
      </c>
      <c r="AA801" s="31">
        <v>184</v>
      </c>
      <c r="AB801" s="33">
        <v>211</v>
      </c>
      <c r="AC801" s="33">
        <v>182</v>
      </c>
      <c r="AD801" s="33">
        <v>190</v>
      </c>
      <c r="AE801" s="33">
        <v>147</v>
      </c>
      <c r="AF801" s="33">
        <v>174</v>
      </c>
      <c r="AG801" s="33">
        <v>169</v>
      </c>
      <c r="AH801" s="33">
        <v>207</v>
      </c>
      <c r="AI801" s="33">
        <v>153</v>
      </c>
      <c r="AJ801" s="33">
        <v>143</v>
      </c>
      <c r="AK801" s="33">
        <v>161</v>
      </c>
      <c r="AL801" s="33">
        <v>143</v>
      </c>
      <c r="AM801" s="33">
        <v>179</v>
      </c>
      <c r="AN801" s="33">
        <v>186</v>
      </c>
      <c r="AO801" s="33">
        <v>176</v>
      </c>
      <c r="AP801" s="33">
        <v>148</v>
      </c>
      <c r="AQ801" s="33">
        <v>195</v>
      </c>
      <c r="AR801" s="33">
        <v>145</v>
      </c>
      <c r="AS801" s="33">
        <v>139</v>
      </c>
      <c r="AT801" s="31">
        <v>182</v>
      </c>
      <c r="AU801" s="35">
        <v>183</v>
      </c>
      <c r="AV801" s="35">
        <v>144</v>
      </c>
      <c r="AW801" s="35">
        <v>161</v>
      </c>
      <c r="AX801" s="35">
        <v>159</v>
      </c>
      <c r="AY801" s="35">
        <v>127</v>
      </c>
      <c r="AZ801" s="35">
        <v>143</v>
      </c>
      <c r="BA801" s="35">
        <v>145</v>
      </c>
      <c r="BB801" s="35">
        <v>151</v>
      </c>
      <c r="BC801" s="21">
        <v>166</v>
      </c>
      <c r="BD801" s="35">
        <v>179</v>
      </c>
      <c r="BE801" s="35">
        <v>139</v>
      </c>
      <c r="BF801" s="35">
        <v>206</v>
      </c>
      <c r="BG801" s="35">
        <v>176</v>
      </c>
      <c r="BH801" s="35">
        <v>160</v>
      </c>
      <c r="BI801" s="35">
        <v>177</v>
      </c>
      <c r="BJ801" s="35">
        <v>177</v>
      </c>
      <c r="BK801" s="35">
        <v>172</v>
      </c>
      <c r="BL801" s="35">
        <v>172</v>
      </c>
      <c r="BM801">
        <v>161</v>
      </c>
      <c r="BN801" s="21">
        <v>178</v>
      </c>
      <c r="BO801" s="21">
        <v>211</v>
      </c>
      <c r="BP801">
        <v>147</v>
      </c>
      <c r="BQ801">
        <v>147</v>
      </c>
      <c r="BR801">
        <v>189</v>
      </c>
      <c r="BS801">
        <v>192</v>
      </c>
      <c r="BT801">
        <v>232</v>
      </c>
      <c r="BU801">
        <v>191</v>
      </c>
      <c r="BV801">
        <v>171</v>
      </c>
      <c r="BW801">
        <v>208</v>
      </c>
      <c r="BX801">
        <v>197</v>
      </c>
      <c r="BY801">
        <v>193</v>
      </c>
      <c r="BZ801">
        <v>242</v>
      </c>
      <c r="CA801">
        <v>215</v>
      </c>
      <c r="CB801">
        <v>235</v>
      </c>
      <c r="CC801">
        <v>218</v>
      </c>
      <c r="CD801">
        <v>255</v>
      </c>
      <c r="CE801">
        <v>259</v>
      </c>
      <c r="CF801">
        <v>1767</v>
      </c>
      <c r="CG801">
        <v>1253</v>
      </c>
    </row>
    <row r="802" spans="1:85" x14ac:dyDescent="0.3">
      <c r="A802" s="16" t="s">
        <v>188</v>
      </c>
      <c r="B802" s="22">
        <v>341</v>
      </c>
      <c r="C802" s="22">
        <v>351</v>
      </c>
      <c r="D802" s="22">
        <v>382</v>
      </c>
      <c r="E802" s="23">
        <v>383</v>
      </c>
      <c r="F802" s="23">
        <v>364</v>
      </c>
      <c r="G802" s="24">
        <v>276</v>
      </c>
      <c r="H802" s="24">
        <v>343</v>
      </c>
      <c r="I802" s="24">
        <v>310</v>
      </c>
      <c r="J802" s="24">
        <v>413</v>
      </c>
      <c r="K802" s="26">
        <v>287</v>
      </c>
      <c r="L802" s="26">
        <v>286</v>
      </c>
      <c r="M802" s="26">
        <v>267</v>
      </c>
      <c r="N802" s="26">
        <v>226</v>
      </c>
      <c r="O802" s="28">
        <v>249</v>
      </c>
      <c r="P802" s="28">
        <v>291</v>
      </c>
      <c r="Q802" s="28">
        <v>270</v>
      </c>
      <c r="R802" s="28">
        <v>317</v>
      </c>
      <c r="S802" s="29">
        <v>224</v>
      </c>
      <c r="T802" s="29">
        <v>238</v>
      </c>
      <c r="U802" s="29">
        <v>246</v>
      </c>
      <c r="V802" s="30">
        <v>324</v>
      </c>
      <c r="W802" s="30">
        <v>239</v>
      </c>
      <c r="X802" s="30">
        <v>199</v>
      </c>
      <c r="Y802" s="31">
        <v>182</v>
      </c>
      <c r="Z802" s="31">
        <v>195</v>
      </c>
      <c r="AA802" s="31">
        <v>260</v>
      </c>
      <c r="AB802" s="33">
        <v>257</v>
      </c>
      <c r="AC802" s="33">
        <v>228</v>
      </c>
      <c r="AD802" s="33">
        <v>243</v>
      </c>
      <c r="AE802" s="33">
        <v>193</v>
      </c>
      <c r="AF802" s="33">
        <v>249</v>
      </c>
      <c r="AG802" s="33">
        <v>206</v>
      </c>
      <c r="AH802" s="33">
        <v>245</v>
      </c>
      <c r="AI802" s="33">
        <v>238</v>
      </c>
      <c r="AJ802" s="33">
        <v>175</v>
      </c>
      <c r="AK802" s="33">
        <v>192</v>
      </c>
      <c r="AL802" s="33">
        <v>212</v>
      </c>
      <c r="AM802" s="33">
        <v>198</v>
      </c>
      <c r="AN802" s="33">
        <v>251</v>
      </c>
      <c r="AO802" s="33">
        <v>232</v>
      </c>
      <c r="AP802" s="33">
        <v>211</v>
      </c>
      <c r="AQ802" s="33">
        <v>235</v>
      </c>
      <c r="AR802" s="33">
        <v>226</v>
      </c>
      <c r="AS802" s="33">
        <v>225</v>
      </c>
      <c r="AT802" s="31">
        <v>264</v>
      </c>
      <c r="AU802" s="35">
        <v>259</v>
      </c>
      <c r="AV802" s="35">
        <v>168</v>
      </c>
      <c r="AW802" s="35">
        <v>213</v>
      </c>
      <c r="AX802" s="35">
        <v>209</v>
      </c>
      <c r="AY802" s="35">
        <v>175</v>
      </c>
      <c r="AZ802" s="35">
        <v>197</v>
      </c>
      <c r="BA802" s="35">
        <v>168</v>
      </c>
      <c r="BB802" s="35">
        <v>205</v>
      </c>
      <c r="BC802" s="21">
        <v>215</v>
      </c>
      <c r="BD802" s="35">
        <v>242</v>
      </c>
      <c r="BE802" s="35">
        <v>191</v>
      </c>
      <c r="BF802" s="35">
        <v>260</v>
      </c>
      <c r="BG802" s="35">
        <v>195</v>
      </c>
      <c r="BH802" s="35">
        <v>181</v>
      </c>
      <c r="BI802" s="35">
        <v>197</v>
      </c>
      <c r="BJ802" s="35">
        <v>190</v>
      </c>
      <c r="BK802" s="35">
        <v>187</v>
      </c>
      <c r="BL802" s="35">
        <v>184</v>
      </c>
      <c r="BM802">
        <v>164</v>
      </c>
      <c r="BN802" s="21">
        <v>216</v>
      </c>
      <c r="BO802" s="21">
        <v>204</v>
      </c>
      <c r="BP802">
        <v>188</v>
      </c>
      <c r="BQ802">
        <v>182</v>
      </c>
      <c r="BR802">
        <v>227</v>
      </c>
      <c r="BS802">
        <v>232</v>
      </c>
      <c r="BT802">
        <v>233</v>
      </c>
      <c r="BU802">
        <v>238</v>
      </c>
      <c r="BV802">
        <v>218</v>
      </c>
      <c r="BW802">
        <v>255</v>
      </c>
      <c r="BX802">
        <v>247</v>
      </c>
      <c r="BY802">
        <v>250</v>
      </c>
      <c r="BZ802">
        <v>283</v>
      </c>
      <c r="CA802">
        <v>257</v>
      </c>
      <c r="CB802">
        <v>280</v>
      </c>
      <c r="CC802">
        <v>301</v>
      </c>
      <c r="CD802">
        <v>297</v>
      </c>
      <c r="CE802">
        <v>275</v>
      </c>
      <c r="CF802">
        <v>1641</v>
      </c>
      <c r="CG802">
        <v>1257</v>
      </c>
    </row>
    <row r="803" spans="1:85" x14ac:dyDescent="0.3">
      <c r="A803" s="16" t="s">
        <v>410</v>
      </c>
      <c r="B803" s="22">
        <v>1052</v>
      </c>
      <c r="C803" s="22">
        <v>1158</v>
      </c>
      <c r="D803" s="22">
        <v>1790</v>
      </c>
      <c r="E803" s="23">
        <v>1472</v>
      </c>
      <c r="F803" s="23">
        <v>1497</v>
      </c>
      <c r="G803" s="24">
        <v>1067</v>
      </c>
      <c r="H803" s="24">
        <v>1357</v>
      </c>
      <c r="I803" s="24">
        <v>986</v>
      </c>
      <c r="J803" s="24">
        <v>1997</v>
      </c>
      <c r="K803" s="26">
        <v>1162</v>
      </c>
      <c r="L803" s="26">
        <v>1119</v>
      </c>
      <c r="M803" s="26">
        <v>999</v>
      </c>
      <c r="N803" s="26">
        <v>835</v>
      </c>
      <c r="O803" s="28">
        <v>965</v>
      </c>
      <c r="P803" s="28">
        <v>983</v>
      </c>
      <c r="Q803" s="28">
        <v>807</v>
      </c>
      <c r="R803" s="28">
        <v>931</v>
      </c>
      <c r="S803" s="29">
        <v>666</v>
      </c>
      <c r="T803" s="29">
        <v>769</v>
      </c>
      <c r="U803" s="29">
        <v>609</v>
      </c>
      <c r="V803" s="30">
        <v>1337</v>
      </c>
      <c r="W803" s="30">
        <v>781</v>
      </c>
      <c r="X803" s="30">
        <v>2256</v>
      </c>
      <c r="Y803" s="31">
        <v>1104</v>
      </c>
      <c r="Z803" s="31">
        <v>869</v>
      </c>
      <c r="AA803" s="31">
        <v>938</v>
      </c>
      <c r="AB803" s="33">
        <v>968</v>
      </c>
      <c r="AC803" s="33">
        <v>902</v>
      </c>
      <c r="AD803" s="33">
        <v>1153</v>
      </c>
      <c r="AE803" s="33">
        <v>815</v>
      </c>
      <c r="AF803" s="33">
        <v>1032</v>
      </c>
      <c r="AG803" s="33">
        <v>830</v>
      </c>
      <c r="AH803" s="33">
        <v>1443</v>
      </c>
      <c r="AI803" s="33">
        <v>1047</v>
      </c>
      <c r="AJ803" s="33">
        <v>764</v>
      </c>
      <c r="AK803" s="33">
        <v>1182</v>
      </c>
      <c r="AL803" s="33">
        <v>897</v>
      </c>
      <c r="AM803" s="33">
        <v>903</v>
      </c>
      <c r="AN803" s="33">
        <v>1006</v>
      </c>
      <c r="AO803" s="33">
        <v>1051</v>
      </c>
      <c r="AP803" s="33">
        <v>920</v>
      </c>
      <c r="AQ803" s="33">
        <v>920</v>
      </c>
      <c r="AR803" s="33">
        <v>1016</v>
      </c>
      <c r="AS803" s="33">
        <v>857</v>
      </c>
      <c r="AT803" s="31">
        <v>1387</v>
      </c>
      <c r="AU803" s="35">
        <v>1040</v>
      </c>
      <c r="AV803" s="35">
        <v>930</v>
      </c>
      <c r="AW803" s="35">
        <v>1188</v>
      </c>
      <c r="AX803" s="35">
        <v>898</v>
      </c>
      <c r="AY803" s="35">
        <v>882</v>
      </c>
      <c r="AZ803" s="35">
        <v>1204</v>
      </c>
      <c r="BA803" s="35">
        <v>807</v>
      </c>
      <c r="BB803" s="35">
        <v>888</v>
      </c>
      <c r="BC803" s="21">
        <v>857</v>
      </c>
      <c r="BD803" s="35">
        <v>925</v>
      </c>
      <c r="BE803" s="35">
        <v>776</v>
      </c>
      <c r="BF803" s="35">
        <v>1206</v>
      </c>
      <c r="BG803" s="35">
        <v>989</v>
      </c>
      <c r="BH803" s="35">
        <v>768</v>
      </c>
      <c r="BI803" s="35">
        <v>935</v>
      </c>
      <c r="BJ803" s="35">
        <v>832</v>
      </c>
      <c r="BK803" s="35">
        <v>790</v>
      </c>
      <c r="BL803" s="35">
        <v>1073</v>
      </c>
      <c r="BM803">
        <v>663</v>
      </c>
      <c r="BN803" s="21">
        <v>826</v>
      </c>
      <c r="BO803" s="21">
        <v>755</v>
      </c>
      <c r="BP803">
        <v>820</v>
      </c>
      <c r="BQ803">
        <v>848</v>
      </c>
      <c r="BR803">
        <v>1223</v>
      </c>
      <c r="BS803">
        <v>1222</v>
      </c>
      <c r="BT803">
        <v>1002</v>
      </c>
      <c r="BU803">
        <v>1047</v>
      </c>
      <c r="BV803">
        <v>1000</v>
      </c>
      <c r="BW803">
        <v>1126</v>
      </c>
      <c r="BX803">
        <v>1335</v>
      </c>
      <c r="BY803">
        <v>1096</v>
      </c>
      <c r="BZ803">
        <v>1135</v>
      </c>
      <c r="CA803">
        <v>1070</v>
      </c>
      <c r="CB803">
        <v>1142</v>
      </c>
      <c r="CC803">
        <v>1165</v>
      </c>
      <c r="CD803">
        <v>1292</v>
      </c>
      <c r="CE803">
        <v>1431</v>
      </c>
      <c r="CF803">
        <v>5209</v>
      </c>
      <c r="CG803">
        <v>3690</v>
      </c>
    </row>
    <row r="804" spans="1:85" x14ac:dyDescent="0.3">
      <c r="A804" s="16" t="s">
        <v>411</v>
      </c>
      <c r="B804" s="22">
        <v>572</v>
      </c>
      <c r="C804" s="22">
        <v>726</v>
      </c>
      <c r="D804" s="22">
        <v>861</v>
      </c>
      <c r="E804" s="23">
        <v>889</v>
      </c>
      <c r="F804" s="23">
        <v>900</v>
      </c>
      <c r="G804" s="24">
        <v>657</v>
      </c>
      <c r="H804" s="24">
        <v>762</v>
      </c>
      <c r="I804" s="24">
        <v>632</v>
      </c>
      <c r="J804" s="24">
        <v>913</v>
      </c>
      <c r="K804" s="26">
        <v>694</v>
      </c>
      <c r="L804" s="26">
        <v>612</v>
      </c>
      <c r="M804" s="26">
        <v>547</v>
      </c>
      <c r="N804" s="26">
        <v>543</v>
      </c>
      <c r="O804" s="28">
        <v>577</v>
      </c>
      <c r="P804" s="28">
        <v>663</v>
      </c>
      <c r="Q804" s="28">
        <v>452</v>
      </c>
      <c r="R804" s="28">
        <v>524</v>
      </c>
      <c r="S804" s="29">
        <v>372</v>
      </c>
      <c r="T804" s="29">
        <v>459</v>
      </c>
      <c r="U804" s="29">
        <v>391</v>
      </c>
      <c r="V804" s="30">
        <v>619</v>
      </c>
      <c r="W804" s="30">
        <v>501</v>
      </c>
      <c r="X804" s="30">
        <v>1339</v>
      </c>
      <c r="Y804" s="31">
        <v>477</v>
      </c>
      <c r="Z804" s="31">
        <v>485</v>
      </c>
      <c r="AA804" s="31">
        <v>611</v>
      </c>
      <c r="AB804" s="33">
        <v>575</v>
      </c>
      <c r="AC804" s="33">
        <v>556</v>
      </c>
      <c r="AD804" s="33">
        <v>626</v>
      </c>
      <c r="AE804" s="33">
        <v>499</v>
      </c>
      <c r="AF804" s="33">
        <v>627</v>
      </c>
      <c r="AG804" s="33">
        <v>504</v>
      </c>
      <c r="AH804" s="33">
        <v>639</v>
      </c>
      <c r="AI804" s="33">
        <v>653</v>
      </c>
      <c r="AJ804" s="33">
        <v>438</v>
      </c>
      <c r="AK804" s="33">
        <v>459</v>
      </c>
      <c r="AL804" s="33">
        <v>522</v>
      </c>
      <c r="AM804" s="33">
        <v>525</v>
      </c>
      <c r="AN804" s="33">
        <v>534</v>
      </c>
      <c r="AO804" s="33">
        <v>595</v>
      </c>
      <c r="AP804" s="33">
        <v>515</v>
      </c>
      <c r="AQ804" s="33">
        <v>472</v>
      </c>
      <c r="AR804" s="33">
        <v>501</v>
      </c>
      <c r="AS804" s="33">
        <v>483</v>
      </c>
      <c r="AT804" s="31">
        <v>599</v>
      </c>
      <c r="AU804" s="35">
        <v>649</v>
      </c>
      <c r="AV804" s="35">
        <v>457</v>
      </c>
      <c r="AW804" s="35">
        <v>467</v>
      </c>
      <c r="AX804" s="35">
        <v>506</v>
      </c>
      <c r="AY804" s="35">
        <v>498</v>
      </c>
      <c r="AZ804" s="35">
        <v>547</v>
      </c>
      <c r="BA804" s="35">
        <v>436</v>
      </c>
      <c r="BB804" s="35">
        <v>491</v>
      </c>
      <c r="BC804" s="21">
        <v>502</v>
      </c>
      <c r="BD804" s="35">
        <v>506</v>
      </c>
      <c r="BE804" s="35">
        <v>368</v>
      </c>
      <c r="BF804" s="35">
        <v>593</v>
      </c>
      <c r="BG804" s="35">
        <v>517</v>
      </c>
      <c r="BH804" s="35">
        <v>388</v>
      </c>
      <c r="BI804" s="35">
        <v>536</v>
      </c>
      <c r="BJ804" s="35">
        <v>424</v>
      </c>
      <c r="BK804" s="35">
        <v>426</v>
      </c>
      <c r="BL804" s="35">
        <v>481</v>
      </c>
      <c r="BM804">
        <v>410</v>
      </c>
      <c r="BN804" s="21">
        <v>581</v>
      </c>
      <c r="BO804" s="21">
        <v>562</v>
      </c>
      <c r="BP804">
        <v>555</v>
      </c>
      <c r="BQ804">
        <v>564</v>
      </c>
      <c r="BR804">
        <v>656</v>
      </c>
      <c r="BS804">
        <v>659</v>
      </c>
      <c r="BT804">
        <v>583</v>
      </c>
      <c r="BU804">
        <v>605</v>
      </c>
      <c r="BV804">
        <v>602</v>
      </c>
      <c r="BW804">
        <v>660</v>
      </c>
      <c r="BX804">
        <v>610</v>
      </c>
      <c r="BY804">
        <v>615</v>
      </c>
      <c r="BZ804">
        <v>625</v>
      </c>
      <c r="CA804">
        <v>660</v>
      </c>
      <c r="CB804">
        <v>633</v>
      </c>
      <c r="CC804">
        <v>638</v>
      </c>
      <c r="CD804">
        <v>708</v>
      </c>
      <c r="CE804">
        <v>746</v>
      </c>
      <c r="CF804">
        <v>3576</v>
      </c>
      <c r="CG804">
        <v>2305</v>
      </c>
    </row>
    <row r="805" spans="1:85" x14ac:dyDescent="0.3">
      <c r="A805" s="16" t="s">
        <v>412</v>
      </c>
      <c r="B805" s="22">
        <v>2308</v>
      </c>
      <c r="C805" s="22">
        <v>3125</v>
      </c>
      <c r="D805" s="22">
        <v>3209</v>
      </c>
      <c r="E805" s="23">
        <v>3095</v>
      </c>
      <c r="F805" s="23">
        <v>3314</v>
      </c>
      <c r="G805" s="24">
        <v>2503</v>
      </c>
      <c r="H805" s="24">
        <v>2861</v>
      </c>
      <c r="I805" s="24">
        <v>2331</v>
      </c>
      <c r="J805" s="24">
        <v>3339</v>
      </c>
      <c r="K805" s="26">
        <v>2776</v>
      </c>
      <c r="L805" s="26">
        <v>2525</v>
      </c>
      <c r="M805" s="26">
        <v>2394</v>
      </c>
      <c r="N805" s="26">
        <v>1892</v>
      </c>
      <c r="O805" s="28">
        <v>2193</v>
      </c>
      <c r="P805" s="28">
        <v>2730</v>
      </c>
      <c r="Q805" s="28">
        <v>2505</v>
      </c>
      <c r="R805" s="28">
        <v>2878</v>
      </c>
      <c r="S805" s="29">
        <v>1925</v>
      </c>
      <c r="T805" s="29">
        <v>1996</v>
      </c>
      <c r="U805" s="29">
        <v>1428</v>
      </c>
      <c r="V805" s="30">
        <v>2294</v>
      </c>
      <c r="W805" s="30">
        <v>1867</v>
      </c>
      <c r="X805" s="30">
        <v>4333</v>
      </c>
      <c r="Y805" s="31">
        <v>2626</v>
      </c>
      <c r="Z805" s="31">
        <v>2039</v>
      </c>
      <c r="AA805" s="31">
        <v>2207</v>
      </c>
      <c r="AB805" s="33">
        <v>2300</v>
      </c>
      <c r="AC805" s="33">
        <v>2340</v>
      </c>
      <c r="AD805" s="33">
        <v>2709</v>
      </c>
      <c r="AE805" s="33">
        <v>2110</v>
      </c>
      <c r="AF805" s="33">
        <v>2204</v>
      </c>
      <c r="AG805" s="33">
        <v>1897</v>
      </c>
      <c r="AH805" s="33">
        <v>2460</v>
      </c>
      <c r="AI805" s="33">
        <v>2355</v>
      </c>
      <c r="AJ805" s="33">
        <v>1813</v>
      </c>
      <c r="AK805" s="33">
        <v>1996</v>
      </c>
      <c r="AL805" s="33">
        <v>1929</v>
      </c>
      <c r="AM805" s="33">
        <v>1960</v>
      </c>
      <c r="AN805" s="33">
        <v>2161</v>
      </c>
      <c r="AO805" s="33">
        <v>2392</v>
      </c>
      <c r="AP805" s="33">
        <v>1908</v>
      </c>
      <c r="AQ805" s="33">
        <v>2031</v>
      </c>
      <c r="AR805" s="33">
        <v>1955</v>
      </c>
      <c r="AS805" s="33">
        <v>1692</v>
      </c>
      <c r="AT805" s="31">
        <v>2555</v>
      </c>
      <c r="AU805" s="35">
        <v>2286</v>
      </c>
      <c r="AV805" s="35">
        <v>1856</v>
      </c>
      <c r="AW805" s="35">
        <v>1987</v>
      </c>
      <c r="AX805" s="35">
        <v>1763</v>
      </c>
      <c r="AY805" s="35">
        <v>1709</v>
      </c>
      <c r="AZ805" s="35">
        <v>1780</v>
      </c>
      <c r="BA805" s="35">
        <v>1630</v>
      </c>
      <c r="BB805" s="35">
        <v>1790</v>
      </c>
      <c r="BC805" s="21">
        <v>1877</v>
      </c>
      <c r="BD805" s="35">
        <v>1769</v>
      </c>
      <c r="BE805" s="35">
        <v>1606</v>
      </c>
      <c r="BF805" s="35">
        <v>2313</v>
      </c>
      <c r="BG805" s="35">
        <v>2239</v>
      </c>
      <c r="BH805" s="35">
        <v>2068</v>
      </c>
      <c r="BI805" s="35">
        <v>2460</v>
      </c>
      <c r="BJ805" s="35">
        <v>1973</v>
      </c>
      <c r="BK805" s="35">
        <v>2155</v>
      </c>
      <c r="BL805" s="35">
        <v>2305</v>
      </c>
      <c r="BM805">
        <v>2162</v>
      </c>
      <c r="BN805" s="21">
        <v>2510</v>
      </c>
      <c r="BO805" s="21">
        <v>2526</v>
      </c>
      <c r="BP805">
        <v>2399</v>
      </c>
      <c r="BQ805">
        <v>2441</v>
      </c>
      <c r="BR805">
        <v>2778</v>
      </c>
      <c r="BS805">
        <v>2869</v>
      </c>
      <c r="BT805">
        <v>2691</v>
      </c>
      <c r="BU805">
        <v>2544</v>
      </c>
      <c r="BV805">
        <v>2470</v>
      </c>
      <c r="BW805">
        <v>2754</v>
      </c>
      <c r="BX805">
        <v>2768</v>
      </c>
      <c r="BY805">
        <v>2620</v>
      </c>
      <c r="BZ805">
        <v>2963</v>
      </c>
      <c r="CA805">
        <v>2502</v>
      </c>
      <c r="CB805">
        <v>2828</v>
      </c>
      <c r="CC805">
        <v>2575</v>
      </c>
      <c r="CD805">
        <v>3131</v>
      </c>
      <c r="CE805">
        <v>3194</v>
      </c>
      <c r="CF805">
        <v>13235</v>
      </c>
      <c r="CG805">
        <v>9623</v>
      </c>
    </row>
    <row r="806" spans="1:85" x14ac:dyDescent="0.3">
      <c r="A806" s="16" t="s">
        <v>413</v>
      </c>
      <c r="B806" s="22">
        <v>773</v>
      </c>
      <c r="C806" s="22">
        <v>1196</v>
      </c>
      <c r="D806" s="22">
        <v>1204</v>
      </c>
      <c r="E806" s="23">
        <v>660</v>
      </c>
      <c r="F806" s="23">
        <v>830</v>
      </c>
      <c r="G806" s="24">
        <v>746</v>
      </c>
      <c r="H806" s="24">
        <v>763</v>
      </c>
      <c r="I806" s="24">
        <v>703</v>
      </c>
      <c r="J806" s="24">
        <v>821</v>
      </c>
      <c r="K806" s="26">
        <v>779</v>
      </c>
      <c r="L806" s="26">
        <v>701</v>
      </c>
      <c r="M806" s="26">
        <v>625</v>
      </c>
      <c r="N806" s="26">
        <v>665</v>
      </c>
      <c r="O806" s="28">
        <v>616</v>
      </c>
      <c r="P806" s="28">
        <v>620</v>
      </c>
      <c r="Q806" s="28">
        <v>635</v>
      </c>
      <c r="R806" s="28">
        <v>654</v>
      </c>
      <c r="S806" s="29">
        <v>633</v>
      </c>
      <c r="T806" s="29">
        <v>560</v>
      </c>
      <c r="U806" s="29">
        <v>585</v>
      </c>
      <c r="V806" s="30">
        <v>932</v>
      </c>
      <c r="W806" s="30">
        <v>667</v>
      </c>
      <c r="X806" s="30">
        <v>2416</v>
      </c>
      <c r="Y806" s="31">
        <v>848</v>
      </c>
      <c r="Z806" s="31">
        <v>787</v>
      </c>
      <c r="AA806" s="31">
        <v>905</v>
      </c>
      <c r="AB806" s="33">
        <v>823</v>
      </c>
      <c r="AC806" s="33">
        <v>830</v>
      </c>
      <c r="AD806" s="33">
        <v>993</v>
      </c>
      <c r="AE806" s="33">
        <v>847</v>
      </c>
      <c r="AF806" s="33">
        <v>833</v>
      </c>
      <c r="AG806" s="33">
        <v>714</v>
      </c>
      <c r="AH806" s="33">
        <v>1302</v>
      </c>
      <c r="AI806" s="33">
        <v>957</v>
      </c>
      <c r="AJ806" s="33">
        <v>826</v>
      </c>
      <c r="AK806" s="33">
        <v>753</v>
      </c>
      <c r="AL806" s="33">
        <v>752</v>
      </c>
      <c r="AM806" s="33">
        <v>712</v>
      </c>
      <c r="AN806" s="33">
        <v>828</v>
      </c>
      <c r="AO806" s="33">
        <v>946</v>
      </c>
      <c r="AP806" s="33">
        <v>816</v>
      </c>
      <c r="AQ806" s="33">
        <v>789</v>
      </c>
      <c r="AR806" s="33">
        <v>741</v>
      </c>
      <c r="AS806" s="33">
        <v>598</v>
      </c>
      <c r="AT806" s="31">
        <v>1156</v>
      </c>
      <c r="AU806" s="35">
        <v>941</v>
      </c>
      <c r="AV806" s="35">
        <v>780</v>
      </c>
      <c r="AW806" s="35">
        <v>680</v>
      </c>
      <c r="AX806" s="35">
        <v>723</v>
      </c>
      <c r="AY806" s="35">
        <v>654</v>
      </c>
      <c r="AZ806" s="35">
        <v>867</v>
      </c>
      <c r="BA806" s="35">
        <v>866</v>
      </c>
      <c r="BB806" s="35">
        <v>943</v>
      </c>
      <c r="BC806" s="21">
        <v>963</v>
      </c>
      <c r="BD806" s="35">
        <v>820</v>
      </c>
      <c r="BE806" s="35">
        <v>1087</v>
      </c>
      <c r="BF806" s="35">
        <v>1268</v>
      </c>
      <c r="BG806" s="35">
        <v>1188</v>
      </c>
      <c r="BH806" s="35">
        <v>1394</v>
      </c>
      <c r="BI806" s="35">
        <v>1108</v>
      </c>
      <c r="BJ806" s="35">
        <v>974</v>
      </c>
      <c r="BK806" s="35">
        <v>1101</v>
      </c>
      <c r="BL806" s="35">
        <v>1099</v>
      </c>
      <c r="BM806">
        <v>1025</v>
      </c>
      <c r="BN806" s="21">
        <v>1161</v>
      </c>
      <c r="BO806" s="21">
        <v>1047</v>
      </c>
      <c r="BP806">
        <v>967</v>
      </c>
      <c r="BQ806">
        <v>1144</v>
      </c>
      <c r="BR806">
        <v>1272</v>
      </c>
      <c r="BS806">
        <v>1291</v>
      </c>
      <c r="BT806">
        <v>1135</v>
      </c>
      <c r="BU806">
        <v>1034</v>
      </c>
      <c r="BV806">
        <v>1009</v>
      </c>
      <c r="BW806">
        <v>1223</v>
      </c>
      <c r="BX806">
        <v>1192</v>
      </c>
      <c r="BY806">
        <v>1124</v>
      </c>
      <c r="BZ806">
        <v>1269</v>
      </c>
      <c r="CA806">
        <v>1011</v>
      </c>
      <c r="CB806">
        <v>1154</v>
      </c>
      <c r="CC806">
        <v>1061</v>
      </c>
      <c r="CD806">
        <v>1458</v>
      </c>
      <c r="CE806">
        <v>1392</v>
      </c>
      <c r="CF806">
        <v>5161</v>
      </c>
      <c r="CG806">
        <v>3450</v>
      </c>
    </row>
    <row r="807" spans="1:85" x14ac:dyDescent="0.3">
      <c r="A807" s="16" t="s">
        <v>414</v>
      </c>
      <c r="B807" s="22">
        <v>719</v>
      </c>
      <c r="C807" s="22">
        <v>1091</v>
      </c>
      <c r="D807" s="22">
        <v>1236</v>
      </c>
      <c r="E807" s="23">
        <v>842</v>
      </c>
      <c r="F807" s="23">
        <v>1184</v>
      </c>
      <c r="G807" s="24">
        <v>1082</v>
      </c>
      <c r="H807" s="24">
        <v>1029</v>
      </c>
      <c r="I807" s="24">
        <v>995</v>
      </c>
      <c r="J807" s="24">
        <v>1392</v>
      </c>
      <c r="K807" s="26">
        <v>1069</v>
      </c>
      <c r="L807" s="26">
        <v>951</v>
      </c>
      <c r="M807" s="26">
        <v>896</v>
      </c>
      <c r="N807" s="26">
        <v>863</v>
      </c>
      <c r="O807" s="28">
        <v>809</v>
      </c>
      <c r="P807" s="28">
        <v>781</v>
      </c>
      <c r="Q807" s="28">
        <v>896</v>
      </c>
      <c r="R807" s="28">
        <v>855</v>
      </c>
      <c r="S807" s="29">
        <v>664</v>
      </c>
      <c r="T807" s="29">
        <v>580</v>
      </c>
      <c r="U807" s="29">
        <v>467</v>
      </c>
      <c r="V807" s="30">
        <v>923</v>
      </c>
      <c r="W807" s="30">
        <v>700</v>
      </c>
      <c r="X807" s="30">
        <v>1767</v>
      </c>
      <c r="Y807" s="31">
        <v>1067</v>
      </c>
      <c r="Z807" s="31">
        <v>705</v>
      </c>
      <c r="AA807" s="31">
        <v>766</v>
      </c>
      <c r="AB807" s="33">
        <v>721</v>
      </c>
      <c r="AC807" s="33">
        <v>795</v>
      </c>
      <c r="AD807" s="33">
        <v>917</v>
      </c>
      <c r="AE807" s="33">
        <v>818</v>
      </c>
      <c r="AF807" s="33">
        <v>765</v>
      </c>
      <c r="AG807" s="33">
        <v>655</v>
      </c>
      <c r="AH807" s="33">
        <v>1268</v>
      </c>
      <c r="AI807" s="33">
        <v>880</v>
      </c>
      <c r="AJ807" s="33">
        <v>765</v>
      </c>
      <c r="AK807" s="33">
        <v>842</v>
      </c>
      <c r="AL807" s="33">
        <v>700</v>
      </c>
      <c r="AM807" s="33">
        <v>592</v>
      </c>
      <c r="AN807" s="33">
        <v>777</v>
      </c>
      <c r="AO807" s="33">
        <v>789</v>
      </c>
      <c r="AP807" s="33">
        <v>816</v>
      </c>
      <c r="AQ807" s="33">
        <v>740</v>
      </c>
      <c r="AR807" s="33">
        <v>716</v>
      </c>
      <c r="AS807" s="33">
        <v>543</v>
      </c>
      <c r="AT807" s="31">
        <v>1116</v>
      </c>
      <c r="AU807" s="35">
        <v>923</v>
      </c>
      <c r="AV807" s="35">
        <v>789</v>
      </c>
      <c r="AW807" s="35">
        <v>891</v>
      </c>
      <c r="AX807" s="35">
        <v>723</v>
      </c>
      <c r="AY807" s="35">
        <v>571</v>
      </c>
      <c r="AZ807" s="35">
        <v>670</v>
      </c>
      <c r="BA807" s="35">
        <v>653</v>
      </c>
      <c r="BB807" s="35">
        <v>691</v>
      </c>
      <c r="BC807" s="21">
        <v>606</v>
      </c>
      <c r="BD807" s="35">
        <v>539</v>
      </c>
      <c r="BE807" s="35">
        <v>544</v>
      </c>
      <c r="BF807" s="35">
        <v>943</v>
      </c>
      <c r="BG807" s="35">
        <v>847</v>
      </c>
      <c r="BH807" s="35">
        <v>631</v>
      </c>
      <c r="BI807" s="35">
        <v>761</v>
      </c>
      <c r="BJ807" s="35">
        <v>527</v>
      </c>
      <c r="BK807" s="35">
        <v>593</v>
      </c>
      <c r="BL807" s="35">
        <v>767</v>
      </c>
      <c r="BM807">
        <v>779</v>
      </c>
      <c r="BN807" s="21">
        <v>1028</v>
      </c>
      <c r="BO807" s="21">
        <v>819</v>
      </c>
      <c r="BP807">
        <v>786</v>
      </c>
      <c r="BQ807">
        <v>893</v>
      </c>
      <c r="BR807">
        <v>1013</v>
      </c>
      <c r="BS807">
        <v>1108</v>
      </c>
      <c r="BT807">
        <v>869</v>
      </c>
      <c r="BU807">
        <v>912</v>
      </c>
      <c r="BV807">
        <v>830</v>
      </c>
      <c r="BW807">
        <v>1024</v>
      </c>
      <c r="BX807">
        <v>962</v>
      </c>
      <c r="BY807">
        <v>902</v>
      </c>
      <c r="BZ807">
        <v>1050</v>
      </c>
      <c r="CA807">
        <v>893</v>
      </c>
      <c r="CB807">
        <v>945</v>
      </c>
      <c r="CC807">
        <v>1017</v>
      </c>
      <c r="CD807">
        <v>1086</v>
      </c>
      <c r="CE807">
        <v>1192</v>
      </c>
      <c r="CF807">
        <v>4694</v>
      </c>
      <c r="CG807">
        <v>3143</v>
      </c>
    </row>
    <row r="808" spans="1:85" x14ac:dyDescent="0.3">
      <c r="A808" s="16" t="s">
        <v>415</v>
      </c>
      <c r="B808" s="22">
        <v>973</v>
      </c>
      <c r="C808" s="22">
        <v>1201</v>
      </c>
      <c r="D808" s="22">
        <v>1445</v>
      </c>
      <c r="E808" s="23">
        <v>1337</v>
      </c>
      <c r="F808" s="23">
        <v>1313</v>
      </c>
      <c r="G808" s="24">
        <v>1007</v>
      </c>
      <c r="H808" s="24">
        <v>1170</v>
      </c>
      <c r="I808" s="24">
        <v>1064</v>
      </c>
      <c r="J808" s="24">
        <v>1379</v>
      </c>
      <c r="K808" s="26">
        <v>1089</v>
      </c>
      <c r="L808" s="26">
        <v>1521</v>
      </c>
      <c r="M808" s="26">
        <v>856</v>
      </c>
      <c r="N808" s="26">
        <v>797</v>
      </c>
      <c r="O808" s="28">
        <v>941</v>
      </c>
      <c r="P808" s="28">
        <v>1074</v>
      </c>
      <c r="Q808" s="28">
        <v>818</v>
      </c>
      <c r="R808" s="28">
        <v>936</v>
      </c>
      <c r="S808" s="29">
        <v>677</v>
      </c>
      <c r="T808" s="29">
        <v>813</v>
      </c>
      <c r="U808" s="29">
        <v>795</v>
      </c>
      <c r="V808" s="30">
        <v>947</v>
      </c>
      <c r="W808" s="30">
        <v>716</v>
      </c>
      <c r="X808" s="30">
        <v>2026</v>
      </c>
      <c r="Y808" s="31">
        <v>799</v>
      </c>
      <c r="Z808" s="31">
        <v>828</v>
      </c>
      <c r="AA808" s="31">
        <v>885</v>
      </c>
      <c r="AB808" s="33">
        <v>909</v>
      </c>
      <c r="AC808" s="33">
        <v>915</v>
      </c>
      <c r="AD808" s="33">
        <v>996</v>
      </c>
      <c r="AE808" s="33">
        <v>740</v>
      </c>
      <c r="AF808" s="33">
        <v>901</v>
      </c>
      <c r="AG808" s="33">
        <v>1174</v>
      </c>
      <c r="AH808" s="33">
        <v>953</v>
      </c>
      <c r="AI808" s="33">
        <v>1009</v>
      </c>
      <c r="AJ808" s="33">
        <v>1101</v>
      </c>
      <c r="AK808" s="33">
        <v>735</v>
      </c>
      <c r="AL808" s="33">
        <v>820</v>
      </c>
      <c r="AM808" s="33">
        <v>822</v>
      </c>
      <c r="AN808" s="33">
        <v>817</v>
      </c>
      <c r="AO808" s="33">
        <v>953</v>
      </c>
      <c r="AP808" s="33">
        <v>757</v>
      </c>
      <c r="AQ808" s="33">
        <v>814</v>
      </c>
      <c r="AR808" s="33">
        <v>813</v>
      </c>
      <c r="AS808" s="33">
        <v>1076</v>
      </c>
      <c r="AT808" s="31">
        <v>921</v>
      </c>
      <c r="AU808" s="35">
        <v>907</v>
      </c>
      <c r="AV808" s="35">
        <v>1180</v>
      </c>
      <c r="AW808" s="35">
        <v>839</v>
      </c>
      <c r="AX808" s="35">
        <v>691</v>
      </c>
      <c r="AY808" s="35">
        <v>796</v>
      </c>
      <c r="AZ808" s="35">
        <v>809</v>
      </c>
      <c r="BA808" s="35">
        <v>677</v>
      </c>
      <c r="BB808" s="35">
        <v>801</v>
      </c>
      <c r="BC808" s="21">
        <v>738</v>
      </c>
      <c r="BD808" s="35">
        <v>750</v>
      </c>
      <c r="BE808" s="35">
        <v>624</v>
      </c>
      <c r="BF808" s="35">
        <v>952</v>
      </c>
      <c r="BG808" s="35">
        <v>912</v>
      </c>
      <c r="BH808" s="35">
        <v>650</v>
      </c>
      <c r="BI808" s="35">
        <v>849</v>
      </c>
      <c r="BJ808" s="35">
        <v>759</v>
      </c>
      <c r="BK808" s="35">
        <v>628</v>
      </c>
      <c r="BL808" s="35">
        <v>784</v>
      </c>
      <c r="BM808">
        <v>606</v>
      </c>
      <c r="BN808" s="21">
        <v>854</v>
      </c>
      <c r="BO808" s="21">
        <v>665</v>
      </c>
      <c r="BP808">
        <v>855</v>
      </c>
      <c r="BQ808">
        <v>1074</v>
      </c>
      <c r="BR808">
        <v>1013</v>
      </c>
      <c r="BS808">
        <v>1095</v>
      </c>
      <c r="BT808">
        <v>1048</v>
      </c>
      <c r="BU808">
        <v>956</v>
      </c>
      <c r="BV808">
        <v>971</v>
      </c>
      <c r="BW808">
        <v>1022</v>
      </c>
      <c r="BX808">
        <v>1061</v>
      </c>
      <c r="BY808">
        <v>965</v>
      </c>
      <c r="BZ808">
        <v>1132</v>
      </c>
      <c r="CA808">
        <v>1036</v>
      </c>
      <c r="CB808">
        <v>1154</v>
      </c>
      <c r="CC808">
        <v>1321</v>
      </c>
      <c r="CD808">
        <v>1115</v>
      </c>
      <c r="CE808">
        <v>1252</v>
      </c>
      <c r="CF808">
        <v>5443</v>
      </c>
      <c r="CG808">
        <v>3936</v>
      </c>
    </row>
    <row r="809" spans="1:85" x14ac:dyDescent="0.3">
      <c r="A809" s="16" t="s">
        <v>416</v>
      </c>
      <c r="B809" s="22">
        <v>692</v>
      </c>
      <c r="C809" s="22">
        <v>969</v>
      </c>
      <c r="D809" s="22">
        <v>1039</v>
      </c>
      <c r="E809" s="23">
        <v>895</v>
      </c>
      <c r="F809" s="23">
        <v>1120</v>
      </c>
      <c r="G809" s="24">
        <v>987</v>
      </c>
      <c r="H809" s="24">
        <v>910</v>
      </c>
      <c r="I809" s="24">
        <v>804</v>
      </c>
      <c r="J809" s="24">
        <v>1013</v>
      </c>
      <c r="K809" s="26">
        <v>937</v>
      </c>
      <c r="L809" s="26">
        <v>880</v>
      </c>
      <c r="M809" s="26">
        <v>796</v>
      </c>
      <c r="N809" s="26">
        <v>750</v>
      </c>
      <c r="O809" s="28">
        <v>714</v>
      </c>
      <c r="P809" s="28">
        <v>701</v>
      </c>
      <c r="Q809" s="28">
        <v>804</v>
      </c>
      <c r="R809" s="28">
        <v>852</v>
      </c>
      <c r="S809" s="29">
        <v>855</v>
      </c>
      <c r="T809" s="29">
        <v>583</v>
      </c>
      <c r="U809" s="29">
        <v>445</v>
      </c>
      <c r="V809" s="30">
        <v>522</v>
      </c>
      <c r="W809" s="30">
        <v>516</v>
      </c>
      <c r="X809" s="30">
        <v>1270</v>
      </c>
      <c r="Y809" s="31">
        <v>555</v>
      </c>
      <c r="Z809" s="31">
        <v>629</v>
      </c>
      <c r="AA809" s="31">
        <v>710</v>
      </c>
      <c r="AB809" s="33">
        <v>652</v>
      </c>
      <c r="AC809" s="33">
        <v>648</v>
      </c>
      <c r="AD809" s="33">
        <v>723</v>
      </c>
      <c r="AE809" s="33">
        <v>656</v>
      </c>
      <c r="AF809" s="33">
        <v>581</v>
      </c>
      <c r="AG809" s="33">
        <v>495</v>
      </c>
      <c r="AH809" s="33">
        <v>744</v>
      </c>
      <c r="AI809" s="33">
        <v>631</v>
      </c>
      <c r="AJ809" s="33">
        <v>601</v>
      </c>
      <c r="AK809" s="33">
        <v>527</v>
      </c>
      <c r="AL809" s="33">
        <v>559</v>
      </c>
      <c r="AM809" s="33">
        <v>566</v>
      </c>
      <c r="AN809" s="33">
        <v>673</v>
      </c>
      <c r="AO809" s="33">
        <v>714</v>
      </c>
      <c r="AP809" s="33">
        <v>681</v>
      </c>
      <c r="AQ809" s="33">
        <v>615</v>
      </c>
      <c r="AR809" s="33">
        <v>567</v>
      </c>
      <c r="AS809" s="33">
        <v>439</v>
      </c>
      <c r="AT809" s="31">
        <v>693</v>
      </c>
      <c r="AU809" s="35">
        <v>717</v>
      </c>
      <c r="AV809" s="35">
        <v>571</v>
      </c>
      <c r="AW809" s="35">
        <v>610</v>
      </c>
      <c r="AX809" s="35">
        <v>508</v>
      </c>
      <c r="AY809" s="35">
        <v>534</v>
      </c>
      <c r="AZ809" s="35">
        <v>593</v>
      </c>
      <c r="BA809" s="35">
        <v>569</v>
      </c>
      <c r="BB809" s="35">
        <v>605</v>
      </c>
      <c r="BC809" s="21">
        <v>585</v>
      </c>
      <c r="BD809" s="35">
        <v>471</v>
      </c>
      <c r="BE809" s="35">
        <v>454</v>
      </c>
      <c r="BF809" s="35">
        <v>606</v>
      </c>
      <c r="BG809" s="35">
        <v>654</v>
      </c>
      <c r="BH809" s="35">
        <v>490</v>
      </c>
      <c r="BI809" s="35">
        <v>551</v>
      </c>
      <c r="BJ809" s="35">
        <v>472</v>
      </c>
      <c r="BK809" s="35">
        <v>489</v>
      </c>
      <c r="BL809" s="35">
        <v>557</v>
      </c>
      <c r="BM809">
        <v>540</v>
      </c>
      <c r="BN809" s="21">
        <v>562</v>
      </c>
      <c r="BO809" s="21">
        <v>562</v>
      </c>
      <c r="BP809">
        <v>559</v>
      </c>
      <c r="BQ809">
        <v>535</v>
      </c>
      <c r="BR809">
        <v>671</v>
      </c>
      <c r="BS809">
        <v>722</v>
      </c>
      <c r="BT809">
        <v>677</v>
      </c>
      <c r="BU809">
        <v>581</v>
      </c>
      <c r="BV809">
        <v>598</v>
      </c>
      <c r="BW809">
        <v>725</v>
      </c>
      <c r="BX809">
        <v>805</v>
      </c>
      <c r="BY809">
        <v>682</v>
      </c>
      <c r="BZ809">
        <v>860</v>
      </c>
      <c r="CA809">
        <v>816</v>
      </c>
      <c r="CB809">
        <v>886</v>
      </c>
      <c r="CC809">
        <v>777</v>
      </c>
      <c r="CD809">
        <v>855</v>
      </c>
      <c r="CE809">
        <v>908</v>
      </c>
      <c r="CF809">
        <v>3964</v>
      </c>
      <c r="CG809">
        <v>3382</v>
      </c>
    </row>
    <row r="810" spans="1:85" x14ac:dyDescent="0.3">
      <c r="A810" s="16" t="s">
        <v>417</v>
      </c>
      <c r="B810" s="22">
        <v>715</v>
      </c>
      <c r="C810" s="22">
        <v>961</v>
      </c>
      <c r="D810" s="22">
        <v>920</v>
      </c>
      <c r="E810" s="23">
        <v>759</v>
      </c>
      <c r="F810" s="23">
        <v>1014</v>
      </c>
      <c r="G810" s="24">
        <v>894</v>
      </c>
      <c r="H810" s="24">
        <v>853</v>
      </c>
      <c r="I810" s="24">
        <v>782</v>
      </c>
      <c r="J810" s="24">
        <v>907</v>
      </c>
      <c r="K810" s="26">
        <v>920</v>
      </c>
      <c r="L810" s="26">
        <v>821</v>
      </c>
      <c r="M810" s="26">
        <v>715</v>
      </c>
      <c r="N810" s="26">
        <v>693</v>
      </c>
      <c r="O810" s="28">
        <v>685</v>
      </c>
      <c r="P810" s="28">
        <v>556</v>
      </c>
      <c r="Q810" s="28">
        <v>595</v>
      </c>
      <c r="R810" s="28">
        <v>572</v>
      </c>
      <c r="S810" s="29">
        <v>575</v>
      </c>
      <c r="T810" s="29">
        <v>601</v>
      </c>
      <c r="U810" s="29">
        <v>469</v>
      </c>
      <c r="V810" s="30">
        <v>868</v>
      </c>
      <c r="W810" s="30">
        <v>531</v>
      </c>
      <c r="X810" s="30">
        <v>2132</v>
      </c>
      <c r="Y810" s="31">
        <v>694</v>
      </c>
      <c r="Z810" s="31">
        <v>712</v>
      </c>
      <c r="AA810" s="31">
        <v>828</v>
      </c>
      <c r="AB810" s="33">
        <v>759</v>
      </c>
      <c r="AC810" s="33">
        <v>787</v>
      </c>
      <c r="AD810" s="33">
        <v>938</v>
      </c>
      <c r="AE810" s="33">
        <v>727</v>
      </c>
      <c r="AF810" s="33">
        <v>720</v>
      </c>
      <c r="AG810" s="33">
        <v>575</v>
      </c>
      <c r="AH810" s="33">
        <v>1112</v>
      </c>
      <c r="AI810" s="33">
        <v>674</v>
      </c>
      <c r="AJ810" s="33">
        <v>641</v>
      </c>
      <c r="AK810" s="33">
        <v>649</v>
      </c>
      <c r="AL810" s="33">
        <v>626</v>
      </c>
      <c r="AM810" s="33">
        <v>613</v>
      </c>
      <c r="AN810" s="33">
        <v>756</v>
      </c>
      <c r="AO810" s="33">
        <v>782</v>
      </c>
      <c r="AP810" s="33">
        <v>757</v>
      </c>
      <c r="AQ810" s="33">
        <v>608</v>
      </c>
      <c r="AR810" s="33">
        <v>743</v>
      </c>
      <c r="AS810" s="33">
        <v>513</v>
      </c>
      <c r="AT810" s="31">
        <v>1014</v>
      </c>
      <c r="AU810" s="35">
        <v>837</v>
      </c>
      <c r="AV810" s="35">
        <v>783</v>
      </c>
      <c r="AW810" s="35">
        <v>674</v>
      </c>
      <c r="AX810" s="35">
        <v>587</v>
      </c>
      <c r="AY810" s="35">
        <v>569</v>
      </c>
      <c r="AZ810" s="35">
        <v>613</v>
      </c>
      <c r="BA810" s="35">
        <v>601</v>
      </c>
      <c r="BB810" s="35">
        <v>638</v>
      </c>
      <c r="BC810" s="21">
        <v>635</v>
      </c>
      <c r="BD810" s="35">
        <v>547</v>
      </c>
      <c r="BE810" s="35">
        <v>477</v>
      </c>
      <c r="BF810" s="35">
        <v>725</v>
      </c>
      <c r="BG810" s="35">
        <v>788</v>
      </c>
      <c r="BH810" s="35">
        <v>634</v>
      </c>
      <c r="BI810" s="35">
        <v>647</v>
      </c>
      <c r="BJ810" s="35">
        <v>647</v>
      </c>
      <c r="BK810" s="35">
        <v>768</v>
      </c>
      <c r="BL810" s="35">
        <v>856</v>
      </c>
      <c r="BM810">
        <v>796</v>
      </c>
      <c r="BN810" s="21">
        <v>875</v>
      </c>
      <c r="BO810" s="21">
        <v>849</v>
      </c>
      <c r="BP810">
        <v>827</v>
      </c>
      <c r="BQ810">
        <v>859</v>
      </c>
      <c r="BR810">
        <v>922</v>
      </c>
      <c r="BS810">
        <v>950</v>
      </c>
      <c r="BT810">
        <v>884</v>
      </c>
      <c r="BU810">
        <v>765</v>
      </c>
      <c r="BV810">
        <v>826</v>
      </c>
      <c r="BW810">
        <v>900</v>
      </c>
      <c r="BX810">
        <v>875</v>
      </c>
      <c r="BY810">
        <v>946</v>
      </c>
      <c r="BZ810">
        <v>991</v>
      </c>
      <c r="CA810">
        <v>837</v>
      </c>
      <c r="CB810">
        <v>937</v>
      </c>
      <c r="CC810">
        <v>909</v>
      </c>
      <c r="CD810">
        <v>1066</v>
      </c>
      <c r="CE810">
        <v>1063</v>
      </c>
      <c r="CF810">
        <v>4427</v>
      </c>
      <c r="CG810">
        <v>3113</v>
      </c>
    </row>
    <row r="811" spans="1:85" x14ac:dyDescent="0.3">
      <c r="A811" s="16" t="s">
        <v>418</v>
      </c>
      <c r="B811" s="22">
        <v>537</v>
      </c>
      <c r="C811" s="22">
        <v>772</v>
      </c>
      <c r="D811" s="22">
        <v>770</v>
      </c>
      <c r="E811" s="23">
        <v>770</v>
      </c>
      <c r="F811" s="23">
        <v>804</v>
      </c>
      <c r="G811" s="24">
        <v>717</v>
      </c>
      <c r="H811" s="24">
        <v>681</v>
      </c>
      <c r="I811" s="24">
        <v>540</v>
      </c>
      <c r="J811" s="24">
        <v>824</v>
      </c>
      <c r="K811" s="26">
        <v>648</v>
      </c>
      <c r="L811" s="26">
        <v>615</v>
      </c>
      <c r="M811" s="26">
        <v>533</v>
      </c>
      <c r="N811" s="26">
        <v>513</v>
      </c>
      <c r="O811" s="28">
        <v>523</v>
      </c>
      <c r="P811" s="28">
        <v>445</v>
      </c>
      <c r="Q811" s="28">
        <v>440</v>
      </c>
      <c r="R811" s="28">
        <v>533</v>
      </c>
      <c r="S811" s="29">
        <v>389</v>
      </c>
      <c r="T811" s="29">
        <v>420</v>
      </c>
      <c r="U811" s="29">
        <v>334</v>
      </c>
      <c r="V811" s="30">
        <v>460</v>
      </c>
      <c r="W811" s="30">
        <v>314</v>
      </c>
      <c r="X811" s="30">
        <v>1179</v>
      </c>
      <c r="Y811" s="31">
        <v>407</v>
      </c>
      <c r="Z811" s="31">
        <v>433</v>
      </c>
      <c r="AA811" s="31">
        <v>585</v>
      </c>
      <c r="AB811" s="33">
        <v>609</v>
      </c>
      <c r="AC811" s="33">
        <v>502</v>
      </c>
      <c r="AD811" s="33">
        <v>621</v>
      </c>
      <c r="AE811" s="33">
        <v>451</v>
      </c>
      <c r="AF811" s="33">
        <v>477</v>
      </c>
      <c r="AG811" s="33">
        <v>447</v>
      </c>
      <c r="AH811" s="33">
        <v>556</v>
      </c>
      <c r="AI811" s="33">
        <v>494</v>
      </c>
      <c r="AJ811" s="33">
        <v>431</v>
      </c>
      <c r="AK811" s="33">
        <v>489</v>
      </c>
      <c r="AL811" s="33">
        <v>473</v>
      </c>
      <c r="AM811" s="33">
        <v>454</v>
      </c>
      <c r="AN811" s="33">
        <v>567</v>
      </c>
      <c r="AO811" s="33">
        <v>525</v>
      </c>
      <c r="AP811" s="33">
        <v>481</v>
      </c>
      <c r="AQ811" s="33">
        <v>502</v>
      </c>
      <c r="AR811" s="33">
        <v>445</v>
      </c>
      <c r="AS811" s="33">
        <v>400</v>
      </c>
      <c r="AT811" s="31">
        <v>511</v>
      </c>
      <c r="AU811" s="35">
        <v>515</v>
      </c>
      <c r="AV811" s="35">
        <v>464</v>
      </c>
      <c r="AW811" s="35">
        <v>382</v>
      </c>
      <c r="AX811" s="35">
        <v>441</v>
      </c>
      <c r="AY811" s="35">
        <v>411</v>
      </c>
      <c r="AZ811" s="35">
        <v>499</v>
      </c>
      <c r="BA811" s="35">
        <v>387</v>
      </c>
      <c r="BB811" s="35">
        <v>467</v>
      </c>
      <c r="BC811" s="21">
        <v>457</v>
      </c>
      <c r="BD811" s="35">
        <v>426</v>
      </c>
      <c r="BE811" s="35">
        <v>466</v>
      </c>
      <c r="BF811" s="35">
        <v>601</v>
      </c>
      <c r="BG811" s="35">
        <v>546</v>
      </c>
      <c r="BH811" s="35">
        <v>601</v>
      </c>
      <c r="BI811" s="35">
        <v>541</v>
      </c>
      <c r="BJ811" s="35">
        <v>510</v>
      </c>
      <c r="BK811" s="35">
        <v>575</v>
      </c>
      <c r="BL811" s="35">
        <v>627</v>
      </c>
      <c r="BM811">
        <v>585</v>
      </c>
      <c r="BN811" s="21">
        <v>691</v>
      </c>
      <c r="BO811" s="21">
        <v>602</v>
      </c>
      <c r="BP811">
        <v>536</v>
      </c>
      <c r="BQ811">
        <v>662</v>
      </c>
      <c r="BR811">
        <v>646</v>
      </c>
      <c r="BS811">
        <v>633</v>
      </c>
      <c r="BT811">
        <v>568</v>
      </c>
      <c r="BU811">
        <v>576</v>
      </c>
      <c r="BV811">
        <v>613</v>
      </c>
      <c r="BW811">
        <v>621</v>
      </c>
      <c r="BX811">
        <v>662</v>
      </c>
      <c r="BY811">
        <v>614</v>
      </c>
      <c r="BZ811">
        <v>694</v>
      </c>
      <c r="CA811">
        <v>595</v>
      </c>
      <c r="CB811">
        <v>553</v>
      </c>
      <c r="CC811">
        <v>561</v>
      </c>
      <c r="CD811">
        <v>675</v>
      </c>
      <c r="CE811">
        <v>644</v>
      </c>
      <c r="CF811">
        <v>3390</v>
      </c>
      <c r="CG811">
        <v>2278</v>
      </c>
    </row>
    <row r="812" spans="1:85" x14ac:dyDescent="0.3">
      <c r="A812" s="16" t="s">
        <v>419</v>
      </c>
      <c r="B812" s="22">
        <v>995</v>
      </c>
      <c r="C812" s="22">
        <v>1413</v>
      </c>
      <c r="D812" s="22">
        <v>1347</v>
      </c>
      <c r="E812" s="23">
        <v>1267</v>
      </c>
      <c r="F812" s="23">
        <v>1224</v>
      </c>
      <c r="G812" s="24">
        <v>974</v>
      </c>
      <c r="H812" s="24">
        <v>1075</v>
      </c>
      <c r="I812" s="24">
        <v>826</v>
      </c>
      <c r="J812" s="24">
        <v>1277</v>
      </c>
      <c r="K812" s="26">
        <v>1092</v>
      </c>
      <c r="L812" s="26">
        <v>1330</v>
      </c>
      <c r="M812" s="26">
        <v>805</v>
      </c>
      <c r="N812" s="26">
        <v>783</v>
      </c>
      <c r="O812" s="28">
        <v>777</v>
      </c>
      <c r="P812" s="28">
        <v>962</v>
      </c>
      <c r="Q812" s="28">
        <v>883</v>
      </c>
      <c r="R812" s="28">
        <v>962</v>
      </c>
      <c r="S812" s="29">
        <v>630</v>
      </c>
      <c r="T812" s="29">
        <v>714</v>
      </c>
      <c r="U812" s="29">
        <v>568</v>
      </c>
      <c r="V812" s="30">
        <v>884</v>
      </c>
      <c r="W812" s="30">
        <v>767</v>
      </c>
      <c r="X812" s="30">
        <v>2511</v>
      </c>
      <c r="Y812" s="31">
        <v>874</v>
      </c>
      <c r="Z812" s="31">
        <v>849</v>
      </c>
      <c r="AA812" s="31">
        <v>1031</v>
      </c>
      <c r="AB812" s="33">
        <v>1114</v>
      </c>
      <c r="AC812" s="33">
        <v>920</v>
      </c>
      <c r="AD812" s="33">
        <v>1076</v>
      </c>
      <c r="AE812" s="33">
        <v>844</v>
      </c>
      <c r="AF812" s="33">
        <v>978</v>
      </c>
      <c r="AG812" s="33">
        <v>884</v>
      </c>
      <c r="AH812" s="33">
        <v>1032</v>
      </c>
      <c r="AI812" s="33">
        <v>1018</v>
      </c>
      <c r="AJ812" s="33">
        <v>801</v>
      </c>
      <c r="AK812" s="33">
        <v>900</v>
      </c>
      <c r="AL812" s="33">
        <v>867</v>
      </c>
      <c r="AM812" s="33">
        <v>873</v>
      </c>
      <c r="AN812" s="33">
        <v>1001</v>
      </c>
      <c r="AO812" s="33">
        <v>1056</v>
      </c>
      <c r="AP812" s="33">
        <v>877</v>
      </c>
      <c r="AQ812" s="33">
        <v>886</v>
      </c>
      <c r="AR812" s="33">
        <v>872</v>
      </c>
      <c r="AS812" s="33">
        <v>806</v>
      </c>
      <c r="AT812" s="31">
        <v>1092</v>
      </c>
      <c r="AU812" s="35">
        <v>1122</v>
      </c>
      <c r="AV812" s="35">
        <v>830</v>
      </c>
      <c r="AW812" s="35">
        <v>820</v>
      </c>
      <c r="AX812" s="35">
        <v>822</v>
      </c>
      <c r="AY812" s="35">
        <v>862</v>
      </c>
      <c r="AZ812" s="35">
        <v>892</v>
      </c>
      <c r="BA812" s="35">
        <v>757</v>
      </c>
      <c r="BB812" s="35">
        <v>803</v>
      </c>
      <c r="BC812" s="21">
        <v>829</v>
      </c>
      <c r="BD812" s="35">
        <v>809</v>
      </c>
      <c r="BE812" s="35">
        <v>713</v>
      </c>
      <c r="BF812" s="35">
        <v>959</v>
      </c>
      <c r="BG812" s="35">
        <v>896</v>
      </c>
      <c r="BH812" s="35">
        <v>678</v>
      </c>
      <c r="BI812" s="35">
        <v>913</v>
      </c>
      <c r="BJ812" s="35">
        <v>737</v>
      </c>
      <c r="BK812" s="35">
        <v>849</v>
      </c>
      <c r="BL812" s="35">
        <v>989</v>
      </c>
      <c r="BM812">
        <v>972</v>
      </c>
      <c r="BN812" s="21">
        <v>1141</v>
      </c>
      <c r="BO812" s="21">
        <v>1086</v>
      </c>
      <c r="BP812">
        <v>935</v>
      </c>
      <c r="BQ812">
        <v>1154</v>
      </c>
      <c r="BR812">
        <v>1188</v>
      </c>
      <c r="BS812">
        <v>1220</v>
      </c>
      <c r="BT812">
        <v>1071</v>
      </c>
      <c r="BU812">
        <v>1047</v>
      </c>
      <c r="BV812">
        <v>1055</v>
      </c>
      <c r="BW812">
        <v>1186</v>
      </c>
      <c r="BX812">
        <v>1178</v>
      </c>
      <c r="BY812">
        <v>1051</v>
      </c>
      <c r="BZ812">
        <v>1172</v>
      </c>
      <c r="CA812">
        <v>1144</v>
      </c>
      <c r="CB812">
        <v>1131</v>
      </c>
      <c r="CC812">
        <v>1216</v>
      </c>
      <c r="CD812">
        <v>1156</v>
      </c>
      <c r="CE812">
        <v>1374</v>
      </c>
      <c r="CF812">
        <v>5951</v>
      </c>
      <c r="CG812">
        <v>3699</v>
      </c>
    </row>
    <row r="813" spans="1:85" x14ac:dyDescent="0.3">
      <c r="A813" s="16" t="s">
        <v>420</v>
      </c>
      <c r="B813" s="22">
        <v>568</v>
      </c>
      <c r="C813" s="22">
        <v>888</v>
      </c>
      <c r="D813" s="22">
        <v>753</v>
      </c>
      <c r="E813" s="23">
        <v>913</v>
      </c>
      <c r="F813" s="23">
        <v>861</v>
      </c>
      <c r="G813" s="24">
        <v>634</v>
      </c>
      <c r="H813" s="24">
        <v>795</v>
      </c>
      <c r="I813" s="24">
        <v>639</v>
      </c>
      <c r="J813" s="24">
        <v>987</v>
      </c>
      <c r="K813" s="26">
        <v>690</v>
      </c>
      <c r="L813" s="26">
        <v>641</v>
      </c>
      <c r="M813" s="26">
        <v>545</v>
      </c>
      <c r="N813" s="26">
        <v>476</v>
      </c>
      <c r="O813" s="28">
        <v>593</v>
      </c>
      <c r="P813" s="28">
        <v>562</v>
      </c>
      <c r="Q813" s="28">
        <v>438</v>
      </c>
      <c r="R813" s="28">
        <v>605</v>
      </c>
      <c r="S813" s="29">
        <v>392</v>
      </c>
      <c r="T813" s="29">
        <v>476</v>
      </c>
      <c r="U813" s="29">
        <v>310</v>
      </c>
      <c r="V813" s="30">
        <v>580</v>
      </c>
      <c r="W813" s="30">
        <v>449</v>
      </c>
      <c r="X813" s="30">
        <v>1639</v>
      </c>
      <c r="Y813" s="31">
        <v>537</v>
      </c>
      <c r="Z813" s="31">
        <v>567</v>
      </c>
      <c r="AA813" s="31">
        <v>663</v>
      </c>
      <c r="AB813" s="33">
        <v>620</v>
      </c>
      <c r="AC813" s="33">
        <v>544</v>
      </c>
      <c r="AD813" s="33">
        <v>638</v>
      </c>
      <c r="AE813" s="33">
        <v>497</v>
      </c>
      <c r="AF813" s="33">
        <v>585</v>
      </c>
      <c r="AG813" s="33">
        <v>487</v>
      </c>
      <c r="AH813" s="33">
        <v>681</v>
      </c>
      <c r="AI813" s="33">
        <v>571</v>
      </c>
      <c r="AJ813" s="33">
        <v>449</v>
      </c>
      <c r="AK813" s="33">
        <v>490</v>
      </c>
      <c r="AL813" s="33">
        <v>433</v>
      </c>
      <c r="AM813" s="33">
        <v>470</v>
      </c>
      <c r="AN813" s="33">
        <v>544</v>
      </c>
      <c r="AO813" s="33">
        <v>546</v>
      </c>
      <c r="AP813" s="33">
        <v>497</v>
      </c>
      <c r="AQ813" s="33">
        <v>470</v>
      </c>
      <c r="AR813" s="33">
        <v>486</v>
      </c>
      <c r="AS813" s="33">
        <v>458</v>
      </c>
      <c r="AT813" s="31">
        <v>621</v>
      </c>
      <c r="AU813" s="35">
        <v>705</v>
      </c>
      <c r="AV813" s="35">
        <v>694</v>
      </c>
      <c r="AW813" s="35">
        <v>572</v>
      </c>
      <c r="AX813" s="35">
        <v>505</v>
      </c>
      <c r="AY813" s="35">
        <v>477</v>
      </c>
      <c r="AZ813" s="35">
        <v>486</v>
      </c>
      <c r="BA813" s="35">
        <v>472</v>
      </c>
      <c r="BB813" s="35">
        <v>510</v>
      </c>
      <c r="BC813" s="21">
        <v>476</v>
      </c>
      <c r="BD813" s="35">
        <v>475</v>
      </c>
      <c r="BE813" s="35">
        <v>415</v>
      </c>
      <c r="BF813" s="35">
        <v>590</v>
      </c>
      <c r="BG813" s="35">
        <v>520</v>
      </c>
      <c r="BH813" s="35">
        <v>525</v>
      </c>
      <c r="BI813" s="35">
        <v>457</v>
      </c>
      <c r="BJ813" s="35">
        <v>466</v>
      </c>
      <c r="BK813" s="35">
        <v>496</v>
      </c>
      <c r="BL813" s="35">
        <v>548</v>
      </c>
      <c r="BM813">
        <v>507</v>
      </c>
      <c r="BN813" s="21">
        <v>586</v>
      </c>
      <c r="BO813" s="21">
        <v>609</v>
      </c>
      <c r="BP813">
        <v>594</v>
      </c>
      <c r="BQ813">
        <v>653</v>
      </c>
      <c r="BR813">
        <v>736</v>
      </c>
      <c r="BS813">
        <v>767</v>
      </c>
      <c r="BT813">
        <v>791</v>
      </c>
      <c r="BU813">
        <v>616</v>
      </c>
      <c r="BV813">
        <v>634</v>
      </c>
      <c r="BW813">
        <v>635</v>
      </c>
      <c r="BX813">
        <v>711</v>
      </c>
      <c r="BY813">
        <v>623</v>
      </c>
      <c r="BZ813">
        <v>670</v>
      </c>
      <c r="CA813">
        <v>673</v>
      </c>
      <c r="CB813">
        <v>686</v>
      </c>
      <c r="CC813">
        <v>680</v>
      </c>
      <c r="CD813">
        <v>732</v>
      </c>
      <c r="CE813">
        <v>837</v>
      </c>
      <c r="CF813">
        <v>3558</v>
      </c>
      <c r="CG813">
        <v>2240</v>
      </c>
    </row>
    <row r="814" spans="1:85" x14ac:dyDescent="0.3">
      <c r="A814" s="16" t="s">
        <v>421</v>
      </c>
      <c r="B814" s="22">
        <v>1911</v>
      </c>
      <c r="C814" s="22">
        <v>2920</v>
      </c>
      <c r="D814" s="22">
        <v>2564</v>
      </c>
      <c r="E814" s="23">
        <v>2917</v>
      </c>
      <c r="F814" s="23">
        <v>3063</v>
      </c>
      <c r="G814" s="24">
        <v>2193</v>
      </c>
      <c r="H814" s="24">
        <v>2537</v>
      </c>
      <c r="I814" s="24">
        <v>2163</v>
      </c>
      <c r="J814" s="24">
        <v>3178</v>
      </c>
      <c r="K814" s="26">
        <v>2302</v>
      </c>
      <c r="L814" s="26">
        <v>2101</v>
      </c>
      <c r="M814" s="26">
        <v>1767</v>
      </c>
      <c r="N814" s="26">
        <v>1633</v>
      </c>
      <c r="O814" s="28">
        <v>1968</v>
      </c>
      <c r="P814" s="28">
        <v>2361</v>
      </c>
      <c r="Q814" s="28">
        <v>2082</v>
      </c>
      <c r="R814" s="28">
        <v>2657</v>
      </c>
      <c r="S814" s="29">
        <v>1594</v>
      </c>
      <c r="T814" s="29">
        <v>1595</v>
      </c>
      <c r="U814" s="29">
        <v>1157</v>
      </c>
      <c r="V814" s="30">
        <v>2043</v>
      </c>
      <c r="W814" s="30">
        <v>1694</v>
      </c>
      <c r="X814" s="30">
        <v>4584</v>
      </c>
      <c r="Y814" s="31">
        <v>1793</v>
      </c>
      <c r="Z814" s="31">
        <v>1900</v>
      </c>
      <c r="AA814" s="31">
        <v>2140</v>
      </c>
      <c r="AB814" s="33">
        <v>2226</v>
      </c>
      <c r="AC814" s="33">
        <v>2089</v>
      </c>
      <c r="AD814" s="33">
        <v>2343</v>
      </c>
      <c r="AE814" s="33">
        <v>1760</v>
      </c>
      <c r="AF814" s="33">
        <v>1974</v>
      </c>
      <c r="AG814" s="33">
        <v>1765</v>
      </c>
      <c r="AH814" s="33">
        <v>2236</v>
      </c>
      <c r="AI814" s="33">
        <v>2011</v>
      </c>
      <c r="AJ814" s="33">
        <v>1533</v>
      </c>
      <c r="AK814" s="33">
        <v>1694</v>
      </c>
      <c r="AL814" s="33">
        <v>1639</v>
      </c>
      <c r="AM814" s="33">
        <v>1650</v>
      </c>
      <c r="AN814" s="33">
        <v>1857</v>
      </c>
      <c r="AO814" s="33">
        <v>1966</v>
      </c>
      <c r="AP814" s="33">
        <v>1597</v>
      </c>
      <c r="AQ814" s="33">
        <v>1757</v>
      </c>
      <c r="AR814" s="33">
        <v>1726</v>
      </c>
      <c r="AS814" s="33">
        <v>1579</v>
      </c>
      <c r="AT814" s="31">
        <v>2113</v>
      </c>
      <c r="AU814" s="35">
        <v>2221</v>
      </c>
      <c r="AV814" s="35">
        <v>1868</v>
      </c>
      <c r="AW814" s="35">
        <v>1742</v>
      </c>
      <c r="AX814" s="35">
        <v>1851</v>
      </c>
      <c r="AY814" s="35">
        <v>1759</v>
      </c>
      <c r="AZ814" s="35">
        <v>1896</v>
      </c>
      <c r="BA814" s="35">
        <v>1498</v>
      </c>
      <c r="BB814" s="35">
        <v>1752</v>
      </c>
      <c r="BC814" s="21">
        <v>1689</v>
      </c>
      <c r="BD814" s="35">
        <v>1626</v>
      </c>
      <c r="BE814" s="35">
        <v>1443</v>
      </c>
      <c r="BF814" s="35">
        <v>2055</v>
      </c>
      <c r="BG814" s="35">
        <v>1911</v>
      </c>
      <c r="BH814" s="35">
        <v>1377</v>
      </c>
      <c r="BI814" s="35">
        <v>1532</v>
      </c>
      <c r="BJ814" s="35">
        <v>1476</v>
      </c>
      <c r="BK814" s="35">
        <v>1548</v>
      </c>
      <c r="BL814" s="35">
        <v>1773</v>
      </c>
      <c r="BM814">
        <v>1399</v>
      </c>
      <c r="BN814" s="21">
        <v>1708</v>
      </c>
      <c r="BO814" s="21">
        <v>1677</v>
      </c>
      <c r="BP814">
        <v>1700</v>
      </c>
      <c r="BQ814">
        <v>1695</v>
      </c>
      <c r="BR814">
        <v>2234</v>
      </c>
      <c r="BS814">
        <v>2172</v>
      </c>
      <c r="BT814">
        <v>2137</v>
      </c>
      <c r="BU814">
        <v>1781</v>
      </c>
      <c r="BV814">
        <v>1940</v>
      </c>
      <c r="BW814">
        <v>2189</v>
      </c>
      <c r="BX814">
        <v>2147</v>
      </c>
      <c r="BY814">
        <v>2038</v>
      </c>
      <c r="BZ814">
        <v>2289</v>
      </c>
      <c r="CA814">
        <v>2120</v>
      </c>
      <c r="CB814">
        <v>2389</v>
      </c>
      <c r="CC814">
        <v>2053</v>
      </c>
      <c r="CD814">
        <v>2448</v>
      </c>
      <c r="CE814">
        <v>2660</v>
      </c>
      <c r="CF814">
        <v>11240</v>
      </c>
      <c r="CG814">
        <v>7456</v>
      </c>
    </row>
    <row r="815" spans="1:85" x14ac:dyDescent="0.3">
      <c r="A815" s="16" t="s">
        <v>423</v>
      </c>
      <c r="B815" s="22">
        <v>609</v>
      </c>
      <c r="C815" s="22">
        <v>837</v>
      </c>
      <c r="D815" s="22">
        <v>683</v>
      </c>
      <c r="E815" s="23">
        <v>838</v>
      </c>
      <c r="F815" s="23">
        <v>906</v>
      </c>
      <c r="G815" s="24">
        <v>654</v>
      </c>
      <c r="H815" s="24">
        <v>782</v>
      </c>
      <c r="I815" s="24">
        <v>648</v>
      </c>
      <c r="J815" s="24">
        <v>941</v>
      </c>
      <c r="K815" s="26">
        <v>771</v>
      </c>
      <c r="L815" s="26">
        <v>712</v>
      </c>
      <c r="M815" s="26">
        <v>532</v>
      </c>
      <c r="N815" s="26">
        <v>502</v>
      </c>
      <c r="O815" s="28">
        <v>626</v>
      </c>
      <c r="P815" s="28">
        <v>575</v>
      </c>
      <c r="Q815" s="28">
        <v>449</v>
      </c>
      <c r="R815" s="28">
        <v>556</v>
      </c>
      <c r="S815" s="29">
        <v>380</v>
      </c>
      <c r="T815" s="29">
        <v>464</v>
      </c>
      <c r="U815" s="29">
        <v>360</v>
      </c>
      <c r="V815" s="30">
        <v>735</v>
      </c>
      <c r="W815" s="30">
        <v>408</v>
      </c>
      <c r="X815" s="30">
        <v>1690</v>
      </c>
      <c r="Y815" s="31">
        <v>460</v>
      </c>
      <c r="Z815" s="31">
        <v>543</v>
      </c>
      <c r="AA815" s="31">
        <v>581</v>
      </c>
      <c r="AB815" s="33">
        <v>640</v>
      </c>
      <c r="AC815" s="33">
        <v>597</v>
      </c>
      <c r="AD815" s="33">
        <v>639</v>
      </c>
      <c r="AE815" s="33">
        <v>478</v>
      </c>
      <c r="AF815" s="33">
        <v>554</v>
      </c>
      <c r="AG815" s="33">
        <v>457</v>
      </c>
      <c r="AH815" s="33">
        <v>767</v>
      </c>
      <c r="AI815" s="33">
        <v>580</v>
      </c>
      <c r="AJ815" s="33">
        <v>446</v>
      </c>
      <c r="AK815" s="33">
        <v>480</v>
      </c>
      <c r="AL815" s="33">
        <v>441</v>
      </c>
      <c r="AM815" s="33">
        <v>458</v>
      </c>
      <c r="AN815" s="33">
        <v>518</v>
      </c>
      <c r="AO815" s="33">
        <v>586</v>
      </c>
      <c r="AP815" s="33">
        <v>487</v>
      </c>
      <c r="AQ815" s="33">
        <v>518</v>
      </c>
      <c r="AR815" s="33">
        <v>521</v>
      </c>
      <c r="AS815" s="33">
        <v>450</v>
      </c>
      <c r="AT815" s="31">
        <v>776</v>
      </c>
      <c r="AU815" s="35">
        <v>527</v>
      </c>
      <c r="AV815" s="35">
        <v>501</v>
      </c>
      <c r="AW815" s="35">
        <v>484</v>
      </c>
      <c r="AX815" s="35">
        <v>496</v>
      </c>
      <c r="AY815" s="35">
        <v>476</v>
      </c>
      <c r="AZ815" s="35">
        <v>467</v>
      </c>
      <c r="BA815" s="35">
        <v>411</v>
      </c>
      <c r="BB815" s="35">
        <v>494</v>
      </c>
      <c r="BC815" s="21">
        <v>458</v>
      </c>
      <c r="BD815" s="35">
        <v>496</v>
      </c>
      <c r="BE815" s="35">
        <v>438</v>
      </c>
      <c r="BF815" s="35">
        <v>686</v>
      </c>
      <c r="BG815" s="35">
        <v>544</v>
      </c>
      <c r="BH815" s="35">
        <v>433</v>
      </c>
      <c r="BI815" s="35">
        <v>488</v>
      </c>
      <c r="BJ815" s="35">
        <v>417</v>
      </c>
      <c r="BK815" s="35">
        <v>452</v>
      </c>
      <c r="BL815" s="35">
        <v>512</v>
      </c>
      <c r="BM815">
        <v>493</v>
      </c>
      <c r="BN815" s="21">
        <v>512</v>
      </c>
      <c r="BO815" s="21">
        <v>622</v>
      </c>
      <c r="BP815">
        <v>591</v>
      </c>
      <c r="BQ815">
        <v>592</v>
      </c>
      <c r="BR815">
        <v>764</v>
      </c>
      <c r="BS815">
        <v>748</v>
      </c>
      <c r="BT815">
        <v>615</v>
      </c>
      <c r="BU815">
        <v>602</v>
      </c>
      <c r="BV815">
        <v>637</v>
      </c>
      <c r="BW815">
        <v>625</v>
      </c>
      <c r="BX815">
        <v>661</v>
      </c>
      <c r="BY815">
        <v>619</v>
      </c>
      <c r="BZ815">
        <v>719</v>
      </c>
      <c r="CA815">
        <v>672</v>
      </c>
      <c r="CB815">
        <v>685</v>
      </c>
      <c r="CC815">
        <v>605</v>
      </c>
      <c r="CD815">
        <v>744</v>
      </c>
      <c r="CE815">
        <v>771</v>
      </c>
      <c r="CF815">
        <v>3426</v>
      </c>
      <c r="CG815">
        <v>2142</v>
      </c>
    </row>
    <row r="816" spans="1:85" x14ac:dyDescent="0.3">
      <c r="A816" s="16" t="s">
        <v>422</v>
      </c>
      <c r="B816" s="22">
        <v>783</v>
      </c>
      <c r="C816" s="22">
        <v>1272</v>
      </c>
      <c r="D816" s="22">
        <v>1068</v>
      </c>
      <c r="E816" s="23">
        <v>1313</v>
      </c>
      <c r="F816" s="23">
        <v>1271</v>
      </c>
      <c r="G816" s="24">
        <v>953</v>
      </c>
      <c r="H816" s="24">
        <v>1023</v>
      </c>
      <c r="I816" s="24">
        <v>909</v>
      </c>
      <c r="J816" s="24">
        <v>1351</v>
      </c>
      <c r="K816" s="26">
        <v>913</v>
      </c>
      <c r="L816" s="26">
        <v>1003</v>
      </c>
      <c r="M816" s="26">
        <v>694</v>
      </c>
      <c r="N816" s="26">
        <v>653</v>
      </c>
      <c r="O816" s="28">
        <v>763</v>
      </c>
      <c r="P816" s="28">
        <v>692</v>
      </c>
      <c r="Q816" s="28">
        <v>624</v>
      </c>
      <c r="R816" s="28">
        <v>793</v>
      </c>
      <c r="S816" s="29">
        <v>478</v>
      </c>
      <c r="T816" s="29">
        <v>569</v>
      </c>
      <c r="U816" s="29">
        <v>603</v>
      </c>
      <c r="V816" s="30">
        <v>764</v>
      </c>
      <c r="W816" s="30">
        <v>586</v>
      </c>
      <c r="X816" s="30">
        <v>2475</v>
      </c>
      <c r="Y816" s="31">
        <v>694</v>
      </c>
      <c r="Z816" s="31">
        <v>728</v>
      </c>
      <c r="AA816" s="31">
        <v>905</v>
      </c>
      <c r="AB816" s="33">
        <v>921</v>
      </c>
      <c r="AC816" s="33">
        <v>856</v>
      </c>
      <c r="AD816" s="33">
        <v>941</v>
      </c>
      <c r="AE816" s="33">
        <v>670</v>
      </c>
      <c r="AF816" s="33">
        <v>803</v>
      </c>
      <c r="AG816" s="33">
        <v>830</v>
      </c>
      <c r="AH816" s="33">
        <v>907</v>
      </c>
      <c r="AI816" s="33">
        <v>776</v>
      </c>
      <c r="AJ816" s="33">
        <v>712</v>
      </c>
      <c r="AK816" s="33">
        <v>601</v>
      </c>
      <c r="AL816" s="33">
        <v>599</v>
      </c>
      <c r="AM816" s="33">
        <v>640</v>
      </c>
      <c r="AN816" s="33">
        <v>701</v>
      </c>
      <c r="AO816" s="33">
        <v>755</v>
      </c>
      <c r="AP816" s="33">
        <v>663</v>
      </c>
      <c r="AQ816" s="33">
        <v>676</v>
      </c>
      <c r="AR816" s="33">
        <v>710</v>
      </c>
      <c r="AS816" s="33">
        <v>810</v>
      </c>
      <c r="AT816" s="31">
        <v>840</v>
      </c>
      <c r="AU816" s="35">
        <v>868</v>
      </c>
      <c r="AV816" s="35">
        <v>803</v>
      </c>
      <c r="AW816" s="35">
        <v>677</v>
      </c>
      <c r="AX816" s="35">
        <v>629</v>
      </c>
      <c r="AY816" s="35">
        <v>647</v>
      </c>
      <c r="AZ816" s="35">
        <v>705</v>
      </c>
      <c r="BA816" s="35">
        <v>585</v>
      </c>
      <c r="BB816" s="35">
        <v>645</v>
      </c>
      <c r="BC816" s="21">
        <v>697</v>
      </c>
      <c r="BD816" s="35">
        <v>646</v>
      </c>
      <c r="BE816" s="35">
        <v>789</v>
      </c>
      <c r="BF816" s="35">
        <v>948</v>
      </c>
      <c r="BG816" s="35">
        <v>845</v>
      </c>
      <c r="BH816" s="35">
        <v>999</v>
      </c>
      <c r="BI816" s="35">
        <v>859</v>
      </c>
      <c r="BJ816" s="35">
        <v>764</v>
      </c>
      <c r="BK816" s="35">
        <v>893</v>
      </c>
      <c r="BL816" s="35">
        <v>1024</v>
      </c>
      <c r="BM816">
        <v>939</v>
      </c>
      <c r="BN816" s="21">
        <v>1077</v>
      </c>
      <c r="BO816" s="21">
        <v>978</v>
      </c>
      <c r="BP816">
        <v>936</v>
      </c>
      <c r="BQ816">
        <v>1089</v>
      </c>
      <c r="BR816">
        <v>1036</v>
      </c>
      <c r="BS816">
        <v>1117</v>
      </c>
      <c r="BT816">
        <v>989</v>
      </c>
      <c r="BU816">
        <v>842</v>
      </c>
      <c r="BV816">
        <v>873</v>
      </c>
      <c r="BW816">
        <v>964</v>
      </c>
      <c r="BX816">
        <v>917</v>
      </c>
      <c r="BY816">
        <v>861</v>
      </c>
      <c r="BZ816">
        <v>1064</v>
      </c>
      <c r="CA816">
        <v>894</v>
      </c>
      <c r="CB816">
        <v>1057</v>
      </c>
      <c r="CC816">
        <v>982</v>
      </c>
      <c r="CD816">
        <v>951</v>
      </c>
      <c r="CE816">
        <v>1064</v>
      </c>
      <c r="CF816">
        <v>5168</v>
      </c>
      <c r="CG816">
        <v>3084</v>
      </c>
    </row>
    <row r="817" spans="1:85" x14ac:dyDescent="0.3">
      <c r="A817" s="16" t="s">
        <v>424</v>
      </c>
      <c r="B817" s="22">
        <v>937</v>
      </c>
      <c r="C817" s="22">
        <v>1413</v>
      </c>
      <c r="D817" s="22">
        <v>1336</v>
      </c>
      <c r="E817" s="23">
        <v>1440</v>
      </c>
      <c r="F817" s="23">
        <v>1504</v>
      </c>
      <c r="G817" s="24">
        <v>1095</v>
      </c>
      <c r="H817" s="24">
        <v>1225</v>
      </c>
      <c r="I817" s="24">
        <v>1136</v>
      </c>
      <c r="J817" s="24">
        <v>1645</v>
      </c>
      <c r="K817" s="26">
        <v>1142</v>
      </c>
      <c r="L817" s="26">
        <v>1179</v>
      </c>
      <c r="M817" s="26">
        <v>1040</v>
      </c>
      <c r="N817" s="26">
        <v>829</v>
      </c>
      <c r="O817" s="28">
        <v>1002</v>
      </c>
      <c r="P817" s="28">
        <v>777</v>
      </c>
      <c r="Q817" s="28">
        <v>740</v>
      </c>
      <c r="R817" s="28">
        <v>917</v>
      </c>
      <c r="S817" s="29">
        <v>679</v>
      </c>
      <c r="T817" s="29">
        <v>691</v>
      </c>
      <c r="U817" s="29">
        <v>606</v>
      </c>
      <c r="V817" s="30">
        <v>879</v>
      </c>
      <c r="W817" s="30">
        <v>602</v>
      </c>
      <c r="X817" s="30">
        <v>2763</v>
      </c>
      <c r="Y817" s="31">
        <v>886</v>
      </c>
      <c r="Z817" s="31">
        <v>872</v>
      </c>
      <c r="AA817" s="31">
        <v>1070</v>
      </c>
      <c r="AB817" s="33">
        <v>1028</v>
      </c>
      <c r="AC817" s="33">
        <v>982</v>
      </c>
      <c r="AD817" s="33">
        <v>1273</v>
      </c>
      <c r="AE817" s="33">
        <v>793</v>
      </c>
      <c r="AF817" s="33">
        <v>927</v>
      </c>
      <c r="AG817" s="33">
        <v>748</v>
      </c>
      <c r="AH817" s="33">
        <v>966</v>
      </c>
      <c r="AI817" s="33">
        <v>933</v>
      </c>
      <c r="AJ817" s="33">
        <v>675</v>
      </c>
      <c r="AK817" s="33">
        <v>713</v>
      </c>
      <c r="AL817" s="33">
        <v>739</v>
      </c>
      <c r="AM817" s="33">
        <v>734</v>
      </c>
      <c r="AN817" s="33">
        <v>905</v>
      </c>
      <c r="AO817" s="33">
        <v>836</v>
      </c>
      <c r="AP817" s="33">
        <v>753</v>
      </c>
      <c r="AQ817" s="33">
        <v>809</v>
      </c>
      <c r="AR817" s="33">
        <v>742</v>
      </c>
      <c r="AS817" s="33">
        <v>673</v>
      </c>
      <c r="AT817" s="31">
        <v>951</v>
      </c>
      <c r="AU817" s="35">
        <v>906</v>
      </c>
      <c r="AV817" s="35">
        <v>789</v>
      </c>
      <c r="AW817" s="35">
        <v>738</v>
      </c>
      <c r="AX817" s="35">
        <v>719</v>
      </c>
      <c r="AY817" s="35">
        <v>669</v>
      </c>
      <c r="AZ817" s="35">
        <v>793</v>
      </c>
      <c r="BA817" s="35">
        <v>634</v>
      </c>
      <c r="BB817" s="35">
        <v>779</v>
      </c>
      <c r="BC817" s="21">
        <v>782</v>
      </c>
      <c r="BD817" s="35">
        <v>706</v>
      </c>
      <c r="BE817" s="35">
        <v>703</v>
      </c>
      <c r="BF817" s="35">
        <v>946</v>
      </c>
      <c r="BG817" s="35">
        <v>852</v>
      </c>
      <c r="BH817" s="35">
        <v>1053</v>
      </c>
      <c r="BI817" s="35">
        <v>941</v>
      </c>
      <c r="BJ817" s="35">
        <v>887</v>
      </c>
      <c r="BK817" s="35">
        <v>1066</v>
      </c>
      <c r="BL817" s="35">
        <v>1139</v>
      </c>
      <c r="BM817">
        <v>1053</v>
      </c>
      <c r="BN817" s="21">
        <v>1230</v>
      </c>
      <c r="BO817" s="21">
        <v>1047</v>
      </c>
      <c r="BP817">
        <v>1079</v>
      </c>
      <c r="BQ817">
        <v>1115</v>
      </c>
      <c r="BR817">
        <v>1275</v>
      </c>
      <c r="BS817">
        <v>1246</v>
      </c>
      <c r="BT817">
        <v>1138</v>
      </c>
      <c r="BU817">
        <v>1034</v>
      </c>
      <c r="BV817">
        <v>1151</v>
      </c>
      <c r="BW817">
        <v>1103</v>
      </c>
      <c r="BX817">
        <v>1104</v>
      </c>
      <c r="BY817">
        <v>1069</v>
      </c>
      <c r="BZ817">
        <v>1139</v>
      </c>
      <c r="CA817">
        <v>1024</v>
      </c>
      <c r="CB817">
        <v>1192</v>
      </c>
      <c r="CC817">
        <v>1171</v>
      </c>
      <c r="CD817">
        <v>1189</v>
      </c>
      <c r="CE817">
        <v>1309</v>
      </c>
      <c r="CF817">
        <v>5470</v>
      </c>
      <c r="CG817">
        <v>3565</v>
      </c>
    </row>
    <row r="818" spans="1:85" x14ac:dyDescent="0.3">
      <c r="A818" s="16" t="s">
        <v>430</v>
      </c>
      <c r="B818" s="22">
        <v>954</v>
      </c>
      <c r="C818" s="22">
        <v>1041</v>
      </c>
      <c r="D818" s="22">
        <v>1006</v>
      </c>
      <c r="E818" s="23">
        <v>1026</v>
      </c>
      <c r="F818" s="23">
        <v>1010</v>
      </c>
      <c r="G818" s="24">
        <v>793</v>
      </c>
      <c r="H818" s="24">
        <v>952</v>
      </c>
      <c r="I818" s="24">
        <v>724</v>
      </c>
      <c r="J818" s="24">
        <v>1556</v>
      </c>
      <c r="K818" s="26">
        <v>949</v>
      </c>
      <c r="L818" s="26">
        <v>842</v>
      </c>
      <c r="M818" s="26">
        <v>1103</v>
      </c>
      <c r="N818" s="26">
        <v>653</v>
      </c>
      <c r="O818" s="28">
        <v>868</v>
      </c>
      <c r="P818" s="28">
        <v>679</v>
      </c>
      <c r="Q818" s="28">
        <v>990</v>
      </c>
      <c r="R818" s="28">
        <v>781</v>
      </c>
      <c r="S818" s="29">
        <v>695</v>
      </c>
      <c r="T818" s="29">
        <v>874</v>
      </c>
      <c r="U818" s="29">
        <v>759</v>
      </c>
      <c r="V818" s="30">
        <v>1177</v>
      </c>
      <c r="W818" s="30">
        <v>780</v>
      </c>
      <c r="X818" s="30">
        <v>769</v>
      </c>
      <c r="Y818" s="31">
        <v>662</v>
      </c>
      <c r="Z818" s="31">
        <v>693</v>
      </c>
      <c r="AA818" s="31">
        <v>746</v>
      </c>
      <c r="AB818" s="33">
        <v>901</v>
      </c>
      <c r="AC818" s="33">
        <v>696</v>
      </c>
      <c r="AD818" s="33">
        <v>728</v>
      </c>
      <c r="AE818" s="33">
        <v>542</v>
      </c>
      <c r="AF818" s="33">
        <v>724</v>
      </c>
      <c r="AG818" s="33">
        <v>732</v>
      </c>
      <c r="AH818" s="33">
        <v>856</v>
      </c>
      <c r="AI818" s="33">
        <v>858</v>
      </c>
      <c r="AJ818" s="33">
        <v>569</v>
      </c>
      <c r="AK818" s="33">
        <v>654</v>
      </c>
      <c r="AL818" s="33">
        <v>672</v>
      </c>
      <c r="AM818" s="33">
        <v>826</v>
      </c>
      <c r="AN818" s="33">
        <v>805</v>
      </c>
      <c r="AO818" s="33">
        <v>746</v>
      </c>
      <c r="AP818" s="33">
        <v>646</v>
      </c>
      <c r="AQ818" s="33">
        <v>662</v>
      </c>
      <c r="AR818" s="33">
        <v>653</v>
      </c>
      <c r="AS818" s="33">
        <v>636</v>
      </c>
      <c r="AT818" s="31">
        <v>919</v>
      </c>
      <c r="AU818" s="35">
        <v>816</v>
      </c>
      <c r="AV818" s="35">
        <v>617</v>
      </c>
      <c r="AW818" s="35">
        <v>645</v>
      </c>
      <c r="AX818" s="35">
        <v>654</v>
      </c>
      <c r="AY818" s="35">
        <v>614</v>
      </c>
      <c r="AZ818" s="35">
        <v>622</v>
      </c>
      <c r="BA818" s="35">
        <v>537</v>
      </c>
      <c r="BB818" s="35">
        <v>738</v>
      </c>
      <c r="BC818" s="21">
        <v>701</v>
      </c>
      <c r="BD818" s="35">
        <v>626</v>
      </c>
      <c r="BE818" s="35">
        <v>777</v>
      </c>
      <c r="BF818" s="35">
        <v>963</v>
      </c>
      <c r="BG818" s="35">
        <v>873</v>
      </c>
      <c r="BH818" s="35">
        <v>1037</v>
      </c>
      <c r="BI818" s="35">
        <v>788</v>
      </c>
      <c r="BJ818" s="35">
        <v>731</v>
      </c>
      <c r="BK818" s="35">
        <v>772</v>
      </c>
      <c r="BL818" s="35">
        <v>898</v>
      </c>
      <c r="BM818">
        <v>818</v>
      </c>
      <c r="BN818" s="21">
        <v>884</v>
      </c>
      <c r="BO818" s="21">
        <v>842</v>
      </c>
      <c r="BP818">
        <v>848</v>
      </c>
      <c r="BQ818">
        <v>893</v>
      </c>
      <c r="BR818">
        <v>935</v>
      </c>
      <c r="BS818">
        <v>972</v>
      </c>
      <c r="BT818">
        <v>852</v>
      </c>
      <c r="BU818">
        <v>881</v>
      </c>
      <c r="BV818">
        <v>806</v>
      </c>
      <c r="BW818">
        <v>814</v>
      </c>
      <c r="BX818">
        <v>808</v>
      </c>
      <c r="BY818">
        <v>733</v>
      </c>
      <c r="BZ818">
        <v>819</v>
      </c>
      <c r="CA818">
        <v>744</v>
      </c>
      <c r="CB818">
        <v>798</v>
      </c>
      <c r="CC818">
        <v>872</v>
      </c>
      <c r="CD818">
        <v>888</v>
      </c>
      <c r="CE818">
        <v>896</v>
      </c>
      <c r="CF818">
        <v>4557</v>
      </c>
      <c r="CG818">
        <v>2820</v>
      </c>
    </row>
    <row r="819" spans="1:85" x14ac:dyDescent="0.3">
      <c r="A819" s="16" t="s">
        <v>431</v>
      </c>
      <c r="B819" s="22">
        <v>1151</v>
      </c>
      <c r="C819" s="22">
        <v>1523</v>
      </c>
      <c r="D819" s="22">
        <v>1558</v>
      </c>
      <c r="E819" s="23">
        <v>1511</v>
      </c>
      <c r="F819" s="23">
        <v>1473</v>
      </c>
      <c r="G819" s="24">
        <v>1198</v>
      </c>
      <c r="H819" s="24">
        <v>1479</v>
      </c>
      <c r="I819" s="24">
        <v>1263</v>
      </c>
      <c r="J819" s="24">
        <v>1983</v>
      </c>
      <c r="K819" s="26">
        <v>1311</v>
      </c>
      <c r="L819" s="26">
        <v>1393</v>
      </c>
      <c r="M819" s="26">
        <v>1109</v>
      </c>
      <c r="N819" s="26">
        <v>1031</v>
      </c>
      <c r="O819" s="28">
        <v>1178</v>
      </c>
      <c r="P819" s="28">
        <v>974</v>
      </c>
      <c r="Q819" s="28">
        <v>1354</v>
      </c>
      <c r="R819" s="28">
        <v>1277</v>
      </c>
      <c r="S819" s="29">
        <v>1046</v>
      </c>
      <c r="T819" s="29">
        <v>1327</v>
      </c>
      <c r="U819" s="29">
        <v>1014</v>
      </c>
      <c r="V819" s="30">
        <v>1713</v>
      </c>
      <c r="W819" s="30">
        <v>1214</v>
      </c>
      <c r="X819" s="30">
        <v>1106</v>
      </c>
      <c r="Y819" s="31">
        <v>954</v>
      </c>
      <c r="Z819" s="31">
        <v>998</v>
      </c>
      <c r="AA819" s="31">
        <v>1099</v>
      </c>
      <c r="AB819" s="33">
        <v>1140</v>
      </c>
      <c r="AC819" s="33">
        <v>1075</v>
      </c>
      <c r="AD819" s="33">
        <v>1213</v>
      </c>
      <c r="AE819" s="33">
        <v>893</v>
      </c>
      <c r="AF819" s="33">
        <v>1010</v>
      </c>
      <c r="AG819" s="33">
        <v>1053</v>
      </c>
      <c r="AH819" s="33">
        <v>1210</v>
      </c>
      <c r="AI819" s="33">
        <v>1369</v>
      </c>
      <c r="AJ819" s="33">
        <v>875</v>
      </c>
      <c r="AK819" s="33">
        <v>1009</v>
      </c>
      <c r="AL819" s="33">
        <v>1088</v>
      </c>
      <c r="AM819" s="33">
        <v>975</v>
      </c>
      <c r="AN819" s="33">
        <v>1030</v>
      </c>
      <c r="AO819" s="33">
        <v>1021</v>
      </c>
      <c r="AP819" s="33">
        <v>987</v>
      </c>
      <c r="AQ819" s="33">
        <v>989</v>
      </c>
      <c r="AR819" s="33">
        <v>997</v>
      </c>
      <c r="AS819" s="33">
        <v>936</v>
      </c>
      <c r="AT819" s="31">
        <v>1338</v>
      </c>
      <c r="AU819" s="35">
        <v>1090</v>
      </c>
      <c r="AV819" s="35">
        <v>868</v>
      </c>
      <c r="AW819" s="35">
        <v>870</v>
      </c>
      <c r="AX819" s="35">
        <v>895</v>
      </c>
      <c r="AY819" s="35">
        <v>854</v>
      </c>
      <c r="AZ819" s="35">
        <v>915</v>
      </c>
      <c r="BA819" s="35">
        <v>788</v>
      </c>
      <c r="BB819" s="35">
        <v>907</v>
      </c>
      <c r="BC819" s="21">
        <v>789</v>
      </c>
      <c r="BD819" s="35">
        <v>767</v>
      </c>
      <c r="BE819" s="35">
        <v>831</v>
      </c>
      <c r="BF819" s="35">
        <v>1141</v>
      </c>
      <c r="BG819" s="35">
        <v>1129</v>
      </c>
      <c r="BH819" s="35">
        <v>1104</v>
      </c>
      <c r="BI819" s="35">
        <v>1047</v>
      </c>
      <c r="BJ819" s="35">
        <v>919</v>
      </c>
      <c r="BK819" s="35">
        <v>1030</v>
      </c>
      <c r="BL819" s="35">
        <v>1114</v>
      </c>
      <c r="BM819">
        <v>1022</v>
      </c>
      <c r="BN819" s="21">
        <v>1243</v>
      </c>
      <c r="BO819" s="21">
        <v>1182</v>
      </c>
      <c r="BP819">
        <v>1043</v>
      </c>
      <c r="BQ819">
        <v>1226</v>
      </c>
      <c r="BR819">
        <v>1185</v>
      </c>
      <c r="BS819">
        <v>1334</v>
      </c>
      <c r="BT819">
        <v>1230</v>
      </c>
      <c r="BU819">
        <v>1105</v>
      </c>
      <c r="BV819">
        <v>1074</v>
      </c>
      <c r="BW819">
        <v>1120</v>
      </c>
      <c r="BX819">
        <v>1121</v>
      </c>
      <c r="BY819">
        <v>1114</v>
      </c>
      <c r="BZ819">
        <v>1232</v>
      </c>
      <c r="CA819">
        <v>1037</v>
      </c>
      <c r="CB819">
        <v>1263</v>
      </c>
      <c r="CC819">
        <v>1244</v>
      </c>
      <c r="CD819">
        <v>1334</v>
      </c>
      <c r="CE819">
        <v>1498</v>
      </c>
      <c r="CF819">
        <v>6041</v>
      </c>
      <c r="CG819">
        <v>3917</v>
      </c>
    </row>
    <row r="820" spans="1:85" x14ac:dyDescent="0.3">
      <c r="A820" s="16" t="s">
        <v>432</v>
      </c>
      <c r="B820" s="22">
        <v>1112</v>
      </c>
      <c r="C820" s="22">
        <v>1165</v>
      </c>
      <c r="D820" s="22">
        <v>1209</v>
      </c>
      <c r="E820" s="23">
        <v>1203</v>
      </c>
      <c r="F820" s="23">
        <v>1236</v>
      </c>
      <c r="G820" s="24">
        <v>936</v>
      </c>
      <c r="H820" s="24">
        <v>1073</v>
      </c>
      <c r="I820" s="24">
        <v>1117</v>
      </c>
      <c r="J820" s="24">
        <v>1626</v>
      </c>
      <c r="K820" s="26">
        <v>1024</v>
      </c>
      <c r="L820" s="26">
        <v>970</v>
      </c>
      <c r="M820" s="26">
        <v>808</v>
      </c>
      <c r="N820" s="26">
        <v>930</v>
      </c>
      <c r="O820" s="28">
        <v>888</v>
      </c>
      <c r="P820" s="28">
        <v>855</v>
      </c>
      <c r="Q820" s="28">
        <v>1138</v>
      </c>
      <c r="R820" s="28">
        <v>1016</v>
      </c>
      <c r="S820" s="29">
        <v>816</v>
      </c>
      <c r="T820" s="29">
        <v>1024</v>
      </c>
      <c r="U820" s="29">
        <v>1086</v>
      </c>
      <c r="V820" s="30">
        <v>1207</v>
      </c>
      <c r="W820" s="30">
        <v>958</v>
      </c>
      <c r="X820" s="30">
        <v>863</v>
      </c>
      <c r="Y820" s="31">
        <v>723</v>
      </c>
      <c r="Z820" s="31">
        <v>791</v>
      </c>
      <c r="AA820" s="31">
        <v>975</v>
      </c>
      <c r="AB820" s="33">
        <v>1117</v>
      </c>
      <c r="AC820" s="33">
        <v>886</v>
      </c>
      <c r="AD820" s="33">
        <v>999</v>
      </c>
      <c r="AE820" s="33">
        <v>713</v>
      </c>
      <c r="AF820" s="33">
        <v>848</v>
      </c>
      <c r="AG820" s="33">
        <v>871</v>
      </c>
      <c r="AH820" s="33">
        <v>930</v>
      </c>
      <c r="AI820" s="33">
        <v>887</v>
      </c>
      <c r="AJ820" s="33">
        <v>683</v>
      </c>
      <c r="AK820" s="33">
        <v>853</v>
      </c>
      <c r="AL820" s="33">
        <v>798</v>
      </c>
      <c r="AM820" s="33">
        <v>949</v>
      </c>
      <c r="AN820" s="33">
        <v>991</v>
      </c>
      <c r="AO820" s="33">
        <v>1000</v>
      </c>
      <c r="AP820" s="33">
        <v>768</v>
      </c>
      <c r="AQ820" s="33">
        <v>818</v>
      </c>
      <c r="AR820" s="33">
        <v>793</v>
      </c>
      <c r="AS820" s="33">
        <v>744</v>
      </c>
      <c r="AT820" s="31">
        <v>1003</v>
      </c>
      <c r="AU820" s="35">
        <v>898</v>
      </c>
      <c r="AV820" s="35">
        <v>723</v>
      </c>
      <c r="AW820" s="35">
        <v>728</v>
      </c>
      <c r="AX820" s="35">
        <v>675</v>
      </c>
      <c r="AY820" s="35">
        <v>726</v>
      </c>
      <c r="AZ820" s="35">
        <v>840</v>
      </c>
      <c r="BA820" s="35">
        <v>668</v>
      </c>
      <c r="BB820" s="35">
        <v>715</v>
      </c>
      <c r="BC820" s="21">
        <v>717</v>
      </c>
      <c r="BD820" s="35">
        <v>692</v>
      </c>
      <c r="BE820" s="35">
        <v>638</v>
      </c>
      <c r="BF820" s="35">
        <v>925</v>
      </c>
      <c r="BG820" s="35">
        <v>784</v>
      </c>
      <c r="BH820" s="35">
        <v>631</v>
      </c>
      <c r="BI820" s="35">
        <v>710</v>
      </c>
      <c r="BJ820" s="35">
        <v>684</v>
      </c>
      <c r="BK820" s="35">
        <v>689</v>
      </c>
      <c r="BL820" s="35">
        <v>710</v>
      </c>
      <c r="BM820">
        <v>593</v>
      </c>
      <c r="BN820" s="21">
        <v>814</v>
      </c>
      <c r="BO820" s="21">
        <v>832</v>
      </c>
      <c r="BP820">
        <v>822</v>
      </c>
      <c r="BQ820">
        <v>820</v>
      </c>
      <c r="BR820">
        <v>848</v>
      </c>
      <c r="BS820">
        <v>950</v>
      </c>
      <c r="BT820">
        <v>868</v>
      </c>
      <c r="BU820">
        <v>850</v>
      </c>
      <c r="BV820">
        <v>766</v>
      </c>
      <c r="BW820">
        <v>897</v>
      </c>
      <c r="BX820">
        <v>1002</v>
      </c>
      <c r="BY820">
        <v>889</v>
      </c>
      <c r="BZ820">
        <v>967</v>
      </c>
      <c r="CA820">
        <v>835</v>
      </c>
      <c r="CB820">
        <v>990</v>
      </c>
      <c r="CC820">
        <v>972</v>
      </c>
      <c r="CD820">
        <v>966</v>
      </c>
      <c r="CE820">
        <v>1157</v>
      </c>
      <c r="CF820">
        <v>4812</v>
      </c>
      <c r="CG820">
        <v>3132</v>
      </c>
    </row>
    <row r="821" spans="1:85" x14ac:dyDescent="0.3">
      <c r="A821" s="16" t="s">
        <v>433</v>
      </c>
      <c r="B821" s="22">
        <v>1700</v>
      </c>
      <c r="C821" s="22">
        <v>2440</v>
      </c>
      <c r="D821" s="22">
        <v>2375</v>
      </c>
      <c r="E821" s="23">
        <v>2012</v>
      </c>
      <c r="F821" s="23">
        <v>2393</v>
      </c>
      <c r="G821" s="24">
        <v>2409</v>
      </c>
      <c r="H821" s="24">
        <v>2068</v>
      </c>
      <c r="I821" s="24">
        <v>1789</v>
      </c>
      <c r="J821" s="24">
        <v>3199</v>
      </c>
      <c r="K821" s="26">
        <v>2379</v>
      </c>
      <c r="L821" s="26">
        <v>1889</v>
      </c>
      <c r="M821" s="26">
        <v>1771</v>
      </c>
      <c r="N821" s="26">
        <v>1830</v>
      </c>
      <c r="O821" s="28">
        <v>1821</v>
      </c>
      <c r="P821" s="28">
        <v>1660</v>
      </c>
      <c r="Q821" s="28">
        <v>1833</v>
      </c>
      <c r="R821" s="28">
        <v>1901</v>
      </c>
      <c r="S821" s="29">
        <v>2020</v>
      </c>
      <c r="T821" s="29">
        <v>2024</v>
      </c>
      <c r="U821" s="29">
        <v>1634</v>
      </c>
      <c r="V821" s="30">
        <v>2700</v>
      </c>
      <c r="W821" s="30">
        <v>1963</v>
      </c>
      <c r="X821" s="30">
        <v>1736</v>
      </c>
      <c r="Y821" s="31">
        <v>1700</v>
      </c>
      <c r="Z821" s="31">
        <v>1643</v>
      </c>
      <c r="AA821" s="31">
        <v>1678</v>
      </c>
      <c r="AB821" s="33">
        <v>1685</v>
      </c>
      <c r="AC821" s="33">
        <v>1689</v>
      </c>
      <c r="AD821" s="33">
        <v>1838</v>
      </c>
      <c r="AE821" s="33">
        <v>1811</v>
      </c>
      <c r="AF821" s="33">
        <v>1578</v>
      </c>
      <c r="AG821" s="33">
        <v>1285</v>
      </c>
      <c r="AH821" s="33">
        <v>2769</v>
      </c>
      <c r="AI821" s="33">
        <v>1811</v>
      </c>
      <c r="AJ821" s="33">
        <v>1479</v>
      </c>
      <c r="AK821" s="33">
        <v>1559</v>
      </c>
      <c r="AL821" s="33">
        <v>1474</v>
      </c>
      <c r="AM821" s="33">
        <v>1648</v>
      </c>
      <c r="AN821" s="33">
        <v>1760</v>
      </c>
      <c r="AO821" s="33">
        <v>1684</v>
      </c>
      <c r="AP821" s="33">
        <v>1746</v>
      </c>
      <c r="AQ821" s="33">
        <v>1537</v>
      </c>
      <c r="AR821" s="33">
        <v>1491</v>
      </c>
      <c r="AS821" s="33">
        <v>1206</v>
      </c>
      <c r="AT821" s="31">
        <v>1851</v>
      </c>
      <c r="AU821" s="35">
        <v>1736</v>
      </c>
      <c r="AV821" s="35">
        <v>1667</v>
      </c>
      <c r="AW821" s="35">
        <v>1441</v>
      </c>
      <c r="AX821" s="35">
        <v>1427</v>
      </c>
      <c r="AY821" s="35">
        <v>1375</v>
      </c>
      <c r="AZ821" s="35">
        <v>1479</v>
      </c>
      <c r="BA821" s="35">
        <v>1501</v>
      </c>
      <c r="BB821" s="35">
        <v>1510</v>
      </c>
      <c r="BC821" s="21">
        <v>1459</v>
      </c>
      <c r="BD821" s="35">
        <v>1197</v>
      </c>
      <c r="BE821" s="35">
        <v>1182</v>
      </c>
      <c r="BF821" s="35">
        <v>1647</v>
      </c>
      <c r="BG821" s="35">
        <v>1678</v>
      </c>
      <c r="BH821" s="35">
        <v>1335</v>
      </c>
      <c r="BI821" s="35">
        <v>1478</v>
      </c>
      <c r="BJ821" s="35">
        <v>1050</v>
      </c>
      <c r="BK821" s="35">
        <v>1164</v>
      </c>
      <c r="BL821" s="35">
        <v>1294</v>
      </c>
      <c r="BM821">
        <v>1298</v>
      </c>
      <c r="BN821" s="21">
        <v>1362</v>
      </c>
      <c r="BO821" s="21">
        <v>1217</v>
      </c>
      <c r="BP821">
        <v>1053</v>
      </c>
      <c r="BQ821">
        <v>1153</v>
      </c>
      <c r="BR821">
        <v>1429</v>
      </c>
      <c r="BS821">
        <v>1758</v>
      </c>
      <c r="BT821">
        <v>1536</v>
      </c>
      <c r="BU821">
        <v>1363</v>
      </c>
      <c r="BV821">
        <v>1342</v>
      </c>
      <c r="BW821">
        <v>1565</v>
      </c>
      <c r="BX821">
        <v>1674</v>
      </c>
      <c r="BY821">
        <v>1571</v>
      </c>
      <c r="BZ821">
        <v>1793</v>
      </c>
      <c r="CA821">
        <v>1632</v>
      </c>
      <c r="CB821">
        <v>1840</v>
      </c>
      <c r="CC821">
        <v>1827</v>
      </c>
      <c r="CD821">
        <v>1851</v>
      </c>
      <c r="CE821">
        <v>2165</v>
      </c>
      <c r="CF821">
        <v>8406</v>
      </c>
      <c r="CG821">
        <v>6478</v>
      </c>
    </row>
    <row r="822" spans="1:85" x14ac:dyDescent="0.3">
      <c r="A822" s="16" t="s">
        <v>399</v>
      </c>
      <c r="B822" s="22">
        <v>726</v>
      </c>
      <c r="C822" s="22">
        <v>964</v>
      </c>
      <c r="D822" s="22">
        <v>914</v>
      </c>
      <c r="E822" s="23">
        <v>746</v>
      </c>
      <c r="F822" s="23">
        <v>1011</v>
      </c>
      <c r="G822" s="24">
        <v>894</v>
      </c>
      <c r="H822" s="24">
        <v>776</v>
      </c>
      <c r="I822" s="24">
        <v>710</v>
      </c>
      <c r="J822" s="24">
        <v>983</v>
      </c>
      <c r="K822" s="26">
        <v>797</v>
      </c>
      <c r="L822" s="26">
        <v>854</v>
      </c>
      <c r="M822" s="26">
        <v>736</v>
      </c>
      <c r="N822" s="26">
        <v>703</v>
      </c>
      <c r="O822" s="28">
        <v>705</v>
      </c>
      <c r="P822" s="28">
        <v>563</v>
      </c>
      <c r="Q822" s="28">
        <v>809</v>
      </c>
      <c r="R822" s="28">
        <v>905</v>
      </c>
      <c r="S822" s="29">
        <v>770</v>
      </c>
      <c r="T822" s="29">
        <v>727</v>
      </c>
      <c r="U822" s="29">
        <v>615</v>
      </c>
      <c r="V822" s="30">
        <v>708</v>
      </c>
      <c r="W822" s="30">
        <v>770</v>
      </c>
      <c r="X822" s="30">
        <v>730</v>
      </c>
      <c r="Y822" s="31">
        <v>702</v>
      </c>
      <c r="Z822" s="31">
        <v>639</v>
      </c>
      <c r="AA822" s="31">
        <v>611</v>
      </c>
      <c r="AB822" s="33">
        <v>590</v>
      </c>
      <c r="AC822" s="33">
        <v>728</v>
      </c>
      <c r="AD822" s="33">
        <v>717</v>
      </c>
      <c r="AE822" s="33">
        <v>716</v>
      </c>
      <c r="AF822" s="33">
        <v>677</v>
      </c>
      <c r="AG822" s="33">
        <v>548</v>
      </c>
      <c r="AH822" s="33">
        <v>938</v>
      </c>
      <c r="AI822" s="33">
        <v>837</v>
      </c>
      <c r="AJ822" s="33">
        <v>720</v>
      </c>
      <c r="AK822" s="33">
        <v>606</v>
      </c>
      <c r="AL822" s="33">
        <v>644</v>
      </c>
      <c r="AM822" s="33">
        <v>560</v>
      </c>
      <c r="AN822" s="33">
        <v>745</v>
      </c>
      <c r="AO822" s="33">
        <v>696</v>
      </c>
      <c r="AP822" s="33">
        <v>714</v>
      </c>
      <c r="AQ822" s="33">
        <v>679</v>
      </c>
      <c r="AR822" s="33">
        <v>672</v>
      </c>
      <c r="AS822" s="33">
        <v>475</v>
      </c>
      <c r="AT822" s="31">
        <v>800</v>
      </c>
      <c r="AU822" s="35">
        <v>750</v>
      </c>
      <c r="AV822" s="35">
        <v>656</v>
      </c>
      <c r="AW822" s="35">
        <v>545</v>
      </c>
      <c r="AX822" s="35">
        <v>505</v>
      </c>
      <c r="AY822" s="35">
        <v>462</v>
      </c>
      <c r="AZ822" s="35">
        <v>623</v>
      </c>
      <c r="BA822" s="35">
        <v>672</v>
      </c>
      <c r="BB822" s="35">
        <v>592</v>
      </c>
      <c r="BC822" s="21">
        <v>588</v>
      </c>
      <c r="BD822" s="35">
        <v>484</v>
      </c>
      <c r="BE822" s="35">
        <v>522</v>
      </c>
      <c r="BF822" s="35">
        <v>785</v>
      </c>
      <c r="BG822" s="35">
        <v>727</v>
      </c>
      <c r="BH822" s="35">
        <v>800</v>
      </c>
      <c r="BI822" s="35">
        <v>684</v>
      </c>
      <c r="BJ822" s="35">
        <v>651</v>
      </c>
      <c r="BK822" s="35">
        <v>739</v>
      </c>
      <c r="BL822" s="35">
        <v>756</v>
      </c>
      <c r="BM822">
        <v>724</v>
      </c>
      <c r="BN822" s="21">
        <v>894</v>
      </c>
      <c r="BO822" s="21">
        <v>802</v>
      </c>
      <c r="BP822">
        <v>826</v>
      </c>
      <c r="BQ822">
        <v>758</v>
      </c>
      <c r="BR822">
        <v>923</v>
      </c>
      <c r="BS822">
        <v>892</v>
      </c>
      <c r="BT822">
        <v>811</v>
      </c>
      <c r="BU822">
        <v>742</v>
      </c>
      <c r="BV822">
        <v>789</v>
      </c>
      <c r="BW822">
        <v>823</v>
      </c>
      <c r="BX822">
        <v>784</v>
      </c>
      <c r="BY822">
        <v>761</v>
      </c>
      <c r="BZ822">
        <v>884</v>
      </c>
      <c r="CA822">
        <v>751</v>
      </c>
      <c r="CB822">
        <v>853</v>
      </c>
      <c r="CC822">
        <v>830</v>
      </c>
      <c r="CD822">
        <v>882</v>
      </c>
      <c r="CE822">
        <v>920</v>
      </c>
      <c r="CF822">
        <v>3774</v>
      </c>
      <c r="CG822">
        <v>2134</v>
      </c>
    </row>
    <row r="823" spans="1:85" x14ac:dyDescent="0.3">
      <c r="A823" s="16" t="s">
        <v>400</v>
      </c>
      <c r="B823" s="22">
        <v>1128</v>
      </c>
      <c r="C823" s="22">
        <v>1412</v>
      </c>
      <c r="D823" s="22">
        <v>1485</v>
      </c>
      <c r="E823" s="23">
        <v>1154</v>
      </c>
      <c r="F823" s="23">
        <v>1465</v>
      </c>
      <c r="G823" s="24">
        <v>1396</v>
      </c>
      <c r="H823" s="24">
        <v>1187</v>
      </c>
      <c r="I823" s="24">
        <v>876</v>
      </c>
      <c r="J823" s="24">
        <v>1330</v>
      </c>
      <c r="K823" s="26">
        <v>1195</v>
      </c>
      <c r="L823" s="26">
        <v>1971</v>
      </c>
      <c r="M823" s="26">
        <v>1038</v>
      </c>
      <c r="N823" s="26">
        <v>1047</v>
      </c>
      <c r="O823" s="28">
        <v>1112</v>
      </c>
      <c r="P823" s="28">
        <v>894</v>
      </c>
      <c r="Q823" s="28">
        <v>1196</v>
      </c>
      <c r="R823" s="28">
        <v>1363</v>
      </c>
      <c r="S823" s="29">
        <v>1207</v>
      </c>
      <c r="T823" s="29">
        <v>1081</v>
      </c>
      <c r="U823" s="29">
        <v>823</v>
      </c>
      <c r="V823" s="30">
        <v>1030</v>
      </c>
      <c r="W823" s="30">
        <v>1058</v>
      </c>
      <c r="X823" s="30">
        <v>1010</v>
      </c>
      <c r="Y823" s="31">
        <v>972</v>
      </c>
      <c r="Z823" s="31">
        <v>892</v>
      </c>
      <c r="AA823" s="31">
        <v>1016</v>
      </c>
      <c r="AB823" s="33">
        <v>912</v>
      </c>
      <c r="AC823" s="33">
        <v>1063</v>
      </c>
      <c r="AD823" s="33">
        <v>1119</v>
      </c>
      <c r="AE823" s="33">
        <v>1085</v>
      </c>
      <c r="AF823" s="33">
        <v>979</v>
      </c>
      <c r="AG823" s="33">
        <v>725</v>
      </c>
      <c r="AH823" s="33">
        <v>1288</v>
      </c>
      <c r="AI823" s="33">
        <v>1255</v>
      </c>
      <c r="AJ823" s="33">
        <v>1069</v>
      </c>
      <c r="AK823" s="33">
        <v>982</v>
      </c>
      <c r="AL823" s="33">
        <v>1132</v>
      </c>
      <c r="AM823" s="33">
        <v>910</v>
      </c>
      <c r="AN823" s="33">
        <v>1004</v>
      </c>
      <c r="AO823" s="33">
        <v>1080</v>
      </c>
      <c r="AP823" s="33">
        <v>1051</v>
      </c>
      <c r="AQ823" s="33">
        <v>1008</v>
      </c>
      <c r="AR823" s="33">
        <v>997</v>
      </c>
      <c r="AS823" s="33">
        <v>823</v>
      </c>
      <c r="AT823" s="31">
        <v>1194</v>
      </c>
      <c r="AU823" s="35">
        <v>1090</v>
      </c>
      <c r="AV823" s="35">
        <v>932</v>
      </c>
      <c r="AW823" s="35">
        <v>977</v>
      </c>
      <c r="AX823" s="35">
        <v>1004</v>
      </c>
      <c r="AY823" s="35">
        <v>968</v>
      </c>
      <c r="AZ823" s="35">
        <v>1094</v>
      </c>
      <c r="BA823" s="35">
        <v>1104</v>
      </c>
      <c r="BB823" s="35">
        <v>1307</v>
      </c>
      <c r="BC823" s="21">
        <v>1232</v>
      </c>
      <c r="BD823" s="35">
        <v>1037</v>
      </c>
      <c r="BE823" s="35">
        <v>1148</v>
      </c>
      <c r="BF823" s="35">
        <v>1453</v>
      </c>
      <c r="BG823" s="35">
        <v>1366</v>
      </c>
      <c r="BH823" s="35">
        <v>1595</v>
      </c>
      <c r="BI823" s="35">
        <v>1337</v>
      </c>
      <c r="BJ823" s="35">
        <v>1101</v>
      </c>
      <c r="BK823" s="35">
        <v>1284</v>
      </c>
      <c r="BL823" s="35">
        <v>1296</v>
      </c>
      <c r="BM823">
        <v>1251</v>
      </c>
      <c r="BN823" s="21">
        <v>1494</v>
      </c>
      <c r="BO823" s="21">
        <v>1372</v>
      </c>
      <c r="BP823">
        <v>1421</v>
      </c>
      <c r="BQ823">
        <v>1346</v>
      </c>
      <c r="BR823">
        <v>1455</v>
      </c>
      <c r="BS823">
        <v>1533</v>
      </c>
      <c r="BT823">
        <v>1349</v>
      </c>
      <c r="BU823">
        <v>1339</v>
      </c>
      <c r="BV823">
        <v>1282</v>
      </c>
      <c r="BW823">
        <v>1356</v>
      </c>
      <c r="BX823">
        <v>1394</v>
      </c>
      <c r="BY823">
        <v>1305</v>
      </c>
      <c r="BZ823">
        <v>1503</v>
      </c>
      <c r="CA823">
        <v>1275</v>
      </c>
      <c r="CB823">
        <v>1472</v>
      </c>
      <c r="CC823">
        <v>1367</v>
      </c>
      <c r="CD823">
        <v>1435</v>
      </c>
      <c r="CE823">
        <v>1585</v>
      </c>
      <c r="CF823">
        <v>5894</v>
      </c>
      <c r="CG823">
        <v>3527</v>
      </c>
    </row>
    <row r="824" spans="1:85" x14ac:dyDescent="0.3">
      <c r="A824" s="16" t="s">
        <v>401</v>
      </c>
      <c r="B824" s="22">
        <v>740</v>
      </c>
      <c r="C824" s="22">
        <v>821</v>
      </c>
      <c r="D824" s="22">
        <v>870</v>
      </c>
      <c r="E824" s="23">
        <v>626</v>
      </c>
      <c r="F824" s="23">
        <v>962</v>
      </c>
      <c r="G824" s="24">
        <v>850</v>
      </c>
      <c r="H824" s="24">
        <v>755</v>
      </c>
      <c r="I824" s="24">
        <v>640</v>
      </c>
      <c r="J824" s="24">
        <v>854</v>
      </c>
      <c r="K824" s="26">
        <v>746</v>
      </c>
      <c r="L824" s="26">
        <v>772</v>
      </c>
      <c r="M824" s="26">
        <v>715</v>
      </c>
      <c r="N824" s="26">
        <v>663</v>
      </c>
      <c r="O824" s="28">
        <v>705</v>
      </c>
      <c r="P824" s="28">
        <v>563</v>
      </c>
      <c r="Q824" s="28">
        <v>709</v>
      </c>
      <c r="R824" s="28">
        <v>875</v>
      </c>
      <c r="S824" s="29">
        <v>751</v>
      </c>
      <c r="T824" s="29">
        <v>705</v>
      </c>
      <c r="U824" s="29">
        <v>585</v>
      </c>
      <c r="V824" s="30">
        <v>657</v>
      </c>
      <c r="W824" s="30">
        <v>603</v>
      </c>
      <c r="X824" s="30">
        <v>663</v>
      </c>
      <c r="Y824" s="31">
        <v>634</v>
      </c>
      <c r="Z824" s="31">
        <v>583</v>
      </c>
      <c r="AA824" s="31">
        <v>666</v>
      </c>
      <c r="AB824" s="33">
        <v>565</v>
      </c>
      <c r="AC824" s="33">
        <v>597</v>
      </c>
      <c r="AD824" s="33">
        <v>645</v>
      </c>
      <c r="AE824" s="33">
        <v>769</v>
      </c>
      <c r="AF824" s="33">
        <v>685</v>
      </c>
      <c r="AG824" s="33">
        <v>575</v>
      </c>
      <c r="AH824" s="33">
        <v>886</v>
      </c>
      <c r="AI824" s="33">
        <v>752</v>
      </c>
      <c r="AJ824" s="33">
        <v>717</v>
      </c>
      <c r="AK824" s="33">
        <v>584</v>
      </c>
      <c r="AL824" s="33">
        <v>626</v>
      </c>
      <c r="AM824" s="33">
        <v>563</v>
      </c>
      <c r="AN824" s="33">
        <v>692</v>
      </c>
      <c r="AO824" s="33">
        <v>644</v>
      </c>
      <c r="AP824" s="33">
        <v>719</v>
      </c>
      <c r="AQ824" s="33">
        <v>675</v>
      </c>
      <c r="AR824" s="33">
        <v>676</v>
      </c>
      <c r="AS824" s="33">
        <v>481</v>
      </c>
      <c r="AT824" s="31">
        <v>778</v>
      </c>
      <c r="AU824" s="35">
        <v>673</v>
      </c>
      <c r="AV824" s="35">
        <v>574</v>
      </c>
      <c r="AW824" s="35">
        <v>515</v>
      </c>
      <c r="AX824" s="35">
        <v>531</v>
      </c>
      <c r="AY824" s="35">
        <v>469</v>
      </c>
      <c r="AZ824" s="35">
        <v>517</v>
      </c>
      <c r="BA824" s="35">
        <v>607</v>
      </c>
      <c r="BB824" s="35">
        <v>576</v>
      </c>
      <c r="BC824" s="21">
        <v>625</v>
      </c>
      <c r="BD824" s="35">
        <v>456</v>
      </c>
      <c r="BE824" s="35">
        <v>476</v>
      </c>
      <c r="BF824" s="35">
        <v>620</v>
      </c>
      <c r="BG824" s="35">
        <v>543</v>
      </c>
      <c r="BH824" s="35">
        <v>614</v>
      </c>
      <c r="BI824" s="35">
        <v>555</v>
      </c>
      <c r="BJ824" s="35">
        <v>426</v>
      </c>
      <c r="BK824" s="35">
        <v>483</v>
      </c>
      <c r="BL824" s="35">
        <v>587</v>
      </c>
      <c r="BM824">
        <v>569</v>
      </c>
      <c r="BN824" s="21">
        <v>691</v>
      </c>
      <c r="BO824" s="21">
        <v>699</v>
      </c>
      <c r="BP824">
        <v>644</v>
      </c>
      <c r="BQ824">
        <v>647</v>
      </c>
      <c r="BR824">
        <v>791</v>
      </c>
      <c r="BS824">
        <v>817</v>
      </c>
      <c r="BT824">
        <v>717</v>
      </c>
      <c r="BU824">
        <v>657</v>
      </c>
      <c r="BV824">
        <v>664</v>
      </c>
      <c r="BW824">
        <v>717</v>
      </c>
      <c r="BX824">
        <v>639</v>
      </c>
      <c r="BY824">
        <v>622</v>
      </c>
      <c r="BZ824">
        <v>729</v>
      </c>
      <c r="CA824">
        <v>666</v>
      </c>
      <c r="CB824">
        <v>762</v>
      </c>
      <c r="CC824">
        <v>753</v>
      </c>
      <c r="CD824">
        <v>727</v>
      </c>
      <c r="CE824">
        <v>804</v>
      </c>
      <c r="CF824">
        <v>3471</v>
      </c>
      <c r="CG824">
        <v>1922</v>
      </c>
    </row>
    <row r="825" spans="1:85" x14ac:dyDescent="0.3">
      <c r="A825" s="16" t="s">
        <v>402</v>
      </c>
      <c r="B825" s="22">
        <v>658</v>
      </c>
      <c r="C825" s="22">
        <v>810</v>
      </c>
      <c r="D825" s="22">
        <v>733</v>
      </c>
      <c r="E825" s="23">
        <v>1004</v>
      </c>
      <c r="F825" s="23">
        <v>888</v>
      </c>
      <c r="G825" s="24">
        <v>910</v>
      </c>
      <c r="H825" s="24">
        <v>829</v>
      </c>
      <c r="I825" s="24">
        <v>645</v>
      </c>
      <c r="J825" s="24">
        <v>806</v>
      </c>
      <c r="K825" s="26">
        <v>742</v>
      </c>
      <c r="L825" s="26">
        <v>743</v>
      </c>
      <c r="M825" s="26">
        <v>719</v>
      </c>
      <c r="N825" s="26">
        <v>647</v>
      </c>
      <c r="O825" s="28">
        <v>671</v>
      </c>
      <c r="P825" s="28">
        <v>521</v>
      </c>
      <c r="Q825" s="28">
        <v>1219</v>
      </c>
      <c r="R825" s="28">
        <v>912</v>
      </c>
      <c r="S825" s="29">
        <v>814</v>
      </c>
      <c r="T825" s="29">
        <v>705</v>
      </c>
      <c r="U825" s="29">
        <v>597</v>
      </c>
      <c r="V825" s="30">
        <v>673</v>
      </c>
      <c r="W825" s="30">
        <v>720</v>
      </c>
      <c r="X825" s="30">
        <v>688</v>
      </c>
      <c r="Y825" s="31">
        <v>732</v>
      </c>
      <c r="Z825" s="31">
        <v>579</v>
      </c>
      <c r="AA825" s="31">
        <v>610</v>
      </c>
      <c r="AB825" s="33">
        <v>659</v>
      </c>
      <c r="AC825" s="33">
        <v>1114</v>
      </c>
      <c r="AD825" s="33">
        <v>831</v>
      </c>
      <c r="AE825" s="33">
        <v>881</v>
      </c>
      <c r="AF825" s="33">
        <v>729</v>
      </c>
      <c r="AG825" s="33">
        <v>607</v>
      </c>
      <c r="AH825" s="33">
        <v>975</v>
      </c>
      <c r="AI825" s="33">
        <v>988</v>
      </c>
      <c r="AJ825" s="33">
        <v>721</v>
      </c>
      <c r="AK825" s="33">
        <v>670</v>
      </c>
      <c r="AL825" s="33">
        <v>621</v>
      </c>
      <c r="AM825" s="33">
        <v>567</v>
      </c>
      <c r="AN825" s="33">
        <v>703</v>
      </c>
      <c r="AO825" s="33">
        <v>1050</v>
      </c>
      <c r="AP825" s="33">
        <v>816</v>
      </c>
      <c r="AQ825" s="33">
        <v>788</v>
      </c>
      <c r="AR825" s="33">
        <v>725</v>
      </c>
      <c r="AS825" s="33">
        <v>517</v>
      </c>
      <c r="AT825" s="31">
        <v>792</v>
      </c>
      <c r="AU825" s="35">
        <v>770</v>
      </c>
      <c r="AV825" s="35">
        <v>649</v>
      </c>
      <c r="AW825" s="35">
        <v>609</v>
      </c>
      <c r="AX825" s="35">
        <v>491</v>
      </c>
      <c r="AY825" s="35">
        <v>460</v>
      </c>
      <c r="AZ825" s="35">
        <v>577</v>
      </c>
      <c r="BA825" s="35">
        <v>846</v>
      </c>
      <c r="BB825" s="35">
        <v>602</v>
      </c>
      <c r="BC825" s="21">
        <v>670</v>
      </c>
      <c r="BD825" s="35">
        <v>591</v>
      </c>
      <c r="BE825" s="35">
        <v>458</v>
      </c>
      <c r="BF825" s="35">
        <v>718</v>
      </c>
      <c r="BG825" s="35">
        <v>671</v>
      </c>
      <c r="BH825" s="35">
        <v>613</v>
      </c>
      <c r="BI825" s="35">
        <v>593</v>
      </c>
      <c r="BJ825" s="35">
        <v>483</v>
      </c>
      <c r="BK825" s="35">
        <v>509</v>
      </c>
      <c r="BL825" s="35">
        <v>548</v>
      </c>
      <c r="BM825">
        <v>777</v>
      </c>
      <c r="BN825" s="21">
        <v>686</v>
      </c>
      <c r="BO825" s="21">
        <v>687</v>
      </c>
      <c r="BP825">
        <v>653</v>
      </c>
      <c r="BQ825">
        <v>686</v>
      </c>
      <c r="BR825">
        <v>803</v>
      </c>
      <c r="BS825">
        <v>835</v>
      </c>
      <c r="BT825">
        <v>778</v>
      </c>
      <c r="BU825">
        <v>639</v>
      </c>
      <c r="BV825">
        <v>666</v>
      </c>
      <c r="BW825">
        <v>718</v>
      </c>
      <c r="BX825">
        <v>652</v>
      </c>
      <c r="BY825">
        <v>757</v>
      </c>
      <c r="BZ825">
        <v>753</v>
      </c>
      <c r="CA825">
        <v>653</v>
      </c>
      <c r="CB825">
        <v>754</v>
      </c>
      <c r="CC825">
        <v>771</v>
      </c>
      <c r="CD825">
        <v>802</v>
      </c>
      <c r="CE825">
        <v>931</v>
      </c>
      <c r="CF825">
        <v>3133</v>
      </c>
      <c r="CG825">
        <v>1709</v>
      </c>
    </row>
    <row r="826" spans="1:85" x14ac:dyDescent="0.3">
      <c r="A826" s="16" t="s">
        <v>403</v>
      </c>
      <c r="B826" s="22">
        <v>1066</v>
      </c>
      <c r="C826" s="22">
        <v>1305</v>
      </c>
      <c r="D826" s="22">
        <v>1331</v>
      </c>
      <c r="E826" s="23">
        <v>1062</v>
      </c>
      <c r="F826" s="23">
        <v>1581</v>
      </c>
      <c r="G826" s="24">
        <v>1309</v>
      </c>
      <c r="H826" s="24">
        <v>1157</v>
      </c>
      <c r="I826" s="24">
        <v>1073</v>
      </c>
      <c r="J826" s="24">
        <v>1385</v>
      </c>
      <c r="K826" s="26">
        <v>1276</v>
      </c>
      <c r="L826" s="26">
        <v>1263</v>
      </c>
      <c r="M826" s="26">
        <v>1184</v>
      </c>
      <c r="N826" s="26">
        <v>1000</v>
      </c>
      <c r="O826" s="28">
        <v>1083</v>
      </c>
      <c r="P826" s="28">
        <v>994</v>
      </c>
      <c r="Q826" s="28">
        <v>1240</v>
      </c>
      <c r="R826" s="28">
        <v>1386</v>
      </c>
      <c r="S826" s="29">
        <v>1239</v>
      </c>
      <c r="T826" s="29">
        <v>1195</v>
      </c>
      <c r="U826" s="29">
        <v>1026</v>
      </c>
      <c r="V826" s="30">
        <v>1201</v>
      </c>
      <c r="W826" s="30">
        <v>1158</v>
      </c>
      <c r="X826" s="30">
        <v>1151</v>
      </c>
      <c r="Y826" s="31">
        <v>1105</v>
      </c>
      <c r="Z826" s="31">
        <v>1042</v>
      </c>
      <c r="AA826" s="31">
        <v>1041</v>
      </c>
      <c r="AB826" s="33">
        <v>941</v>
      </c>
      <c r="AC826" s="33">
        <v>1061</v>
      </c>
      <c r="AD826" s="33">
        <v>1146</v>
      </c>
      <c r="AE826" s="33">
        <v>1178</v>
      </c>
      <c r="AF826" s="33">
        <v>1041</v>
      </c>
      <c r="AG826" s="33">
        <v>781</v>
      </c>
      <c r="AH826" s="33">
        <v>1262</v>
      </c>
      <c r="AI826" s="33">
        <v>1232</v>
      </c>
      <c r="AJ826" s="33">
        <v>1002</v>
      </c>
      <c r="AK826" s="33">
        <v>1000</v>
      </c>
      <c r="AL826" s="33">
        <v>1093</v>
      </c>
      <c r="AM826" s="33">
        <v>939</v>
      </c>
      <c r="AN826" s="33">
        <v>1102</v>
      </c>
      <c r="AO826" s="33">
        <v>1100</v>
      </c>
      <c r="AP826" s="33">
        <v>1096</v>
      </c>
      <c r="AQ826" s="33">
        <v>1120</v>
      </c>
      <c r="AR826" s="33">
        <v>1021</v>
      </c>
      <c r="AS826" s="33">
        <v>706</v>
      </c>
      <c r="AT826" s="31">
        <v>1236</v>
      </c>
      <c r="AU826" s="35">
        <v>1090</v>
      </c>
      <c r="AV826" s="35">
        <v>972</v>
      </c>
      <c r="AW826" s="35">
        <v>858</v>
      </c>
      <c r="AX826" s="35">
        <v>896</v>
      </c>
      <c r="AY826" s="35">
        <v>733</v>
      </c>
      <c r="AZ826" s="35">
        <v>918</v>
      </c>
      <c r="BA826" s="35">
        <v>921</v>
      </c>
      <c r="BB826" s="35">
        <v>883</v>
      </c>
      <c r="BC826" s="21">
        <v>862</v>
      </c>
      <c r="BD826" s="35">
        <v>784</v>
      </c>
      <c r="BE826" s="35">
        <v>633</v>
      </c>
      <c r="BF826" s="35">
        <v>1041</v>
      </c>
      <c r="BG826" s="35">
        <v>1000</v>
      </c>
      <c r="BH826" s="35">
        <v>896</v>
      </c>
      <c r="BI826" s="35">
        <v>841</v>
      </c>
      <c r="BJ826" s="35">
        <v>735</v>
      </c>
      <c r="BK826" s="35">
        <v>764</v>
      </c>
      <c r="BL826" s="35">
        <v>935</v>
      </c>
      <c r="BM826">
        <v>903</v>
      </c>
      <c r="BN826" s="21">
        <v>1003</v>
      </c>
      <c r="BO826" s="21">
        <v>1068</v>
      </c>
      <c r="BP826">
        <v>1013</v>
      </c>
      <c r="BQ826">
        <v>1071</v>
      </c>
      <c r="BR826">
        <v>1278</v>
      </c>
      <c r="BS826">
        <v>1276</v>
      </c>
      <c r="BT826">
        <v>1149</v>
      </c>
      <c r="BU826">
        <v>1076</v>
      </c>
      <c r="BV826">
        <v>1115</v>
      </c>
      <c r="BW826">
        <v>1089</v>
      </c>
      <c r="BX826">
        <v>1144</v>
      </c>
      <c r="BY826">
        <v>1120</v>
      </c>
      <c r="BZ826">
        <v>1261</v>
      </c>
      <c r="CA826">
        <v>1102</v>
      </c>
      <c r="CB826">
        <v>1172</v>
      </c>
      <c r="CC826">
        <v>1203</v>
      </c>
      <c r="CD826">
        <v>1302</v>
      </c>
      <c r="CE826">
        <v>1363</v>
      </c>
      <c r="CF826">
        <v>5298</v>
      </c>
      <c r="CG826">
        <v>3162</v>
      </c>
    </row>
    <row r="827" spans="1:85" x14ac:dyDescent="0.3">
      <c r="A827" s="16" t="s">
        <v>447</v>
      </c>
      <c r="B827" s="22">
        <v>4405</v>
      </c>
      <c r="C827" s="22">
        <v>6057</v>
      </c>
      <c r="D827" s="22">
        <v>6682</v>
      </c>
      <c r="E827" s="23">
        <v>4901</v>
      </c>
      <c r="F827" s="23">
        <v>6058</v>
      </c>
      <c r="G827" s="24">
        <v>5985</v>
      </c>
      <c r="H827" s="24">
        <v>5418</v>
      </c>
      <c r="I827" s="24">
        <v>4848</v>
      </c>
      <c r="J827" s="24">
        <v>5566</v>
      </c>
      <c r="K827" s="26">
        <v>6791</v>
      </c>
      <c r="L827" s="26">
        <v>5009</v>
      </c>
      <c r="M827" s="26">
        <v>4425</v>
      </c>
      <c r="N827" s="26">
        <v>4645</v>
      </c>
      <c r="O827" s="28">
        <v>4847</v>
      </c>
      <c r="P827" s="28">
        <v>4456</v>
      </c>
      <c r="Q827" s="28">
        <v>4806</v>
      </c>
      <c r="R827" s="28">
        <v>5313</v>
      </c>
      <c r="S827" s="29">
        <v>5319</v>
      </c>
      <c r="T827" s="29">
        <v>4421</v>
      </c>
      <c r="U827" s="29">
        <v>3993</v>
      </c>
      <c r="V827" s="30">
        <v>4886</v>
      </c>
      <c r="W827" s="30">
        <v>6652</v>
      </c>
      <c r="X827" s="30">
        <v>4180</v>
      </c>
      <c r="Y827" s="31">
        <v>4374</v>
      </c>
      <c r="Z827" s="31">
        <v>3848</v>
      </c>
      <c r="AA827" s="31">
        <v>4490</v>
      </c>
      <c r="AB827" s="33">
        <v>3991</v>
      </c>
      <c r="AC827" s="33">
        <v>4437</v>
      </c>
      <c r="AD827" s="33">
        <v>4876</v>
      </c>
      <c r="AE827" s="33">
        <v>4733</v>
      </c>
      <c r="AF827" s="33">
        <v>4417</v>
      </c>
      <c r="AG827" s="33">
        <v>3397</v>
      </c>
      <c r="AH827" s="33">
        <v>5560</v>
      </c>
      <c r="AI827" s="33">
        <v>6559</v>
      </c>
      <c r="AJ827" s="33">
        <v>4807</v>
      </c>
      <c r="AK827" s="33">
        <v>4444</v>
      </c>
      <c r="AL827" s="33">
        <v>3883</v>
      </c>
      <c r="AM827" s="33">
        <v>3753</v>
      </c>
      <c r="AN827" s="33">
        <v>4812</v>
      </c>
      <c r="AO827" s="33">
        <v>4923</v>
      </c>
      <c r="AP827" s="33">
        <v>4761</v>
      </c>
      <c r="AQ827" s="33">
        <v>4364</v>
      </c>
      <c r="AR827" s="33">
        <v>4225</v>
      </c>
      <c r="AS827" s="33">
        <v>3237</v>
      </c>
      <c r="AT827" s="31">
        <v>5300</v>
      </c>
      <c r="AU827" s="35">
        <v>6538</v>
      </c>
      <c r="AV827" s="35">
        <v>4438</v>
      </c>
      <c r="AW827" s="35">
        <v>3949</v>
      </c>
      <c r="AX827" s="35">
        <v>3925</v>
      </c>
      <c r="AY827" s="35">
        <v>3435</v>
      </c>
      <c r="AZ827" s="35">
        <v>3888</v>
      </c>
      <c r="BA827" s="35">
        <v>4205</v>
      </c>
      <c r="BB827" s="35">
        <v>4214</v>
      </c>
      <c r="BC827" s="21">
        <v>4195</v>
      </c>
      <c r="BD827" s="35">
        <v>3420</v>
      </c>
      <c r="BE827" s="35">
        <v>3486</v>
      </c>
      <c r="BF827" s="35">
        <v>4791</v>
      </c>
      <c r="BG827" s="35">
        <v>6100</v>
      </c>
      <c r="BH827" s="35">
        <v>4285</v>
      </c>
      <c r="BI827" s="35">
        <v>4599</v>
      </c>
      <c r="BJ827" s="35">
        <v>4322</v>
      </c>
      <c r="BK827" s="35">
        <v>5119</v>
      </c>
      <c r="BL827" s="35">
        <v>5023</v>
      </c>
      <c r="BM827">
        <v>4929</v>
      </c>
      <c r="BN827" s="21">
        <v>5627</v>
      </c>
      <c r="BO827" s="21">
        <v>5322</v>
      </c>
      <c r="BP827">
        <v>5596</v>
      </c>
      <c r="BQ827">
        <v>5272</v>
      </c>
      <c r="BR827">
        <v>5977</v>
      </c>
      <c r="BS827">
        <v>7048</v>
      </c>
      <c r="BT827">
        <v>5714</v>
      </c>
      <c r="BU827">
        <v>5276</v>
      </c>
      <c r="BV827">
        <v>5404</v>
      </c>
      <c r="BW827">
        <v>5951</v>
      </c>
      <c r="BX827">
        <v>5771</v>
      </c>
      <c r="BY827">
        <v>5831</v>
      </c>
      <c r="BZ827">
        <v>6445</v>
      </c>
      <c r="CA827">
        <v>5601</v>
      </c>
      <c r="CB827">
        <v>6416</v>
      </c>
      <c r="CC827">
        <v>5906</v>
      </c>
      <c r="CD827">
        <v>6241</v>
      </c>
      <c r="CE827">
        <v>7529</v>
      </c>
      <c r="CF827">
        <v>21312</v>
      </c>
      <c r="CG827">
        <v>18730</v>
      </c>
    </row>
    <row r="828" spans="1:85" x14ac:dyDescent="0.3">
      <c r="A828" s="16" t="s">
        <v>448</v>
      </c>
      <c r="B828" s="22">
        <v>1161</v>
      </c>
      <c r="C828" s="22">
        <v>1414</v>
      </c>
      <c r="D828" s="22">
        <v>1528</v>
      </c>
      <c r="E828" s="23">
        <v>1186</v>
      </c>
      <c r="F828" s="23">
        <v>1523</v>
      </c>
      <c r="G828" s="24">
        <v>1469</v>
      </c>
      <c r="H828" s="24">
        <v>1220</v>
      </c>
      <c r="I828" s="24">
        <v>1136</v>
      </c>
      <c r="J828" s="24">
        <v>1294</v>
      </c>
      <c r="K828" s="26">
        <v>1493</v>
      </c>
      <c r="L828" s="26">
        <v>1352</v>
      </c>
      <c r="M828" s="26">
        <v>1152</v>
      </c>
      <c r="N828" s="26">
        <v>1138</v>
      </c>
      <c r="O828" s="28">
        <v>1222</v>
      </c>
      <c r="P828" s="28">
        <v>984</v>
      </c>
      <c r="Q828" s="28">
        <v>1199</v>
      </c>
      <c r="R828" s="28">
        <v>1168</v>
      </c>
      <c r="S828" s="29">
        <v>1120</v>
      </c>
      <c r="T828" s="29">
        <v>1019</v>
      </c>
      <c r="U828" s="29">
        <v>1043</v>
      </c>
      <c r="V828" s="30">
        <v>1188</v>
      </c>
      <c r="W828" s="30">
        <v>1114</v>
      </c>
      <c r="X828" s="30">
        <v>1055</v>
      </c>
      <c r="Y828" s="31">
        <v>1034</v>
      </c>
      <c r="Z828" s="31">
        <v>1056</v>
      </c>
      <c r="AA828" s="31">
        <v>1038</v>
      </c>
      <c r="AB828" s="33">
        <v>939</v>
      </c>
      <c r="AC828" s="33">
        <v>1013</v>
      </c>
      <c r="AD828" s="33">
        <v>1079</v>
      </c>
      <c r="AE828" s="33">
        <v>1000</v>
      </c>
      <c r="AF828" s="33">
        <v>939</v>
      </c>
      <c r="AG828" s="33">
        <v>864</v>
      </c>
      <c r="AH828" s="33">
        <v>1517</v>
      </c>
      <c r="AI828" s="33">
        <v>1141</v>
      </c>
      <c r="AJ828" s="33">
        <v>960</v>
      </c>
      <c r="AK828" s="33">
        <v>876</v>
      </c>
      <c r="AL828" s="33">
        <v>953</v>
      </c>
      <c r="AM828" s="33">
        <v>900</v>
      </c>
      <c r="AN828" s="33">
        <v>1036</v>
      </c>
      <c r="AO828" s="33">
        <v>1079</v>
      </c>
      <c r="AP828" s="33">
        <v>1043</v>
      </c>
      <c r="AQ828" s="33">
        <v>938</v>
      </c>
      <c r="AR828" s="33">
        <v>886</v>
      </c>
      <c r="AS828" s="33">
        <v>734</v>
      </c>
      <c r="AT828" s="31">
        <v>1404</v>
      </c>
      <c r="AU828" s="35">
        <v>1120</v>
      </c>
      <c r="AV828" s="35">
        <v>1003</v>
      </c>
      <c r="AW828" s="35">
        <v>867</v>
      </c>
      <c r="AX828" s="35">
        <v>898</v>
      </c>
      <c r="AY828" s="35">
        <v>809</v>
      </c>
      <c r="AZ828" s="35">
        <v>883</v>
      </c>
      <c r="BA828" s="35">
        <v>900</v>
      </c>
      <c r="BB828" s="35">
        <v>1010</v>
      </c>
      <c r="BC828" s="21">
        <v>845</v>
      </c>
      <c r="BD828" s="35">
        <v>797</v>
      </c>
      <c r="BE828" s="35">
        <v>757</v>
      </c>
      <c r="BF828" s="35">
        <v>1127</v>
      </c>
      <c r="BG828" s="35">
        <v>986</v>
      </c>
      <c r="BH828" s="35">
        <v>817</v>
      </c>
      <c r="BI828" s="35">
        <v>831</v>
      </c>
      <c r="BJ828" s="35">
        <v>673</v>
      </c>
      <c r="BK828" s="35">
        <v>847</v>
      </c>
      <c r="BL828" s="35">
        <v>978</v>
      </c>
      <c r="BM828">
        <v>790</v>
      </c>
      <c r="BN828" s="21">
        <v>1154</v>
      </c>
      <c r="BO828" s="21">
        <v>865</v>
      </c>
      <c r="BP828">
        <v>902</v>
      </c>
      <c r="BQ828">
        <v>995</v>
      </c>
      <c r="BR828">
        <v>1221</v>
      </c>
      <c r="BS828">
        <v>1186</v>
      </c>
      <c r="BT828">
        <v>1157</v>
      </c>
      <c r="BU828">
        <v>1142</v>
      </c>
      <c r="BV828">
        <v>1050</v>
      </c>
      <c r="BW828">
        <v>1220</v>
      </c>
      <c r="BX828">
        <v>1212</v>
      </c>
      <c r="BY828">
        <v>1167</v>
      </c>
      <c r="BZ828">
        <v>1412</v>
      </c>
      <c r="CA828">
        <v>1163</v>
      </c>
      <c r="CB828">
        <v>1375</v>
      </c>
      <c r="CC828">
        <v>1255</v>
      </c>
      <c r="CD828">
        <v>1467</v>
      </c>
      <c r="CE828">
        <v>1489</v>
      </c>
      <c r="CF828">
        <v>4888</v>
      </c>
      <c r="CG828">
        <v>5106</v>
      </c>
    </row>
    <row r="829" spans="1:85" x14ac:dyDescent="0.3">
      <c r="A829" s="16" t="s">
        <v>449</v>
      </c>
      <c r="B829" s="22">
        <v>886</v>
      </c>
      <c r="C829" s="22">
        <v>1204</v>
      </c>
      <c r="D829" s="22">
        <v>1219</v>
      </c>
      <c r="E829" s="23">
        <v>1222</v>
      </c>
      <c r="F829" s="23">
        <v>1316</v>
      </c>
      <c r="G829" s="24">
        <v>951</v>
      </c>
      <c r="H829" s="24">
        <v>1144</v>
      </c>
      <c r="I829" s="24">
        <v>957</v>
      </c>
      <c r="J829" s="24">
        <v>1432</v>
      </c>
      <c r="K829" s="26">
        <v>1009</v>
      </c>
      <c r="L829" s="26">
        <v>999</v>
      </c>
      <c r="M829" s="26">
        <v>887</v>
      </c>
      <c r="N829" s="26">
        <v>804</v>
      </c>
      <c r="O829" s="28">
        <v>935</v>
      </c>
      <c r="P829" s="28">
        <v>1144</v>
      </c>
      <c r="Q829" s="28">
        <v>945</v>
      </c>
      <c r="R829" s="28">
        <v>1094</v>
      </c>
      <c r="S829" s="29">
        <v>833</v>
      </c>
      <c r="T829" s="29">
        <v>927</v>
      </c>
      <c r="U829" s="29">
        <v>780</v>
      </c>
      <c r="V829" s="30">
        <v>1147</v>
      </c>
      <c r="W829" s="30">
        <v>847</v>
      </c>
      <c r="X829" s="30">
        <v>774</v>
      </c>
      <c r="Y829" s="31">
        <v>663</v>
      </c>
      <c r="Z829" s="31">
        <v>755</v>
      </c>
      <c r="AA829" s="31">
        <v>850</v>
      </c>
      <c r="AB829" s="33">
        <v>935</v>
      </c>
      <c r="AC829" s="33">
        <v>889</v>
      </c>
      <c r="AD829" s="33">
        <v>937</v>
      </c>
      <c r="AE829" s="33">
        <v>813</v>
      </c>
      <c r="AF829" s="33">
        <v>923</v>
      </c>
      <c r="AG829" s="33">
        <v>856</v>
      </c>
      <c r="AH829" s="33">
        <v>985</v>
      </c>
      <c r="AI829" s="33">
        <v>943</v>
      </c>
      <c r="AJ829" s="33">
        <v>827</v>
      </c>
      <c r="AK829" s="33">
        <v>908</v>
      </c>
      <c r="AL829" s="33">
        <v>881</v>
      </c>
      <c r="AM829" s="33">
        <v>900</v>
      </c>
      <c r="AN829" s="33">
        <v>910</v>
      </c>
      <c r="AO829" s="33">
        <v>947</v>
      </c>
      <c r="AP829" s="33">
        <v>828</v>
      </c>
      <c r="AQ829" s="33">
        <v>976</v>
      </c>
      <c r="AR829" s="33">
        <v>854</v>
      </c>
      <c r="AS829" s="33">
        <v>774</v>
      </c>
      <c r="AT829" s="31">
        <v>1022</v>
      </c>
      <c r="AU829" s="35">
        <v>934</v>
      </c>
      <c r="AV829" s="35">
        <v>728</v>
      </c>
      <c r="AW829" s="35">
        <v>724</v>
      </c>
      <c r="AX829" s="35">
        <v>823</v>
      </c>
      <c r="AY829" s="35">
        <v>686</v>
      </c>
      <c r="AZ829" s="35">
        <v>761</v>
      </c>
      <c r="BA829" s="35">
        <v>647</v>
      </c>
      <c r="BB829" s="35">
        <v>840</v>
      </c>
      <c r="BC829" s="21">
        <v>793</v>
      </c>
      <c r="BD829" s="35">
        <v>740</v>
      </c>
      <c r="BE829" s="35">
        <v>809</v>
      </c>
      <c r="BF829" s="35">
        <v>1025</v>
      </c>
      <c r="BG829" s="35">
        <v>1025</v>
      </c>
      <c r="BH829" s="35">
        <v>1059</v>
      </c>
      <c r="BI829" s="35">
        <v>941</v>
      </c>
      <c r="BJ829" s="35">
        <v>875</v>
      </c>
      <c r="BK829" s="35">
        <v>1074</v>
      </c>
      <c r="BL829" s="35">
        <v>1006</v>
      </c>
      <c r="BM829">
        <v>968</v>
      </c>
      <c r="BN829" s="21">
        <v>1101</v>
      </c>
      <c r="BO829" s="21">
        <v>999</v>
      </c>
      <c r="BP829">
        <v>967</v>
      </c>
      <c r="BQ829">
        <v>1074</v>
      </c>
      <c r="BR829">
        <v>1128</v>
      </c>
      <c r="BS829">
        <v>1181</v>
      </c>
      <c r="BT829">
        <v>1069</v>
      </c>
      <c r="BU829">
        <v>956</v>
      </c>
      <c r="BV829">
        <v>1018</v>
      </c>
      <c r="BW829">
        <v>1082</v>
      </c>
      <c r="BX829">
        <v>1119</v>
      </c>
      <c r="BY829">
        <v>1078</v>
      </c>
      <c r="BZ829">
        <v>1301</v>
      </c>
      <c r="CA829">
        <v>1111</v>
      </c>
      <c r="CB829">
        <v>1223</v>
      </c>
      <c r="CC829">
        <v>1043</v>
      </c>
      <c r="CD829">
        <v>1228</v>
      </c>
      <c r="CE829">
        <v>1268</v>
      </c>
      <c r="CF829">
        <v>5312</v>
      </c>
      <c r="CG829">
        <v>3612</v>
      </c>
    </row>
    <row r="830" spans="1:85" x14ac:dyDescent="0.3">
      <c r="A830" s="16" t="s">
        <v>450</v>
      </c>
      <c r="B830" s="22">
        <v>1281</v>
      </c>
      <c r="C830" s="22">
        <v>1638</v>
      </c>
      <c r="D830" s="22">
        <v>1602</v>
      </c>
      <c r="E830" s="23">
        <v>1657</v>
      </c>
      <c r="F830" s="23">
        <v>1707</v>
      </c>
      <c r="G830" s="24">
        <v>1401</v>
      </c>
      <c r="H830" s="24">
        <v>1557</v>
      </c>
      <c r="I830" s="24">
        <v>1383</v>
      </c>
      <c r="J830" s="24">
        <v>1901</v>
      </c>
      <c r="K830" s="26">
        <v>1459</v>
      </c>
      <c r="L830" s="26">
        <v>1364</v>
      </c>
      <c r="M830" s="26">
        <v>1277</v>
      </c>
      <c r="N830" s="26">
        <v>1091</v>
      </c>
      <c r="O830" s="28">
        <v>1275</v>
      </c>
      <c r="P830" s="28">
        <v>1632</v>
      </c>
      <c r="Q830" s="28">
        <v>1338</v>
      </c>
      <c r="R830" s="28">
        <v>1912</v>
      </c>
      <c r="S830" s="29">
        <v>1127</v>
      </c>
      <c r="T830" s="29">
        <v>1392</v>
      </c>
      <c r="U830" s="29">
        <v>1056</v>
      </c>
      <c r="V830" s="30">
        <v>1649</v>
      </c>
      <c r="W830" s="30">
        <v>1357</v>
      </c>
      <c r="X830" s="30">
        <v>1118</v>
      </c>
      <c r="Y830" s="31">
        <v>1052</v>
      </c>
      <c r="Z830" s="31">
        <v>1199</v>
      </c>
      <c r="AA830" s="31">
        <v>1120</v>
      </c>
      <c r="AB830" s="33">
        <v>1272</v>
      </c>
      <c r="AC830" s="33">
        <v>1164</v>
      </c>
      <c r="AD830" s="33">
        <v>1882</v>
      </c>
      <c r="AE830" s="33">
        <v>1044</v>
      </c>
      <c r="AF830" s="33">
        <v>1272</v>
      </c>
      <c r="AG830" s="33">
        <v>1212</v>
      </c>
      <c r="AH830" s="33">
        <v>1451</v>
      </c>
      <c r="AI830" s="33">
        <v>1380</v>
      </c>
      <c r="AJ830" s="33">
        <v>1140</v>
      </c>
      <c r="AK830" s="33">
        <v>1247</v>
      </c>
      <c r="AL830" s="33">
        <v>1141</v>
      </c>
      <c r="AM830" s="33">
        <v>1193</v>
      </c>
      <c r="AN830" s="33">
        <v>1258</v>
      </c>
      <c r="AO830" s="33">
        <v>1327</v>
      </c>
      <c r="AP830" s="33">
        <v>1570</v>
      </c>
      <c r="AQ830" s="33">
        <v>1253</v>
      </c>
      <c r="AR830" s="33">
        <v>1107</v>
      </c>
      <c r="AS830" s="33">
        <v>985</v>
      </c>
      <c r="AT830" s="31">
        <v>1357</v>
      </c>
      <c r="AU830" s="35">
        <v>1308</v>
      </c>
      <c r="AV830" s="35">
        <v>995</v>
      </c>
      <c r="AW830" s="35">
        <v>1045</v>
      </c>
      <c r="AX830" s="35">
        <v>1115</v>
      </c>
      <c r="AY830" s="35">
        <v>1015</v>
      </c>
      <c r="AZ830" s="35">
        <v>1021</v>
      </c>
      <c r="BA830" s="35">
        <v>945</v>
      </c>
      <c r="BB830" s="35">
        <v>1063</v>
      </c>
      <c r="BC830" s="21">
        <v>1162</v>
      </c>
      <c r="BD830" s="35">
        <v>974</v>
      </c>
      <c r="BE830" s="35">
        <v>886</v>
      </c>
      <c r="BF830" s="35">
        <v>1227</v>
      </c>
      <c r="BG830" s="35">
        <v>1183</v>
      </c>
      <c r="BH830" s="35">
        <v>1277</v>
      </c>
      <c r="BI830" s="35">
        <v>1018</v>
      </c>
      <c r="BJ830" s="35">
        <v>1032</v>
      </c>
      <c r="BK830" s="35">
        <v>1133</v>
      </c>
      <c r="BL830" s="35">
        <v>1144</v>
      </c>
      <c r="BM830">
        <v>922</v>
      </c>
      <c r="BN830" s="21">
        <v>1125</v>
      </c>
      <c r="BO830" s="21">
        <v>1096</v>
      </c>
      <c r="BP830">
        <v>1023</v>
      </c>
      <c r="BQ830">
        <v>1412</v>
      </c>
      <c r="BR830">
        <v>1108</v>
      </c>
      <c r="BS830">
        <v>1381</v>
      </c>
      <c r="BT830">
        <v>1274</v>
      </c>
      <c r="BU830">
        <v>1310</v>
      </c>
      <c r="BV830">
        <v>1214</v>
      </c>
      <c r="BW830">
        <v>1361</v>
      </c>
      <c r="BX830">
        <v>1395</v>
      </c>
      <c r="BY830">
        <v>1291</v>
      </c>
      <c r="BZ830">
        <v>1565</v>
      </c>
      <c r="CA830">
        <v>1396</v>
      </c>
      <c r="CB830">
        <v>1575</v>
      </c>
      <c r="CC830">
        <v>1703</v>
      </c>
      <c r="CD830">
        <v>1598</v>
      </c>
      <c r="CE830">
        <v>1736</v>
      </c>
      <c r="CF830">
        <v>5558</v>
      </c>
      <c r="CG830">
        <v>5154</v>
      </c>
    </row>
    <row r="831" spans="1:85" x14ac:dyDescent="0.3">
      <c r="A831" s="16" t="s">
        <v>451</v>
      </c>
      <c r="B831" s="22">
        <v>465</v>
      </c>
      <c r="C831" s="22">
        <v>626</v>
      </c>
      <c r="D831" s="22">
        <v>704</v>
      </c>
      <c r="E831" s="23">
        <v>509</v>
      </c>
      <c r="F831" s="23">
        <v>650</v>
      </c>
      <c r="G831" s="24">
        <v>627</v>
      </c>
      <c r="H831" s="24">
        <v>534</v>
      </c>
      <c r="I831" s="24">
        <v>528</v>
      </c>
      <c r="J831" s="24">
        <v>570</v>
      </c>
      <c r="K831" s="26">
        <v>528</v>
      </c>
      <c r="L831" s="26">
        <v>530</v>
      </c>
      <c r="M831" s="26">
        <v>436</v>
      </c>
      <c r="N831" s="26">
        <v>513</v>
      </c>
      <c r="O831" s="28">
        <v>486</v>
      </c>
      <c r="P831" s="28">
        <v>478</v>
      </c>
      <c r="Q831" s="28">
        <v>453</v>
      </c>
      <c r="R831" s="28">
        <v>533</v>
      </c>
      <c r="S831" s="29">
        <v>528</v>
      </c>
      <c r="T831" s="29">
        <v>431</v>
      </c>
      <c r="U831" s="29">
        <v>397</v>
      </c>
      <c r="V831" s="30">
        <v>486</v>
      </c>
      <c r="W831" s="30">
        <v>446</v>
      </c>
      <c r="X831" s="30">
        <v>384</v>
      </c>
      <c r="Y831" s="31">
        <v>398</v>
      </c>
      <c r="Z831" s="31">
        <v>381</v>
      </c>
      <c r="AA831" s="31">
        <v>388</v>
      </c>
      <c r="AB831" s="33">
        <v>406</v>
      </c>
      <c r="AC831" s="33">
        <v>453</v>
      </c>
      <c r="AD831" s="33">
        <v>433</v>
      </c>
      <c r="AE831" s="33">
        <v>443</v>
      </c>
      <c r="AF831" s="33">
        <v>415</v>
      </c>
      <c r="AG831" s="33">
        <v>303</v>
      </c>
      <c r="AH831" s="33">
        <v>537</v>
      </c>
      <c r="AI831" s="33">
        <v>470</v>
      </c>
      <c r="AJ831" s="33">
        <v>427</v>
      </c>
      <c r="AK831" s="33">
        <v>407</v>
      </c>
      <c r="AL831" s="33">
        <v>381</v>
      </c>
      <c r="AM831" s="33">
        <v>386</v>
      </c>
      <c r="AN831" s="33">
        <v>484</v>
      </c>
      <c r="AO831" s="33">
        <v>490</v>
      </c>
      <c r="AP831" s="33">
        <v>501</v>
      </c>
      <c r="AQ831" s="33">
        <v>397</v>
      </c>
      <c r="AR831" s="33">
        <v>420</v>
      </c>
      <c r="AS831" s="33">
        <v>334</v>
      </c>
      <c r="AT831" s="31">
        <v>485</v>
      </c>
      <c r="AU831" s="35">
        <v>485</v>
      </c>
      <c r="AV831" s="35">
        <v>421</v>
      </c>
      <c r="AW831" s="35">
        <v>371</v>
      </c>
      <c r="AX831" s="35">
        <v>364</v>
      </c>
      <c r="AY831" s="35">
        <v>365</v>
      </c>
      <c r="AZ831" s="35">
        <v>425</v>
      </c>
      <c r="BA831" s="35">
        <v>375</v>
      </c>
      <c r="BB831" s="35">
        <v>433</v>
      </c>
      <c r="BC831" s="21">
        <v>419</v>
      </c>
      <c r="BD831" s="35">
        <v>395</v>
      </c>
      <c r="BE831" s="35">
        <v>440</v>
      </c>
      <c r="BF831" s="35">
        <v>562</v>
      </c>
      <c r="BG831" s="35">
        <v>523</v>
      </c>
      <c r="BH831" s="35">
        <v>591</v>
      </c>
      <c r="BI831" s="35">
        <v>551</v>
      </c>
      <c r="BJ831" s="35">
        <v>471</v>
      </c>
      <c r="BK831" s="35">
        <v>582</v>
      </c>
      <c r="BL831" s="35">
        <v>545</v>
      </c>
      <c r="BM831">
        <v>517</v>
      </c>
      <c r="BN831" s="21">
        <v>600</v>
      </c>
      <c r="BO831" s="21">
        <v>567</v>
      </c>
      <c r="BP831">
        <v>484</v>
      </c>
      <c r="BQ831">
        <v>511</v>
      </c>
      <c r="BR831">
        <v>601</v>
      </c>
      <c r="BS831">
        <v>653</v>
      </c>
      <c r="BT831">
        <v>614</v>
      </c>
      <c r="BU831">
        <v>557</v>
      </c>
      <c r="BV831">
        <v>493</v>
      </c>
      <c r="BW831">
        <v>566</v>
      </c>
      <c r="BX831">
        <v>569</v>
      </c>
      <c r="BY831">
        <v>569</v>
      </c>
      <c r="BZ831">
        <v>660</v>
      </c>
      <c r="CA831">
        <v>562</v>
      </c>
      <c r="CB831">
        <v>582</v>
      </c>
      <c r="CC831">
        <v>562</v>
      </c>
      <c r="CD831">
        <v>593</v>
      </c>
      <c r="CE831">
        <v>627</v>
      </c>
      <c r="CF831">
        <v>2540</v>
      </c>
      <c r="CG831">
        <v>2430</v>
      </c>
    </row>
    <row r="832" spans="1:85" x14ac:dyDescent="0.3">
      <c r="A832" s="16" t="s">
        <v>452</v>
      </c>
      <c r="B832" s="22">
        <v>918</v>
      </c>
      <c r="C832" s="22">
        <v>1188</v>
      </c>
      <c r="D832" s="22">
        <v>1274</v>
      </c>
      <c r="E832" s="23">
        <v>1303</v>
      </c>
      <c r="F832" s="23">
        <v>1242</v>
      </c>
      <c r="G832" s="24">
        <v>1017</v>
      </c>
      <c r="H832" s="24">
        <v>1231</v>
      </c>
      <c r="I832" s="24">
        <v>1069</v>
      </c>
      <c r="J832" s="24">
        <v>1493</v>
      </c>
      <c r="K832" s="26">
        <v>1179</v>
      </c>
      <c r="L832" s="26">
        <v>1195</v>
      </c>
      <c r="M832" s="26">
        <v>1009</v>
      </c>
      <c r="N832" s="26">
        <v>865</v>
      </c>
      <c r="O832" s="28">
        <v>1008</v>
      </c>
      <c r="P832" s="28">
        <v>1141</v>
      </c>
      <c r="Q832" s="28">
        <v>988</v>
      </c>
      <c r="R832" s="28">
        <v>1030</v>
      </c>
      <c r="S832" s="29">
        <v>856</v>
      </c>
      <c r="T832" s="29">
        <v>881</v>
      </c>
      <c r="U832" s="29">
        <v>859</v>
      </c>
      <c r="V832" s="30">
        <v>1327</v>
      </c>
      <c r="W832" s="30">
        <v>1032</v>
      </c>
      <c r="X832" s="30">
        <v>892</v>
      </c>
      <c r="Y832" s="31">
        <v>764</v>
      </c>
      <c r="Z832" s="31">
        <v>836</v>
      </c>
      <c r="AA832" s="31">
        <v>907</v>
      </c>
      <c r="AB832" s="33">
        <v>1004</v>
      </c>
      <c r="AC832" s="33">
        <v>930</v>
      </c>
      <c r="AD832" s="33">
        <v>1023</v>
      </c>
      <c r="AE832" s="33">
        <v>776</v>
      </c>
      <c r="AF832" s="33">
        <v>996</v>
      </c>
      <c r="AG832" s="33">
        <v>947</v>
      </c>
      <c r="AH832" s="33">
        <v>1050</v>
      </c>
      <c r="AI832" s="33">
        <v>1017</v>
      </c>
      <c r="AJ832" s="33">
        <v>861</v>
      </c>
      <c r="AK832" s="33">
        <v>1006</v>
      </c>
      <c r="AL832" s="33">
        <v>798</v>
      </c>
      <c r="AM832" s="33">
        <v>926</v>
      </c>
      <c r="AN832" s="33">
        <v>1121</v>
      </c>
      <c r="AO832" s="33">
        <v>1063</v>
      </c>
      <c r="AP832" s="33">
        <v>908</v>
      </c>
      <c r="AQ832" s="33">
        <v>979</v>
      </c>
      <c r="AR832" s="33">
        <v>899</v>
      </c>
      <c r="AS832" s="33">
        <v>720</v>
      </c>
      <c r="AT832" s="31">
        <v>1110</v>
      </c>
      <c r="AU832" s="35">
        <v>1060</v>
      </c>
      <c r="AV832" s="35">
        <v>782</v>
      </c>
      <c r="AW832" s="35">
        <v>761</v>
      </c>
      <c r="AX832" s="35">
        <v>824</v>
      </c>
      <c r="AY832" s="35">
        <v>699</v>
      </c>
      <c r="AZ832" s="35">
        <v>763</v>
      </c>
      <c r="BA832" s="35">
        <v>735</v>
      </c>
      <c r="BB832" s="35">
        <v>783</v>
      </c>
      <c r="BC832" s="21">
        <v>790</v>
      </c>
      <c r="BD832" s="35">
        <v>796</v>
      </c>
      <c r="BE832" s="35">
        <v>647</v>
      </c>
      <c r="BF832" s="35">
        <v>934</v>
      </c>
      <c r="BG832" s="35">
        <v>904</v>
      </c>
      <c r="BH832" s="35">
        <v>601</v>
      </c>
      <c r="BI832" s="35">
        <v>806</v>
      </c>
      <c r="BJ832" s="35">
        <v>757</v>
      </c>
      <c r="BK832" s="35">
        <v>768</v>
      </c>
      <c r="BL832" s="35">
        <v>831</v>
      </c>
      <c r="BM832">
        <v>709</v>
      </c>
      <c r="BN832" s="21">
        <v>897</v>
      </c>
      <c r="BO832" s="21">
        <v>901</v>
      </c>
      <c r="BP832">
        <v>868</v>
      </c>
      <c r="BQ832">
        <v>960</v>
      </c>
      <c r="BR832">
        <v>1003</v>
      </c>
      <c r="BS832">
        <v>1193</v>
      </c>
      <c r="BT832">
        <v>1078</v>
      </c>
      <c r="BU832">
        <v>996</v>
      </c>
      <c r="BV832">
        <v>1078</v>
      </c>
      <c r="BW832">
        <v>1090</v>
      </c>
      <c r="BX832">
        <v>1154</v>
      </c>
      <c r="BY832">
        <v>1047</v>
      </c>
      <c r="BZ832">
        <v>1284</v>
      </c>
      <c r="CA832">
        <v>1153</v>
      </c>
      <c r="CB832">
        <v>1251</v>
      </c>
      <c r="CC832">
        <v>1170</v>
      </c>
      <c r="CD832">
        <v>1251</v>
      </c>
      <c r="CE832">
        <v>1496</v>
      </c>
      <c r="CF832">
        <v>4728</v>
      </c>
      <c r="CG832">
        <v>4435</v>
      </c>
    </row>
    <row r="833" spans="1:85" x14ac:dyDescent="0.3">
      <c r="A833" s="16" t="s">
        <v>453</v>
      </c>
      <c r="B833" s="22">
        <v>1026</v>
      </c>
      <c r="C833" s="22">
        <v>1435</v>
      </c>
      <c r="D833" s="22">
        <v>1407</v>
      </c>
      <c r="E833" s="23">
        <v>1420</v>
      </c>
      <c r="F833" s="23">
        <v>1432</v>
      </c>
      <c r="G833" s="24">
        <v>1145</v>
      </c>
      <c r="H833" s="24">
        <v>1339</v>
      </c>
      <c r="I833" s="24">
        <v>1175</v>
      </c>
      <c r="J833" s="24">
        <v>1706</v>
      </c>
      <c r="K833" s="26">
        <v>1365</v>
      </c>
      <c r="L833" s="26">
        <v>1301</v>
      </c>
      <c r="M833" s="26">
        <v>1162</v>
      </c>
      <c r="N833" s="26">
        <v>905</v>
      </c>
      <c r="O833" s="28">
        <v>1117</v>
      </c>
      <c r="P833" s="28">
        <v>1378</v>
      </c>
      <c r="Q833" s="28">
        <v>1100</v>
      </c>
      <c r="R833" s="28">
        <v>1214</v>
      </c>
      <c r="S833" s="29">
        <v>962</v>
      </c>
      <c r="T833" s="29">
        <v>1081</v>
      </c>
      <c r="U833" s="29">
        <v>998</v>
      </c>
      <c r="V833" s="30">
        <v>1579</v>
      </c>
      <c r="W833" s="30">
        <v>1178</v>
      </c>
      <c r="X833" s="30">
        <v>984</v>
      </c>
      <c r="Y833" s="31">
        <v>878</v>
      </c>
      <c r="Z833" s="31">
        <v>1049</v>
      </c>
      <c r="AA833" s="31">
        <v>1039</v>
      </c>
      <c r="AB833" s="33">
        <v>1153</v>
      </c>
      <c r="AC833" s="33">
        <v>1103</v>
      </c>
      <c r="AD833" s="33">
        <v>1147</v>
      </c>
      <c r="AE833" s="33">
        <v>916</v>
      </c>
      <c r="AF833" s="33">
        <v>1128</v>
      </c>
      <c r="AG833" s="33">
        <v>1253</v>
      </c>
      <c r="AH833" s="33">
        <v>1318</v>
      </c>
      <c r="AI833" s="33">
        <v>1166</v>
      </c>
      <c r="AJ833" s="33">
        <v>1028</v>
      </c>
      <c r="AK833" s="33">
        <v>1130</v>
      </c>
      <c r="AL833" s="33">
        <v>1073</v>
      </c>
      <c r="AM833" s="33">
        <v>1114</v>
      </c>
      <c r="AN833" s="33">
        <v>1224</v>
      </c>
      <c r="AO833" s="33">
        <v>1216</v>
      </c>
      <c r="AP833" s="33">
        <v>966</v>
      </c>
      <c r="AQ833" s="33">
        <v>1023</v>
      </c>
      <c r="AR833" s="33">
        <v>919</v>
      </c>
      <c r="AS833" s="33">
        <v>915</v>
      </c>
      <c r="AT833" s="31">
        <v>1329</v>
      </c>
      <c r="AU833" s="35">
        <v>1121</v>
      </c>
      <c r="AV833" s="35">
        <v>959</v>
      </c>
      <c r="AW833" s="35">
        <v>860</v>
      </c>
      <c r="AX833" s="35">
        <v>931</v>
      </c>
      <c r="AY833" s="35">
        <v>868</v>
      </c>
      <c r="AZ833" s="35">
        <v>899</v>
      </c>
      <c r="BA833" s="35">
        <v>809</v>
      </c>
      <c r="BB833" s="35">
        <v>894</v>
      </c>
      <c r="BC833" s="21">
        <v>979</v>
      </c>
      <c r="BD833" s="35">
        <v>935</v>
      </c>
      <c r="BE833" s="35">
        <v>765</v>
      </c>
      <c r="BF833" s="35">
        <v>1029</v>
      </c>
      <c r="BG833" s="35">
        <v>1001</v>
      </c>
      <c r="BH833" s="35">
        <v>922</v>
      </c>
      <c r="BI833" s="35">
        <v>1042</v>
      </c>
      <c r="BJ833" s="35">
        <v>921</v>
      </c>
      <c r="BK833" s="35">
        <v>1128</v>
      </c>
      <c r="BL833" s="35">
        <v>1179</v>
      </c>
      <c r="BM833">
        <v>1140</v>
      </c>
      <c r="BN833" s="21">
        <v>1243</v>
      </c>
      <c r="BO833" s="21">
        <v>1194</v>
      </c>
      <c r="BP833">
        <v>1121</v>
      </c>
      <c r="BQ833">
        <v>1203</v>
      </c>
      <c r="BR833">
        <v>1334</v>
      </c>
      <c r="BS833">
        <v>1368</v>
      </c>
      <c r="BT833">
        <v>1320</v>
      </c>
      <c r="BU833">
        <v>1220</v>
      </c>
      <c r="BV833">
        <v>1184</v>
      </c>
      <c r="BW833">
        <v>1343</v>
      </c>
      <c r="BX833">
        <v>1331</v>
      </c>
      <c r="BY833">
        <v>1255</v>
      </c>
      <c r="BZ833">
        <v>1351</v>
      </c>
      <c r="CA833">
        <v>1266</v>
      </c>
      <c r="CB833">
        <v>1370</v>
      </c>
      <c r="CC833">
        <v>1283</v>
      </c>
      <c r="CD833">
        <v>1411</v>
      </c>
      <c r="CE833">
        <v>1625</v>
      </c>
      <c r="CF833">
        <v>5443</v>
      </c>
      <c r="CG833">
        <v>4092</v>
      </c>
    </row>
    <row r="834" spans="1:85" x14ac:dyDescent="0.3">
      <c r="A834" s="16" t="s">
        <v>434</v>
      </c>
      <c r="B834" s="22">
        <v>2118</v>
      </c>
      <c r="C834" s="22">
        <v>2895</v>
      </c>
      <c r="D834" s="22">
        <v>2759</v>
      </c>
      <c r="E834" s="23">
        <v>2268</v>
      </c>
      <c r="F834" s="23">
        <v>2637</v>
      </c>
      <c r="G834" s="24">
        <v>2609</v>
      </c>
      <c r="H834" s="24">
        <v>2587</v>
      </c>
      <c r="I834" s="24">
        <v>2166</v>
      </c>
      <c r="J834" s="24">
        <v>2587</v>
      </c>
      <c r="K834" s="26">
        <v>2570</v>
      </c>
      <c r="L834" s="26">
        <v>2173</v>
      </c>
      <c r="M834" s="26">
        <v>2137</v>
      </c>
      <c r="N834" s="26">
        <v>2044</v>
      </c>
      <c r="O834" s="28">
        <v>2235</v>
      </c>
      <c r="P834" s="28">
        <v>1909</v>
      </c>
      <c r="Q834" s="28">
        <v>2249</v>
      </c>
      <c r="R834" s="28">
        <v>2159</v>
      </c>
      <c r="S834" s="29">
        <v>2434</v>
      </c>
      <c r="T834" s="29">
        <v>2183</v>
      </c>
      <c r="U834" s="29">
        <v>1835</v>
      </c>
      <c r="V834" s="30">
        <v>2073</v>
      </c>
      <c r="W834" s="30">
        <v>2061</v>
      </c>
      <c r="X834" s="30">
        <v>2312</v>
      </c>
      <c r="Y834" s="31">
        <v>1947</v>
      </c>
      <c r="Z834" s="31">
        <v>1879</v>
      </c>
      <c r="AA834" s="31">
        <v>1960</v>
      </c>
      <c r="AB834" s="33">
        <v>1832</v>
      </c>
      <c r="AC834" s="33">
        <v>2154</v>
      </c>
      <c r="AD834" s="33">
        <v>2064</v>
      </c>
      <c r="AE834" s="33">
        <v>2009</v>
      </c>
      <c r="AF834" s="33">
        <v>1806</v>
      </c>
      <c r="AG834" s="33">
        <v>1548</v>
      </c>
      <c r="AH834" s="33">
        <v>1959</v>
      </c>
      <c r="AI834" s="33">
        <v>1937</v>
      </c>
      <c r="AJ834" s="33">
        <v>1880</v>
      </c>
      <c r="AK834" s="33">
        <v>1721</v>
      </c>
      <c r="AL834" s="33">
        <v>1518</v>
      </c>
      <c r="AM834" s="33">
        <v>1724</v>
      </c>
      <c r="AN834" s="33">
        <v>1856</v>
      </c>
      <c r="AO834" s="33">
        <v>2287</v>
      </c>
      <c r="AP834" s="33">
        <v>1917</v>
      </c>
      <c r="AQ834" s="33">
        <v>1871</v>
      </c>
      <c r="AR834" s="33">
        <v>1687</v>
      </c>
      <c r="AS834" s="33">
        <v>1342</v>
      </c>
      <c r="AT834" s="31">
        <v>1991</v>
      </c>
      <c r="AU834" s="35">
        <v>1953</v>
      </c>
      <c r="AV834" s="35">
        <v>1713</v>
      </c>
      <c r="AW834" s="35">
        <v>1445</v>
      </c>
      <c r="AX834" s="35">
        <v>1477</v>
      </c>
      <c r="AY834" s="35">
        <v>1329</v>
      </c>
      <c r="AZ834" s="35">
        <v>1439</v>
      </c>
      <c r="BA834" s="35">
        <v>1570</v>
      </c>
      <c r="BB834" s="35">
        <v>1724</v>
      </c>
      <c r="BC834" s="21">
        <v>1528</v>
      </c>
      <c r="BD834" s="35">
        <v>1368</v>
      </c>
      <c r="BE834" s="35">
        <v>1350</v>
      </c>
      <c r="BF834" s="35">
        <v>1616</v>
      </c>
      <c r="BG834" s="35">
        <v>1861</v>
      </c>
      <c r="BH834" s="35">
        <v>1532</v>
      </c>
      <c r="BI834" s="35">
        <v>1730</v>
      </c>
      <c r="BJ834" s="35">
        <v>1382</v>
      </c>
      <c r="BK834" s="35">
        <v>1534</v>
      </c>
      <c r="BL834" s="35">
        <v>1590</v>
      </c>
      <c r="BM834">
        <v>1581</v>
      </c>
      <c r="BN834" s="21">
        <v>1918</v>
      </c>
      <c r="BO834" s="21">
        <v>1985</v>
      </c>
      <c r="BP834">
        <v>1924</v>
      </c>
      <c r="BQ834">
        <v>1909</v>
      </c>
      <c r="BR834">
        <v>2038</v>
      </c>
      <c r="BS834">
        <v>2103</v>
      </c>
      <c r="BT834">
        <v>2019</v>
      </c>
      <c r="BU834">
        <v>2032</v>
      </c>
      <c r="BV834">
        <v>1901</v>
      </c>
      <c r="BW834">
        <v>2257</v>
      </c>
      <c r="BX834">
        <v>2296</v>
      </c>
      <c r="BY834">
        <v>2198</v>
      </c>
      <c r="BZ834">
        <v>2492</v>
      </c>
      <c r="CA834">
        <v>2228</v>
      </c>
      <c r="CB834">
        <v>2559</v>
      </c>
      <c r="CC834">
        <v>2488</v>
      </c>
      <c r="CD834">
        <v>2544</v>
      </c>
      <c r="CE834">
        <v>2735</v>
      </c>
      <c r="CF834">
        <v>9521</v>
      </c>
      <c r="CG834">
        <v>8014</v>
      </c>
    </row>
    <row r="835" spans="1:85" x14ac:dyDescent="0.3">
      <c r="A835" s="16" t="s">
        <v>435</v>
      </c>
      <c r="B835" s="22">
        <v>693</v>
      </c>
      <c r="C835" s="22">
        <v>917</v>
      </c>
      <c r="D835" s="22">
        <v>919</v>
      </c>
      <c r="E835" s="23">
        <v>709</v>
      </c>
      <c r="F835" s="23">
        <v>985</v>
      </c>
      <c r="G835" s="24">
        <v>855</v>
      </c>
      <c r="H835" s="24">
        <v>879</v>
      </c>
      <c r="I835" s="24">
        <v>715</v>
      </c>
      <c r="J835" s="24">
        <v>819</v>
      </c>
      <c r="K835" s="26">
        <v>763</v>
      </c>
      <c r="L835" s="26">
        <v>755</v>
      </c>
      <c r="M835" s="26">
        <v>700</v>
      </c>
      <c r="N835" s="26">
        <v>688</v>
      </c>
      <c r="O835" s="28">
        <v>623</v>
      </c>
      <c r="P835" s="28">
        <v>639</v>
      </c>
      <c r="Q835" s="28">
        <v>755</v>
      </c>
      <c r="R835" s="28">
        <v>761</v>
      </c>
      <c r="S835" s="29">
        <v>738</v>
      </c>
      <c r="T835" s="29">
        <v>763</v>
      </c>
      <c r="U835" s="29">
        <v>616</v>
      </c>
      <c r="V835" s="30">
        <v>737</v>
      </c>
      <c r="W835" s="30">
        <v>702</v>
      </c>
      <c r="X835" s="30">
        <v>692</v>
      </c>
      <c r="Y835" s="31">
        <v>600</v>
      </c>
      <c r="Z835" s="31">
        <v>533</v>
      </c>
      <c r="AA835" s="31">
        <v>624</v>
      </c>
      <c r="AB835" s="33">
        <v>548</v>
      </c>
      <c r="AC835" s="33">
        <v>670</v>
      </c>
      <c r="AD835" s="33">
        <v>663</v>
      </c>
      <c r="AE835" s="33">
        <v>552</v>
      </c>
      <c r="AF835" s="33">
        <v>600</v>
      </c>
      <c r="AG835" s="33">
        <v>500</v>
      </c>
      <c r="AH835" s="33">
        <v>703</v>
      </c>
      <c r="AI835" s="33">
        <v>684</v>
      </c>
      <c r="AJ835" s="33">
        <v>622</v>
      </c>
      <c r="AK835" s="33">
        <v>596</v>
      </c>
      <c r="AL835" s="33">
        <v>543</v>
      </c>
      <c r="AM835" s="33">
        <v>538</v>
      </c>
      <c r="AN835" s="33">
        <v>671</v>
      </c>
      <c r="AO835" s="33">
        <v>655</v>
      </c>
      <c r="AP835" s="33">
        <v>589</v>
      </c>
      <c r="AQ835" s="33">
        <v>676</v>
      </c>
      <c r="AR835" s="33">
        <v>599</v>
      </c>
      <c r="AS835" s="33">
        <v>506</v>
      </c>
      <c r="AT835" s="31">
        <v>724</v>
      </c>
      <c r="AU835" s="35">
        <v>658</v>
      </c>
      <c r="AV835" s="35">
        <v>508</v>
      </c>
      <c r="AW835" s="35">
        <v>509</v>
      </c>
      <c r="AX835" s="35">
        <v>583</v>
      </c>
      <c r="AY835" s="35">
        <v>563</v>
      </c>
      <c r="AZ835" s="35">
        <v>520</v>
      </c>
      <c r="BA835" s="35">
        <v>623</v>
      </c>
      <c r="BB835" s="35">
        <v>659</v>
      </c>
      <c r="BC835" s="21">
        <v>618</v>
      </c>
      <c r="BD835" s="35">
        <v>701</v>
      </c>
      <c r="BE835" s="35">
        <v>633</v>
      </c>
      <c r="BF835" s="35">
        <v>756</v>
      </c>
      <c r="BG835" s="35">
        <v>797</v>
      </c>
      <c r="BH835" s="35">
        <v>911</v>
      </c>
      <c r="BI835" s="35">
        <v>779</v>
      </c>
      <c r="BJ835" s="35">
        <v>699</v>
      </c>
      <c r="BK835" s="35">
        <v>774</v>
      </c>
      <c r="BL835" s="35">
        <v>791</v>
      </c>
      <c r="BM835">
        <v>705</v>
      </c>
      <c r="BN835" s="21">
        <v>830</v>
      </c>
      <c r="BO835" s="21">
        <v>842</v>
      </c>
      <c r="BP835">
        <v>704</v>
      </c>
      <c r="BQ835">
        <v>824</v>
      </c>
      <c r="BR835">
        <v>794</v>
      </c>
      <c r="BS835">
        <v>849</v>
      </c>
      <c r="BT835">
        <v>793</v>
      </c>
      <c r="BU835">
        <v>784</v>
      </c>
      <c r="BV835">
        <v>756</v>
      </c>
      <c r="BW835">
        <v>800</v>
      </c>
      <c r="BX835">
        <v>733</v>
      </c>
      <c r="BY835">
        <v>701</v>
      </c>
      <c r="BZ835">
        <v>795</v>
      </c>
      <c r="CA835">
        <v>712</v>
      </c>
      <c r="CB835">
        <v>771</v>
      </c>
      <c r="CC835">
        <v>775</v>
      </c>
      <c r="CD835">
        <v>789</v>
      </c>
      <c r="CE835">
        <v>862</v>
      </c>
      <c r="CF835">
        <v>3508</v>
      </c>
      <c r="CG835">
        <v>2506</v>
      </c>
    </row>
    <row r="836" spans="1:85" x14ac:dyDescent="0.3">
      <c r="A836" s="16" t="s">
        <v>436</v>
      </c>
      <c r="B836" s="22">
        <v>1376</v>
      </c>
      <c r="C836" s="22">
        <v>1827</v>
      </c>
      <c r="D836" s="22">
        <v>1984</v>
      </c>
      <c r="E836" s="23">
        <v>1360</v>
      </c>
      <c r="F836" s="23">
        <v>1831</v>
      </c>
      <c r="G836" s="24">
        <v>1737</v>
      </c>
      <c r="H836" s="24">
        <v>1625</v>
      </c>
      <c r="I836" s="24">
        <v>1374</v>
      </c>
      <c r="J836" s="24">
        <v>1718</v>
      </c>
      <c r="K836" s="26">
        <v>1599</v>
      </c>
      <c r="L836" s="26">
        <v>1486</v>
      </c>
      <c r="M836" s="26">
        <v>1342</v>
      </c>
      <c r="N836" s="26">
        <v>1380</v>
      </c>
      <c r="O836" s="28">
        <v>1195</v>
      </c>
      <c r="P836" s="28">
        <v>1305</v>
      </c>
      <c r="Q836" s="28">
        <v>1603</v>
      </c>
      <c r="R836" s="28">
        <v>1556</v>
      </c>
      <c r="S836" s="29">
        <v>1493</v>
      </c>
      <c r="T836" s="29">
        <v>1516</v>
      </c>
      <c r="U836" s="29">
        <v>1434</v>
      </c>
      <c r="V836" s="30">
        <v>1450</v>
      </c>
      <c r="W836" s="30">
        <v>1496</v>
      </c>
      <c r="X836" s="30">
        <v>1247</v>
      </c>
      <c r="Y836" s="31">
        <v>1273</v>
      </c>
      <c r="Z836" s="31">
        <v>1205</v>
      </c>
      <c r="AA836" s="31">
        <v>1362</v>
      </c>
      <c r="AB836" s="33">
        <v>1214</v>
      </c>
      <c r="AC836" s="33">
        <v>1331</v>
      </c>
      <c r="AD836" s="33">
        <v>1261</v>
      </c>
      <c r="AE836" s="33">
        <v>1147</v>
      </c>
      <c r="AF836" s="33">
        <v>1217</v>
      </c>
      <c r="AG836" s="33">
        <v>1039</v>
      </c>
      <c r="AH836" s="33">
        <v>1325</v>
      </c>
      <c r="AI836" s="33">
        <v>1443</v>
      </c>
      <c r="AJ836" s="33">
        <v>1155</v>
      </c>
      <c r="AK836" s="33">
        <v>1134</v>
      </c>
      <c r="AL836" s="33">
        <v>1100</v>
      </c>
      <c r="AM836" s="33">
        <v>1072</v>
      </c>
      <c r="AN836" s="33">
        <v>1324</v>
      </c>
      <c r="AO836" s="33">
        <v>1288</v>
      </c>
      <c r="AP836" s="33">
        <v>1329</v>
      </c>
      <c r="AQ836" s="33">
        <v>1307</v>
      </c>
      <c r="AR836" s="33">
        <v>1186</v>
      </c>
      <c r="AS836" s="33">
        <v>971</v>
      </c>
      <c r="AT836" s="31">
        <v>1474</v>
      </c>
      <c r="AU836" s="35">
        <v>1391</v>
      </c>
      <c r="AV836" s="35">
        <v>1122</v>
      </c>
      <c r="AW836" s="35">
        <v>1119</v>
      </c>
      <c r="AX836" s="35">
        <v>1130</v>
      </c>
      <c r="AY836" s="35">
        <v>1047</v>
      </c>
      <c r="AZ836" s="35">
        <v>1156</v>
      </c>
      <c r="BA836" s="35">
        <v>1105</v>
      </c>
      <c r="BB836" s="35">
        <v>1084</v>
      </c>
      <c r="BC836" s="21">
        <v>1108</v>
      </c>
      <c r="BD836" s="35">
        <v>954</v>
      </c>
      <c r="BE836" s="35">
        <v>962</v>
      </c>
      <c r="BF836" s="35">
        <v>1355</v>
      </c>
      <c r="BG836" s="35">
        <v>1414</v>
      </c>
      <c r="BH836" s="35">
        <v>1414</v>
      </c>
      <c r="BI836" s="35">
        <v>1318</v>
      </c>
      <c r="BJ836" s="35">
        <v>1242</v>
      </c>
      <c r="BK836" s="35">
        <v>1442</v>
      </c>
      <c r="BL836" s="35">
        <v>1461</v>
      </c>
      <c r="BM836">
        <v>1359</v>
      </c>
      <c r="BN836" s="21">
        <v>1539</v>
      </c>
      <c r="BO836" s="21">
        <v>1509</v>
      </c>
      <c r="BP836">
        <v>1372</v>
      </c>
      <c r="BQ836">
        <v>1502</v>
      </c>
      <c r="BR836">
        <v>1533</v>
      </c>
      <c r="BS836">
        <v>1593</v>
      </c>
      <c r="BT836">
        <v>1550</v>
      </c>
      <c r="BU836">
        <v>1426</v>
      </c>
      <c r="BV836">
        <v>1394</v>
      </c>
      <c r="BW836">
        <v>1405</v>
      </c>
      <c r="BX836">
        <v>1523</v>
      </c>
      <c r="BY836">
        <v>1407</v>
      </c>
      <c r="BZ836">
        <v>1687</v>
      </c>
      <c r="CA836">
        <v>1509</v>
      </c>
      <c r="CB836">
        <v>1695</v>
      </c>
      <c r="CC836">
        <v>1596</v>
      </c>
      <c r="CD836">
        <v>1648</v>
      </c>
      <c r="CE836">
        <v>1880</v>
      </c>
      <c r="CF836">
        <v>6645</v>
      </c>
      <c r="CG836">
        <v>5355</v>
      </c>
    </row>
    <row r="837" spans="1:85" x14ac:dyDescent="0.3">
      <c r="A837" s="16" t="s">
        <v>437</v>
      </c>
      <c r="B837" s="22">
        <v>2737</v>
      </c>
      <c r="C837" s="22">
        <v>3583</v>
      </c>
      <c r="D837" s="22">
        <v>3352</v>
      </c>
      <c r="E837" s="23">
        <v>2791</v>
      </c>
      <c r="F837" s="23">
        <v>3541</v>
      </c>
      <c r="G837" s="24">
        <v>3520</v>
      </c>
      <c r="H837" s="24">
        <v>2969</v>
      </c>
      <c r="I837" s="24">
        <v>2714</v>
      </c>
      <c r="J837" s="24">
        <v>3430</v>
      </c>
      <c r="K837" s="26">
        <v>3104</v>
      </c>
      <c r="L837" s="26">
        <v>2819</v>
      </c>
      <c r="M837" s="26">
        <v>2676</v>
      </c>
      <c r="N837" s="26">
        <v>2675</v>
      </c>
      <c r="O837" s="28">
        <v>2664</v>
      </c>
      <c r="P837" s="28">
        <v>1983</v>
      </c>
      <c r="Q837" s="28">
        <v>2862</v>
      </c>
      <c r="R837" s="28">
        <v>3310</v>
      </c>
      <c r="S837" s="29">
        <v>3135</v>
      </c>
      <c r="T837" s="29">
        <v>2984</v>
      </c>
      <c r="U837" s="29">
        <v>2438</v>
      </c>
      <c r="V837" s="30">
        <v>2802</v>
      </c>
      <c r="W837" s="30">
        <v>2785</v>
      </c>
      <c r="X837" s="30">
        <v>2480</v>
      </c>
      <c r="Y837" s="31">
        <v>2544</v>
      </c>
      <c r="Z837" s="31">
        <v>2305</v>
      </c>
      <c r="AA837" s="31">
        <v>2358</v>
      </c>
      <c r="AB837" s="33">
        <v>2317</v>
      </c>
      <c r="AC837" s="33">
        <v>2506</v>
      </c>
      <c r="AD837" s="33">
        <v>2666</v>
      </c>
      <c r="AE837" s="33">
        <v>2779</v>
      </c>
      <c r="AF837" s="33">
        <v>2396</v>
      </c>
      <c r="AG837" s="33">
        <v>1695</v>
      </c>
      <c r="AH837" s="33">
        <v>3169</v>
      </c>
      <c r="AI837" s="33">
        <v>2607</v>
      </c>
      <c r="AJ837" s="33">
        <v>2530</v>
      </c>
      <c r="AK837" s="33">
        <v>2227</v>
      </c>
      <c r="AL837" s="33">
        <v>2341</v>
      </c>
      <c r="AM837" s="33">
        <v>2165</v>
      </c>
      <c r="AN837" s="33">
        <v>2521</v>
      </c>
      <c r="AO837" s="33">
        <v>2644</v>
      </c>
      <c r="AP837" s="33">
        <v>2421</v>
      </c>
      <c r="AQ837" s="33">
        <v>2443</v>
      </c>
      <c r="AR837" s="33">
        <v>2365</v>
      </c>
      <c r="AS837" s="33">
        <v>2013</v>
      </c>
      <c r="AT837" s="31">
        <v>2903</v>
      </c>
      <c r="AU837" s="35">
        <v>2704</v>
      </c>
      <c r="AV837" s="35">
        <v>2041</v>
      </c>
      <c r="AW837" s="35">
        <v>2109</v>
      </c>
      <c r="AX837" s="35">
        <v>2159</v>
      </c>
      <c r="AY837" s="35">
        <v>1980</v>
      </c>
      <c r="AZ837" s="35">
        <v>2199</v>
      </c>
      <c r="BA837" s="35">
        <v>1952</v>
      </c>
      <c r="BB837" s="35">
        <v>2198</v>
      </c>
      <c r="BC837" s="21">
        <v>2171</v>
      </c>
      <c r="BD837" s="35">
        <v>2074</v>
      </c>
      <c r="BE837" s="35">
        <v>1835</v>
      </c>
      <c r="BF837" s="35">
        <v>2428</v>
      </c>
      <c r="BG837" s="35">
        <v>2238</v>
      </c>
      <c r="BH837" s="35">
        <v>1904</v>
      </c>
      <c r="BI837" s="35">
        <v>1950</v>
      </c>
      <c r="BJ837" s="35">
        <v>1895</v>
      </c>
      <c r="BK837" s="35">
        <v>1934</v>
      </c>
      <c r="BL837" s="35">
        <v>2126</v>
      </c>
      <c r="BM837">
        <v>1897</v>
      </c>
      <c r="BN837" s="21">
        <v>2035</v>
      </c>
      <c r="BO837" s="21">
        <v>2033</v>
      </c>
      <c r="BP837">
        <v>1676</v>
      </c>
      <c r="BQ837">
        <v>2002</v>
      </c>
      <c r="BR837">
        <v>2288</v>
      </c>
      <c r="BS837">
        <v>2535</v>
      </c>
      <c r="BT837">
        <v>2361</v>
      </c>
      <c r="BU837">
        <v>2184</v>
      </c>
      <c r="BV837">
        <v>2310</v>
      </c>
      <c r="BW837">
        <v>2427</v>
      </c>
      <c r="BX837">
        <v>2486</v>
      </c>
      <c r="BY837">
        <v>2430</v>
      </c>
      <c r="BZ837">
        <v>2756</v>
      </c>
      <c r="CA837">
        <v>2523</v>
      </c>
      <c r="CB837">
        <v>2921</v>
      </c>
      <c r="CC837">
        <v>2702</v>
      </c>
      <c r="CD837">
        <v>2842</v>
      </c>
      <c r="CE837">
        <v>3250</v>
      </c>
      <c r="CF837">
        <v>12571</v>
      </c>
      <c r="CG837">
        <v>10249</v>
      </c>
    </row>
    <row r="838" spans="1:85" x14ac:dyDescent="0.3">
      <c r="A838" s="16" t="s">
        <v>438</v>
      </c>
      <c r="B838" s="22">
        <v>1199</v>
      </c>
      <c r="C838" s="22">
        <v>1439</v>
      </c>
      <c r="D838" s="22">
        <v>1477</v>
      </c>
      <c r="E838" s="23">
        <v>1454</v>
      </c>
      <c r="F838" s="23">
        <v>1454</v>
      </c>
      <c r="G838" s="24">
        <v>1082</v>
      </c>
      <c r="H838" s="24">
        <v>1326</v>
      </c>
      <c r="I838" s="24">
        <v>1028</v>
      </c>
      <c r="J838" s="24">
        <v>2026</v>
      </c>
      <c r="K838" s="26">
        <v>1482</v>
      </c>
      <c r="L838" s="26">
        <v>1353</v>
      </c>
      <c r="M838" s="26">
        <v>1523</v>
      </c>
      <c r="N838" s="26">
        <v>890</v>
      </c>
      <c r="O838" s="28">
        <v>1175</v>
      </c>
      <c r="P838" s="28">
        <v>873</v>
      </c>
      <c r="Q838" s="28">
        <v>1265</v>
      </c>
      <c r="R838" s="28">
        <v>1197</v>
      </c>
      <c r="S838" s="29">
        <v>933</v>
      </c>
      <c r="T838" s="29">
        <v>1248</v>
      </c>
      <c r="U838" s="29">
        <v>983</v>
      </c>
      <c r="V838" s="30">
        <v>1676</v>
      </c>
      <c r="W838" s="30">
        <v>1206</v>
      </c>
      <c r="X838" s="30">
        <v>1075</v>
      </c>
      <c r="Y838" s="31">
        <v>1239</v>
      </c>
      <c r="Z838" s="31">
        <v>1039</v>
      </c>
      <c r="AA838" s="31">
        <v>965</v>
      </c>
      <c r="AB838" s="33">
        <v>1202</v>
      </c>
      <c r="AC838" s="33">
        <v>1403</v>
      </c>
      <c r="AD838" s="33">
        <v>1089</v>
      </c>
      <c r="AE838" s="33">
        <v>799</v>
      </c>
      <c r="AF838" s="33">
        <v>928</v>
      </c>
      <c r="AG838" s="33">
        <v>965</v>
      </c>
      <c r="AH838" s="33">
        <v>1145</v>
      </c>
      <c r="AI838" s="33">
        <v>1238</v>
      </c>
      <c r="AJ838" s="33">
        <v>721</v>
      </c>
      <c r="AK838" s="33">
        <v>961</v>
      </c>
      <c r="AL838" s="33">
        <v>1400</v>
      </c>
      <c r="AM838" s="33">
        <v>956</v>
      </c>
      <c r="AN838" s="33">
        <v>1054</v>
      </c>
      <c r="AO838" s="33">
        <v>1580</v>
      </c>
      <c r="AP838" s="33">
        <v>900</v>
      </c>
      <c r="AQ838" s="33">
        <v>905</v>
      </c>
      <c r="AR838" s="33">
        <v>861</v>
      </c>
      <c r="AS838" s="33">
        <v>917</v>
      </c>
      <c r="AT838" s="31">
        <v>1729</v>
      </c>
      <c r="AU838" s="35">
        <v>1160</v>
      </c>
      <c r="AV838" s="35">
        <v>777</v>
      </c>
      <c r="AW838" s="35">
        <v>927</v>
      </c>
      <c r="AX838" s="35">
        <v>841</v>
      </c>
      <c r="AY838" s="35">
        <v>886</v>
      </c>
      <c r="AZ838" s="35">
        <v>1323</v>
      </c>
      <c r="BA838" s="35">
        <v>777</v>
      </c>
      <c r="BB838" s="35">
        <v>865</v>
      </c>
      <c r="BC838" s="21">
        <v>1395</v>
      </c>
      <c r="BD838" s="35">
        <v>804</v>
      </c>
      <c r="BE838" s="35">
        <v>807</v>
      </c>
      <c r="BF838" s="35">
        <v>1043</v>
      </c>
      <c r="BG838" s="35">
        <v>969</v>
      </c>
      <c r="BH838" s="35">
        <v>771</v>
      </c>
      <c r="BI838" s="35">
        <v>814</v>
      </c>
      <c r="BJ838" s="35">
        <v>809</v>
      </c>
      <c r="BK838" s="35">
        <v>742</v>
      </c>
      <c r="BL838" s="35">
        <v>1368</v>
      </c>
      <c r="BM838">
        <v>735</v>
      </c>
      <c r="BN838" s="21">
        <v>835</v>
      </c>
      <c r="BO838" s="21">
        <v>790</v>
      </c>
      <c r="BP838">
        <v>870</v>
      </c>
      <c r="BQ838">
        <v>681</v>
      </c>
      <c r="BR838">
        <v>880</v>
      </c>
      <c r="BS838">
        <v>1049</v>
      </c>
      <c r="BT838">
        <v>947</v>
      </c>
      <c r="BU838">
        <v>868</v>
      </c>
      <c r="BV838">
        <v>881</v>
      </c>
      <c r="BW838">
        <v>1036</v>
      </c>
      <c r="BX838">
        <v>986</v>
      </c>
      <c r="BY838">
        <v>972</v>
      </c>
      <c r="BZ838">
        <v>1335</v>
      </c>
      <c r="CA838">
        <v>1003</v>
      </c>
      <c r="CB838">
        <v>1154</v>
      </c>
      <c r="CC838">
        <v>1152</v>
      </c>
      <c r="CD838">
        <v>1219</v>
      </c>
      <c r="CE838">
        <v>1353</v>
      </c>
      <c r="CF838">
        <v>5094</v>
      </c>
      <c r="CG838">
        <v>4298</v>
      </c>
    </row>
    <row r="839" spans="1:85" x14ac:dyDescent="0.3">
      <c r="A839" s="16" t="s">
        <v>526</v>
      </c>
      <c r="B839" s="22">
        <v>9</v>
      </c>
      <c r="C839" s="22">
        <v>23</v>
      </c>
      <c r="D839" s="22">
        <v>11</v>
      </c>
      <c r="E839" s="23">
        <v>13</v>
      </c>
      <c r="F839" s="23">
        <v>13</v>
      </c>
      <c r="G839" s="24">
        <v>13</v>
      </c>
      <c r="H839" s="24">
        <v>12</v>
      </c>
      <c r="I839" s="24">
        <v>11</v>
      </c>
      <c r="J839" s="24">
        <v>16</v>
      </c>
      <c r="K839" s="26">
        <v>15</v>
      </c>
      <c r="L839" s="26">
        <v>12</v>
      </c>
      <c r="M839" s="26">
        <v>13</v>
      </c>
      <c r="N839" s="26">
        <v>15</v>
      </c>
      <c r="O839" s="28">
        <v>21</v>
      </c>
      <c r="P839" s="28">
        <v>16</v>
      </c>
      <c r="Q839" s="28">
        <v>13</v>
      </c>
      <c r="R839" s="28">
        <v>14</v>
      </c>
      <c r="S839" s="29">
        <v>14</v>
      </c>
      <c r="T839" s="29">
        <v>13</v>
      </c>
      <c r="U839" s="29">
        <v>8</v>
      </c>
      <c r="V839" s="30">
        <v>13</v>
      </c>
      <c r="W839" s="30">
        <v>9</v>
      </c>
      <c r="X839" s="30">
        <v>12</v>
      </c>
      <c r="Y839" s="31">
        <v>9</v>
      </c>
      <c r="Z839" s="31">
        <v>10</v>
      </c>
      <c r="AA839" s="31">
        <v>11</v>
      </c>
      <c r="AB839" s="33">
        <v>16</v>
      </c>
      <c r="AC839" s="33">
        <v>10</v>
      </c>
      <c r="AD839" s="33">
        <v>10</v>
      </c>
      <c r="AE839" s="33">
        <v>9</v>
      </c>
      <c r="AF839" s="33">
        <v>9</v>
      </c>
      <c r="AG839" s="33">
        <v>14</v>
      </c>
      <c r="AH839" s="33">
        <v>12</v>
      </c>
      <c r="AI839" s="33">
        <v>11</v>
      </c>
      <c r="AJ839" s="33">
        <v>11</v>
      </c>
      <c r="AK839" s="33">
        <v>17</v>
      </c>
      <c r="AL839" s="33">
        <v>7</v>
      </c>
      <c r="AM839" s="33">
        <v>15</v>
      </c>
      <c r="AN839" s="33">
        <v>12</v>
      </c>
      <c r="AO839" s="33">
        <v>14</v>
      </c>
      <c r="AP839" s="33">
        <v>10</v>
      </c>
      <c r="AQ839" s="33">
        <v>13</v>
      </c>
      <c r="AR839" s="33">
        <v>14</v>
      </c>
      <c r="AS839" s="33">
        <v>5</v>
      </c>
      <c r="AT839" s="31">
        <v>8</v>
      </c>
      <c r="AU839" s="35">
        <v>15</v>
      </c>
      <c r="AV839" s="35">
        <v>5</v>
      </c>
      <c r="AW839" s="35">
        <v>7</v>
      </c>
      <c r="AX839" s="35">
        <v>15</v>
      </c>
      <c r="AY839" s="35">
        <v>12</v>
      </c>
      <c r="AZ839" s="35">
        <v>11</v>
      </c>
      <c r="BA839" s="35">
        <v>5</v>
      </c>
      <c r="BB839" s="35">
        <v>18</v>
      </c>
      <c r="BC839" s="21">
        <v>8</v>
      </c>
      <c r="BD839" s="35">
        <v>6</v>
      </c>
      <c r="BE839" s="35">
        <v>10</v>
      </c>
      <c r="BF839" s="35">
        <v>11</v>
      </c>
      <c r="BG839" s="35">
        <v>9</v>
      </c>
      <c r="BH839" s="35">
        <v>18</v>
      </c>
      <c r="BI839" s="35">
        <v>7</v>
      </c>
      <c r="BJ839" s="35">
        <v>10</v>
      </c>
      <c r="BK839" s="35">
        <v>15</v>
      </c>
      <c r="BL839" s="35">
        <v>8</v>
      </c>
      <c r="BM839">
        <v>10</v>
      </c>
      <c r="BN839" s="21">
        <v>10</v>
      </c>
      <c r="BO839" s="21">
        <v>13</v>
      </c>
      <c r="BP839">
        <v>10</v>
      </c>
      <c r="BQ839">
        <v>9</v>
      </c>
      <c r="BR839">
        <v>20</v>
      </c>
      <c r="BS839">
        <v>10</v>
      </c>
      <c r="BT839">
        <v>13</v>
      </c>
      <c r="BU839">
        <v>15</v>
      </c>
      <c r="BV839">
        <v>13</v>
      </c>
      <c r="BW839">
        <v>12</v>
      </c>
      <c r="BX839">
        <v>13</v>
      </c>
      <c r="BY839">
        <v>10</v>
      </c>
      <c r="BZ839">
        <v>9</v>
      </c>
      <c r="CA839">
        <v>11</v>
      </c>
      <c r="CB839">
        <v>9</v>
      </c>
      <c r="CC839">
        <v>9</v>
      </c>
      <c r="CD839">
        <v>16</v>
      </c>
      <c r="CE839">
        <v>21</v>
      </c>
      <c r="CF839">
        <v>79</v>
      </c>
      <c r="CG839">
        <v>94</v>
      </c>
    </row>
    <row r="840" spans="1:85" x14ac:dyDescent="0.3">
      <c r="A840" s="16" t="s">
        <v>473</v>
      </c>
      <c r="B840" s="22">
        <v>760</v>
      </c>
      <c r="C840" s="22">
        <v>979</v>
      </c>
      <c r="D840" s="22">
        <v>1042</v>
      </c>
      <c r="E840" s="23">
        <v>1077</v>
      </c>
      <c r="F840" s="23">
        <v>1125</v>
      </c>
      <c r="G840" s="24">
        <v>875</v>
      </c>
      <c r="H840" s="24">
        <v>998</v>
      </c>
      <c r="I840" s="24">
        <v>726</v>
      </c>
      <c r="J840" s="24">
        <v>1122</v>
      </c>
      <c r="K840" s="26">
        <v>1017</v>
      </c>
      <c r="L840" s="26">
        <v>872</v>
      </c>
      <c r="M840" s="26">
        <v>844</v>
      </c>
      <c r="N840" s="26">
        <v>703</v>
      </c>
      <c r="O840" s="28">
        <v>849</v>
      </c>
      <c r="P840" s="28">
        <v>973</v>
      </c>
      <c r="Q840" s="28">
        <v>956</v>
      </c>
      <c r="R840" s="28">
        <v>894</v>
      </c>
      <c r="S840" s="29">
        <v>779</v>
      </c>
      <c r="T840" s="29">
        <v>763</v>
      </c>
      <c r="U840" s="29">
        <v>672</v>
      </c>
      <c r="V840" s="30">
        <v>966</v>
      </c>
      <c r="W840" s="30">
        <v>860</v>
      </c>
      <c r="X840" s="30">
        <v>738</v>
      </c>
      <c r="Y840" s="31">
        <v>701</v>
      </c>
      <c r="Z840" s="31">
        <v>802</v>
      </c>
      <c r="AA840" s="31">
        <v>794</v>
      </c>
      <c r="AB840" s="33">
        <v>828</v>
      </c>
      <c r="AC840" s="33">
        <v>952</v>
      </c>
      <c r="AD840" s="33">
        <v>863</v>
      </c>
      <c r="AE840" s="33">
        <v>752</v>
      </c>
      <c r="AF840" s="33">
        <v>820</v>
      </c>
      <c r="AG840" s="33">
        <v>668</v>
      </c>
      <c r="AH840" s="33">
        <v>826</v>
      </c>
      <c r="AI840" s="33">
        <v>827</v>
      </c>
      <c r="AJ840" s="33">
        <v>631</v>
      </c>
      <c r="AK840" s="33">
        <v>610</v>
      </c>
      <c r="AL840" s="33">
        <v>690</v>
      </c>
      <c r="AM840" s="33">
        <v>758</v>
      </c>
      <c r="AN840" s="33">
        <v>763</v>
      </c>
      <c r="AO840" s="33">
        <v>839</v>
      </c>
      <c r="AP840" s="33">
        <v>678</v>
      </c>
      <c r="AQ840" s="33">
        <v>800</v>
      </c>
      <c r="AR840" s="33">
        <v>797</v>
      </c>
      <c r="AS840" s="33">
        <v>570</v>
      </c>
      <c r="AT840" s="31">
        <v>772</v>
      </c>
      <c r="AU840" s="35">
        <v>743</v>
      </c>
      <c r="AV840" s="35">
        <v>639</v>
      </c>
      <c r="AW840" s="35">
        <v>560</v>
      </c>
      <c r="AX840" s="35">
        <v>691</v>
      </c>
      <c r="AY840" s="35">
        <v>614</v>
      </c>
      <c r="AZ840" s="35">
        <v>572</v>
      </c>
      <c r="BA840" s="35">
        <v>544</v>
      </c>
      <c r="BB840" s="35">
        <v>616</v>
      </c>
      <c r="BC840" s="21">
        <v>596</v>
      </c>
      <c r="BD840" s="35">
        <v>582</v>
      </c>
      <c r="BE840" s="35">
        <v>501</v>
      </c>
      <c r="BF840" s="35">
        <v>624</v>
      </c>
      <c r="BG840" s="35">
        <v>631</v>
      </c>
      <c r="BH840" s="35">
        <v>517</v>
      </c>
      <c r="BI840" s="35">
        <v>631</v>
      </c>
      <c r="BJ840" s="35">
        <v>605</v>
      </c>
      <c r="BK840" s="35">
        <v>649</v>
      </c>
      <c r="BL840" s="35">
        <v>698</v>
      </c>
      <c r="BM840">
        <v>725</v>
      </c>
      <c r="BN840" s="21">
        <v>804</v>
      </c>
      <c r="BO840" s="21">
        <v>737</v>
      </c>
      <c r="BP840">
        <v>764</v>
      </c>
      <c r="BQ840">
        <v>789</v>
      </c>
      <c r="BR840">
        <v>879</v>
      </c>
      <c r="BS840">
        <v>902</v>
      </c>
      <c r="BT840">
        <v>873</v>
      </c>
      <c r="BU840">
        <v>850</v>
      </c>
      <c r="BV840">
        <v>860</v>
      </c>
      <c r="BW840">
        <v>888</v>
      </c>
      <c r="BX840">
        <v>899</v>
      </c>
      <c r="BY840">
        <v>910</v>
      </c>
      <c r="BZ840">
        <v>970</v>
      </c>
      <c r="CA840">
        <v>875</v>
      </c>
      <c r="CB840">
        <v>964</v>
      </c>
      <c r="CC840">
        <v>922</v>
      </c>
      <c r="CD840">
        <v>1043</v>
      </c>
      <c r="CE840">
        <v>1162</v>
      </c>
      <c r="CF840">
        <v>3164</v>
      </c>
      <c r="CG840">
        <v>5864</v>
      </c>
    </row>
    <row r="841" spans="1:85" x14ac:dyDescent="0.3">
      <c r="A841" s="16" t="s">
        <v>474</v>
      </c>
      <c r="B841" s="22">
        <v>844</v>
      </c>
      <c r="C841" s="22">
        <v>1237</v>
      </c>
      <c r="D841" s="22">
        <v>1166</v>
      </c>
      <c r="E841" s="23">
        <v>1399</v>
      </c>
      <c r="F841" s="23">
        <v>1236</v>
      </c>
      <c r="G841" s="24">
        <v>955</v>
      </c>
      <c r="H841" s="24">
        <v>1058</v>
      </c>
      <c r="I841" s="24">
        <v>859</v>
      </c>
      <c r="J841" s="24">
        <v>1242</v>
      </c>
      <c r="K841" s="26">
        <v>1113</v>
      </c>
      <c r="L841" s="26">
        <v>1047</v>
      </c>
      <c r="M841" s="26">
        <v>958</v>
      </c>
      <c r="N841" s="26">
        <v>786</v>
      </c>
      <c r="O841" s="28">
        <v>933</v>
      </c>
      <c r="P841" s="28">
        <v>1004</v>
      </c>
      <c r="Q841" s="28">
        <v>1102</v>
      </c>
      <c r="R841" s="28">
        <v>1012</v>
      </c>
      <c r="S841" s="29">
        <v>837</v>
      </c>
      <c r="T841" s="29">
        <v>979</v>
      </c>
      <c r="U841" s="29">
        <v>740</v>
      </c>
      <c r="V841" s="30">
        <v>985</v>
      </c>
      <c r="W841" s="30">
        <v>855</v>
      </c>
      <c r="X841" s="30">
        <v>855</v>
      </c>
      <c r="Y841" s="31">
        <v>805</v>
      </c>
      <c r="Z841" s="31">
        <v>874</v>
      </c>
      <c r="AA841" s="31">
        <v>943</v>
      </c>
      <c r="AB841" s="33">
        <v>874</v>
      </c>
      <c r="AC841" s="33">
        <v>1070</v>
      </c>
      <c r="AD841" s="33">
        <v>964</v>
      </c>
      <c r="AE841" s="33">
        <v>935</v>
      </c>
      <c r="AF841" s="33">
        <v>853</v>
      </c>
      <c r="AG841" s="33">
        <v>614</v>
      </c>
      <c r="AH841" s="33">
        <v>918</v>
      </c>
      <c r="AI841" s="33">
        <v>893</v>
      </c>
      <c r="AJ841" s="33">
        <v>855</v>
      </c>
      <c r="AK841" s="33">
        <v>750</v>
      </c>
      <c r="AL841" s="33">
        <v>797</v>
      </c>
      <c r="AM841" s="33">
        <v>790</v>
      </c>
      <c r="AN841" s="33">
        <v>1018</v>
      </c>
      <c r="AO841" s="33">
        <v>984</v>
      </c>
      <c r="AP841" s="33">
        <v>937</v>
      </c>
      <c r="AQ841" s="33">
        <v>891</v>
      </c>
      <c r="AR841" s="33">
        <v>837</v>
      </c>
      <c r="AS841" s="33">
        <v>611</v>
      </c>
      <c r="AT841" s="31">
        <v>867</v>
      </c>
      <c r="AU841" s="35">
        <v>832</v>
      </c>
      <c r="AV841" s="35">
        <v>770</v>
      </c>
      <c r="AW841" s="35">
        <v>676</v>
      </c>
      <c r="AX841" s="35">
        <v>778</v>
      </c>
      <c r="AY841" s="35">
        <v>655</v>
      </c>
      <c r="AZ841" s="35">
        <v>841</v>
      </c>
      <c r="BA841" s="35">
        <v>751</v>
      </c>
      <c r="BB841" s="35">
        <v>785</v>
      </c>
      <c r="BC841" s="21">
        <v>783</v>
      </c>
      <c r="BD841" s="35">
        <v>614</v>
      </c>
      <c r="BE841" s="35">
        <v>611</v>
      </c>
      <c r="BF841" s="35">
        <v>725</v>
      </c>
      <c r="BG841" s="35">
        <v>770</v>
      </c>
      <c r="BH841" s="35">
        <v>589</v>
      </c>
      <c r="BI841" s="35">
        <v>753</v>
      </c>
      <c r="BJ841" s="35">
        <v>670</v>
      </c>
      <c r="BK841" s="35">
        <v>733</v>
      </c>
      <c r="BL841" s="35">
        <v>692</v>
      </c>
      <c r="BM841">
        <v>818</v>
      </c>
      <c r="BN841" s="21">
        <v>861</v>
      </c>
      <c r="BO841" s="21">
        <v>850</v>
      </c>
      <c r="BP841">
        <v>875</v>
      </c>
      <c r="BQ841">
        <v>857</v>
      </c>
      <c r="BR841">
        <v>947</v>
      </c>
      <c r="BS841">
        <v>980</v>
      </c>
      <c r="BT841">
        <v>992</v>
      </c>
      <c r="BU841">
        <v>913</v>
      </c>
      <c r="BV841">
        <v>966</v>
      </c>
      <c r="BW841">
        <v>1143</v>
      </c>
      <c r="BX841">
        <v>1062</v>
      </c>
      <c r="BY841">
        <v>1127</v>
      </c>
      <c r="BZ841">
        <v>1197</v>
      </c>
      <c r="CA841">
        <v>994</v>
      </c>
      <c r="CB841">
        <v>1196</v>
      </c>
      <c r="CC841">
        <v>1077</v>
      </c>
      <c r="CD841">
        <v>1102</v>
      </c>
      <c r="CE841">
        <v>1258</v>
      </c>
      <c r="CF841">
        <v>4488</v>
      </c>
      <c r="CG841">
        <v>7708</v>
      </c>
    </row>
    <row r="842" spans="1:85" x14ac:dyDescent="0.3">
      <c r="A842" s="16" t="s">
        <v>475</v>
      </c>
      <c r="B842" s="22">
        <v>526</v>
      </c>
      <c r="C842" s="22">
        <v>752</v>
      </c>
      <c r="D842" s="22">
        <v>735</v>
      </c>
      <c r="E842" s="23">
        <v>815</v>
      </c>
      <c r="F842" s="23">
        <v>749</v>
      </c>
      <c r="G842" s="24">
        <v>604</v>
      </c>
      <c r="H842" s="24">
        <v>706</v>
      </c>
      <c r="I842" s="24">
        <v>515</v>
      </c>
      <c r="J842" s="24">
        <v>790</v>
      </c>
      <c r="K842" s="26">
        <v>686</v>
      </c>
      <c r="L842" s="26">
        <v>672</v>
      </c>
      <c r="M842" s="26">
        <v>579</v>
      </c>
      <c r="N842" s="26">
        <v>491</v>
      </c>
      <c r="O842" s="28">
        <v>557</v>
      </c>
      <c r="P842" s="28">
        <v>678</v>
      </c>
      <c r="Q842" s="28">
        <v>639</v>
      </c>
      <c r="R842" s="28">
        <v>616</v>
      </c>
      <c r="S842" s="29">
        <v>478</v>
      </c>
      <c r="T842" s="29">
        <v>550</v>
      </c>
      <c r="U842" s="29">
        <v>411</v>
      </c>
      <c r="V842" s="30">
        <v>630</v>
      </c>
      <c r="W842" s="30">
        <v>595</v>
      </c>
      <c r="X842" s="30">
        <v>551</v>
      </c>
      <c r="Y842" s="31">
        <v>396</v>
      </c>
      <c r="Z842" s="31">
        <v>534</v>
      </c>
      <c r="AA842" s="31">
        <v>508</v>
      </c>
      <c r="AB842" s="33">
        <v>608</v>
      </c>
      <c r="AC842" s="33">
        <v>572</v>
      </c>
      <c r="AD842" s="33">
        <v>566</v>
      </c>
      <c r="AE842" s="33">
        <v>422</v>
      </c>
      <c r="AF842" s="33">
        <v>496</v>
      </c>
      <c r="AG842" s="33">
        <v>478</v>
      </c>
      <c r="AH842" s="33">
        <v>557</v>
      </c>
      <c r="AI842" s="33">
        <v>543</v>
      </c>
      <c r="AJ842" s="33">
        <v>398</v>
      </c>
      <c r="AK842" s="33">
        <v>451</v>
      </c>
      <c r="AL842" s="33">
        <v>392</v>
      </c>
      <c r="AM842" s="33">
        <v>484</v>
      </c>
      <c r="AN842" s="33">
        <v>528</v>
      </c>
      <c r="AO842" s="33">
        <v>534</v>
      </c>
      <c r="AP842" s="33">
        <v>454</v>
      </c>
      <c r="AQ842" s="33">
        <v>532</v>
      </c>
      <c r="AR842" s="33">
        <v>478</v>
      </c>
      <c r="AS842" s="33">
        <v>432</v>
      </c>
      <c r="AT842" s="31">
        <v>574</v>
      </c>
      <c r="AU842" s="35">
        <v>554</v>
      </c>
      <c r="AV842" s="35">
        <v>442</v>
      </c>
      <c r="AW842" s="35">
        <v>459</v>
      </c>
      <c r="AX842" s="35">
        <v>520</v>
      </c>
      <c r="AY842" s="35">
        <v>421</v>
      </c>
      <c r="AZ842" s="35">
        <v>442</v>
      </c>
      <c r="BA842" s="35">
        <v>393</v>
      </c>
      <c r="BB842" s="35">
        <v>491</v>
      </c>
      <c r="BC842" s="21">
        <v>471</v>
      </c>
      <c r="BD842" s="35">
        <v>426</v>
      </c>
      <c r="BE842" s="35">
        <v>324</v>
      </c>
      <c r="BF842" s="35">
        <v>488</v>
      </c>
      <c r="BG842" s="35">
        <v>447</v>
      </c>
      <c r="BH842" s="35">
        <v>334</v>
      </c>
      <c r="BI842" s="35">
        <v>405</v>
      </c>
      <c r="BJ842" s="35">
        <v>387</v>
      </c>
      <c r="BK842" s="35">
        <v>385</v>
      </c>
      <c r="BL842" s="35">
        <v>402</v>
      </c>
      <c r="BM842">
        <v>368</v>
      </c>
      <c r="BN842" s="21">
        <v>379</v>
      </c>
      <c r="BO842" s="21">
        <v>472</v>
      </c>
      <c r="BP842">
        <v>445</v>
      </c>
      <c r="BQ842">
        <v>406</v>
      </c>
      <c r="BR842">
        <v>536</v>
      </c>
      <c r="BS842">
        <v>589</v>
      </c>
      <c r="BT842">
        <v>559</v>
      </c>
      <c r="BU842">
        <v>478</v>
      </c>
      <c r="BV842">
        <v>504</v>
      </c>
      <c r="BW842">
        <v>570</v>
      </c>
      <c r="BX842">
        <v>567</v>
      </c>
      <c r="BY842">
        <v>539</v>
      </c>
      <c r="BZ842">
        <v>627</v>
      </c>
      <c r="CA842">
        <v>538</v>
      </c>
      <c r="CB842">
        <v>680</v>
      </c>
      <c r="CC842">
        <v>570</v>
      </c>
      <c r="CD842">
        <v>666</v>
      </c>
      <c r="CE842">
        <v>730</v>
      </c>
      <c r="CF842">
        <v>3283</v>
      </c>
      <c r="CG842">
        <v>3591</v>
      </c>
    </row>
    <row r="843" spans="1:85" x14ac:dyDescent="0.3">
      <c r="A843" s="16" t="s">
        <v>476</v>
      </c>
      <c r="B843" s="22">
        <v>1149</v>
      </c>
      <c r="C843" s="22">
        <v>1442</v>
      </c>
      <c r="D843" s="22">
        <v>1405</v>
      </c>
      <c r="E843" s="23">
        <v>1613</v>
      </c>
      <c r="F843" s="23">
        <v>1470</v>
      </c>
      <c r="G843" s="24">
        <v>1153</v>
      </c>
      <c r="H843" s="24">
        <v>1353</v>
      </c>
      <c r="I843" s="24">
        <v>1093</v>
      </c>
      <c r="J843" s="24">
        <v>1597</v>
      </c>
      <c r="K843" s="26">
        <v>1367</v>
      </c>
      <c r="L843" s="26">
        <v>1262</v>
      </c>
      <c r="M843" s="26">
        <v>1110</v>
      </c>
      <c r="N843" s="26">
        <v>977</v>
      </c>
      <c r="O843" s="28">
        <v>1183</v>
      </c>
      <c r="P843" s="28">
        <v>1304</v>
      </c>
      <c r="Q843" s="28">
        <v>1487</v>
      </c>
      <c r="R843" s="28">
        <v>1302</v>
      </c>
      <c r="S843" s="29">
        <v>989</v>
      </c>
      <c r="T843" s="29">
        <v>1151</v>
      </c>
      <c r="U843" s="29">
        <v>894</v>
      </c>
      <c r="V843" s="30">
        <v>1216</v>
      </c>
      <c r="W843" s="30">
        <v>1187</v>
      </c>
      <c r="X843" s="30">
        <v>1196</v>
      </c>
      <c r="Y843" s="31">
        <v>977</v>
      </c>
      <c r="Z843" s="31">
        <v>1078</v>
      </c>
      <c r="AA843" s="31">
        <v>1179</v>
      </c>
      <c r="AB843" s="33">
        <v>1326</v>
      </c>
      <c r="AC843" s="33">
        <v>1266</v>
      </c>
      <c r="AD843" s="33">
        <v>1234</v>
      </c>
      <c r="AE843" s="33">
        <v>1038</v>
      </c>
      <c r="AF843" s="33">
        <v>931</v>
      </c>
      <c r="AG843" s="33">
        <v>881</v>
      </c>
      <c r="AH843" s="33">
        <v>1106</v>
      </c>
      <c r="AI843" s="33">
        <v>1119</v>
      </c>
      <c r="AJ843" s="33">
        <v>842</v>
      </c>
      <c r="AK843" s="33">
        <v>886</v>
      </c>
      <c r="AL843" s="33">
        <v>1023</v>
      </c>
      <c r="AM843" s="33">
        <v>1023</v>
      </c>
      <c r="AN843" s="33">
        <v>1154</v>
      </c>
      <c r="AO843" s="33">
        <v>1169</v>
      </c>
      <c r="AP843" s="33">
        <v>932</v>
      </c>
      <c r="AQ843" s="33">
        <v>1088</v>
      </c>
      <c r="AR843" s="33">
        <v>961</v>
      </c>
      <c r="AS843" s="33">
        <v>816</v>
      </c>
      <c r="AT843" s="31">
        <v>1077</v>
      </c>
      <c r="AU843" s="35">
        <v>1022</v>
      </c>
      <c r="AV843" s="35">
        <v>853</v>
      </c>
      <c r="AW843" s="35">
        <v>872</v>
      </c>
      <c r="AX843" s="35">
        <v>969</v>
      </c>
      <c r="AY843" s="35">
        <v>809</v>
      </c>
      <c r="AZ843" s="35">
        <v>922</v>
      </c>
      <c r="BA843" s="35">
        <v>830</v>
      </c>
      <c r="BB843" s="35">
        <v>944</v>
      </c>
      <c r="BC843" s="21">
        <v>923</v>
      </c>
      <c r="BD843" s="35">
        <v>842</v>
      </c>
      <c r="BE843" s="35">
        <v>750</v>
      </c>
      <c r="BF843" s="35">
        <v>865</v>
      </c>
      <c r="BG843" s="35">
        <v>854</v>
      </c>
      <c r="BH843" s="35">
        <v>667</v>
      </c>
      <c r="BI843" s="35">
        <v>804</v>
      </c>
      <c r="BJ843" s="35">
        <v>747</v>
      </c>
      <c r="BK843" s="35">
        <v>736</v>
      </c>
      <c r="BL843" s="35">
        <v>737</v>
      </c>
      <c r="BM843">
        <v>816</v>
      </c>
      <c r="BN843" s="21">
        <v>831</v>
      </c>
      <c r="BO843" s="21">
        <v>729</v>
      </c>
      <c r="BP843">
        <v>823</v>
      </c>
      <c r="BQ843">
        <v>759</v>
      </c>
      <c r="BR843">
        <v>835</v>
      </c>
      <c r="BS843">
        <v>1101</v>
      </c>
      <c r="BT843">
        <v>1144</v>
      </c>
      <c r="BU843">
        <v>995</v>
      </c>
      <c r="BV843">
        <v>1058</v>
      </c>
      <c r="BW843">
        <v>1166</v>
      </c>
      <c r="BX843">
        <v>1229</v>
      </c>
      <c r="BY843">
        <v>1168</v>
      </c>
      <c r="BZ843">
        <v>1247</v>
      </c>
      <c r="CA843">
        <v>1101</v>
      </c>
      <c r="CB843">
        <v>1235</v>
      </c>
      <c r="CC843">
        <v>1200</v>
      </c>
      <c r="CD843">
        <v>1337</v>
      </c>
      <c r="CE843">
        <v>1396</v>
      </c>
      <c r="CF843">
        <v>4631</v>
      </c>
      <c r="CG843">
        <v>9305</v>
      </c>
    </row>
    <row r="844" spans="1:85" x14ac:dyDescent="0.3">
      <c r="A844" s="16" t="s">
        <v>477</v>
      </c>
      <c r="B844" s="22">
        <v>675</v>
      </c>
      <c r="C844" s="22">
        <v>850</v>
      </c>
      <c r="D844" s="22">
        <v>920</v>
      </c>
      <c r="E844" s="23">
        <v>734</v>
      </c>
      <c r="F844" s="23">
        <v>954</v>
      </c>
      <c r="G844" s="24">
        <v>845</v>
      </c>
      <c r="H844" s="24">
        <v>740</v>
      </c>
      <c r="I844" s="24">
        <v>685</v>
      </c>
      <c r="J844" s="24">
        <v>765</v>
      </c>
      <c r="K844" s="26">
        <v>772</v>
      </c>
      <c r="L844" s="26">
        <v>726</v>
      </c>
      <c r="M844" s="26">
        <v>632</v>
      </c>
      <c r="N844" s="26">
        <v>630</v>
      </c>
      <c r="O844" s="28">
        <v>657</v>
      </c>
      <c r="P844" s="28">
        <v>596</v>
      </c>
      <c r="Q844" s="28">
        <v>680</v>
      </c>
      <c r="R844" s="28">
        <v>769</v>
      </c>
      <c r="S844" s="29">
        <v>689</v>
      </c>
      <c r="T844" s="29">
        <v>623</v>
      </c>
      <c r="U844" s="29">
        <v>522</v>
      </c>
      <c r="V844" s="30">
        <v>645</v>
      </c>
      <c r="W844" s="30">
        <v>602</v>
      </c>
      <c r="X844" s="30">
        <v>581</v>
      </c>
      <c r="Y844" s="31">
        <v>583</v>
      </c>
      <c r="Z844" s="31">
        <v>537</v>
      </c>
      <c r="AA844" s="31">
        <v>579</v>
      </c>
      <c r="AB844" s="33">
        <v>517</v>
      </c>
      <c r="AC844" s="33">
        <v>616</v>
      </c>
      <c r="AD844" s="33">
        <v>585</v>
      </c>
      <c r="AE844" s="33">
        <v>594</v>
      </c>
      <c r="AF844" s="33">
        <v>607</v>
      </c>
      <c r="AG844" s="33">
        <v>393</v>
      </c>
      <c r="AH844" s="33">
        <v>582</v>
      </c>
      <c r="AI844" s="33">
        <v>619</v>
      </c>
      <c r="AJ844" s="33">
        <v>562</v>
      </c>
      <c r="AK844" s="33">
        <v>520</v>
      </c>
      <c r="AL844" s="33">
        <v>502</v>
      </c>
      <c r="AM844" s="33">
        <v>440</v>
      </c>
      <c r="AN844" s="33">
        <v>606</v>
      </c>
      <c r="AO844" s="33">
        <v>607</v>
      </c>
      <c r="AP844" s="33">
        <v>627</v>
      </c>
      <c r="AQ844" s="33">
        <v>598</v>
      </c>
      <c r="AR844" s="33">
        <v>550</v>
      </c>
      <c r="AS844" s="33">
        <v>391</v>
      </c>
      <c r="AT844" s="31">
        <v>670</v>
      </c>
      <c r="AU844" s="35">
        <v>550</v>
      </c>
      <c r="AV844" s="35">
        <v>549</v>
      </c>
      <c r="AW844" s="35">
        <v>499</v>
      </c>
      <c r="AX844" s="35">
        <v>507</v>
      </c>
      <c r="AY844" s="35">
        <v>435</v>
      </c>
      <c r="AZ844" s="35">
        <v>478</v>
      </c>
      <c r="BA844" s="35">
        <v>494</v>
      </c>
      <c r="BB844" s="35">
        <v>556</v>
      </c>
      <c r="BC844" s="21">
        <v>523</v>
      </c>
      <c r="BD844" s="35">
        <v>425</v>
      </c>
      <c r="BE844" s="35">
        <v>393</v>
      </c>
      <c r="BF844" s="35">
        <v>528</v>
      </c>
      <c r="BG844" s="35">
        <v>509</v>
      </c>
      <c r="BH844" s="35">
        <v>511</v>
      </c>
      <c r="BI844" s="35">
        <v>458</v>
      </c>
      <c r="BJ844" s="35">
        <v>392</v>
      </c>
      <c r="BK844" s="35">
        <v>399</v>
      </c>
      <c r="BL844" s="35">
        <v>543</v>
      </c>
      <c r="BM844">
        <v>419</v>
      </c>
      <c r="BN844" s="21">
        <v>576</v>
      </c>
      <c r="BO844" s="21">
        <v>574</v>
      </c>
      <c r="BP844">
        <v>491</v>
      </c>
      <c r="BQ844">
        <v>517</v>
      </c>
      <c r="BR844">
        <v>643</v>
      </c>
      <c r="BS844">
        <v>683</v>
      </c>
      <c r="BT844">
        <v>644</v>
      </c>
      <c r="BU844">
        <v>533</v>
      </c>
      <c r="BV844">
        <v>605</v>
      </c>
      <c r="BW844">
        <v>697</v>
      </c>
      <c r="BX844">
        <v>619</v>
      </c>
      <c r="BY844">
        <v>725</v>
      </c>
      <c r="BZ844">
        <v>736</v>
      </c>
      <c r="CA844">
        <v>674</v>
      </c>
      <c r="CB844">
        <v>707</v>
      </c>
      <c r="CC844">
        <v>658</v>
      </c>
      <c r="CD844">
        <v>745</v>
      </c>
      <c r="CE844">
        <v>818</v>
      </c>
      <c r="CF844">
        <v>2962</v>
      </c>
      <c r="CG844">
        <v>5006</v>
      </c>
    </row>
    <row r="845" spans="1:85" x14ac:dyDescent="0.3">
      <c r="A845" s="16" t="s">
        <v>460</v>
      </c>
      <c r="B845" s="22">
        <v>612</v>
      </c>
      <c r="C845" s="22">
        <v>739</v>
      </c>
      <c r="D845" s="22">
        <v>739</v>
      </c>
      <c r="E845" s="23">
        <v>887</v>
      </c>
      <c r="F845" s="23">
        <v>837</v>
      </c>
      <c r="G845" s="24">
        <v>655</v>
      </c>
      <c r="H845" s="24">
        <v>744</v>
      </c>
      <c r="I845" s="24">
        <v>594</v>
      </c>
      <c r="J845" s="24">
        <v>818</v>
      </c>
      <c r="K845" s="26">
        <v>775</v>
      </c>
      <c r="L845" s="26">
        <v>712</v>
      </c>
      <c r="M845" s="26">
        <v>572</v>
      </c>
      <c r="N845" s="26">
        <v>511</v>
      </c>
      <c r="O845" s="28">
        <v>597</v>
      </c>
      <c r="P845" s="28">
        <v>700</v>
      </c>
      <c r="Q845" s="28">
        <v>718</v>
      </c>
      <c r="R845" s="28">
        <v>689</v>
      </c>
      <c r="S845" s="29">
        <v>600</v>
      </c>
      <c r="T845" s="29">
        <v>620</v>
      </c>
      <c r="U845" s="29">
        <v>471</v>
      </c>
      <c r="V845" s="30">
        <v>688</v>
      </c>
      <c r="W845" s="30">
        <v>588</v>
      </c>
      <c r="X845" s="30">
        <v>498</v>
      </c>
      <c r="Y845" s="31">
        <v>484</v>
      </c>
      <c r="Z845" s="31">
        <v>562</v>
      </c>
      <c r="AA845" s="31">
        <v>621</v>
      </c>
      <c r="AB845" s="33">
        <v>662</v>
      </c>
      <c r="AC845" s="33">
        <v>670</v>
      </c>
      <c r="AD845" s="33">
        <v>626</v>
      </c>
      <c r="AE845" s="33">
        <v>522</v>
      </c>
      <c r="AF845" s="33">
        <v>701</v>
      </c>
      <c r="AG845" s="33">
        <v>544</v>
      </c>
      <c r="AH845" s="33">
        <v>649</v>
      </c>
      <c r="AI845" s="33">
        <v>645</v>
      </c>
      <c r="AJ845" s="33">
        <v>551</v>
      </c>
      <c r="AK845" s="33">
        <v>555</v>
      </c>
      <c r="AL845" s="33">
        <v>534</v>
      </c>
      <c r="AM845" s="33">
        <v>586</v>
      </c>
      <c r="AN845" s="33">
        <v>687</v>
      </c>
      <c r="AO845" s="33">
        <v>621</v>
      </c>
      <c r="AP845" s="33">
        <v>577</v>
      </c>
      <c r="AQ845" s="33">
        <v>601</v>
      </c>
      <c r="AR845" s="33">
        <v>528</v>
      </c>
      <c r="AS845" s="33">
        <v>443</v>
      </c>
      <c r="AT845" s="31">
        <v>588</v>
      </c>
      <c r="AU845" s="35">
        <v>540</v>
      </c>
      <c r="AV845" s="35">
        <v>521</v>
      </c>
      <c r="AW845" s="35">
        <v>452</v>
      </c>
      <c r="AX845" s="35">
        <v>523</v>
      </c>
      <c r="AY845" s="35">
        <v>473</v>
      </c>
      <c r="AZ845" s="35">
        <v>510</v>
      </c>
      <c r="BA845" s="35">
        <v>439</v>
      </c>
      <c r="BB845" s="35">
        <v>547</v>
      </c>
      <c r="BC845" s="21">
        <v>595</v>
      </c>
      <c r="BD845" s="35">
        <v>546</v>
      </c>
      <c r="BE845" s="35">
        <v>424</v>
      </c>
      <c r="BF845" s="35">
        <v>602</v>
      </c>
      <c r="BG845" s="35">
        <v>495</v>
      </c>
      <c r="BH845" s="35">
        <v>377</v>
      </c>
      <c r="BI845" s="35">
        <v>490</v>
      </c>
      <c r="BJ845" s="35">
        <v>443</v>
      </c>
      <c r="BK845" s="35">
        <v>447</v>
      </c>
      <c r="BL845" s="35">
        <v>431</v>
      </c>
      <c r="BM845">
        <v>425</v>
      </c>
      <c r="BN845" s="21">
        <v>568</v>
      </c>
      <c r="BO845" s="21">
        <v>534</v>
      </c>
      <c r="BP845">
        <v>503</v>
      </c>
      <c r="BQ845">
        <v>419</v>
      </c>
      <c r="BR845">
        <v>531</v>
      </c>
      <c r="BS845">
        <v>613</v>
      </c>
      <c r="BT845">
        <v>638</v>
      </c>
      <c r="BU845">
        <v>536</v>
      </c>
      <c r="BV845">
        <v>560</v>
      </c>
      <c r="BW845">
        <v>648</v>
      </c>
      <c r="BX845">
        <v>631</v>
      </c>
      <c r="BY845">
        <v>635</v>
      </c>
      <c r="BZ845">
        <v>723</v>
      </c>
      <c r="CA845">
        <v>571</v>
      </c>
      <c r="CB845">
        <v>638</v>
      </c>
      <c r="CC845">
        <v>605</v>
      </c>
      <c r="CD845">
        <v>633</v>
      </c>
      <c r="CE845">
        <v>715</v>
      </c>
      <c r="CF845">
        <v>3207</v>
      </c>
      <c r="CG845">
        <v>3679</v>
      </c>
    </row>
    <row r="846" spans="1:85" x14ac:dyDescent="0.3">
      <c r="A846" s="16" t="s">
        <v>478</v>
      </c>
      <c r="B846" s="22">
        <v>1183</v>
      </c>
      <c r="C846" s="22">
        <v>1641</v>
      </c>
      <c r="D846" s="22">
        <v>1668</v>
      </c>
      <c r="E846" s="23">
        <v>1532</v>
      </c>
      <c r="F846" s="23">
        <v>1693</v>
      </c>
      <c r="G846" s="24">
        <v>1345</v>
      </c>
      <c r="H846" s="24">
        <v>1451</v>
      </c>
      <c r="I846" s="24">
        <v>1196</v>
      </c>
      <c r="J846" s="24">
        <v>1497</v>
      </c>
      <c r="K846" s="26">
        <v>1517</v>
      </c>
      <c r="L846" s="26">
        <v>1467</v>
      </c>
      <c r="M846" s="26">
        <v>1168</v>
      </c>
      <c r="N846" s="26">
        <v>1210</v>
      </c>
      <c r="O846" s="28">
        <v>1204</v>
      </c>
      <c r="P846" s="28">
        <v>1251</v>
      </c>
      <c r="Q846" s="28">
        <v>1394</v>
      </c>
      <c r="R846" s="28">
        <v>1328</v>
      </c>
      <c r="S846" s="29">
        <v>1171</v>
      </c>
      <c r="T846" s="29">
        <v>1197</v>
      </c>
      <c r="U846" s="29">
        <v>1525</v>
      </c>
      <c r="V846" s="30">
        <v>1170</v>
      </c>
      <c r="W846" s="30">
        <v>1172</v>
      </c>
      <c r="X846" s="30">
        <v>1174</v>
      </c>
      <c r="Y846" s="31">
        <v>1136</v>
      </c>
      <c r="Z846" s="31">
        <v>1205</v>
      </c>
      <c r="AA846" s="31">
        <v>1245</v>
      </c>
      <c r="AB846" s="33">
        <v>1238</v>
      </c>
      <c r="AC846" s="33">
        <v>1278</v>
      </c>
      <c r="AD846" s="33">
        <v>1311</v>
      </c>
      <c r="AE846" s="33">
        <v>1261</v>
      </c>
      <c r="AF846" s="33">
        <v>1211</v>
      </c>
      <c r="AG846" s="33">
        <v>1378</v>
      </c>
      <c r="AH846" s="33">
        <v>1287</v>
      </c>
      <c r="AI846" s="33">
        <v>1222</v>
      </c>
      <c r="AJ846" s="33">
        <v>1076</v>
      </c>
      <c r="AK846" s="33">
        <v>867</v>
      </c>
      <c r="AL846" s="33">
        <v>805</v>
      </c>
      <c r="AM846" s="33">
        <v>948</v>
      </c>
      <c r="AN846" s="33">
        <v>1178</v>
      </c>
      <c r="AO846" s="33">
        <v>1248</v>
      </c>
      <c r="AP846" s="33">
        <v>1177</v>
      </c>
      <c r="AQ846" s="33">
        <v>1305</v>
      </c>
      <c r="AR846" s="33">
        <v>1346</v>
      </c>
      <c r="AS846" s="33">
        <v>1472</v>
      </c>
      <c r="AT846" s="31">
        <v>1496</v>
      </c>
      <c r="AU846" s="35">
        <v>1422</v>
      </c>
      <c r="AV846" s="35">
        <v>1511</v>
      </c>
      <c r="AW846" s="35">
        <v>1668</v>
      </c>
      <c r="AX846" s="35">
        <v>1513</v>
      </c>
      <c r="AY846" s="35">
        <v>1416</v>
      </c>
      <c r="AZ846" s="35">
        <v>1622</v>
      </c>
      <c r="BA846" s="35">
        <v>1614</v>
      </c>
      <c r="BB846" s="35">
        <v>1650</v>
      </c>
      <c r="BC846" s="21">
        <v>1567</v>
      </c>
      <c r="BD846" s="35">
        <v>1334</v>
      </c>
      <c r="BE846" s="35">
        <v>1434</v>
      </c>
      <c r="BF846" s="35">
        <v>1947</v>
      </c>
      <c r="BG846" s="35">
        <v>1699</v>
      </c>
      <c r="BH846" s="35">
        <v>2148</v>
      </c>
      <c r="BI846" s="35">
        <v>1614</v>
      </c>
      <c r="BJ846" s="35">
        <v>1302</v>
      </c>
      <c r="BK846" s="35">
        <v>1668</v>
      </c>
      <c r="BL846" s="35">
        <v>1567</v>
      </c>
      <c r="BM846">
        <v>1668</v>
      </c>
      <c r="BN846" s="21">
        <v>1823</v>
      </c>
      <c r="BO846" s="21">
        <v>1673</v>
      </c>
      <c r="BP846">
        <v>1399</v>
      </c>
      <c r="BQ846">
        <v>1573</v>
      </c>
      <c r="BR846">
        <v>1877</v>
      </c>
      <c r="BS846">
        <v>1843</v>
      </c>
      <c r="BT846">
        <v>1720</v>
      </c>
      <c r="BU846">
        <v>1643</v>
      </c>
      <c r="BV846">
        <v>1625</v>
      </c>
      <c r="BW846">
        <v>1692</v>
      </c>
      <c r="BX846">
        <v>1745</v>
      </c>
      <c r="BY846">
        <v>1689</v>
      </c>
      <c r="BZ846">
        <v>1873</v>
      </c>
      <c r="CA846">
        <v>1633</v>
      </c>
      <c r="CB846">
        <v>1825</v>
      </c>
      <c r="CC846">
        <v>1574</v>
      </c>
      <c r="CD846">
        <v>1803</v>
      </c>
      <c r="CE846">
        <v>1890</v>
      </c>
      <c r="CF846">
        <v>7079</v>
      </c>
      <c r="CG846">
        <v>7219</v>
      </c>
    </row>
    <row r="847" spans="1:85" x14ac:dyDescent="0.3">
      <c r="A847" s="16" t="s">
        <v>479</v>
      </c>
      <c r="B847" s="22">
        <v>1093</v>
      </c>
      <c r="C847" s="22">
        <v>1357</v>
      </c>
      <c r="D847" s="22">
        <v>1539</v>
      </c>
      <c r="E847" s="23">
        <v>1492</v>
      </c>
      <c r="F847" s="23">
        <v>1557</v>
      </c>
      <c r="G847" s="24">
        <v>1122</v>
      </c>
      <c r="H847" s="24">
        <v>1224</v>
      </c>
      <c r="I847" s="24">
        <v>1032</v>
      </c>
      <c r="J847" s="24">
        <v>1485</v>
      </c>
      <c r="K847" s="26">
        <v>1177</v>
      </c>
      <c r="L847" s="26">
        <v>1205</v>
      </c>
      <c r="M847" s="26">
        <v>1069</v>
      </c>
      <c r="N847" s="26">
        <v>946</v>
      </c>
      <c r="O847" s="28">
        <v>1114</v>
      </c>
      <c r="P847" s="28">
        <v>1288</v>
      </c>
      <c r="Q847" s="28">
        <v>1279</v>
      </c>
      <c r="R847" s="28">
        <v>1183</v>
      </c>
      <c r="S847" s="29">
        <v>961</v>
      </c>
      <c r="T847" s="29">
        <v>1081</v>
      </c>
      <c r="U847" s="29">
        <v>755</v>
      </c>
      <c r="V847" s="30">
        <v>1368</v>
      </c>
      <c r="W847" s="30">
        <v>1117</v>
      </c>
      <c r="X847" s="30">
        <v>1015</v>
      </c>
      <c r="Y847" s="31">
        <v>876</v>
      </c>
      <c r="Z847" s="31">
        <v>991</v>
      </c>
      <c r="AA847" s="31">
        <v>1141</v>
      </c>
      <c r="AB847" s="33">
        <v>1174</v>
      </c>
      <c r="AC847" s="33">
        <v>1135</v>
      </c>
      <c r="AD847" s="33">
        <v>1095</v>
      </c>
      <c r="AE847" s="33">
        <v>951</v>
      </c>
      <c r="AF847" s="33">
        <v>969</v>
      </c>
      <c r="AG847" s="33">
        <v>786</v>
      </c>
      <c r="AH847" s="33">
        <v>1108</v>
      </c>
      <c r="AI847" s="33">
        <v>1174</v>
      </c>
      <c r="AJ847" s="33">
        <v>970</v>
      </c>
      <c r="AK847" s="33">
        <v>949</v>
      </c>
      <c r="AL847" s="33">
        <v>1010</v>
      </c>
      <c r="AM847" s="33">
        <v>973</v>
      </c>
      <c r="AN847" s="33">
        <v>1068</v>
      </c>
      <c r="AO847" s="33">
        <v>1130</v>
      </c>
      <c r="AP847" s="33">
        <v>952</v>
      </c>
      <c r="AQ847" s="33">
        <v>1078</v>
      </c>
      <c r="AR847" s="33">
        <v>897</v>
      </c>
      <c r="AS847" s="33">
        <v>767</v>
      </c>
      <c r="AT847" s="31">
        <v>1146</v>
      </c>
      <c r="AU847" s="35">
        <v>1073</v>
      </c>
      <c r="AV847" s="35">
        <v>946</v>
      </c>
      <c r="AW847" s="35">
        <v>869</v>
      </c>
      <c r="AX847" s="35">
        <v>1003</v>
      </c>
      <c r="AY847" s="35">
        <v>839</v>
      </c>
      <c r="AZ847" s="35">
        <v>870</v>
      </c>
      <c r="BA847" s="35">
        <v>816</v>
      </c>
      <c r="BB847" s="35">
        <v>867</v>
      </c>
      <c r="BC847" s="21">
        <v>883</v>
      </c>
      <c r="BD847" s="35">
        <v>748</v>
      </c>
      <c r="BE847" s="35">
        <v>671</v>
      </c>
      <c r="BF847" s="35">
        <v>926</v>
      </c>
      <c r="BG847" s="35">
        <v>836</v>
      </c>
      <c r="BH847" s="35">
        <v>772</v>
      </c>
      <c r="BI847" s="35">
        <v>831</v>
      </c>
      <c r="BJ847" s="35">
        <v>802</v>
      </c>
      <c r="BK847" s="35">
        <v>932</v>
      </c>
      <c r="BL847" s="35">
        <v>962</v>
      </c>
      <c r="BM847">
        <v>1017</v>
      </c>
      <c r="BN847" s="21">
        <v>1120</v>
      </c>
      <c r="BO847" s="21">
        <v>1001</v>
      </c>
      <c r="BP847">
        <v>985</v>
      </c>
      <c r="BQ847">
        <v>965</v>
      </c>
      <c r="BR847">
        <v>1128</v>
      </c>
      <c r="BS847">
        <v>1178</v>
      </c>
      <c r="BT847">
        <v>1123</v>
      </c>
      <c r="BU847">
        <v>1134</v>
      </c>
      <c r="BV847">
        <v>1133</v>
      </c>
      <c r="BW847">
        <v>1216</v>
      </c>
      <c r="BX847">
        <v>1113</v>
      </c>
      <c r="BY847">
        <v>1178</v>
      </c>
      <c r="BZ847">
        <v>1296</v>
      </c>
      <c r="CA847">
        <v>1141</v>
      </c>
      <c r="CB847">
        <v>1250</v>
      </c>
      <c r="CC847">
        <v>1153</v>
      </c>
      <c r="CD847">
        <v>1254</v>
      </c>
      <c r="CE847">
        <v>1368</v>
      </c>
      <c r="CF847">
        <v>4613</v>
      </c>
      <c r="CG847">
        <v>8660</v>
      </c>
    </row>
    <row r="848" spans="1:85" x14ac:dyDescent="0.3">
      <c r="A848" s="16" t="s">
        <v>480</v>
      </c>
      <c r="B848" s="22">
        <v>1129</v>
      </c>
      <c r="C848" s="22">
        <v>1380</v>
      </c>
      <c r="D848" s="22">
        <v>1472</v>
      </c>
      <c r="E848" s="23">
        <v>1245</v>
      </c>
      <c r="F848" s="23">
        <v>1632</v>
      </c>
      <c r="G848" s="24">
        <v>1431</v>
      </c>
      <c r="H848" s="24">
        <v>1318</v>
      </c>
      <c r="I848" s="24">
        <v>1042</v>
      </c>
      <c r="J848" s="24">
        <v>1254</v>
      </c>
      <c r="K848" s="26">
        <v>1355</v>
      </c>
      <c r="L848" s="26">
        <v>1234</v>
      </c>
      <c r="M848" s="26">
        <v>1126</v>
      </c>
      <c r="N848" s="26">
        <v>1157</v>
      </c>
      <c r="O848" s="28">
        <v>1221</v>
      </c>
      <c r="P848" s="28">
        <v>1083</v>
      </c>
      <c r="Q848" s="28">
        <v>1177</v>
      </c>
      <c r="R848" s="28">
        <v>1264</v>
      </c>
      <c r="S848" s="29">
        <v>1169</v>
      </c>
      <c r="T848" s="29">
        <v>1121</v>
      </c>
      <c r="U848" s="29">
        <v>892</v>
      </c>
      <c r="V848" s="30">
        <v>1038</v>
      </c>
      <c r="W848" s="30">
        <v>1023</v>
      </c>
      <c r="X848" s="30">
        <v>977</v>
      </c>
      <c r="Y848" s="31">
        <v>1086</v>
      </c>
      <c r="Z848" s="31">
        <v>1002</v>
      </c>
      <c r="AA848" s="31">
        <v>1057</v>
      </c>
      <c r="AB848" s="33">
        <v>926</v>
      </c>
      <c r="AC848" s="33">
        <v>1197</v>
      </c>
      <c r="AD848" s="33">
        <v>1074</v>
      </c>
      <c r="AE848" s="33">
        <v>1025</v>
      </c>
      <c r="AF848" s="33">
        <v>1061</v>
      </c>
      <c r="AG848" s="33">
        <v>743</v>
      </c>
      <c r="AH848" s="33">
        <v>1161</v>
      </c>
      <c r="AI848" s="33">
        <v>1105</v>
      </c>
      <c r="AJ848" s="33">
        <v>1127</v>
      </c>
      <c r="AK848" s="33">
        <v>1026</v>
      </c>
      <c r="AL848" s="33">
        <v>971</v>
      </c>
      <c r="AM848" s="33">
        <v>805</v>
      </c>
      <c r="AN848" s="33">
        <v>1113</v>
      </c>
      <c r="AO848" s="33">
        <v>1156</v>
      </c>
      <c r="AP848" s="33">
        <v>1055</v>
      </c>
      <c r="AQ848" s="33">
        <v>1050</v>
      </c>
      <c r="AR848" s="33">
        <v>938</v>
      </c>
      <c r="AS848" s="33">
        <v>741</v>
      </c>
      <c r="AT848" s="31">
        <v>1091</v>
      </c>
      <c r="AU848" s="35">
        <v>946</v>
      </c>
      <c r="AV848" s="35">
        <v>1022</v>
      </c>
      <c r="AW848" s="35">
        <v>865</v>
      </c>
      <c r="AX848" s="35">
        <v>930</v>
      </c>
      <c r="AY848" s="35">
        <v>775</v>
      </c>
      <c r="AZ848" s="35">
        <v>912</v>
      </c>
      <c r="BA848" s="35">
        <v>948</v>
      </c>
      <c r="BB848" s="35">
        <v>875</v>
      </c>
      <c r="BC848" s="21">
        <v>862</v>
      </c>
      <c r="BD848" s="35">
        <v>697</v>
      </c>
      <c r="BE848" s="35">
        <v>665</v>
      </c>
      <c r="BF848" s="35">
        <v>1011</v>
      </c>
      <c r="BG848" s="35">
        <v>907</v>
      </c>
      <c r="BH848" s="35">
        <v>986</v>
      </c>
      <c r="BI848" s="35">
        <v>793</v>
      </c>
      <c r="BJ848" s="35">
        <v>835</v>
      </c>
      <c r="BK848" s="35">
        <v>991</v>
      </c>
      <c r="BL848" s="35">
        <v>989</v>
      </c>
      <c r="BM848">
        <v>1069</v>
      </c>
      <c r="BN848" s="21">
        <v>1155</v>
      </c>
      <c r="BO848" s="21">
        <v>1136</v>
      </c>
      <c r="BP848">
        <v>978</v>
      </c>
      <c r="BQ848">
        <v>1064</v>
      </c>
      <c r="BR848">
        <v>1274</v>
      </c>
      <c r="BS848">
        <v>1294</v>
      </c>
      <c r="BT848">
        <v>1258</v>
      </c>
      <c r="BU848">
        <v>1193</v>
      </c>
      <c r="BV848">
        <v>1218</v>
      </c>
      <c r="BW848">
        <v>1402</v>
      </c>
      <c r="BX848">
        <v>1418</v>
      </c>
      <c r="BY848">
        <v>1472</v>
      </c>
      <c r="BZ848">
        <v>1425</v>
      </c>
      <c r="CA848">
        <v>1321</v>
      </c>
      <c r="CB848">
        <v>1416</v>
      </c>
      <c r="CC848">
        <v>1276</v>
      </c>
      <c r="CD848">
        <v>1459</v>
      </c>
      <c r="CE848">
        <v>1577</v>
      </c>
      <c r="CF848">
        <v>6000</v>
      </c>
      <c r="CG848">
        <v>7213</v>
      </c>
    </row>
    <row r="849" spans="1:85" x14ac:dyDescent="0.3">
      <c r="A849" s="16" t="s">
        <v>481</v>
      </c>
      <c r="B849" s="22">
        <v>922</v>
      </c>
      <c r="C849" s="22">
        <v>1157</v>
      </c>
      <c r="D849" s="22">
        <v>1041</v>
      </c>
      <c r="E849" s="23">
        <v>1272</v>
      </c>
      <c r="F849" s="23">
        <v>1183</v>
      </c>
      <c r="G849" s="24">
        <v>945</v>
      </c>
      <c r="H849" s="24">
        <v>1009</v>
      </c>
      <c r="I849" s="24">
        <v>888</v>
      </c>
      <c r="J849" s="24">
        <v>1311</v>
      </c>
      <c r="K849" s="26">
        <v>1071</v>
      </c>
      <c r="L849" s="26">
        <v>1141</v>
      </c>
      <c r="M849" s="26">
        <v>897</v>
      </c>
      <c r="N849" s="26">
        <v>793</v>
      </c>
      <c r="O849" s="28">
        <v>948</v>
      </c>
      <c r="P849" s="28">
        <v>1057</v>
      </c>
      <c r="Q849" s="28">
        <v>1170</v>
      </c>
      <c r="R849" s="28">
        <v>1026</v>
      </c>
      <c r="S849" s="29">
        <v>791</v>
      </c>
      <c r="T849" s="29">
        <v>936</v>
      </c>
      <c r="U849" s="29">
        <v>711</v>
      </c>
      <c r="V849" s="30">
        <v>1013</v>
      </c>
      <c r="W849" s="30">
        <v>893</v>
      </c>
      <c r="X849" s="30">
        <v>911</v>
      </c>
      <c r="Y849" s="31">
        <v>711</v>
      </c>
      <c r="Z849" s="31">
        <v>995</v>
      </c>
      <c r="AA849" s="31">
        <v>861</v>
      </c>
      <c r="AB849" s="33">
        <v>920</v>
      </c>
      <c r="AC849" s="33">
        <v>1030</v>
      </c>
      <c r="AD849" s="33">
        <v>990</v>
      </c>
      <c r="AE849" s="33">
        <v>848</v>
      </c>
      <c r="AF849" s="33">
        <v>843</v>
      </c>
      <c r="AG849" s="33">
        <v>740</v>
      </c>
      <c r="AH849" s="33">
        <v>1023</v>
      </c>
      <c r="AI849" s="33">
        <v>961</v>
      </c>
      <c r="AJ849" s="33">
        <v>791</v>
      </c>
      <c r="AK849" s="33">
        <v>821</v>
      </c>
      <c r="AL849" s="33">
        <v>855</v>
      </c>
      <c r="AM849" s="33">
        <v>849</v>
      </c>
      <c r="AN849" s="33">
        <v>900</v>
      </c>
      <c r="AO849" s="33">
        <v>1041</v>
      </c>
      <c r="AP849" s="33">
        <v>857</v>
      </c>
      <c r="AQ849" s="33">
        <v>883</v>
      </c>
      <c r="AR849" s="33">
        <v>880</v>
      </c>
      <c r="AS849" s="33">
        <v>696</v>
      </c>
      <c r="AT849" s="31">
        <v>997</v>
      </c>
      <c r="AU849" s="35">
        <v>950</v>
      </c>
      <c r="AV849" s="35">
        <v>835</v>
      </c>
      <c r="AW849" s="35">
        <v>845</v>
      </c>
      <c r="AX849" s="35">
        <v>800</v>
      </c>
      <c r="AY849" s="35">
        <v>682</v>
      </c>
      <c r="AZ849" s="35">
        <v>810</v>
      </c>
      <c r="BA849" s="35">
        <v>791</v>
      </c>
      <c r="BB849" s="35">
        <v>783</v>
      </c>
      <c r="BC849" s="21">
        <v>807</v>
      </c>
      <c r="BD849" s="35">
        <v>699</v>
      </c>
      <c r="BE849" s="35">
        <v>572</v>
      </c>
      <c r="BF849" s="35">
        <v>784</v>
      </c>
      <c r="BG849" s="35">
        <v>779</v>
      </c>
      <c r="BH849" s="35">
        <v>717</v>
      </c>
      <c r="BI849" s="35">
        <v>765</v>
      </c>
      <c r="BJ849" s="35">
        <v>627</v>
      </c>
      <c r="BK849" s="35">
        <v>606</v>
      </c>
      <c r="BL849" s="35">
        <v>637</v>
      </c>
      <c r="BM849">
        <v>734</v>
      </c>
      <c r="BN849" s="21">
        <v>707</v>
      </c>
      <c r="BO849" s="21">
        <v>692</v>
      </c>
      <c r="BP849">
        <v>715</v>
      </c>
      <c r="BQ849">
        <v>733</v>
      </c>
      <c r="BR849">
        <v>888</v>
      </c>
      <c r="BS849">
        <v>967</v>
      </c>
      <c r="BT849">
        <v>920</v>
      </c>
      <c r="BU849">
        <v>830</v>
      </c>
      <c r="BV849">
        <v>956</v>
      </c>
      <c r="BW849">
        <v>953</v>
      </c>
      <c r="BX849">
        <v>979</v>
      </c>
      <c r="BY849">
        <v>965</v>
      </c>
      <c r="BZ849">
        <v>1063</v>
      </c>
      <c r="CA849">
        <v>960</v>
      </c>
      <c r="CB849">
        <v>1006</v>
      </c>
      <c r="CC849">
        <v>1011</v>
      </c>
      <c r="CD849">
        <v>1029</v>
      </c>
      <c r="CE849">
        <v>1135</v>
      </c>
      <c r="CF849">
        <v>4473</v>
      </c>
      <c r="CG849">
        <v>5833</v>
      </c>
    </row>
    <row r="850" spans="1:85" x14ac:dyDescent="0.3">
      <c r="A850" s="16" t="s">
        <v>461</v>
      </c>
      <c r="B850" s="22">
        <v>1122</v>
      </c>
      <c r="C850" s="22">
        <v>1309</v>
      </c>
      <c r="D850" s="22">
        <v>1350</v>
      </c>
      <c r="E850" s="23">
        <v>1196</v>
      </c>
      <c r="F850" s="23">
        <v>1506</v>
      </c>
      <c r="G850" s="24">
        <v>1320</v>
      </c>
      <c r="H850" s="24">
        <v>1196</v>
      </c>
      <c r="I850" s="24">
        <v>1015</v>
      </c>
      <c r="J850" s="24">
        <v>1304</v>
      </c>
      <c r="K850" s="26">
        <v>1272</v>
      </c>
      <c r="L850" s="26">
        <v>1210</v>
      </c>
      <c r="M850" s="26">
        <v>1126</v>
      </c>
      <c r="N850" s="26">
        <v>1115</v>
      </c>
      <c r="O850" s="28">
        <v>1114</v>
      </c>
      <c r="P850" s="28">
        <v>992</v>
      </c>
      <c r="Q850" s="28">
        <v>1222</v>
      </c>
      <c r="R850" s="28">
        <v>1121</v>
      </c>
      <c r="S850" s="29">
        <v>1183</v>
      </c>
      <c r="T850" s="29">
        <v>1023</v>
      </c>
      <c r="U850" s="29">
        <v>859</v>
      </c>
      <c r="V850" s="30">
        <v>1039</v>
      </c>
      <c r="W850" s="30">
        <v>1089</v>
      </c>
      <c r="X850" s="30">
        <v>1002</v>
      </c>
      <c r="Y850" s="31">
        <v>1069</v>
      </c>
      <c r="Z850" s="31">
        <v>892</v>
      </c>
      <c r="AA850" s="31">
        <v>1002</v>
      </c>
      <c r="AB850" s="33">
        <v>925</v>
      </c>
      <c r="AC850" s="33">
        <v>1102</v>
      </c>
      <c r="AD850" s="33">
        <v>1126</v>
      </c>
      <c r="AE850" s="33">
        <v>1208</v>
      </c>
      <c r="AF850" s="33">
        <v>1029</v>
      </c>
      <c r="AG850" s="33">
        <v>749</v>
      </c>
      <c r="AH850" s="33">
        <v>1226</v>
      </c>
      <c r="AI850" s="33">
        <v>1156</v>
      </c>
      <c r="AJ850" s="33">
        <v>1042</v>
      </c>
      <c r="AK850" s="33">
        <v>818</v>
      </c>
      <c r="AL850" s="33">
        <v>950</v>
      </c>
      <c r="AM850" s="33">
        <v>859</v>
      </c>
      <c r="AN850" s="33">
        <v>1068</v>
      </c>
      <c r="AO850" s="33">
        <v>1165</v>
      </c>
      <c r="AP850" s="33">
        <v>1057</v>
      </c>
      <c r="AQ850" s="33">
        <v>951</v>
      </c>
      <c r="AR850" s="33">
        <v>856</v>
      </c>
      <c r="AS850" s="33">
        <v>614</v>
      </c>
      <c r="AT850" s="31">
        <v>1021</v>
      </c>
      <c r="AU850" s="35">
        <v>952</v>
      </c>
      <c r="AV850" s="35">
        <v>916</v>
      </c>
      <c r="AW850" s="35">
        <v>775</v>
      </c>
      <c r="AX850" s="35">
        <v>818</v>
      </c>
      <c r="AY850" s="35">
        <v>654</v>
      </c>
      <c r="AZ850" s="35">
        <v>770</v>
      </c>
      <c r="BA850" s="35">
        <v>865</v>
      </c>
      <c r="BB850" s="35">
        <v>824</v>
      </c>
      <c r="BC850" s="21">
        <v>821</v>
      </c>
      <c r="BD850" s="35">
        <v>627</v>
      </c>
      <c r="BE850" s="35">
        <v>628</v>
      </c>
      <c r="BF850" s="35">
        <v>823</v>
      </c>
      <c r="BG850" s="35">
        <v>817</v>
      </c>
      <c r="BH850" s="35">
        <v>753</v>
      </c>
      <c r="BI850" s="35">
        <v>748</v>
      </c>
      <c r="BJ850" s="35">
        <v>622</v>
      </c>
      <c r="BK850" s="35">
        <v>775</v>
      </c>
      <c r="BL850" s="35">
        <v>787</v>
      </c>
      <c r="BM850">
        <v>857</v>
      </c>
      <c r="BN850" s="21">
        <v>791</v>
      </c>
      <c r="BO850" s="21">
        <v>745</v>
      </c>
      <c r="BP850">
        <v>699</v>
      </c>
      <c r="BQ850">
        <v>732</v>
      </c>
      <c r="BR850">
        <v>911</v>
      </c>
      <c r="BS850">
        <v>971</v>
      </c>
      <c r="BT850">
        <v>912</v>
      </c>
      <c r="BU850">
        <v>862</v>
      </c>
      <c r="BV850">
        <v>870</v>
      </c>
      <c r="BW850">
        <v>985</v>
      </c>
      <c r="BX850">
        <v>959</v>
      </c>
      <c r="BY850">
        <v>1061</v>
      </c>
      <c r="BZ850">
        <v>1099</v>
      </c>
      <c r="CA850">
        <v>944</v>
      </c>
      <c r="CB850">
        <v>1154</v>
      </c>
      <c r="CC850">
        <v>1005</v>
      </c>
      <c r="CD850">
        <v>1147</v>
      </c>
      <c r="CE850">
        <v>1168</v>
      </c>
      <c r="CF850">
        <v>4853</v>
      </c>
      <c r="CG850">
        <v>6738</v>
      </c>
    </row>
    <row r="851" spans="1:85" x14ac:dyDescent="0.3">
      <c r="A851" s="16" t="s">
        <v>462</v>
      </c>
      <c r="B851" s="22">
        <v>554</v>
      </c>
      <c r="C851" s="22">
        <v>720</v>
      </c>
      <c r="D851" s="22">
        <v>705</v>
      </c>
      <c r="E851" s="23">
        <v>764</v>
      </c>
      <c r="F851" s="23">
        <v>719</v>
      </c>
      <c r="G851" s="24">
        <v>536</v>
      </c>
      <c r="H851" s="24">
        <v>533</v>
      </c>
      <c r="I851" s="24">
        <v>459</v>
      </c>
      <c r="J851" s="24">
        <v>704</v>
      </c>
      <c r="K851" s="26">
        <v>587</v>
      </c>
      <c r="L851" s="26">
        <v>577</v>
      </c>
      <c r="M851" s="26">
        <v>507</v>
      </c>
      <c r="N851" s="26">
        <v>423</v>
      </c>
      <c r="O851" s="28">
        <v>502</v>
      </c>
      <c r="P851" s="28">
        <v>579</v>
      </c>
      <c r="Q851" s="28">
        <v>536</v>
      </c>
      <c r="R851" s="28">
        <v>537</v>
      </c>
      <c r="S851" s="29">
        <v>468</v>
      </c>
      <c r="T851" s="29">
        <v>493</v>
      </c>
      <c r="U851" s="29">
        <v>341</v>
      </c>
      <c r="V851" s="30">
        <v>597</v>
      </c>
      <c r="W851" s="30">
        <v>444</v>
      </c>
      <c r="X851" s="30">
        <v>847</v>
      </c>
      <c r="Y851" s="31">
        <v>508</v>
      </c>
      <c r="Z851" s="31">
        <v>497</v>
      </c>
      <c r="AA851" s="31">
        <v>550</v>
      </c>
      <c r="AB851" s="33">
        <v>590</v>
      </c>
      <c r="AC851" s="33">
        <v>575</v>
      </c>
      <c r="AD851" s="33">
        <v>575</v>
      </c>
      <c r="AE851" s="33">
        <v>519</v>
      </c>
      <c r="AF851" s="33">
        <v>548</v>
      </c>
      <c r="AG851" s="33">
        <v>419</v>
      </c>
      <c r="AH851" s="33">
        <v>632</v>
      </c>
      <c r="AI851" s="33">
        <v>592</v>
      </c>
      <c r="AJ851" s="33">
        <v>474</v>
      </c>
      <c r="AK851" s="33">
        <v>463</v>
      </c>
      <c r="AL851" s="33">
        <v>445</v>
      </c>
      <c r="AM851" s="33">
        <v>473</v>
      </c>
      <c r="AN851" s="33">
        <v>546</v>
      </c>
      <c r="AO851" s="33">
        <v>541</v>
      </c>
      <c r="AP851" s="33">
        <v>521</v>
      </c>
      <c r="AQ851" s="33">
        <v>560</v>
      </c>
      <c r="AR851" s="33">
        <v>486</v>
      </c>
      <c r="AS851" s="33">
        <v>387</v>
      </c>
      <c r="AT851" s="31">
        <v>597</v>
      </c>
      <c r="AU851" s="35">
        <v>650</v>
      </c>
      <c r="AV851" s="35">
        <v>598</v>
      </c>
      <c r="AW851" s="35">
        <v>647</v>
      </c>
      <c r="AX851" s="35">
        <v>614</v>
      </c>
      <c r="AY851" s="35">
        <v>582</v>
      </c>
      <c r="AZ851" s="35">
        <v>672</v>
      </c>
      <c r="BA851" s="35">
        <v>630</v>
      </c>
      <c r="BB851" s="35">
        <v>732</v>
      </c>
      <c r="BC851" s="21">
        <v>642</v>
      </c>
      <c r="BD851" s="35">
        <v>556</v>
      </c>
      <c r="BE851" s="35">
        <v>616</v>
      </c>
      <c r="BF851" s="35">
        <v>808</v>
      </c>
      <c r="BG851" s="35">
        <v>660</v>
      </c>
      <c r="BH851" s="35">
        <v>744</v>
      </c>
      <c r="BI851" s="35">
        <v>649</v>
      </c>
      <c r="BJ851" s="35">
        <v>544</v>
      </c>
      <c r="BK851" s="35">
        <v>705</v>
      </c>
      <c r="BL851" s="35">
        <v>623</v>
      </c>
      <c r="BM851">
        <v>671</v>
      </c>
      <c r="BN851" s="21">
        <v>717</v>
      </c>
      <c r="BO851" s="21">
        <v>583</v>
      </c>
      <c r="BP851">
        <v>573</v>
      </c>
      <c r="BQ851">
        <v>595</v>
      </c>
      <c r="BR851">
        <v>671</v>
      </c>
      <c r="BS851">
        <v>660</v>
      </c>
      <c r="BT851">
        <v>634</v>
      </c>
      <c r="BU851">
        <v>644</v>
      </c>
      <c r="BV851">
        <v>606</v>
      </c>
      <c r="BW851">
        <v>670</v>
      </c>
      <c r="BX851">
        <v>683</v>
      </c>
      <c r="BY851">
        <v>615</v>
      </c>
      <c r="BZ851">
        <v>746</v>
      </c>
      <c r="CA851">
        <v>564</v>
      </c>
      <c r="CB851">
        <v>680</v>
      </c>
      <c r="CC851">
        <v>579</v>
      </c>
      <c r="CD851">
        <v>655</v>
      </c>
      <c r="CE851">
        <v>680</v>
      </c>
      <c r="CF851">
        <v>2232</v>
      </c>
      <c r="CG851">
        <v>3932</v>
      </c>
    </row>
    <row r="852" spans="1:85" x14ac:dyDescent="0.3">
      <c r="A852" s="16" t="s">
        <v>463</v>
      </c>
      <c r="B852" s="22">
        <v>1005</v>
      </c>
      <c r="C852" s="22">
        <v>1398</v>
      </c>
      <c r="D852" s="22">
        <v>1390</v>
      </c>
      <c r="E852" s="23">
        <v>1150</v>
      </c>
      <c r="F852" s="23">
        <v>1482</v>
      </c>
      <c r="G852" s="24">
        <v>1372</v>
      </c>
      <c r="H852" s="24">
        <v>1278</v>
      </c>
      <c r="I852" s="24">
        <v>1061</v>
      </c>
      <c r="J852" s="24">
        <v>1210</v>
      </c>
      <c r="K852" s="26">
        <v>1301</v>
      </c>
      <c r="L852" s="26">
        <v>1200</v>
      </c>
      <c r="M852" s="26">
        <v>1054</v>
      </c>
      <c r="N852" s="26">
        <v>1120</v>
      </c>
      <c r="O852" s="28">
        <v>1110</v>
      </c>
      <c r="P852" s="28">
        <v>1048</v>
      </c>
      <c r="Q852" s="28">
        <v>1119</v>
      </c>
      <c r="R852" s="28">
        <v>1235</v>
      </c>
      <c r="S852" s="29">
        <v>1144</v>
      </c>
      <c r="T852" s="29">
        <v>1012</v>
      </c>
      <c r="U852" s="29">
        <v>826</v>
      </c>
      <c r="V852" s="30">
        <v>916</v>
      </c>
      <c r="W852" s="30">
        <v>1010</v>
      </c>
      <c r="X852" s="30">
        <v>943</v>
      </c>
      <c r="Y852" s="31">
        <v>1047</v>
      </c>
      <c r="Z852" s="31">
        <v>906</v>
      </c>
      <c r="AA852" s="31">
        <v>989</v>
      </c>
      <c r="AB852" s="33">
        <v>916</v>
      </c>
      <c r="AC852" s="33">
        <v>996</v>
      </c>
      <c r="AD852" s="33">
        <v>1036</v>
      </c>
      <c r="AE852" s="33">
        <v>1055</v>
      </c>
      <c r="AF852" s="33">
        <v>1049</v>
      </c>
      <c r="AG852" s="33">
        <v>665</v>
      </c>
      <c r="AH852" s="33">
        <v>1079</v>
      </c>
      <c r="AI852" s="33">
        <v>1008</v>
      </c>
      <c r="AJ852" s="33">
        <v>1080</v>
      </c>
      <c r="AK852" s="33">
        <v>939</v>
      </c>
      <c r="AL852" s="33">
        <v>894</v>
      </c>
      <c r="AM852" s="33">
        <v>734</v>
      </c>
      <c r="AN852" s="33">
        <v>1055</v>
      </c>
      <c r="AO852" s="33">
        <v>964</v>
      </c>
      <c r="AP852" s="33">
        <v>998</v>
      </c>
      <c r="AQ852" s="33">
        <v>975</v>
      </c>
      <c r="AR852" s="33">
        <v>835</v>
      </c>
      <c r="AS852" s="33">
        <v>627</v>
      </c>
      <c r="AT852" s="31">
        <v>932</v>
      </c>
      <c r="AU852" s="35">
        <v>849</v>
      </c>
      <c r="AV852" s="35">
        <v>884</v>
      </c>
      <c r="AW852" s="35">
        <v>768</v>
      </c>
      <c r="AX852" s="35">
        <v>846</v>
      </c>
      <c r="AY852" s="35">
        <v>653</v>
      </c>
      <c r="AZ852" s="35">
        <v>807</v>
      </c>
      <c r="BA852" s="35">
        <v>795</v>
      </c>
      <c r="BB852" s="35">
        <v>807</v>
      </c>
      <c r="BC852" s="21">
        <v>766</v>
      </c>
      <c r="BD852" s="35">
        <v>598</v>
      </c>
      <c r="BE852" s="35">
        <v>636</v>
      </c>
      <c r="BF852" s="35">
        <v>752</v>
      </c>
      <c r="BG852" s="35">
        <v>783</v>
      </c>
      <c r="BH852" s="35">
        <v>757</v>
      </c>
      <c r="BI852" s="35">
        <v>732</v>
      </c>
      <c r="BJ852" s="35">
        <v>617</v>
      </c>
      <c r="BK852" s="35">
        <v>704</v>
      </c>
      <c r="BL852" s="35">
        <v>681</v>
      </c>
      <c r="BM852">
        <v>816</v>
      </c>
      <c r="BN852" s="21">
        <v>792</v>
      </c>
      <c r="BO852" s="21">
        <v>815</v>
      </c>
      <c r="BP852">
        <v>644</v>
      </c>
      <c r="BQ852">
        <v>709</v>
      </c>
      <c r="BR852">
        <v>912</v>
      </c>
      <c r="BS852">
        <v>990</v>
      </c>
      <c r="BT852">
        <v>992</v>
      </c>
      <c r="BU852">
        <v>878</v>
      </c>
      <c r="BV852">
        <v>939</v>
      </c>
      <c r="BW852">
        <v>1094</v>
      </c>
      <c r="BX852">
        <v>1054</v>
      </c>
      <c r="BY852">
        <v>1132</v>
      </c>
      <c r="BZ852">
        <v>1162</v>
      </c>
      <c r="CA852">
        <v>1001</v>
      </c>
      <c r="CB852">
        <v>1152</v>
      </c>
      <c r="CC852">
        <v>1043</v>
      </c>
      <c r="CD852">
        <v>1175</v>
      </c>
      <c r="CE852">
        <v>1334</v>
      </c>
      <c r="CF852">
        <v>5072</v>
      </c>
      <c r="CG852">
        <v>8349</v>
      </c>
    </row>
    <row r="853" spans="1:85" x14ac:dyDescent="0.3">
      <c r="A853" s="16" t="s">
        <v>482</v>
      </c>
      <c r="B853" s="22">
        <v>569</v>
      </c>
      <c r="C853" s="22">
        <v>761</v>
      </c>
      <c r="D853" s="22">
        <v>780</v>
      </c>
      <c r="E853" s="23">
        <v>890</v>
      </c>
      <c r="F853" s="23">
        <v>748</v>
      </c>
      <c r="G853" s="24">
        <v>609</v>
      </c>
      <c r="H853" s="24">
        <v>601</v>
      </c>
      <c r="I853" s="24">
        <v>624</v>
      </c>
      <c r="J853" s="24">
        <v>804</v>
      </c>
      <c r="K853" s="26">
        <v>556</v>
      </c>
      <c r="L853" s="26">
        <v>638</v>
      </c>
      <c r="M853" s="26">
        <v>538</v>
      </c>
      <c r="N853" s="26">
        <v>458</v>
      </c>
      <c r="O853" s="28">
        <v>582</v>
      </c>
      <c r="P853" s="28">
        <v>660</v>
      </c>
      <c r="Q853" s="28">
        <v>685</v>
      </c>
      <c r="R853" s="28">
        <v>754</v>
      </c>
      <c r="S853" s="29">
        <v>518</v>
      </c>
      <c r="T853" s="29">
        <v>597</v>
      </c>
      <c r="U853" s="29">
        <v>411</v>
      </c>
      <c r="V853" s="30">
        <v>712</v>
      </c>
      <c r="W853" s="30">
        <v>564</v>
      </c>
      <c r="X853" s="30">
        <v>517</v>
      </c>
      <c r="Y853" s="31">
        <v>459</v>
      </c>
      <c r="Z853" s="31">
        <v>515</v>
      </c>
      <c r="AA853" s="31">
        <v>595</v>
      </c>
      <c r="AB853" s="33">
        <v>690</v>
      </c>
      <c r="AC853" s="33">
        <v>665</v>
      </c>
      <c r="AD853" s="33">
        <v>627</v>
      </c>
      <c r="AE853" s="33">
        <v>441</v>
      </c>
      <c r="AF853" s="33">
        <v>440</v>
      </c>
      <c r="AG853" s="33">
        <v>381</v>
      </c>
      <c r="AH853" s="33">
        <v>555</v>
      </c>
      <c r="AI853" s="33">
        <v>546</v>
      </c>
      <c r="AJ853" s="33">
        <v>425</v>
      </c>
      <c r="AK853" s="33">
        <v>451</v>
      </c>
      <c r="AL853" s="33">
        <v>470</v>
      </c>
      <c r="AM853" s="33">
        <v>487</v>
      </c>
      <c r="AN853" s="33">
        <v>574</v>
      </c>
      <c r="AO853" s="33">
        <v>597</v>
      </c>
      <c r="AP853" s="33">
        <v>471</v>
      </c>
      <c r="AQ853" s="33">
        <v>522</v>
      </c>
      <c r="AR853" s="33">
        <v>460</v>
      </c>
      <c r="AS853" s="33">
        <v>427</v>
      </c>
      <c r="AT853" s="31">
        <v>537</v>
      </c>
      <c r="AU853" s="35">
        <v>499</v>
      </c>
      <c r="AV853" s="35">
        <v>394</v>
      </c>
      <c r="AW853" s="35">
        <v>430</v>
      </c>
      <c r="AX853" s="35">
        <v>491</v>
      </c>
      <c r="AY853" s="35">
        <v>412</v>
      </c>
      <c r="AZ853" s="35">
        <v>441</v>
      </c>
      <c r="BA853" s="35">
        <v>413</v>
      </c>
      <c r="BB853" s="35">
        <v>452</v>
      </c>
      <c r="BC853" s="21">
        <v>437</v>
      </c>
      <c r="BD853" s="35">
        <v>392</v>
      </c>
      <c r="BE853" s="35">
        <v>365</v>
      </c>
      <c r="BF853" s="35">
        <v>411</v>
      </c>
      <c r="BG853" s="35">
        <v>424</v>
      </c>
      <c r="BH853" s="35">
        <v>323</v>
      </c>
      <c r="BI853" s="35">
        <v>469</v>
      </c>
      <c r="BJ853" s="35">
        <v>380</v>
      </c>
      <c r="BK853" s="35">
        <v>375</v>
      </c>
      <c r="BL853" s="35">
        <v>406</v>
      </c>
      <c r="BM853">
        <v>498</v>
      </c>
      <c r="BN853" s="21">
        <v>498</v>
      </c>
      <c r="BO853" s="21">
        <v>463</v>
      </c>
      <c r="BP853">
        <v>439</v>
      </c>
      <c r="BQ853">
        <v>426</v>
      </c>
      <c r="BR853">
        <v>548</v>
      </c>
      <c r="BS853">
        <v>585</v>
      </c>
      <c r="BT853">
        <v>613</v>
      </c>
      <c r="BU853">
        <v>523</v>
      </c>
      <c r="BV853">
        <v>539</v>
      </c>
      <c r="BW853">
        <v>645</v>
      </c>
      <c r="BX853">
        <v>636</v>
      </c>
      <c r="BY853">
        <v>699</v>
      </c>
      <c r="BZ853">
        <v>703</v>
      </c>
      <c r="CA853">
        <v>604</v>
      </c>
      <c r="CB853">
        <v>621</v>
      </c>
      <c r="CC853">
        <v>596</v>
      </c>
      <c r="CD853">
        <v>692</v>
      </c>
      <c r="CE853">
        <v>711</v>
      </c>
      <c r="CF853">
        <v>2486</v>
      </c>
      <c r="CG853">
        <v>5054</v>
      </c>
    </row>
    <row r="854" spans="1:85" x14ac:dyDescent="0.3">
      <c r="A854" s="16" t="s">
        <v>483</v>
      </c>
      <c r="B854" s="22">
        <v>596</v>
      </c>
      <c r="C854" s="22">
        <v>761</v>
      </c>
      <c r="D854" s="22">
        <v>822</v>
      </c>
      <c r="E854" s="23">
        <v>885</v>
      </c>
      <c r="F854" s="23">
        <v>889</v>
      </c>
      <c r="G854" s="24">
        <v>675</v>
      </c>
      <c r="H854" s="24">
        <v>710</v>
      </c>
      <c r="I854" s="24">
        <v>560</v>
      </c>
      <c r="J854" s="24">
        <v>978</v>
      </c>
      <c r="K854" s="26">
        <v>745</v>
      </c>
      <c r="L854" s="26">
        <v>701</v>
      </c>
      <c r="M854" s="26">
        <v>824</v>
      </c>
      <c r="N854" s="26">
        <v>484</v>
      </c>
      <c r="O854" s="28">
        <v>609</v>
      </c>
      <c r="P854" s="28">
        <v>732</v>
      </c>
      <c r="Q854" s="28">
        <v>628</v>
      </c>
      <c r="R854" s="28">
        <v>670</v>
      </c>
      <c r="S854" s="29">
        <v>587</v>
      </c>
      <c r="T854" s="29">
        <v>614</v>
      </c>
      <c r="U854" s="29">
        <v>494</v>
      </c>
      <c r="V854" s="30">
        <v>814</v>
      </c>
      <c r="W854" s="30">
        <v>574</v>
      </c>
      <c r="X854" s="30">
        <v>525</v>
      </c>
      <c r="Y854" s="31">
        <v>521</v>
      </c>
      <c r="Z854" s="31">
        <v>594</v>
      </c>
      <c r="AA854" s="31">
        <v>546</v>
      </c>
      <c r="AB854" s="33">
        <v>656</v>
      </c>
      <c r="AC854" s="33">
        <v>672</v>
      </c>
      <c r="AD854" s="33">
        <v>702</v>
      </c>
      <c r="AE854" s="33">
        <v>541</v>
      </c>
      <c r="AF854" s="33">
        <v>590</v>
      </c>
      <c r="AG854" s="33">
        <v>493</v>
      </c>
      <c r="AH854" s="33">
        <v>638</v>
      </c>
      <c r="AI854" s="33">
        <v>620</v>
      </c>
      <c r="AJ854" s="33">
        <v>504</v>
      </c>
      <c r="AK854" s="33">
        <v>489</v>
      </c>
      <c r="AL854" s="33">
        <v>516</v>
      </c>
      <c r="AM854" s="33">
        <v>595</v>
      </c>
      <c r="AN854" s="33">
        <v>595</v>
      </c>
      <c r="AO854" s="33">
        <v>651</v>
      </c>
      <c r="AP854" s="33">
        <v>529</v>
      </c>
      <c r="AQ854" s="33">
        <v>556</v>
      </c>
      <c r="AR854" s="33">
        <v>559</v>
      </c>
      <c r="AS854" s="33">
        <v>449</v>
      </c>
      <c r="AT854" s="31">
        <v>563</v>
      </c>
      <c r="AU854" s="35">
        <v>572</v>
      </c>
      <c r="AV854" s="35">
        <v>470</v>
      </c>
      <c r="AW854" s="35">
        <v>532</v>
      </c>
      <c r="AX854" s="35">
        <v>482</v>
      </c>
      <c r="AY854" s="35">
        <v>449</v>
      </c>
      <c r="AZ854" s="35">
        <v>488</v>
      </c>
      <c r="BA854" s="35">
        <v>431</v>
      </c>
      <c r="BB854" s="35">
        <v>476</v>
      </c>
      <c r="BC854" s="21">
        <v>454</v>
      </c>
      <c r="BD854" s="35">
        <v>406</v>
      </c>
      <c r="BE854" s="35">
        <v>406</v>
      </c>
      <c r="BF854" s="35">
        <v>588</v>
      </c>
      <c r="BG854" s="35">
        <v>538</v>
      </c>
      <c r="BH854" s="35">
        <v>368</v>
      </c>
      <c r="BI854" s="35">
        <v>425</v>
      </c>
      <c r="BJ854" s="35">
        <v>446</v>
      </c>
      <c r="BK854" s="35">
        <v>425</v>
      </c>
      <c r="BL854" s="35">
        <v>441</v>
      </c>
      <c r="BM854">
        <v>415</v>
      </c>
      <c r="BN854" s="21">
        <v>527</v>
      </c>
      <c r="BO854" s="21">
        <v>579</v>
      </c>
      <c r="BP854">
        <v>562</v>
      </c>
      <c r="BQ854">
        <v>533</v>
      </c>
      <c r="BR854">
        <v>654</v>
      </c>
      <c r="BS854">
        <v>645</v>
      </c>
      <c r="BT854">
        <v>709</v>
      </c>
      <c r="BU854">
        <v>570</v>
      </c>
      <c r="BV854">
        <v>566</v>
      </c>
      <c r="BW854">
        <v>642</v>
      </c>
      <c r="BX854">
        <v>629</v>
      </c>
      <c r="BY854">
        <v>659</v>
      </c>
      <c r="BZ854">
        <v>676</v>
      </c>
      <c r="CA854">
        <v>662</v>
      </c>
      <c r="CB854">
        <v>722</v>
      </c>
      <c r="CC854">
        <v>659</v>
      </c>
      <c r="CD854">
        <v>720</v>
      </c>
      <c r="CE854">
        <v>826</v>
      </c>
      <c r="CF854">
        <v>4222</v>
      </c>
      <c r="CG854">
        <v>3830</v>
      </c>
    </row>
    <row r="855" spans="1:85" x14ac:dyDescent="0.3">
      <c r="A855" s="16" t="s">
        <v>484</v>
      </c>
      <c r="B855" s="22">
        <v>802</v>
      </c>
      <c r="C855" s="22">
        <v>967</v>
      </c>
      <c r="D855" s="22">
        <v>966</v>
      </c>
      <c r="E855" s="23">
        <v>1102</v>
      </c>
      <c r="F855" s="23">
        <v>1070</v>
      </c>
      <c r="G855" s="24">
        <v>770</v>
      </c>
      <c r="H855" s="24">
        <v>974</v>
      </c>
      <c r="I855" s="24">
        <v>737</v>
      </c>
      <c r="J855" s="24">
        <v>1096</v>
      </c>
      <c r="K855" s="26">
        <v>905</v>
      </c>
      <c r="L855" s="26">
        <v>897</v>
      </c>
      <c r="M855" s="26">
        <v>722</v>
      </c>
      <c r="N855" s="26">
        <v>633</v>
      </c>
      <c r="O855" s="28">
        <v>768</v>
      </c>
      <c r="P855" s="28">
        <v>874</v>
      </c>
      <c r="Q855" s="28">
        <v>902</v>
      </c>
      <c r="R855" s="28">
        <v>858</v>
      </c>
      <c r="S855" s="29">
        <v>666</v>
      </c>
      <c r="T855" s="29">
        <v>780</v>
      </c>
      <c r="U855" s="29">
        <v>613</v>
      </c>
      <c r="V855" s="30">
        <v>957</v>
      </c>
      <c r="W855" s="30">
        <v>753</v>
      </c>
      <c r="X855" s="30">
        <v>725</v>
      </c>
      <c r="Y855" s="31">
        <v>543</v>
      </c>
      <c r="Z855" s="31">
        <v>658</v>
      </c>
      <c r="AA855" s="31">
        <v>768</v>
      </c>
      <c r="AB855" s="33">
        <v>853</v>
      </c>
      <c r="AC855" s="33">
        <v>843</v>
      </c>
      <c r="AD855" s="33">
        <v>872</v>
      </c>
      <c r="AE855" s="33">
        <v>709</v>
      </c>
      <c r="AF855" s="33">
        <v>689</v>
      </c>
      <c r="AG855" s="33">
        <v>617</v>
      </c>
      <c r="AH855" s="33">
        <v>764</v>
      </c>
      <c r="AI855" s="33">
        <v>832</v>
      </c>
      <c r="AJ855" s="33">
        <v>579</v>
      </c>
      <c r="AK855" s="33">
        <v>647</v>
      </c>
      <c r="AL855" s="33">
        <v>636</v>
      </c>
      <c r="AM855" s="33">
        <v>709</v>
      </c>
      <c r="AN855" s="33">
        <v>763</v>
      </c>
      <c r="AO855" s="33">
        <v>766</v>
      </c>
      <c r="AP855" s="33">
        <v>645</v>
      </c>
      <c r="AQ855" s="33">
        <v>793</v>
      </c>
      <c r="AR855" s="33">
        <v>658</v>
      </c>
      <c r="AS855" s="33">
        <v>599</v>
      </c>
      <c r="AT855" s="31">
        <v>714</v>
      </c>
      <c r="AU855" s="35">
        <v>755</v>
      </c>
      <c r="AV855" s="35">
        <v>539</v>
      </c>
      <c r="AW855" s="35">
        <v>603</v>
      </c>
      <c r="AX855" s="35">
        <v>670</v>
      </c>
      <c r="AY855" s="35">
        <v>541</v>
      </c>
      <c r="AZ855" s="35">
        <v>624</v>
      </c>
      <c r="BA855" s="35">
        <v>552</v>
      </c>
      <c r="BB855" s="35">
        <v>600</v>
      </c>
      <c r="BC855" s="21">
        <v>628</v>
      </c>
      <c r="BD855" s="35">
        <v>575</v>
      </c>
      <c r="BE855" s="35">
        <v>472</v>
      </c>
      <c r="BF855" s="35">
        <v>668</v>
      </c>
      <c r="BG855" s="35">
        <v>668</v>
      </c>
      <c r="BH855" s="35">
        <v>439</v>
      </c>
      <c r="BI855" s="35">
        <v>549</v>
      </c>
      <c r="BJ855" s="35">
        <v>539</v>
      </c>
      <c r="BK855" s="35">
        <v>510</v>
      </c>
      <c r="BL855" s="35">
        <v>535</v>
      </c>
      <c r="BM855">
        <v>530</v>
      </c>
      <c r="BN855" s="21">
        <v>585</v>
      </c>
      <c r="BO855" s="21">
        <v>622</v>
      </c>
      <c r="BP855">
        <v>537</v>
      </c>
      <c r="BQ855">
        <v>550</v>
      </c>
      <c r="BR855">
        <v>740</v>
      </c>
      <c r="BS855">
        <v>785</v>
      </c>
      <c r="BT855">
        <v>753</v>
      </c>
      <c r="BU855">
        <v>706</v>
      </c>
      <c r="BV855">
        <v>738</v>
      </c>
      <c r="BW855">
        <v>728</v>
      </c>
      <c r="BX855">
        <v>813</v>
      </c>
      <c r="BY855">
        <v>848</v>
      </c>
      <c r="BZ855">
        <v>885</v>
      </c>
      <c r="CA855">
        <v>781</v>
      </c>
      <c r="CB855">
        <v>872</v>
      </c>
      <c r="CC855">
        <v>755</v>
      </c>
      <c r="CD855">
        <v>903</v>
      </c>
      <c r="CE855">
        <v>1008</v>
      </c>
      <c r="CF855">
        <v>3569</v>
      </c>
      <c r="CG855">
        <v>5820</v>
      </c>
    </row>
    <row r="856" spans="1:85" x14ac:dyDescent="0.3">
      <c r="A856" s="16" t="s">
        <v>485</v>
      </c>
      <c r="B856" s="22">
        <v>730</v>
      </c>
      <c r="C856" s="22">
        <v>951</v>
      </c>
      <c r="D856" s="22">
        <v>1066</v>
      </c>
      <c r="E856" s="23">
        <v>1115</v>
      </c>
      <c r="F856" s="23">
        <v>1132</v>
      </c>
      <c r="G856" s="24">
        <v>816</v>
      </c>
      <c r="H856" s="24">
        <v>860</v>
      </c>
      <c r="I856" s="24">
        <v>674</v>
      </c>
      <c r="J856" s="24">
        <v>1075</v>
      </c>
      <c r="K856" s="26">
        <v>831</v>
      </c>
      <c r="L856" s="26">
        <v>863</v>
      </c>
      <c r="M856" s="26">
        <v>704</v>
      </c>
      <c r="N856" s="26">
        <v>663</v>
      </c>
      <c r="O856" s="28">
        <v>846</v>
      </c>
      <c r="P856" s="28">
        <v>908</v>
      </c>
      <c r="Q856" s="28">
        <v>936</v>
      </c>
      <c r="R856" s="28">
        <v>883</v>
      </c>
      <c r="S856" s="29">
        <v>746</v>
      </c>
      <c r="T856" s="29">
        <v>810</v>
      </c>
      <c r="U856" s="29">
        <v>577</v>
      </c>
      <c r="V856" s="30">
        <v>938</v>
      </c>
      <c r="W856" s="30">
        <v>767</v>
      </c>
      <c r="X856" s="30">
        <v>764</v>
      </c>
      <c r="Y856" s="31">
        <v>604</v>
      </c>
      <c r="Z856" s="31">
        <v>735</v>
      </c>
      <c r="AA856" s="31">
        <v>713</v>
      </c>
      <c r="AB856" s="33">
        <v>753</v>
      </c>
      <c r="AC856" s="33">
        <v>815</v>
      </c>
      <c r="AD856" s="33">
        <v>884</v>
      </c>
      <c r="AE856" s="33">
        <v>679</v>
      </c>
      <c r="AF856" s="33">
        <v>638</v>
      </c>
      <c r="AG856" s="33">
        <v>607</v>
      </c>
      <c r="AH856" s="33">
        <v>769</v>
      </c>
      <c r="AI856" s="33">
        <v>685</v>
      </c>
      <c r="AJ856" s="33">
        <v>591</v>
      </c>
      <c r="AK856" s="33">
        <v>616</v>
      </c>
      <c r="AL856" s="33">
        <v>661</v>
      </c>
      <c r="AM856" s="33">
        <v>736</v>
      </c>
      <c r="AN856" s="33">
        <v>791</v>
      </c>
      <c r="AO856" s="33">
        <v>885</v>
      </c>
      <c r="AP856" s="33">
        <v>777</v>
      </c>
      <c r="AQ856" s="33">
        <v>818</v>
      </c>
      <c r="AR856" s="33">
        <v>798</v>
      </c>
      <c r="AS856" s="33">
        <v>715</v>
      </c>
      <c r="AT856" s="31">
        <v>972</v>
      </c>
      <c r="AU856" s="35">
        <v>930</v>
      </c>
      <c r="AV856" s="35">
        <v>961</v>
      </c>
      <c r="AW856" s="35">
        <v>1061</v>
      </c>
      <c r="AX856" s="35">
        <v>989</v>
      </c>
      <c r="AY856" s="35">
        <v>925</v>
      </c>
      <c r="AZ856" s="35">
        <v>984</v>
      </c>
      <c r="BA856" s="35">
        <v>945</v>
      </c>
      <c r="BB856" s="35">
        <v>1092</v>
      </c>
      <c r="BC856" s="21">
        <v>939</v>
      </c>
      <c r="BD856" s="35">
        <v>892</v>
      </c>
      <c r="BE856" s="35">
        <v>859</v>
      </c>
      <c r="BF856" s="35">
        <v>1364</v>
      </c>
      <c r="BG856" s="35">
        <v>1076</v>
      </c>
      <c r="BH856" s="35">
        <v>1387</v>
      </c>
      <c r="BI856" s="35">
        <v>991</v>
      </c>
      <c r="BJ856" s="35">
        <v>881</v>
      </c>
      <c r="BK856" s="35">
        <v>966</v>
      </c>
      <c r="BL856" s="35">
        <v>1003</v>
      </c>
      <c r="BM856">
        <v>1021</v>
      </c>
      <c r="BN856" s="21">
        <v>1147</v>
      </c>
      <c r="BO856" s="21">
        <v>1015</v>
      </c>
      <c r="BP856">
        <v>965</v>
      </c>
      <c r="BQ856">
        <v>956</v>
      </c>
      <c r="BR856">
        <v>1153</v>
      </c>
      <c r="BS856">
        <v>1148</v>
      </c>
      <c r="BT856">
        <v>1092</v>
      </c>
      <c r="BU856">
        <v>1023</v>
      </c>
      <c r="BV856">
        <v>989</v>
      </c>
      <c r="BW856">
        <v>1011</v>
      </c>
      <c r="BX856">
        <v>1067</v>
      </c>
      <c r="BY856">
        <v>1069</v>
      </c>
      <c r="BZ856">
        <v>1213</v>
      </c>
      <c r="CA856">
        <v>1007</v>
      </c>
      <c r="CB856">
        <v>1120</v>
      </c>
      <c r="CC856">
        <v>1066</v>
      </c>
      <c r="CD856">
        <v>1128</v>
      </c>
      <c r="CE856">
        <v>1310</v>
      </c>
      <c r="CF856">
        <v>4104</v>
      </c>
      <c r="CG856">
        <v>6069</v>
      </c>
    </row>
    <row r="857" spans="1:85" x14ac:dyDescent="0.3">
      <c r="A857" s="16" t="s">
        <v>464</v>
      </c>
      <c r="B857" s="22">
        <v>744</v>
      </c>
      <c r="C857" s="22">
        <v>952</v>
      </c>
      <c r="D857" s="22">
        <v>980</v>
      </c>
      <c r="E857" s="23">
        <v>995</v>
      </c>
      <c r="F857" s="23">
        <v>1079</v>
      </c>
      <c r="G857" s="24">
        <v>846</v>
      </c>
      <c r="H857" s="24">
        <v>884</v>
      </c>
      <c r="I857" s="24">
        <v>709</v>
      </c>
      <c r="J857" s="24">
        <v>1068</v>
      </c>
      <c r="K857" s="26">
        <v>844</v>
      </c>
      <c r="L857" s="26">
        <v>866</v>
      </c>
      <c r="M857" s="26">
        <v>794</v>
      </c>
      <c r="N857" s="26">
        <v>662</v>
      </c>
      <c r="O857" s="28">
        <v>753</v>
      </c>
      <c r="P857" s="28">
        <v>864</v>
      </c>
      <c r="Q857" s="28">
        <v>867</v>
      </c>
      <c r="R857" s="28">
        <v>870</v>
      </c>
      <c r="S857" s="29">
        <v>677</v>
      </c>
      <c r="T857" s="29">
        <v>705</v>
      </c>
      <c r="U857" s="29">
        <v>555</v>
      </c>
      <c r="V857" s="30">
        <v>832</v>
      </c>
      <c r="W857" s="30">
        <v>727</v>
      </c>
      <c r="X857" s="30">
        <v>707</v>
      </c>
      <c r="Y857" s="31">
        <v>632</v>
      </c>
      <c r="Z857" s="31">
        <v>724</v>
      </c>
      <c r="AA857" s="31">
        <v>781</v>
      </c>
      <c r="AB857" s="33">
        <v>795</v>
      </c>
      <c r="AC857" s="33">
        <v>709</v>
      </c>
      <c r="AD857" s="33">
        <v>780</v>
      </c>
      <c r="AE857" s="33">
        <v>700</v>
      </c>
      <c r="AF857" s="33">
        <v>798</v>
      </c>
      <c r="AG857" s="33">
        <v>630</v>
      </c>
      <c r="AH857" s="33">
        <v>837</v>
      </c>
      <c r="AI857" s="33">
        <v>755</v>
      </c>
      <c r="AJ857" s="33">
        <v>666</v>
      </c>
      <c r="AK857" s="33">
        <v>704</v>
      </c>
      <c r="AL857" s="33">
        <v>634</v>
      </c>
      <c r="AM857" s="33">
        <v>661</v>
      </c>
      <c r="AN857" s="33">
        <v>791</v>
      </c>
      <c r="AO857" s="33">
        <v>821</v>
      </c>
      <c r="AP857" s="33">
        <v>740</v>
      </c>
      <c r="AQ857" s="33">
        <v>746</v>
      </c>
      <c r="AR857" s="33">
        <v>701</v>
      </c>
      <c r="AS857" s="33">
        <v>519</v>
      </c>
      <c r="AT857" s="31">
        <v>745</v>
      </c>
      <c r="AU857" s="35">
        <v>644</v>
      </c>
      <c r="AV857" s="35">
        <v>654</v>
      </c>
      <c r="AW857" s="35">
        <v>521</v>
      </c>
      <c r="AX857" s="35">
        <v>658</v>
      </c>
      <c r="AY857" s="35">
        <v>536</v>
      </c>
      <c r="AZ857" s="35">
        <v>613</v>
      </c>
      <c r="BA857" s="35">
        <v>590</v>
      </c>
      <c r="BB857" s="35">
        <v>661</v>
      </c>
      <c r="BC857" s="21">
        <v>663</v>
      </c>
      <c r="BD857" s="35">
        <v>578</v>
      </c>
      <c r="BE857" s="35">
        <v>520</v>
      </c>
      <c r="BF857" s="35">
        <v>658</v>
      </c>
      <c r="BG857" s="35">
        <v>648</v>
      </c>
      <c r="BH857" s="35">
        <v>466</v>
      </c>
      <c r="BI857" s="35">
        <v>609</v>
      </c>
      <c r="BJ857" s="35">
        <v>529</v>
      </c>
      <c r="BK857" s="35">
        <v>555</v>
      </c>
      <c r="BL857" s="35">
        <v>556</v>
      </c>
      <c r="BM857">
        <v>632</v>
      </c>
      <c r="BN857" s="21">
        <v>654</v>
      </c>
      <c r="BO857" s="21">
        <v>704</v>
      </c>
      <c r="BP857">
        <v>625</v>
      </c>
      <c r="BQ857">
        <v>638</v>
      </c>
      <c r="BR857">
        <v>821</v>
      </c>
      <c r="BS857">
        <v>800</v>
      </c>
      <c r="BT857">
        <v>752</v>
      </c>
      <c r="BU857">
        <v>730</v>
      </c>
      <c r="BV857">
        <v>711</v>
      </c>
      <c r="BW857">
        <v>823</v>
      </c>
      <c r="BX857">
        <v>784</v>
      </c>
      <c r="BY857">
        <v>747</v>
      </c>
      <c r="BZ857">
        <v>878</v>
      </c>
      <c r="CA857">
        <v>760</v>
      </c>
      <c r="CB857">
        <v>788</v>
      </c>
      <c r="CC857">
        <v>754</v>
      </c>
      <c r="CD857">
        <v>791</v>
      </c>
      <c r="CE857">
        <v>852</v>
      </c>
      <c r="CF857">
        <v>3301</v>
      </c>
      <c r="CG857">
        <v>4520</v>
      </c>
    </row>
    <row r="858" spans="1:85" x14ac:dyDescent="0.3">
      <c r="A858" s="16" t="s">
        <v>465</v>
      </c>
      <c r="B858" s="22">
        <v>322</v>
      </c>
      <c r="C858" s="22">
        <v>402</v>
      </c>
      <c r="D858" s="22">
        <v>424</v>
      </c>
      <c r="E858" s="23">
        <v>484</v>
      </c>
      <c r="F858" s="23">
        <v>492</v>
      </c>
      <c r="G858" s="24">
        <v>377</v>
      </c>
      <c r="H858" s="24">
        <v>384</v>
      </c>
      <c r="I858" s="24">
        <v>295</v>
      </c>
      <c r="J858" s="24">
        <v>489</v>
      </c>
      <c r="K858" s="26">
        <v>437</v>
      </c>
      <c r="L858" s="26">
        <v>413</v>
      </c>
      <c r="M858" s="26">
        <v>334</v>
      </c>
      <c r="N858" s="26">
        <v>308</v>
      </c>
      <c r="O858" s="28">
        <v>338</v>
      </c>
      <c r="P858" s="28">
        <v>400</v>
      </c>
      <c r="Q858" s="28">
        <v>378</v>
      </c>
      <c r="R858" s="28">
        <v>482</v>
      </c>
      <c r="S858" s="29">
        <v>341</v>
      </c>
      <c r="T858" s="29">
        <v>371</v>
      </c>
      <c r="U858" s="29">
        <v>288</v>
      </c>
      <c r="V858" s="30">
        <v>413</v>
      </c>
      <c r="W858" s="30">
        <v>361</v>
      </c>
      <c r="X858" s="30">
        <v>326</v>
      </c>
      <c r="Y858" s="31">
        <v>308</v>
      </c>
      <c r="Z858" s="31">
        <v>349</v>
      </c>
      <c r="AA858" s="31">
        <v>342</v>
      </c>
      <c r="AB858" s="33">
        <v>393</v>
      </c>
      <c r="AC858" s="33">
        <v>446</v>
      </c>
      <c r="AD858" s="33">
        <v>392</v>
      </c>
      <c r="AE858" s="33">
        <v>351</v>
      </c>
      <c r="AF858" s="33">
        <v>330</v>
      </c>
      <c r="AG858" s="33">
        <v>257</v>
      </c>
      <c r="AH858" s="33">
        <v>406</v>
      </c>
      <c r="AI858" s="33">
        <v>377</v>
      </c>
      <c r="AJ858" s="33">
        <v>280</v>
      </c>
      <c r="AK858" s="33">
        <v>273</v>
      </c>
      <c r="AL858" s="33">
        <v>326</v>
      </c>
      <c r="AM858" s="33">
        <v>357</v>
      </c>
      <c r="AN858" s="33">
        <v>359</v>
      </c>
      <c r="AO858" s="33">
        <v>358</v>
      </c>
      <c r="AP858" s="33">
        <v>366</v>
      </c>
      <c r="AQ858" s="33">
        <v>355</v>
      </c>
      <c r="AR858" s="33">
        <v>349</v>
      </c>
      <c r="AS858" s="33">
        <v>257</v>
      </c>
      <c r="AT858" s="31">
        <v>346</v>
      </c>
      <c r="AU858" s="35">
        <v>385</v>
      </c>
      <c r="AV858" s="35">
        <v>347</v>
      </c>
      <c r="AW858" s="35">
        <v>348</v>
      </c>
      <c r="AX858" s="35">
        <v>340</v>
      </c>
      <c r="AY858" s="35">
        <v>316</v>
      </c>
      <c r="AZ858" s="35">
        <v>328</v>
      </c>
      <c r="BA858" s="35">
        <v>353</v>
      </c>
      <c r="BB858" s="35">
        <v>377</v>
      </c>
      <c r="BC858" s="21">
        <v>373</v>
      </c>
      <c r="BD858" s="35">
        <v>310</v>
      </c>
      <c r="BE858" s="35">
        <v>311</v>
      </c>
      <c r="BF858" s="35">
        <v>417</v>
      </c>
      <c r="BG858" s="35">
        <v>365</v>
      </c>
      <c r="BH858" s="35">
        <v>354</v>
      </c>
      <c r="BI858" s="35">
        <v>306</v>
      </c>
      <c r="BJ858" s="35">
        <v>286</v>
      </c>
      <c r="BK858" s="35">
        <v>262</v>
      </c>
      <c r="BL858" s="35">
        <v>333</v>
      </c>
      <c r="BM858">
        <v>311</v>
      </c>
      <c r="BN858" s="21">
        <v>351</v>
      </c>
      <c r="BO858" s="21">
        <v>339</v>
      </c>
      <c r="BP858">
        <v>316</v>
      </c>
      <c r="BQ858">
        <v>324</v>
      </c>
      <c r="BR858">
        <v>329</v>
      </c>
      <c r="BS858">
        <v>333</v>
      </c>
      <c r="BT858">
        <v>360</v>
      </c>
      <c r="BU858">
        <v>346</v>
      </c>
      <c r="BV858">
        <v>334</v>
      </c>
      <c r="BW858">
        <v>351</v>
      </c>
      <c r="BX858">
        <v>360</v>
      </c>
      <c r="BY858">
        <v>380</v>
      </c>
      <c r="BZ858">
        <v>394</v>
      </c>
      <c r="CA858">
        <v>334</v>
      </c>
      <c r="CB858">
        <v>340</v>
      </c>
      <c r="CC858">
        <v>341</v>
      </c>
      <c r="CD858">
        <v>352</v>
      </c>
      <c r="CE858">
        <v>385</v>
      </c>
      <c r="CF858">
        <v>1479</v>
      </c>
      <c r="CG858">
        <v>2201</v>
      </c>
    </row>
    <row r="859" spans="1:85" x14ac:dyDescent="0.3">
      <c r="A859" s="16" t="s">
        <v>486</v>
      </c>
      <c r="B859" s="22">
        <v>292</v>
      </c>
      <c r="C859" s="22">
        <v>399</v>
      </c>
      <c r="D859" s="22">
        <v>377</v>
      </c>
      <c r="E859" s="23">
        <v>475</v>
      </c>
      <c r="F859" s="23">
        <v>405</v>
      </c>
      <c r="G859" s="24">
        <v>316</v>
      </c>
      <c r="H859" s="24">
        <v>352</v>
      </c>
      <c r="I859" s="24">
        <v>276</v>
      </c>
      <c r="J859" s="24">
        <v>443</v>
      </c>
      <c r="K859" s="26">
        <v>314</v>
      </c>
      <c r="L859" s="26">
        <v>343</v>
      </c>
      <c r="M859" s="26">
        <v>290</v>
      </c>
      <c r="N859" s="26">
        <v>263</v>
      </c>
      <c r="O859" s="28">
        <v>301</v>
      </c>
      <c r="P859" s="28">
        <v>331</v>
      </c>
      <c r="Q859" s="28">
        <v>403</v>
      </c>
      <c r="R859" s="28">
        <v>300</v>
      </c>
      <c r="S859" s="29">
        <v>256</v>
      </c>
      <c r="T859" s="29">
        <v>320</v>
      </c>
      <c r="U859" s="29">
        <v>247</v>
      </c>
      <c r="V859" s="30">
        <v>400</v>
      </c>
      <c r="W859" s="30">
        <v>304</v>
      </c>
      <c r="X859" s="30">
        <v>285</v>
      </c>
      <c r="Y859" s="31">
        <v>228</v>
      </c>
      <c r="Z859" s="31">
        <v>290</v>
      </c>
      <c r="AA859" s="31">
        <v>272</v>
      </c>
      <c r="AB859" s="33">
        <v>338</v>
      </c>
      <c r="AC859" s="33">
        <v>311</v>
      </c>
      <c r="AD859" s="33">
        <v>329</v>
      </c>
      <c r="AE859" s="33">
        <v>276</v>
      </c>
      <c r="AF859" s="33">
        <v>278</v>
      </c>
      <c r="AG859" s="33">
        <v>257</v>
      </c>
      <c r="AH859" s="33">
        <v>278</v>
      </c>
      <c r="AI859" s="33">
        <v>309</v>
      </c>
      <c r="AJ859" s="33">
        <v>260</v>
      </c>
      <c r="AK859" s="33">
        <v>232</v>
      </c>
      <c r="AL859" s="33">
        <v>259</v>
      </c>
      <c r="AM859" s="33">
        <v>289</v>
      </c>
      <c r="AN859" s="33">
        <v>323</v>
      </c>
      <c r="AO859" s="33">
        <v>304</v>
      </c>
      <c r="AP859" s="33">
        <v>268</v>
      </c>
      <c r="AQ859" s="33">
        <v>308</v>
      </c>
      <c r="AR859" s="33">
        <v>263</v>
      </c>
      <c r="AS859" s="33">
        <v>221</v>
      </c>
      <c r="AT859" s="31">
        <v>321</v>
      </c>
      <c r="AU859" s="35">
        <v>290</v>
      </c>
      <c r="AV859" s="35">
        <v>226</v>
      </c>
      <c r="AW859" s="35">
        <v>234</v>
      </c>
      <c r="AX859" s="35">
        <v>267</v>
      </c>
      <c r="AY859" s="35">
        <v>230</v>
      </c>
      <c r="AZ859" s="35">
        <v>261</v>
      </c>
      <c r="BA859" s="35">
        <v>241</v>
      </c>
      <c r="BB859" s="35">
        <v>277</v>
      </c>
      <c r="BC859" s="21">
        <v>239</v>
      </c>
      <c r="BD859" s="35">
        <v>234</v>
      </c>
      <c r="BE859" s="35">
        <v>203</v>
      </c>
      <c r="BF859" s="35">
        <v>272</v>
      </c>
      <c r="BG859" s="35">
        <v>218</v>
      </c>
      <c r="BH859" s="35">
        <v>179</v>
      </c>
      <c r="BI859" s="35">
        <v>225</v>
      </c>
      <c r="BJ859" s="35">
        <v>196</v>
      </c>
      <c r="BK859" s="35">
        <v>216</v>
      </c>
      <c r="BL859" s="35">
        <v>242</v>
      </c>
      <c r="BM859">
        <v>252</v>
      </c>
      <c r="BN859" s="21">
        <v>326</v>
      </c>
      <c r="BO859" s="21">
        <v>317</v>
      </c>
      <c r="BP859">
        <v>305</v>
      </c>
      <c r="BQ859">
        <v>311</v>
      </c>
      <c r="BR859">
        <v>359</v>
      </c>
      <c r="BS859">
        <v>376</v>
      </c>
      <c r="BT859">
        <v>375</v>
      </c>
      <c r="BU859">
        <v>299</v>
      </c>
      <c r="BV859">
        <v>304</v>
      </c>
      <c r="BW859">
        <v>360</v>
      </c>
      <c r="BX859">
        <v>348</v>
      </c>
      <c r="BY859">
        <v>379</v>
      </c>
      <c r="BZ859">
        <v>361</v>
      </c>
      <c r="CA859">
        <v>368</v>
      </c>
      <c r="CB859">
        <v>374</v>
      </c>
      <c r="CC859">
        <v>373</v>
      </c>
      <c r="CD859">
        <v>386</v>
      </c>
      <c r="CE859">
        <v>401</v>
      </c>
      <c r="CF859">
        <v>1317</v>
      </c>
      <c r="CG859">
        <v>2711</v>
      </c>
    </row>
    <row r="860" spans="1:85" x14ac:dyDescent="0.3">
      <c r="A860" s="16" t="s">
        <v>466</v>
      </c>
      <c r="B860" s="22">
        <v>1104</v>
      </c>
      <c r="C860" s="22">
        <v>1575</v>
      </c>
      <c r="D860" s="22">
        <v>1477</v>
      </c>
      <c r="E860" s="23">
        <v>1700</v>
      </c>
      <c r="F860" s="23">
        <v>1675</v>
      </c>
      <c r="G860" s="24">
        <v>1206</v>
      </c>
      <c r="H860" s="24">
        <v>1328</v>
      </c>
      <c r="I860" s="24">
        <v>1081</v>
      </c>
      <c r="J860" s="24">
        <v>1574</v>
      </c>
      <c r="K860" s="26">
        <v>1443</v>
      </c>
      <c r="L860" s="26">
        <v>1245</v>
      </c>
      <c r="M860" s="26">
        <v>1127</v>
      </c>
      <c r="N860" s="26">
        <v>1009</v>
      </c>
      <c r="O860" s="28">
        <v>1142</v>
      </c>
      <c r="P860" s="28">
        <v>1311</v>
      </c>
      <c r="Q860" s="28">
        <v>1220</v>
      </c>
      <c r="R860" s="28">
        <v>1245</v>
      </c>
      <c r="S860" s="29">
        <v>944</v>
      </c>
      <c r="T860" s="29">
        <v>1284</v>
      </c>
      <c r="U860" s="29">
        <v>935</v>
      </c>
      <c r="V860" s="30">
        <v>1341</v>
      </c>
      <c r="W860" s="30">
        <v>1182</v>
      </c>
      <c r="X860" s="30">
        <v>1032</v>
      </c>
      <c r="Y860" s="31">
        <v>1021</v>
      </c>
      <c r="Z860" s="31">
        <v>1182</v>
      </c>
      <c r="AA860" s="31">
        <v>1132</v>
      </c>
      <c r="AB860" s="33">
        <v>1238</v>
      </c>
      <c r="AC860" s="33">
        <v>1148</v>
      </c>
      <c r="AD860" s="33">
        <v>1252</v>
      </c>
      <c r="AE860" s="33">
        <v>978</v>
      </c>
      <c r="AF860" s="33">
        <v>1190</v>
      </c>
      <c r="AG860" s="33">
        <v>965</v>
      </c>
      <c r="AH860" s="33">
        <v>1201</v>
      </c>
      <c r="AI860" s="33">
        <v>1129</v>
      </c>
      <c r="AJ860" s="33">
        <v>835</v>
      </c>
      <c r="AK860" s="33">
        <v>983</v>
      </c>
      <c r="AL860" s="33">
        <v>982</v>
      </c>
      <c r="AM860" s="33">
        <v>1026</v>
      </c>
      <c r="AN860" s="33">
        <v>1139</v>
      </c>
      <c r="AO860" s="33">
        <v>1037</v>
      </c>
      <c r="AP860" s="33">
        <v>961</v>
      </c>
      <c r="AQ860" s="33">
        <v>1070</v>
      </c>
      <c r="AR860" s="33">
        <v>1069</v>
      </c>
      <c r="AS860" s="33">
        <v>792</v>
      </c>
      <c r="AT860" s="31">
        <v>1113</v>
      </c>
      <c r="AU860" s="35">
        <v>1062</v>
      </c>
      <c r="AV860" s="35">
        <v>845</v>
      </c>
      <c r="AW860" s="35">
        <v>936</v>
      </c>
      <c r="AX860" s="35">
        <v>1015</v>
      </c>
      <c r="AY860" s="35">
        <v>930</v>
      </c>
      <c r="AZ860" s="35">
        <v>954</v>
      </c>
      <c r="BA860" s="35">
        <v>790</v>
      </c>
      <c r="BB860" s="35">
        <v>936</v>
      </c>
      <c r="BC860" s="21">
        <v>940</v>
      </c>
      <c r="BD860" s="35">
        <v>946</v>
      </c>
      <c r="BE860" s="35">
        <v>715</v>
      </c>
      <c r="BF860" s="35">
        <v>1003</v>
      </c>
      <c r="BG860" s="35">
        <v>946</v>
      </c>
      <c r="BH860" s="35">
        <v>904</v>
      </c>
      <c r="BI860" s="35">
        <v>975</v>
      </c>
      <c r="BJ860" s="35">
        <v>872</v>
      </c>
      <c r="BK860" s="35">
        <v>961</v>
      </c>
      <c r="BL860" s="35">
        <v>1069</v>
      </c>
      <c r="BM860">
        <v>1095</v>
      </c>
      <c r="BN860" s="21">
        <v>1152</v>
      </c>
      <c r="BO860" s="21">
        <v>1088</v>
      </c>
      <c r="BP860">
        <v>1042</v>
      </c>
      <c r="BQ860">
        <v>1025</v>
      </c>
      <c r="BR860">
        <v>1230</v>
      </c>
      <c r="BS860">
        <v>1251</v>
      </c>
      <c r="BT860">
        <v>1181</v>
      </c>
      <c r="BU860">
        <v>1126</v>
      </c>
      <c r="BV860">
        <v>1142</v>
      </c>
      <c r="BW860">
        <v>1209</v>
      </c>
      <c r="BX860">
        <v>1195</v>
      </c>
      <c r="BY860">
        <v>1277</v>
      </c>
      <c r="BZ860">
        <v>1191</v>
      </c>
      <c r="CA860">
        <v>1142</v>
      </c>
      <c r="CB860">
        <v>1304</v>
      </c>
      <c r="CC860">
        <v>1103</v>
      </c>
      <c r="CD860">
        <v>1283</v>
      </c>
      <c r="CE860">
        <v>1385</v>
      </c>
      <c r="CF860">
        <v>5039</v>
      </c>
      <c r="CG860">
        <v>7579</v>
      </c>
    </row>
    <row r="861" spans="1:85" x14ac:dyDescent="0.3">
      <c r="A861" s="16" t="s">
        <v>467</v>
      </c>
      <c r="B861" s="22">
        <v>1078</v>
      </c>
      <c r="C861" s="22">
        <v>1457</v>
      </c>
      <c r="D861" s="22">
        <v>1432</v>
      </c>
      <c r="E861" s="23">
        <v>1577</v>
      </c>
      <c r="F861" s="23">
        <v>1533</v>
      </c>
      <c r="G861" s="24">
        <v>1218</v>
      </c>
      <c r="H861" s="24">
        <v>1373</v>
      </c>
      <c r="I861" s="24">
        <v>1057</v>
      </c>
      <c r="J861" s="24">
        <v>1557</v>
      </c>
      <c r="K861" s="26">
        <v>1346</v>
      </c>
      <c r="L861" s="26">
        <v>1327</v>
      </c>
      <c r="M861" s="26">
        <v>1140</v>
      </c>
      <c r="N861" s="26">
        <v>974</v>
      </c>
      <c r="O861" s="28">
        <v>1122</v>
      </c>
      <c r="P861" s="28">
        <v>1289</v>
      </c>
      <c r="Q861" s="28">
        <v>1317</v>
      </c>
      <c r="R861" s="28">
        <v>1285</v>
      </c>
      <c r="S861" s="29">
        <v>1077</v>
      </c>
      <c r="T861" s="29">
        <v>1218</v>
      </c>
      <c r="U861" s="29">
        <v>892</v>
      </c>
      <c r="V861" s="30">
        <v>1265</v>
      </c>
      <c r="W861" s="30">
        <v>1191</v>
      </c>
      <c r="X861" s="30">
        <v>1065</v>
      </c>
      <c r="Y861" s="31">
        <v>889</v>
      </c>
      <c r="Z861" s="31">
        <v>1092</v>
      </c>
      <c r="AA861" s="31">
        <v>1050</v>
      </c>
      <c r="AB861" s="33">
        <v>1407</v>
      </c>
      <c r="AC861" s="33">
        <v>1223</v>
      </c>
      <c r="AD861" s="33">
        <v>1295</v>
      </c>
      <c r="AE861" s="33">
        <v>1021</v>
      </c>
      <c r="AF861" s="33">
        <v>1019</v>
      </c>
      <c r="AG861" s="33">
        <v>992</v>
      </c>
      <c r="AH861" s="33">
        <v>1108</v>
      </c>
      <c r="AI861" s="33">
        <v>1216</v>
      </c>
      <c r="AJ861" s="33">
        <v>860</v>
      </c>
      <c r="AK861" s="33">
        <v>1004</v>
      </c>
      <c r="AL861" s="33">
        <v>934</v>
      </c>
      <c r="AM861" s="33">
        <v>1027</v>
      </c>
      <c r="AN861" s="33">
        <v>1213</v>
      </c>
      <c r="AO861" s="33">
        <v>1139</v>
      </c>
      <c r="AP861" s="33">
        <v>1008</v>
      </c>
      <c r="AQ861" s="33">
        <v>1061</v>
      </c>
      <c r="AR861" s="33">
        <v>945</v>
      </c>
      <c r="AS861" s="33">
        <v>839</v>
      </c>
      <c r="AT861" s="31">
        <v>1081</v>
      </c>
      <c r="AU861" s="35">
        <v>1050</v>
      </c>
      <c r="AV861" s="35">
        <v>937</v>
      </c>
      <c r="AW861" s="35">
        <v>871</v>
      </c>
      <c r="AX861" s="35">
        <v>1062</v>
      </c>
      <c r="AY861" s="35">
        <v>865</v>
      </c>
      <c r="AZ861" s="35">
        <v>986</v>
      </c>
      <c r="BA861" s="35">
        <v>827</v>
      </c>
      <c r="BB861" s="35">
        <v>927</v>
      </c>
      <c r="BC861" s="21">
        <v>923</v>
      </c>
      <c r="BD861" s="35">
        <v>864</v>
      </c>
      <c r="BE861" s="35">
        <v>790</v>
      </c>
      <c r="BF861" s="35">
        <v>967</v>
      </c>
      <c r="BG861" s="35">
        <v>887</v>
      </c>
      <c r="BH861" s="35">
        <v>768</v>
      </c>
      <c r="BI861" s="35">
        <v>846</v>
      </c>
      <c r="BJ861" s="35">
        <v>776</v>
      </c>
      <c r="BK861" s="35">
        <v>834</v>
      </c>
      <c r="BL861" s="35">
        <v>893</v>
      </c>
      <c r="BM861">
        <v>884</v>
      </c>
      <c r="BN861" s="21">
        <v>1043</v>
      </c>
      <c r="BO861" s="21">
        <v>978</v>
      </c>
      <c r="BP861">
        <v>1076</v>
      </c>
      <c r="BQ861">
        <v>963</v>
      </c>
      <c r="BR861">
        <v>1215</v>
      </c>
      <c r="BS861">
        <v>1279</v>
      </c>
      <c r="BT861">
        <v>1159</v>
      </c>
      <c r="BU861">
        <v>1065</v>
      </c>
      <c r="BV861">
        <v>1167</v>
      </c>
      <c r="BW861">
        <v>1252</v>
      </c>
      <c r="BX861">
        <v>1204</v>
      </c>
      <c r="BY861">
        <v>1258</v>
      </c>
      <c r="BZ861">
        <v>1333</v>
      </c>
      <c r="CA861">
        <v>1177</v>
      </c>
      <c r="CB861">
        <v>1288</v>
      </c>
      <c r="CC861">
        <v>1157</v>
      </c>
      <c r="CD861">
        <v>1295</v>
      </c>
      <c r="CE861">
        <v>1390</v>
      </c>
      <c r="CF861">
        <v>5042</v>
      </c>
      <c r="CG861">
        <v>7335</v>
      </c>
    </row>
    <row r="862" spans="1:85" x14ac:dyDescent="0.3">
      <c r="A862" s="16" t="s">
        <v>487</v>
      </c>
      <c r="B862" s="22">
        <v>504</v>
      </c>
      <c r="C862" s="22">
        <v>637</v>
      </c>
      <c r="D862" s="22">
        <v>611</v>
      </c>
      <c r="E862" s="23">
        <v>759</v>
      </c>
      <c r="F862" s="23">
        <v>688</v>
      </c>
      <c r="G862" s="24">
        <v>503</v>
      </c>
      <c r="H862" s="24">
        <v>586</v>
      </c>
      <c r="I862" s="24">
        <v>452</v>
      </c>
      <c r="J862" s="24">
        <v>725</v>
      </c>
      <c r="K862" s="26">
        <v>602</v>
      </c>
      <c r="L862" s="26">
        <v>523</v>
      </c>
      <c r="M862" s="26">
        <v>449</v>
      </c>
      <c r="N862" s="26">
        <v>453</v>
      </c>
      <c r="O862" s="28">
        <v>493</v>
      </c>
      <c r="P862" s="28">
        <v>570</v>
      </c>
      <c r="Q862" s="28">
        <v>603</v>
      </c>
      <c r="R862" s="28">
        <v>584</v>
      </c>
      <c r="S862" s="29">
        <v>447</v>
      </c>
      <c r="T862" s="29">
        <v>504</v>
      </c>
      <c r="U862" s="29">
        <v>385</v>
      </c>
      <c r="V862" s="30">
        <v>592</v>
      </c>
      <c r="W862" s="30">
        <v>511</v>
      </c>
      <c r="X862" s="30">
        <v>480</v>
      </c>
      <c r="Y862" s="31">
        <v>385</v>
      </c>
      <c r="Z862" s="31">
        <v>480</v>
      </c>
      <c r="AA862" s="31">
        <v>444</v>
      </c>
      <c r="AB862" s="33">
        <v>545</v>
      </c>
      <c r="AC862" s="33">
        <v>498</v>
      </c>
      <c r="AD862" s="33">
        <v>519</v>
      </c>
      <c r="AE862" s="33">
        <v>428</v>
      </c>
      <c r="AF862" s="33">
        <v>498</v>
      </c>
      <c r="AG862" s="33">
        <v>412</v>
      </c>
      <c r="AH862" s="33">
        <v>473</v>
      </c>
      <c r="AI862" s="33">
        <v>453</v>
      </c>
      <c r="AJ862" s="33">
        <v>396</v>
      </c>
      <c r="AK862" s="33">
        <v>424</v>
      </c>
      <c r="AL862" s="33">
        <v>443</v>
      </c>
      <c r="AM862" s="33">
        <v>440</v>
      </c>
      <c r="AN862" s="33">
        <v>467</v>
      </c>
      <c r="AO862" s="33">
        <v>447</v>
      </c>
      <c r="AP862" s="33">
        <v>411</v>
      </c>
      <c r="AQ862" s="33">
        <v>498</v>
      </c>
      <c r="AR862" s="33">
        <v>477</v>
      </c>
      <c r="AS862" s="33">
        <v>384</v>
      </c>
      <c r="AT862" s="31">
        <v>528</v>
      </c>
      <c r="AU862" s="35">
        <v>511</v>
      </c>
      <c r="AV862" s="35">
        <v>369</v>
      </c>
      <c r="AW862" s="35">
        <v>427</v>
      </c>
      <c r="AX862" s="35">
        <v>520</v>
      </c>
      <c r="AY862" s="35">
        <v>400</v>
      </c>
      <c r="AZ862" s="35">
        <v>457</v>
      </c>
      <c r="BA862" s="35">
        <v>422</v>
      </c>
      <c r="BB862" s="35">
        <v>478</v>
      </c>
      <c r="BC862" s="21">
        <v>494</v>
      </c>
      <c r="BD862" s="35">
        <v>403</v>
      </c>
      <c r="BE862" s="35">
        <v>350</v>
      </c>
      <c r="BF862" s="35">
        <v>484</v>
      </c>
      <c r="BG862" s="35">
        <v>489</v>
      </c>
      <c r="BH862" s="35">
        <v>459</v>
      </c>
      <c r="BI862" s="35">
        <v>465</v>
      </c>
      <c r="BJ862" s="35">
        <v>395</v>
      </c>
      <c r="BK862" s="35">
        <v>473</v>
      </c>
      <c r="BL862" s="35">
        <v>456</v>
      </c>
      <c r="BM862">
        <v>495</v>
      </c>
      <c r="BN862" s="21">
        <v>550</v>
      </c>
      <c r="BO862" s="21">
        <v>502</v>
      </c>
      <c r="BP862">
        <v>485</v>
      </c>
      <c r="BQ862">
        <v>491</v>
      </c>
      <c r="BR862">
        <v>601</v>
      </c>
      <c r="BS862">
        <v>624</v>
      </c>
      <c r="BT862">
        <v>549</v>
      </c>
      <c r="BU862">
        <v>517</v>
      </c>
      <c r="BV862">
        <v>525</v>
      </c>
      <c r="BW862">
        <v>556</v>
      </c>
      <c r="BX862">
        <v>553</v>
      </c>
      <c r="BY862">
        <v>580</v>
      </c>
      <c r="BZ862">
        <v>646</v>
      </c>
      <c r="CA862">
        <v>538</v>
      </c>
      <c r="CB862">
        <v>576</v>
      </c>
      <c r="CC862">
        <v>556</v>
      </c>
      <c r="CD862">
        <v>602</v>
      </c>
      <c r="CE862">
        <v>641</v>
      </c>
      <c r="CF862">
        <v>3002</v>
      </c>
      <c r="CG862">
        <v>3909</v>
      </c>
    </row>
    <row r="863" spans="1:85" x14ac:dyDescent="0.3">
      <c r="A863" s="16" t="s">
        <v>468</v>
      </c>
      <c r="B863" s="22">
        <v>1274</v>
      </c>
      <c r="C863" s="22">
        <v>1855</v>
      </c>
      <c r="D863" s="22">
        <v>1645</v>
      </c>
      <c r="E863" s="23">
        <v>1435</v>
      </c>
      <c r="F863" s="23">
        <v>1888</v>
      </c>
      <c r="G863" s="24">
        <v>1568</v>
      </c>
      <c r="H863" s="24">
        <v>1465</v>
      </c>
      <c r="I863" s="24">
        <v>1232</v>
      </c>
      <c r="J863" s="24">
        <v>1434</v>
      </c>
      <c r="K863" s="26">
        <v>1599</v>
      </c>
      <c r="L863" s="26">
        <v>1487</v>
      </c>
      <c r="M863" s="26">
        <v>1269</v>
      </c>
      <c r="N863" s="26">
        <v>1365</v>
      </c>
      <c r="O863" s="28">
        <v>1341</v>
      </c>
      <c r="P863" s="28">
        <v>1164</v>
      </c>
      <c r="Q863" s="28">
        <v>1537</v>
      </c>
      <c r="R863" s="28">
        <v>1297</v>
      </c>
      <c r="S863" s="29">
        <v>1437</v>
      </c>
      <c r="T863" s="29">
        <v>1285</v>
      </c>
      <c r="U863" s="29">
        <v>1016</v>
      </c>
      <c r="V863" s="30">
        <v>1181</v>
      </c>
      <c r="W863" s="30">
        <v>1433</v>
      </c>
      <c r="X863" s="30">
        <v>1803</v>
      </c>
      <c r="Y863" s="31">
        <v>1279</v>
      </c>
      <c r="Z863" s="31">
        <v>1212</v>
      </c>
      <c r="AA863" s="31">
        <v>1175</v>
      </c>
      <c r="AB863" s="33">
        <v>1086</v>
      </c>
      <c r="AC863" s="33">
        <v>1326</v>
      </c>
      <c r="AD863" s="33">
        <v>1282</v>
      </c>
      <c r="AE863" s="33">
        <v>1323</v>
      </c>
      <c r="AF863" s="33">
        <v>1093</v>
      </c>
      <c r="AG863" s="33">
        <v>878</v>
      </c>
      <c r="AH863" s="33">
        <v>1225</v>
      </c>
      <c r="AI863" s="33">
        <v>1352</v>
      </c>
      <c r="AJ863" s="33">
        <v>1158</v>
      </c>
      <c r="AK863" s="33">
        <v>982</v>
      </c>
      <c r="AL863" s="33">
        <v>962</v>
      </c>
      <c r="AM863" s="33">
        <v>994</v>
      </c>
      <c r="AN863" s="33">
        <v>1305</v>
      </c>
      <c r="AO863" s="33">
        <v>1249</v>
      </c>
      <c r="AP863" s="33">
        <v>1217</v>
      </c>
      <c r="AQ863" s="33">
        <v>1119</v>
      </c>
      <c r="AR863" s="33">
        <v>1054</v>
      </c>
      <c r="AS863" s="33">
        <v>1120</v>
      </c>
      <c r="AT863" s="31">
        <v>1108</v>
      </c>
      <c r="AU863" s="35">
        <v>1024</v>
      </c>
      <c r="AV863" s="35">
        <v>1471</v>
      </c>
      <c r="AW863" s="35">
        <v>959</v>
      </c>
      <c r="AX863" s="35">
        <v>1005</v>
      </c>
      <c r="AY863" s="35">
        <v>736</v>
      </c>
      <c r="AZ863" s="35">
        <v>972</v>
      </c>
      <c r="BA863" s="35">
        <v>992</v>
      </c>
      <c r="BB863" s="35">
        <v>958</v>
      </c>
      <c r="BC863" s="21">
        <v>962</v>
      </c>
      <c r="BD863" s="35">
        <v>802</v>
      </c>
      <c r="BE863" s="35">
        <v>700</v>
      </c>
      <c r="BF863" s="35">
        <v>938</v>
      </c>
      <c r="BG863" s="35">
        <v>905</v>
      </c>
      <c r="BH863" s="35">
        <v>835</v>
      </c>
      <c r="BI863" s="35">
        <v>882</v>
      </c>
      <c r="BJ863" s="35">
        <v>753</v>
      </c>
      <c r="BK863" s="35">
        <v>857</v>
      </c>
      <c r="BL863" s="35">
        <v>958</v>
      </c>
      <c r="BM863">
        <v>976</v>
      </c>
      <c r="BN863" s="21">
        <v>1044</v>
      </c>
      <c r="BO863" s="21">
        <v>1008</v>
      </c>
      <c r="BP863">
        <v>907</v>
      </c>
      <c r="BQ863">
        <v>1013</v>
      </c>
      <c r="BR863">
        <v>1088</v>
      </c>
      <c r="BS863">
        <v>1314</v>
      </c>
      <c r="BT863">
        <v>1272</v>
      </c>
      <c r="BU863">
        <v>1261</v>
      </c>
      <c r="BV863">
        <v>1096</v>
      </c>
      <c r="BW863">
        <v>1199</v>
      </c>
      <c r="BX863">
        <v>1242</v>
      </c>
      <c r="BY863">
        <v>1355</v>
      </c>
      <c r="BZ863">
        <v>1382</v>
      </c>
      <c r="CA863">
        <v>1264</v>
      </c>
      <c r="CB863">
        <v>1420</v>
      </c>
      <c r="CC863">
        <v>1309</v>
      </c>
      <c r="CD863">
        <v>1470</v>
      </c>
      <c r="CE863">
        <v>1555</v>
      </c>
      <c r="CF863">
        <v>5376</v>
      </c>
      <c r="CG863">
        <v>11173</v>
      </c>
    </row>
    <row r="864" spans="1:85" x14ac:dyDescent="0.3">
      <c r="A864" s="16" t="s">
        <v>488</v>
      </c>
      <c r="B864" s="22">
        <v>744</v>
      </c>
      <c r="C864" s="22">
        <v>1147</v>
      </c>
      <c r="D864" s="22">
        <v>1031</v>
      </c>
      <c r="E864" s="23">
        <v>1173</v>
      </c>
      <c r="F864" s="23">
        <v>1212</v>
      </c>
      <c r="G864" s="24">
        <v>871</v>
      </c>
      <c r="H864" s="24">
        <v>959</v>
      </c>
      <c r="I864" s="24">
        <v>782</v>
      </c>
      <c r="J864" s="24">
        <v>1119</v>
      </c>
      <c r="K864" s="26">
        <v>915</v>
      </c>
      <c r="L864" s="26">
        <v>954</v>
      </c>
      <c r="M864" s="26">
        <v>761</v>
      </c>
      <c r="N864" s="26">
        <v>711</v>
      </c>
      <c r="O864" s="28">
        <v>936</v>
      </c>
      <c r="P864" s="28">
        <v>1037</v>
      </c>
      <c r="Q864" s="28">
        <v>984</v>
      </c>
      <c r="R864" s="28">
        <v>886</v>
      </c>
      <c r="S864" s="29">
        <v>792</v>
      </c>
      <c r="T864" s="29">
        <v>831</v>
      </c>
      <c r="U864" s="29">
        <v>814</v>
      </c>
      <c r="V864" s="30">
        <v>953</v>
      </c>
      <c r="W864" s="30">
        <v>843</v>
      </c>
      <c r="X864" s="30">
        <v>698</v>
      </c>
      <c r="Y864" s="31">
        <v>699</v>
      </c>
      <c r="Z864" s="31">
        <v>854</v>
      </c>
      <c r="AA864" s="31">
        <v>807</v>
      </c>
      <c r="AB864" s="33">
        <v>837</v>
      </c>
      <c r="AC864" s="33">
        <v>1017</v>
      </c>
      <c r="AD864" s="33">
        <v>901</v>
      </c>
      <c r="AE864" s="33">
        <v>718</v>
      </c>
      <c r="AF864" s="33">
        <v>722</v>
      </c>
      <c r="AG864" s="33">
        <v>575</v>
      </c>
      <c r="AH864" s="33">
        <v>727</v>
      </c>
      <c r="AI864" s="33">
        <v>783</v>
      </c>
      <c r="AJ864" s="33">
        <v>617</v>
      </c>
      <c r="AK864" s="33">
        <v>655</v>
      </c>
      <c r="AL864" s="33">
        <v>735</v>
      </c>
      <c r="AM864" s="33">
        <v>718</v>
      </c>
      <c r="AN864" s="33">
        <v>790</v>
      </c>
      <c r="AO864" s="33">
        <v>852</v>
      </c>
      <c r="AP864" s="33">
        <v>673</v>
      </c>
      <c r="AQ864" s="33">
        <v>761</v>
      </c>
      <c r="AR864" s="33">
        <v>651</v>
      </c>
      <c r="AS864" s="33">
        <v>647</v>
      </c>
      <c r="AT864" s="31">
        <v>705</v>
      </c>
      <c r="AU864" s="35">
        <v>681</v>
      </c>
      <c r="AV864" s="35">
        <v>588</v>
      </c>
      <c r="AW864" s="35">
        <v>540</v>
      </c>
      <c r="AX864" s="35">
        <v>665</v>
      </c>
      <c r="AY864" s="35">
        <v>554</v>
      </c>
      <c r="AZ864" s="35">
        <v>585</v>
      </c>
      <c r="BA864" s="35">
        <v>554</v>
      </c>
      <c r="BB864" s="35">
        <v>551</v>
      </c>
      <c r="BC864" s="21">
        <v>564</v>
      </c>
      <c r="BD864" s="35">
        <v>527</v>
      </c>
      <c r="BE864" s="35">
        <v>438</v>
      </c>
      <c r="BF864" s="35">
        <v>635</v>
      </c>
      <c r="BG864" s="35">
        <v>593</v>
      </c>
      <c r="BH864" s="35">
        <v>471</v>
      </c>
      <c r="BI864" s="35">
        <v>535</v>
      </c>
      <c r="BJ864" s="35">
        <v>599</v>
      </c>
      <c r="BK864" s="35">
        <v>505</v>
      </c>
      <c r="BL864" s="35">
        <v>585</v>
      </c>
      <c r="BM864">
        <v>620</v>
      </c>
      <c r="BN864" s="21">
        <v>732</v>
      </c>
      <c r="BO864" s="21">
        <v>686</v>
      </c>
      <c r="BP864">
        <v>606</v>
      </c>
      <c r="BQ864">
        <v>606</v>
      </c>
      <c r="BR864">
        <v>802</v>
      </c>
      <c r="BS864">
        <v>832</v>
      </c>
      <c r="BT864">
        <v>808</v>
      </c>
      <c r="BU864">
        <v>762</v>
      </c>
      <c r="BV864">
        <v>785</v>
      </c>
      <c r="BW864">
        <v>820</v>
      </c>
      <c r="BX864">
        <v>821</v>
      </c>
      <c r="BY864">
        <v>928</v>
      </c>
      <c r="BZ864">
        <v>909</v>
      </c>
      <c r="CA864">
        <v>863</v>
      </c>
      <c r="CB864">
        <v>950</v>
      </c>
      <c r="CC864">
        <v>848</v>
      </c>
      <c r="CD864">
        <v>962</v>
      </c>
      <c r="CE864">
        <v>983</v>
      </c>
      <c r="CF864">
        <v>5654</v>
      </c>
      <c r="CG864">
        <v>6172</v>
      </c>
    </row>
    <row r="865" spans="1:85" x14ac:dyDescent="0.3">
      <c r="A865" s="16" t="s">
        <v>489</v>
      </c>
      <c r="B865" s="22">
        <v>294</v>
      </c>
      <c r="C865" s="22">
        <v>419</v>
      </c>
      <c r="D865" s="22">
        <v>395</v>
      </c>
      <c r="E865" s="23">
        <v>457</v>
      </c>
      <c r="F865" s="23">
        <v>459</v>
      </c>
      <c r="G865" s="24">
        <v>304</v>
      </c>
      <c r="H865" s="24">
        <v>353</v>
      </c>
      <c r="I865" s="24">
        <v>259</v>
      </c>
      <c r="J865" s="24">
        <v>439</v>
      </c>
      <c r="K865" s="26">
        <v>308</v>
      </c>
      <c r="L865" s="26">
        <v>346</v>
      </c>
      <c r="M865" s="26">
        <v>269</v>
      </c>
      <c r="N865" s="26">
        <v>263</v>
      </c>
      <c r="O865" s="28">
        <v>312</v>
      </c>
      <c r="P865" s="28">
        <v>354</v>
      </c>
      <c r="Q865" s="28">
        <v>354</v>
      </c>
      <c r="R865" s="28">
        <v>359</v>
      </c>
      <c r="S865" s="29">
        <v>309</v>
      </c>
      <c r="T865" s="29">
        <v>304</v>
      </c>
      <c r="U865" s="29">
        <v>251</v>
      </c>
      <c r="V865" s="30">
        <v>367</v>
      </c>
      <c r="W865" s="30">
        <v>286</v>
      </c>
      <c r="X865" s="30">
        <v>289</v>
      </c>
      <c r="Y865" s="31">
        <v>248</v>
      </c>
      <c r="Z865" s="31">
        <v>275</v>
      </c>
      <c r="AA865" s="31">
        <v>274</v>
      </c>
      <c r="AB865" s="33">
        <v>333</v>
      </c>
      <c r="AC865" s="33">
        <v>289</v>
      </c>
      <c r="AD865" s="33">
        <v>388</v>
      </c>
      <c r="AE865" s="33">
        <v>241</v>
      </c>
      <c r="AF865" s="33">
        <v>280</v>
      </c>
      <c r="AG865" s="33">
        <v>270</v>
      </c>
      <c r="AH865" s="33">
        <v>296</v>
      </c>
      <c r="AI865" s="33">
        <v>315</v>
      </c>
      <c r="AJ865" s="33">
        <v>253</v>
      </c>
      <c r="AK865" s="33">
        <v>280</v>
      </c>
      <c r="AL865" s="33">
        <v>264</v>
      </c>
      <c r="AM865" s="33">
        <v>270</v>
      </c>
      <c r="AN865" s="33">
        <v>300</v>
      </c>
      <c r="AO865" s="33">
        <v>310</v>
      </c>
      <c r="AP865" s="33">
        <v>296</v>
      </c>
      <c r="AQ865" s="33">
        <v>303</v>
      </c>
      <c r="AR865" s="33">
        <v>290</v>
      </c>
      <c r="AS865" s="33">
        <v>228</v>
      </c>
      <c r="AT865" s="31">
        <v>324</v>
      </c>
      <c r="AU865" s="35">
        <v>339</v>
      </c>
      <c r="AV865" s="35">
        <v>256</v>
      </c>
      <c r="AW865" s="35">
        <v>257</v>
      </c>
      <c r="AX865" s="35">
        <v>291</v>
      </c>
      <c r="AY865" s="35">
        <v>288</v>
      </c>
      <c r="AZ865" s="35">
        <v>288</v>
      </c>
      <c r="BA865" s="35">
        <v>257</v>
      </c>
      <c r="BB865" s="35">
        <v>295</v>
      </c>
      <c r="BC865" s="21">
        <v>276</v>
      </c>
      <c r="BD865" s="35">
        <v>247</v>
      </c>
      <c r="BE865" s="35">
        <v>238</v>
      </c>
      <c r="BF865" s="35">
        <v>277</v>
      </c>
      <c r="BG865" s="35">
        <v>280</v>
      </c>
      <c r="BH865" s="35">
        <v>198</v>
      </c>
      <c r="BI865" s="35">
        <v>260</v>
      </c>
      <c r="BJ865" s="35">
        <v>244</v>
      </c>
      <c r="BK865" s="35">
        <v>215</v>
      </c>
      <c r="BL865" s="35">
        <v>261</v>
      </c>
      <c r="BM865">
        <v>279</v>
      </c>
      <c r="BN865" s="21">
        <v>306</v>
      </c>
      <c r="BO865" s="21">
        <v>303</v>
      </c>
      <c r="BP865">
        <v>276</v>
      </c>
      <c r="BQ865">
        <v>290</v>
      </c>
      <c r="BR865">
        <v>308</v>
      </c>
      <c r="BS865">
        <v>327</v>
      </c>
      <c r="BT865">
        <v>353</v>
      </c>
      <c r="BU865">
        <v>269</v>
      </c>
      <c r="BV865">
        <v>307</v>
      </c>
      <c r="BW865">
        <v>333</v>
      </c>
      <c r="BX865">
        <v>348</v>
      </c>
      <c r="BY865">
        <v>350</v>
      </c>
      <c r="BZ865">
        <v>363</v>
      </c>
      <c r="CA865">
        <v>346</v>
      </c>
      <c r="CB865">
        <v>307</v>
      </c>
      <c r="CC865">
        <v>286</v>
      </c>
      <c r="CD865">
        <v>338</v>
      </c>
      <c r="CE865">
        <v>393</v>
      </c>
      <c r="CF865">
        <v>1659</v>
      </c>
      <c r="CG865">
        <v>2194</v>
      </c>
    </row>
    <row r="866" spans="1:85" x14ac:dyDescent="0.3">
      <c r="A866" s="16" t="s">
        <v>469</v>
      </c>
      <c r="B866" s="22">
        <v>1006</v>
      </c>
      <c r="C866" s="22">
        <v>1338</v>
      </c>
      <c r="D866" s="22">
        <v>1399</v>
      </c>
      <c r="E866" s="23">
        <v>1529</v>
      </c>
      <c r="F866" s="23">
        <v>1570</v>
      </c>
      <c r="G866" s="24">
        <v>1149</v>
      </c>
      <c r="H866" s="24">
        <v>1200</v>
      </c>
      <c r="I866" s="24">
        <v>973</v>
      </c>
      <c r="J866" s="24">
        <v>1488</v>
      </c>
      <c r="K866" s="26">
        <v>1389</v>
      </c>
      <c r="L866" s="26">
        <v>1175</v>
      </c>
      <c r="M866" s="26">
        <v>1096</v>
      </c>
      <c r="N866" s="26">
        <v>868</v>
      </c>
      <c r="O866" s="28">
        <v>1136</v>
      </c>
      <c r="P866" s="28">
        <v>1271</v>
      </c>
      <c r="Q866" s="28">
        <v>1146</v>
      </c>
      <c r="R866" s="28">
        <v>1168</v>
      </c>
      <c r="S866" s="29">
        <v>904</v>
      </c>
      <c r="T866" s="29">
        <v>1128</v>
      </c>
      <c r="U866" s="29">
        <v>775</v>
      </c>
      <c r="V866" s="30">
        <v>1243</v>
      </c>
      <c r="W866" s="30">
        <v>1012</v>
      </c>
      <c r="X866" s="30">
        <v>949</v>
      </c>
      <c r="Y866" s="31">
        <v>862</v>
      </c>
      <c r="Z866" s="31">
        <v>966</v>
      </c>
      <c r="AA866" s="31">
        <v>1021</v>
      </c>
      <c r="AB866" s="33">
        <v>1217</v>
      </c>
      <c r="AC866" s="33">
        <v>1032</v>
      </c>
      <c r="AD866" s="33">
        <v>1079</v>
      </c>
      <c r="AE866" s="33">
        <v>879</v>
      </c>
      <c r="AF866" s="33">
        <v>1082</v>
      </c>
      <c r="AG866" s="33">
        <v>979</v>
      </c>
      <c r="AH866" s="33">
        <v>1185</v>
      </c>
      <c r="AI866" s="33">
        <v>1051</v>
      </c>
      <c r="AJ866" s="33">
        <v>868</v>
      </c>
      <c r="AK866" s="33">
        <v>972</v>
      </c>
      <c r="AL866" s="33">
        <v>878</v>
      </c>
      <c r="AM866" s="33">
        <v>968</v>
      </c>
      <c r="AN866" s="33">
        <v>1058</v>
      </c>
      <c r="AO866" s="33">
        <v>1100</v>
      </c>
      <c r="AP866" s="33">
        <v>956</v>
      </c>
      <c r="AQ866" s="33">
        <v>1048</v>
      </c>
      <c r="AR866" s="33">
        <v>977</v>
      </c>
      <c r="AS866" s="33">
        <v>773</v>
      </c>
      <c r="AT866" s="31">
        <v>1145</v>
      </c>
      <c r="AU866" s="35">
        <v>1086</v>
      </c>
      <c r="AV866" s="35">
        <v>1111</v>
      </c>
      <c r="AW866" s="35">
        <v>1188</v>
      </c>
      <c r="AX866" s="35">
        <v>1250</v>
      </c>
      <c r="AY866" s="35">
        <v>1133</v>
      </c>
      <c r="AZ866" s="35">
        <v>1208</v>
      </c>
      <c r="BA866" s="35">
        <v>1190</v>
      </c>
      <c r="BB866" s="35">
        <v>1323</v>
      </c>
      <c r="BC866" s="21">
        <v>1201</v>
      </c>
      <c r="BD866" s="35">
        <v>1135</v>
      </c>
      <c r="BE866" s="35">
        <v>1099</v>
      </c>
      <c r="BF866" s="35">
        <v>1524</v>
      </c>
      <c r="BG866" s="35">
        <v>1291</v>
      </c>
      <c r="BH866" s="35">
        <v>1536</v>
      </c>
      <c r="BI866" s="35">
        <v>1186</v>
      </c>
      <c r="BJ866" s="35">
        <v>1069</v>
      </c>
      <c r="BK866" s="35">
        <v>1284</v>
      </c>
      <c r="BL866" s="35">
        <v>1198</v>
      </c>
      <c r="BM866">
        <v>1333</v>
      </c>
      <c r="BN866" s="21">
        <v>1465</v>
      </c>
      <c r="BO866" s="21">
        <v>1240</v>
      </c>
      <c r="BP866">
        <v>1253</v>
      </c>
      <c r="BQ866">
        <v>1212</v>
      </c>
      <c r="BR866">
        <v>1415</v>
      </c>
      <c r="BS866">
        <v>1405</v>
      </c>
      <c r="BT866">
        <v>1347</v>
      </c>
      <c r="BU866">
        <v>1218</v>
      </c>
      <c r="BV866">
        <v>1299</v>
      </c>
      <c r="BW866">
        <v>1357</v>
      </c>
      <c r="BX866">
        <v>1298</v>
      </c>
      <c r="BY866">
        <v>1380</v>
      </c>
      <c r="BZ866">
        <v>1463</v>
      </c>
      <c r="CA866">
        <v>1228</v>
      </c>
      <c r="CB866">
        <v>1318</v>
      </c>
      <c r="CC866">
        <v>1108</v>
      </c>
      <c r="CD866">
        <v>1399</v>
      </c>
      <c r="CE866">
        <v>1414</v>
      </c>
      <c r="CF866">
        <v>5888</v>
      </c>
      <c r="CG866">
        <v>6472</v>
      </c>
    </row>
    <row r="867" spans="1:85" x14ac:dyDescent="0.3">
      <c r="A867" s="16" t="s">
        <v>490</v>
      </c>
      <c r="B867" s="22">
        <v>430</v>
      </c>
      <c r="C867" s="22">
        <v>499</v>
      </c>
      <c r="D867" s="22">
        <v>465</v>
      </c>
      <c r="E867" s="23">
        <v>664</v>
      </c>
      <c r="F867" s="23">
        <v>568</v>
      </c>
      <c r="G867" s="24">
        <v>439</v>
      </c>
      <c r="H867" s="24">
        <v>489</v>
      </c>
      <c r="I867" s="24">
        <v>398</v>
      </c>
      <c r="J867" s="24">
        <v>620</v>
      </c>
      <c r="K867" s="26">
        <v>498</v>
      </c>
      <c r="L867" s="26">
        <v>491</v>
      </c>
      <c r="M867" s="26">
        <v>390</v>
      </c>
      <c r="N867" s="26">
        <v>340</v>
      </c>
      <c r="O867" s="28">
        <v>421</v>
      </c>
      <c r="P867" s="28">
        <v>491</v>
      </c>
      <c r="Q867" s="28">
        <v>550</v>
      </c>
      <c r="R867" s="28">
        <v>497</v>
      </c>
      <c r="S867" s="29">
        <v>380</v>
      </c>
      <c r="T867" s="29">
        <v>470</v>
      </c>
      <c r="U867" s="29">
        <v>333</v>
      </c>
      <c r="V867" s="30">
        <v>500</v>
      </c>
      <c r="W867" s="30">
        <v>385</v>
      </c>
      <c r="X867" s="30">
        <v>426</v>
      </c>
      <c r="Y867" s="31">
        <v>323</v>
      </c>
      <c r="Z867" s="31">
        <v>404</v>
      </c>
      <c r="AA867" s="31">
        <v>376</v>
      </c>
      <c r="AB867" s="33">
        <v>452</v>
      </c>
      <c r="AC867" s="33">
        <v>403</v>
      </c>
      <c r="AD867" s="33">
        <v>432</v>
      </c>
      <c r="AE867" s="33">
        <v>364</v>
      </c>
      <c r="AF867" s="33">
        <v>449</v>
      </c>
      <c r="AG867" s="33">
        <v>341</v>
      </c>
      <c r="AH867" s="33">
        <v>433</v>
      </c>
      <c r="AI867" s="33">
        <v>373</v>
      </c>
      <c r="AJ867" s="33">
        <v>309</v>
      </c>
      <c r="AK867" s="33">
        <v>287</v>
      </c>
      <c r="AL867" s="33">
        <v>346</v>
      </c>
      <c r="AM867" s="33">
        <v>364</v>
      </c>
      <c r="AN867" s="33">
        <v>457</v>
      </c>
      <c r="AO867" s="33">
        <v>392</v>
      </c>
      <c r="AP867" s="33">
        <v>442</v>
      </c>
      <c r="AQ867" s="33">
        <v>457</v>
      </c>
      <c r="AR867" s="33">
        <v>469</v>
      </c>
      <c r="AS867" s="33">
        <v>390</v>
      </c>
      <c r="AT867" s="31">
        <v>537</v>
      </c>
      <c r="AU867" s="35">
        <v>490</v>
      </c>
      <c r="AV867" s="35">
        <v>519</v>
      </c>
      <c r="AW867" s="35">
        <v>611</v>
      </c>
      <c r="AX867" s="35">
        <v>569</v>
      </c>
      <c r="AY867" s="35">
        <v>478</v>
      </c>
      <c r="AZ867" s="35">
        <v>566</v>
      </c>
      <c r="BA867" s="35">
        <v>527</v>
      </c>
      <c r="BB867" s="35">
        <v>588</v>
      </c>
      <c r="BC867" s="21">
        <v>538</v>
      </c>
      <c r="BD867" s="35">
        <v>458</v>
      </c>
      <c r="BE867" s="35">
        <v>465</v>
      </c>
      <c r="BF867" s="35">
        <v>775</v>
      </c>
      <c r="BG867" s="35">
        <v>551</v>
      </c>
      <c r="BH867" s="35">
        <v>767</v>
      </c>
      <c r="BI867" s="35">
        <v>568</v>
      </c>
      <c r="BJ867" s="35">
        <v>499</v>
      </c>
      <c r="BK867" s="35">
        <v>559</v>
      </c>
      <c r="BL867" s="35">
        <v>551</v>
      </c>
      <c r="BM867">
        <v>617</v>
      </c>
      <c r="BN867" s="21">
        <v>576</v>
      </c>
      <c r="BO867" s="21">
        <v>559</v>
      </c>
      <c r="BP867">
        <v>518</v>
      </c>
      <c r="BQ867">
        <v>535</v>
      </c>
      <c r="BR867">
        <v>653</v>
      </c>
      <c r="BS867">
        <v>629</v>
      </c>
      <c r="BT867">
        <v>541</v>
      </c>
      <c r="BU867">
        <v>572</v>
      </c>
      <c r="BV867">
        <v>562</v>
      </c>
      <c r="BW867">
        <v>570</v>
      </c>
      <c r="BX867">
        <v>549</v>
      </c>
      <c r="BY867">
        <v>565</v>
      </c>
      <c r="BZ867">
        <v>614</v>
      </c>
      <c r="CA867">
        <v>521</v>
      </c>
      <c r="CB867">
        <v>571</v>
      </c>
      <c r="CC867">
        <v>599</v>
      </c>
      <c r="CD867">
        <v>555</v>
      </c>
      <c r="CE867">
        <v>649</v>
      </c>
      <c r="CF867">
        <v>2513</v>
      </c>
      <c r="CG867">
        <v>2972</v>
      </c>
    </row>
    <row r="868" spans="1:85" x14ac:dyDescent="0.3">
      <c r="A868" s="16" t="s">
        <v>470</v>
      </c>
      <c r="B868" s="22">
        <v>1131</v>
      </c>
      <c r="C868" s="22">
        <v>1529</v>
      </c>
      <c r="D868" s="22">
        <v>1525</v>
      </c>
      <c r="E868" s="23">
        <v>1276</v>
      </c>
      <c r="F868" s="23">
        <v>1611</v>
      </c>
      <c r="G868" s="24">
        <v>1401</v>
      </c>
      <c r="H868" s="24">
        <v>1263</v>
      </c>
      <c r="I868" s="24">
        <v>1131</v>
      </c>
      <c r="J868" s="24">
        <v>1318</v>
      </c>
      <c r="K868" s="26">
        <v>1408</v>
      </c>
      <c r="L868" s="26">
        <v>1337</v>
      </c>
      <c r="M868" s="26">
        <v>1160</v>
      </c>
      <c r="N868" s="26">
        <v>1157</v>
      </c>
      <c r="O868" s="28">
        <v>1274</v>
      </c>
      <c r="P868" s="28">
        <v>1110</v>
      </c>
      <c r="Q868" s="28">
        <v>1479</v>
      </c>
      <c r="R868" s="28">
        <v>1236</v>
      </c>
      <c r="S868" s="29">
        <v>1284</v>
      </c>
      <c r="T868" s="29">
        <v>1107</v>
      </c>
      <c r="U868" s="29">
        <v>938</v>
      </c>
      <c r="V868" s="30">
        <v>1098</v>
      </c>
      <c r="W868" s="30">
        <v>1192</v>
      </c>
      <c r="X868" s="30">
        <v>985</v>
      </c>
      <c r="Y868" s="31">
        <v>1129</v>
      </c>
      <c r="Z868" s="31">
        <v>1011</v>
      </c>
      <c r="AA868" s="31">
        <v>1121</v>
      </c>
      <c r="AB868" s="33">
        <v>972</v>
      </c>
      <c r="AC868" s="33">
        <v>1259</v>
      </c>
      <c r="AD868" s="33">
        <v>1147</v>
      </c>
      <c r="AE868" s="33">
        <v>1197</v>
      </c>
      <c r="AF868" s="33">
        <v>1174</v>
      </c>
      <c r="AG868" s="33">
        <v>803</v>
      </c>
      <c r="AH868" s="33">
        <v>1114</v>
      </c>
      <c r="AI868" s="33">
        <v>1093</v>
      </c>
      <c r="AJ868" s="33">
        <v>1058</v>
      </c>
      <c r="AK868" s="33">
        <v>895</v>
      </c>
      <c r="AL868" s="33">
        <v>966</v>
      </c>
      <c r="AM868" s="33">
        <v>935</v>
      </c>
      <c r="AN868" s="33">
        <v>1274</v>
      </c>
      <c r="AO868" s="33">
        <v>1246</v>
      </c>
      <c r="AP868" s="33">
        <v>1134</v>
      </c>
      <c r="AQ868" s="33">
        <v>1078</v>
      </c>
      <c r="AR868" s="33">
        <v>988</v>
      </c>
      <c r="AS868" s="33">
        <v>667</v>
      </c>
      <c r="AT868" s="31">
        <v>1165</v>
      </c>
      <c r="AU868" s="35">
        <v>1040</v>
      </c>
      <c r="AV868" s="35">
        <v>948</v>
      </c>
      <c r="AW868" s="35">
        <v>1048</v>
      </c>
      <c r="AX868" s="35">
        <v>1040</v>
      </c>
      <c r="AY868" s="35">
        <v>895</v>
      </c>
      <c r="AZ868" s="35">
        <v>1034</v>
      </c>
      <c r="BA868" s="35">
        <v>1076</v>
      </c>
      <c r="BB868" s="35">
        <v>1166</v>
      </c>
      <c r="BC868" s="21">
        <v>1030</v>
      </c>
      <c r="BD868" s="35">
        <v>940</v>
      </c>
      <c r="BE868" s="35">
        <v>960</v>
      </c>
      <c r="BF868" s="35">
        <v>1218</v>
      </c>
      <c r="BG868" s="35">
        <v>1108</v>
      </c>
      <c r="BH868" s="35">
        <v>1328</v>
      </c>
      <c r="BI868" s="35">
        <v>1080</v>
      </c>
      <c r="BJ868" s="35">
        <v>980</v>
      </c>
      <c r="BK868" s="35">
        <v>1114</v>
      </c>
      <c r="BL868" s="35">
        <v>1099</v>
      </c>
      <c r="BM868">
        <v>1198</v>
      </c>
      <c r="BN868" s="21">
        <v>1260</v>
      </c>
      <c r="BO868" s="21">
        <v>1113</v>
      </c>
      <c r="BP868">
        <v>1012</v>
      </c>
      <c r="BQ868">
        <v>1120</v>
      </c>
      <c r="BR868">
        <v>1293</v>
      </c>
      <c r="BS868">
        <v>1262</v>
      </c>
      <c r="BT868">
        <v>1158</v>
      </c>
      <c r="BU868">
        <v>1159</v>
      </c>
      <c r="BV868">
        <v>1174</v>
      </c>
      <c r="BW868">
        <v>1268</v>
      </c>
      <c r="BX868">
        <v>1223</v>
      </c>
      <c r="BY868">
        <v>1297</v>
      </c>
      <c r="BZ868">
        <v>1366</v>
      </c>
      <c r="CA868">
        <v>1133</v>
      </c>
      <c r="CB868">
        <v>1213</v>
      </c>
      <c r="CC868">
        <v>1154</v>
      </c>
      <c r="CD868">
        <v>1327</v>
      </c>
      <c r="CE868">
        <v>1385</v>
      </c>
      <c r="CF868">
        <v>7055</v>
      </c>
      <c r="CG868">
        <v>6497</v>
      </c>
    </row>
    <row r="869" spans="1:85" x14ac:dyDescent="0.3">
      <c r="A869" s="16" t="s">
        <v>491</v>
      </c>
      <c r="B869" s="22">
        <v>980</v>
      </c>
      <c r="C869" s="22">
        <v>1344</v>
      </c>
      <c r="D869" s="22">
        <v>1238</v>
      </c>
      <c r="E869" s="23">
        <v>1403</v>
      </c>
      <c r="F869" s="23">
        <v>1497</v>
      </c>
      <c r="G869" s="24">
        <v>1061</v>
      </c>
      <c r="H869" s="24">
        <v>1204</v>
      </c>
      <c r="I869" s="24">
        <v>882</v>
      </c>
      <c r="J869" s="24">
        <v>1336</v>
      </c>
      <c r="K869" s="26">
        <v>1140</v>
      </c>
      <c r="L869" s="26">
        <v>1088</v>
      </c>
      <c r="M869" s="26">
        <v>989</v>
      </c>
      <c r="N869" s="26">
        <v>848</v>
      </c>
      <c r="O869" s="28">
        <v>1028</v>
      </c>
      <c r="P869" s="28">
        <v>1186</v>
      </c>
      <c r="Q869" s="28">
        <v>1115</v>
      </c>
      <c r="R869" s="28">
        <v>1068</v>
      </c>
      <c r="S869" s="29">
        <v>946</v>
      </c>
      <c r="T869" s="29">
        <v>1028</v>
      </c>
      <c r="U869" s="29">
        <v>765</v>
      </c>
      <c r="V869" s="30">
        <v>1135</v>
      </c>
      <c r="W869" s="30">
        <v>1028</v>
      </c>
      <c r="X869" s="30">
        <v>859</v>
      </c>
      <c r="Y869" s="31">
        <v>758</v>
      </c>
      <c r="Z869" s="31">
        <v>938</v>
      </c>
      <c r="AA869" s="31">
        <v>862</v>
      </c>
      <c r="AB869" s="33">
        <v>932</v>
      </c>
      <c r="AC869" s="33">
        <v>1005</v>
      </c>
      <c r="AD869" s="33">
        <v>1066</v>
      </c>
      <c r="AE869" s="33">
        <v>887</v>
      </c>
      <c r="AF869" s="33">
        <v>944</v>
      </c>
      <c r="AG869" s="33">
        <v>822</v>
      </c>
      <c r="AH869" s="33">
        <v>1002</v>
      </c>
      <c r="AI869" s="33">
        <v>979</v>
      </c>
      <c r="AJ869" s="33">
        <v>806</v>
      </c>
      <c r="AK869" s="33">
        <v>783</v>
      </c>
      <c r="AL869" s="33">
        <v>848</v>
      </c>
      <c r="AM869" s="33">
        <v>843</v>
      </c>
      <c r="AN869" s="33">
        <v>934</v>
      </c>
      <c r="AO869" s="33">
        <v>920</v>
      </c>
      <c r="AP869" s="33">
        <v>865</v>
      </c>
      <c r="AQ869" s="33">
        <v>908</v>
      </c>
      <c r="AR869" s="33">
        <v>789</v>
      </c>
      <c r="AS869" s="33">
        <v>604</v>
      </c>
      <c r="AT869" s="31">
        <v>1015</v>
      </c>
      <c r="AU869" s="35">
        <v>758</v>
      </c>
      <c r="AV869" s="35">
        <v>699</v>
      </c>
      <c r="AW869" s="35">
        <v>704</v>
      </c>
      <c r="AX869" s="35">
        <v>720</v>
      </c>
      <c r="AY869" s="35">
        <v>692</v>
      </c>
      <c r="AZ869" s="35">
        <v>740</v>
      </c>
      <c r="BA869" s="35">
        <v>691</v>
      </c>
      <c r="BB869" s="35">
        <v>735</v>
      </c>
      <c r="BC869" s="21">
        <v>785</v>
      </c>
      <c r="BD869" s="35">
        <v>668</v>
      </c>
      <c r="BE869" s="35">
        <v>569</v>
      </c>
      <c r="BF869" s="35">
        <v>729</v>
      </c>
      <c r="BG869" s="35">
        <v>775</v>
      </c>
      <c r="BH869" s="35">
        <v>573</v>
      </c>
      <c r="BI869" s="35">
        <v>633</v>
      </c>
      <c r="BJ869" s="35">
        <v>665</v>
      </c>
      <c r="BK869" s="35">
        <v>654</v>
      </c>
      <c r="BL869" s="35">
        <v>711</v>
      </c>
      <c r="BM869">
        <v>683</v>
      </c>
      <c r="BN869" s="21">
        <v>887</v>
      </c>
      <c r="BO869" s="21">
        <v>822</v>
      </c>
      <c r="BP869">
        <v>755</v>
      </c>
      <c r="BQ869">
        <v>717</v>
      </c>
      <c r="BR869">
        <v>865</v>
      </c>
      <c r="BS869">
        <v>954</v>
      </c>
      <c r="BT869">
        <v>918</v>
      </c>
      <c r="BU869">
        <v>809</v>
      </c>
      <c r="BV869">
        <v>895</v>
      </c>
      <c r="BW869">
        <v>902</v>
      </c>
      <c r="BX869">
        <v>976</v>
      </c>
      <c r="BY869">
        <v>960</v>
      </c>
      <c r="BZ869">
        <v>1037</v>
      </c>
      <c r="CA869">
        <v>944</v>
      </c>
      <c r="CB869">
        <v>1009</v>
      </c>
      <c r="CC869">
        <v>875</v>
      </c>
      <c r="CD869">
        <v>1049</v>
      </c>
      <c r="CE869">
        <v>1103</v>
      </c>
      <c r="CF869">
        <v>6182</v>
      </c>
      <c r="CG869">
        <v>7055</v>
      </c>
    </row>
    <row r="870" spans="1:85" x14ac:dyDescent="0.3">
      <c r="A870" s="16" t="s">
        <v>471</v>
      </c>
      <c r="B870" s="22">
        <v>739</v>
      </c>
      <c r="C870" s="22">
        <v>976</v>
      </c>
      <c r="D870" s="22">
        <v>979</v>
      </c>
      <c r="E870" s="23">
        <v>943</v>
      </c>
      <c r="F870" s="23">
        <v>1028</v>
      </c>
      <c r="G870" s="24">
        <v>900</v>
      </c>
      <c r="H870" s="24">
        <v>820</v>
      </c>
      <c r="I870" s="24">
        <v>657</v>
      </c>
      <c r="J870" s="24">
        <v>906</v>
      </c>
      <c r="K870" s="26">
        <v>933</v>
      </c>
      <c r="L870" s="26">
        <v>804</v>
      </c>
      <c r="M870" s="26">
        <v>660</v>
      </c>
      <c r="N870" s="26">
        <v>678</v>
      </c>
      <c r="O870" s="28">
        <v>720</v>
      </c>
      <c r="P870" s="28">
        <v>764</v>
      </c>
      <c r="Q870" s="28">
        <v>871</v>
      </c>
      <c r="R870" s="28">
        <v>832</v>
      </c>
      <c r="S870" s="29">
        <v>725</v>
      </c>
      <c r="T870" s="29">
        <v>714</v>
      </c>
      <c r="U870" s="29">
        <v>555</v>
      </c>
      <c r="V870" s="30">
        <v>788</v>
      </c>
      <c r="W870" s="30">
        <v>701</v>
      </c>
      <c r="X870" s="30">
        <v>711</v>
      </c>
      <c r="Y870" s="31">
        <v>647</v>
      </c>
      <c r="Z870" s="31">
        <v>685</v>
      </c>
      <c r="AA870" s="31">
        <v>767</v>
      </c>
      <c r="AB870" s="33">
        <v>757</v>
      </c>
      <c r="AC870" s="33">
        <v>774</v>
      </c>
      <c r="AD870" s="33">
        <v>778</v>
      </c>
      <c r="AE870" s="33">
        <v>673</v>
      </c>
      <c r="AF870" s="33">
        <v>670</v>
      </c>
      <c r="AG870" s="33">
        <v>546</v>
      </c>
      <c r="AH870" s="33">
        <v>737</v>
      </c>
      <c r="AI870" s="33">
        <v>724</v>
      </c>
      <c r="AJ870" s="33">
        <v>634</v>
      </c>
      <c r="AK870" s="33">
        <v>657</v>
      </c>
      <c r="AL870" s="33">
        <v>613</v>
      </c>
      <c r="AM870" s="33">
        <v>605</v>
      </c>
      <c r="AN870" s="33">
        <v>704</v>
      </c>
      <c r="AO870" s="33">
        <v>719</v>
      </c>
      <c r="AP870" s="33">
        <v>647</v>
      </c>
      <c r="AQ870" s="33">
        <v>672</v>
      </c>
      <c r="AR870" s="33">
        <v>671</v>
      </c>
      <c r="AS870" s="33">
        <v>559</v>
      </c>
      <c r="AT870" s="31">
        <v>693</v>
      </c>
      <c r="AU870" s="35">
        <v>671</v>
      </c>
      <c r="AV870" s="35">
        <v>555</v>
      </c>
      <c r="AW870" s="35">
        <v>511</v>
      </c>
      <c r="AX870" s="35">
        <v>679</v>
      </c>
      <c r="AY870" s="35">
        <v>532</v>
      </c>
      <c r="AZ870" s="35">
        <v>600</v>
      </c>
      <c r="BA870" s="35">
        <v>548</v>
      </c>
      <c r="BB870" s="35">
        <v>550</v>
      </c>
      <c r="BC870" s="21">
        <v>658</v>
      </c>
      <c r="BD870" s="35">
        <v>512</v>
      </c>
      <c r="BE870" s="35">
        <v>489</v>
      </c>
      <c r="BF870" s="35">
        <v>594</v>
      </c>
      <c r="BG870" s="35">
        <v>585</v>
      </c>
      <c r="BH870" s="35">
        <v>461</v>
      </c>
      <c r="BI870" s="35">
        <v>541</v>
      </c>
      <c r="BJ870" s="35">
        <v>479</v>
      </c>
      <c r="BK870" s="35">
        <v>534</v>
      </c>
      <c r="BL870" s="35">
        <v>581</v>
      </c>
      <c r="BM870">
        <v>567</v>
      </c>
      <c r="BN870" s="21">
        <v>632</v>
      </c>
      <c r="BO870" s="21">
        <v>586</v>
      </c>
      <c r="BP870">
        <v>610</v>
      </c>
      <c r="BQ870">
        <v>650</v>
      </c>
      <c r="BR870">
        <v>664</v>
      </c>
      <c r="BS870">
        <v>720</v>
      </c>
      <c r="BT870">
        <v>706</v>
      </c>
      <c r="BU870">
        <v>647</v>
      </c>
      <c r="BV870">
        <v>639</v>
      </c>
      <c r="BW870">
        <v>787</v>
      </c>
      <c r="BX870">
        <v>744</v>
      </c>
      <c r="BY870">
        <v>749</v>
      </c>
      <c r="BZ870">
        <v>878</v>
      </c>
      <c r="CA870">
        <v>717</v>
      </c>
      <c r="CB870">
        <v>802</v>
      </c>
      <c r="CC870">
        <v>629</v>
      </c>
      <c r="CD870">
        <v>813</v>
      </c>
      <c r="CE870">
        <v>860</v>
      </c>
      <c r="CF870">
        <v>3228</v>
      </c>
      <c r="CG870">
        <v>5825</v>
      </c>
    </row>
    <row r="871" spans="1:85" x14ac:dyDescent="0.3">
      <c r="A871" s="16" t="s">
        <v>472</v>
      </c>
      <c r="B871" s="22">
        <v>539</v>
      </c>
      <c r="C871" s="22">
        <v>662</v>
      </c>
      <c r="D871" s="22">
        <v>616</v>
      </c>
      <c r="E871" s="23">
        <v>736</v>
      </c>
      <c r="F871" s="23">
        <v>741</v>
      </c>
      <c r="G871" s="24">
        <v>604</v>
      </c>
      <c r="H871" s="24">
        <v>584</v>
      </c>
      <c r="I871" s="24">
        <v>506</v>
      </c>
      <c r="J871" s="24">
        <v>777</v>
      </c>
      <c r="K871" s="26">
        <v>662</v>
      </c>
      <c r="L871" s="26">
        <v>600</v>
      </c>
      <c r="M871" s="26">
        <v>543</v>
      </c>
      <c r="N871" s="26">
        <v>444</v>
      </c>
      <c r="O871" s="28">
        <v>493</v>
      </c>
      <c r="P871" s="28">
        <v>563</v>
      </c>
      <c r="Q871" s="28">
        <v>622</v>
      </c>
      <c r="R871" s="28">
        <v>621</v>
      </c>
      <c r="S871" s="29">
        <v>517</v>
      </c>
      <c r="T871" s="29">
        <v>508</v>
      </c>
      <c r="U871" s="29">
        <v>453</v>
      </c>
      <c r="V871" s="30">
        <v>603</v>
      </c>
      <c r="W871" s="30">
        <v>520</v>
      </c>
      <c r="X871" s="30">
        <v>418</v>
      </c>
      <c r="Y871" s="31">
        <v>442</v>
      </c>
      <c r="Z871" s="31">
        <v>547</v>
      </c>
      <c r="AA871" s="31">
        <v>593</v>
      </c>
      <c r="AB871" s="33">
        <v>545</v>
      </c>
      <c r="AC871" s="33">
        <v>622</v>
      </c>
      <c r="AD871" s="33">
        <v>582</v>
      </c>
      <c r="AE871" s="33">
        <v>474</v>
      </c>
      <c r="AF871" s="33">
        <v>505</v>
      </c>
      <c r="AG871" s="33">
        <v>387</v>
      </c>
      <c r="AH871" s="33">
        <v>572</v>
      </c>
      <c r="AI871" s="33">
        <v>535</v>
      </c>
      <c r="AJ871" s="33">
        <v>439</v>
      </c>
      <c r="AK871" s="33">
        <v>499</v>
      </c>
      <c r="AL871" s="33">
        <v>485</v>
      </c>
      <c r="AM871" s="33">
        <v>484</v>
      </c>
      <c r="AN871" s="33">
        <v>502</v>
      </c>
      <c r="AO871" s="33">
        <v>543</v>
      </c>
      <c r="AP871" s="33">
        <v>506</v>
      </c>
      <c r="AQ871" s="33">
        <v>484</v>
      </c>
      <c r="AR871" s="33">
        <v>447</v>
      </c>
      <c r="AS871" s="33">
        <v>435</v>
      </c>
      <c r="AT871" s="31">
        <v>505</v>
      </c>
      <c r="AU871" s="35">
        <v>466</v>
      </c>
      <c r="AV871" s="35">
        <v>460</v>
      </c>
      <c r="AW871" s="35">
        <v>387</v>
      </c>
      <c r="AX871" s="35">
        <v>438</v>
      </c>
      <c r="AY871" s="35">
        <v>388</v>
      </c>
      <c r="AZ871" s="35">
        <v>414</v>
      </c>
      <c r="BA871" s="35">
        <v>389</v>
      </c>
      <c r="BB871" s="35">
        <v>454</v>
      </c>
      <c r="BC871" s="21">
        <v>458</v>
      </c>
      <c r="BD871" s="35">
        <v>431</v>
      </c>
      <c r="BE871" s="35">
        <v>391</v>
      </c>
      <c r="BF871" s="35">
        <v>459</v>
      </c>
      <c r="BG871" s="35">
        <v>426</v>
      </c>
      <c r="BH871" s="35">
        <v>337</v>
      </c>
      <c r="BI871" s="35">
        <v>395</v>
      </c>
      <c r="BJ871" s="35">
        <v>391</v>
      </c>
      <c r="BK871" s="35">
        <v>387</v>
      </c>
      <c r="BL871" s="35">
        <v>372</v>
      </c>
      <c r="BM871">
        <v>434</v>
      </c>
      <c r="BN871" s="21">
        <v>464</v>
      </c>
      <c r="BO871" s="21">
        <v>543</v>
      </c>
      <c r="BP871">
        <v>423</v>
      </c>
      <c r="BQ871">
        <v>434</v>
      </c>
      <c r="BR871">
        <v>523</v>
      </c>
      <c r="BS871">
        <v>551</v>
      </c>
      <c r="BT871">
        <v>470</v>
      </c>
      <c r="BU871">
        <v>492</v>
      </c>
      <c r="BV871">
        <v>504</v>
      </c>
      <c r="BW871">
        <v>534</v>
      </c>
      <c r="BX871">
        <v>545</v>
      </c>
      <c r="BY871">
        <v>510</v>
      </c>
      <c r="BZ871">
        <v>588</v>
      </c>
      <c r="CA871">
        <v>530</v>
      </c>
      <c r="CB871">
        <v>609</v>
      </c>
      <c r="CC871">
        <v>504</v>
      </c>
      <c r="CD871">
        <v>474</v>
      </c>
      <c r="CE871">
        <v>636</v>
      </c>
      <c r="CF871">
        <v>2363</v>
      </c>
      <c r="CG871">
        <v>3689</v>
      </c>
    </row>
    <row r="872" spans="1:85" x14ac:dyDescent="0.3">
      <c r="A872" s="16" t="s">
        <v>468</v>
      </c>
      <c r="B872" s="22">
        <v>1597</v>
      </c>
      <c r="C872" s="22">
        <v>2136</v>
      </c>
      <c r="D872" s="22">
        <v>1713</v>
      </c>
      <c r="E872" s="23">
        <v>2002</v>
      </c>
      <c r="F872" s="23">
        <v>1274</v>
      </c>
      <c r="G872" s="24">
        <v>1855</v>
      </c>
      <c r="H872" s="24">
        <v>1645</v>
      </c>
      <c r="I872" s="24">
        <v>1435</v>
      </c>
      <c r="J872" s="24">
        <v>1888</v>
      </c>
      <c r="K872" s="26">
        <v>1568</v>
      </c>
      <c r="L872" s="26">
        <v>1465</v>
      </c>
      <c r="M872" s="26">
        <v>1232</v>
      </c>
      <c r="N872" s="26">
        <v>1434</v>
      </c>
      <c r="O872" s="28">
        <v>1599</v>
      </c>
      <c r="P872" s="28">
        <v>1487</v>
      </c>
      <c r="Q872" s="28">
        <v>1269</v>
      </c>
      <c r="R872" s="28">
        <v>1365</v>
      </c>
      <c r="S872" s="29">
        <v>1341</v>
      </c>
      <c r="T872" s="29">
        <v>1164</v>
      </c>
      <c r="U872" s="29">
        <v>1537</v>
      </c>
      <c r="V872" s="30">
        <v>1297</v>
      </c>
      <c r="W872" s="30">
        <v>1437</v>
      </c>
      <c r="X872" s="30">
        <v>1285</v>
      </c>
      <c r="Y872" s="31">
        <v>1016</v>
      </c>
      <c r="Z872" s="31">
        <v>1181</v>
      </c>
      <c r="AA872" s="31">
        <v>1433</v>
      </c>
      <c r="AB872" s="33">
        <v>1803</v>
      </c>
      <c r="AC872" s="33">
        <v>1279</v>
      </c>
      <c r="AD872" s="33">
        <v>1212</v>
      </c>
      <c r="AE872" s="33">
        <v>1175</v>
      </c>
      <c r="AF872" s="33">
        <v>1086</v>
      </c>
      <c r="AG872" s="33">
        <v>1326</v>
      </c>
      <c r="AH872" s="33">
        <v>1282</v>
      </c>
      <c r="AI872" s="33">
        <v>1323</v>
      </c>
      <c r="AJ872" s="33">
        <v>1093</v>
      </c>
      <c r="AK872" s="33">
        <v>878</v>
      </c>
      <c r="AL872" s="33">
        <v>1225</v>
      </c>
      <c r="AM872" s="33">
        <v>1352</v>
      </c>
      <c r="AN872" s="33">
        <v>1158</v>
      </c>
      <c r="AO872" s="33">
        <v>982</v>
      </c>
      <c r="AP872" s="33">
        <v>962</v>
      </c>
      <c r="AQ872" s="33">
        <v>994</v>
      </c>
      <c r="AR872" s="33">
        <v>1305</v>
      </c>
      <c r="AS872" s="33">
        <v>1249</v>
      </c>
      <c r="AT872" s="31">
        <v>1217</v>
      </c>
      <c r="AU872" s="35">
        <v>1119</v>
      </c>
      <c r="AV872" s="35">
        <v>1054</v>
      </c>
      <c r="AW872" s="35">
        <v>1120</v>
      </c>
      <c r="AX872" s="35">
        <v>1108</v>
      </c>
      <c r="AY872" s="35">
        <v>1024</v>
      </c>
      <c r="AZ872" s="35">
        <v>1471</v>
      </c>
      <c r="BA872" s="35">
        <v>959</v>
      </c>
      <c r="BB872" s="35">
        <v>1005</v>
      </c>
      <c r="BC872" s="21">
        <v>736</v>
      </c>
      <c r="BD872" s="35">
        <v>972</v>
      </c>
      <c r="BE872" s="35">
        <v>992</v>
      </c>
      <c r="BF872" s="35">
        <v>958</v>
      </c>
      <c r="BG872" s="35">
        <v>962</v>
      </c>
      <c r="BH872" s="35">
        <v>802</v>
      </c>
      <c r="BI872" s="35">
        <v>700</v>
      </c>
      <c r="BJ872" s="35">
        <v>938</v>
      </c>
      <c r="BK872" s="35">
        <v>905</v>
      </c>
      <c r="BL872" s="35">
        <v>835</v>
      </c>
      <c r="BM872">
        <v>882</v>
      </c>
      <c r="BN872" s="21">
        <v>753</v>
      </c>
      <c r="BO872" s="21">
        <v>857</v>
      </c>
      <c r="BP872">
        <v>958</v>
      </c>
      <c r="BQ872">
        <v>976</v>
      </c>
      <c r="BR872">
        <v>1044</v>
      </c>
      <c r="BS872">
        <v>1008</v>
      </c>
      <c r="BT872">
        <v>907</v>
      </c>
      <c r="BU872">
        <v>1013</v>
      </c>
      <c r="BV872">
        <v>1088</v>
      </c>
      <c r="BW872">
        <v>1314</v>
      </c>
      <c r="BX872">
        <v>1272</v>
      </c>
      <c r="BY872">
        <v>1261</v>
      </c>
      <c r="BZ872">
        <v>1096</v>
      </c>
      <c r="CA872">
        <v>1199</v>
      </c>
      <c r="CB872">
        <v>1242</v>
      </c>
      <c r="CC872">
        <v>1355</v>
      </c>
      <c r="CD872">
        <v>1382</v>
      </c>
      <c r="CE872">
        <v>1264</v>
      </c>
      <c r="CF872">
        <v>1420</v>
      </c>
      <c r="CG872">
        <v>1309</v>
      </c>
    </row>
    <row r="873" spans="1:85" x14ac:dyDescent="0.3">
      <c r="A873" s="16" t="s">
        <v>488</v>
      </c>
      <c r="B873" s="22">
        <v>1342</v>
      </c>
      <c r="C873" s="22">
        <v>1233</v>
      </c>
      <c r="D873" s="22">
        <v>961</v>
      </c>
      <c r="E873" s="23">
        <v>1038</v>
      </c>
      <c r="F873" s="23">
        <v>744</v>
      </c>
      <c r="G873" s="24">
        <v>1147</v>
      </c>
      <c r="H873" s="24">
        <v>1031</v>
      </c>
      <c r="I873" s="24">
        <v>1173</v>
      </c>
      <c r="J873" s="24">
        <v>1212</v>
      </c>
      <c r="K873" s="26">
        <v>871</v>
      </c>
      <c r="L873" s="26">
        <v>959</v>
      </c>
      <c r="M873" s="26">
        <v>782</v>
      </c>
      <c r="N873" s="26">
        <v>1119</v>
      </c>
      <c r="O873" s="28">
        <v>915</v>
      </c>
      <c r="P873" s="28">
        <v>954</v>
      </c>
      <c r="Q873" s="28">
        <v>761</v>
      </c>
      <c r="R873" s="28">
        <v>711</v>
      </c>
      <c r="S873" s="29">
        <v>936</v>
      </c>
      <c r="T873" s="29">
        <v>1037</v>
      </c>
      <c r="U873" s="29">
        <v>984</v>
      </c>
      <c r="V873" s="30">
        <v>886</v>
      </c>
      <c r="W873" s="30">
        <v>792</v>
      </c>
      <c r="X873" s="30">
        <v>831</v>
      </c>
      <c r="Y873" s="31">
        <v>814</v>
      </c>
      <c r="Z873" s="31">
        <v>953</v>
      </c>
      <c r="AA873" s="31">
        <v>843</v>
      </c>
      <c r="AB873" s="33">
        <v>698</v>
      </c>
      <c r="AC873" s="33">
        <v>699</v>
      </c>
      <c r="AD873" s="33">
        <v>854</v>
      </c>
      <c r="AE873" s="33">
        <v>807</v>
      </c>
      <c r="AF873" s="33">
        <v>837</v>
      </c>
      <c r="AG873" s="33">
        <v>1017</v>
      </c>
      <c r="AH873" s="33">
        <v>901</v>
      </c>
      <c r="AI873" s="33">
        <v>718</v>
      </c>
      <c r="AJ873" s="33">
        <v>722</v>
      </c>
      <c r="AK873" s="33">
        <v>575</v>
      </c>
      <c r="AL873" s="33">
        <v>727</v>
      </c>
      <c r="AM873" s="33">
        <v>783</v>
      </c>
      <c r="AN873" s="33">
        <v>617</v>
      </c>
      <c r="AO873" s="33">
        <v>655</v>
      </c>
      <c r="AP873" s="33">
        <v>735</v>
      </c>
      <c r="AQ873" s="33">
        <v>718</v>
      </c>
      <c r="AR873" s="33">
        <v>790</v>
      </c>
      <c r="AS873" s="33">
        <v>852</v>
      </c>
      <c r="AT873" s="31">
        <v>673</v>
      </c>
      <c r="AU873" s="35">
        <v>761</v>
      </c>
      <c r="AV873" s="35">
        <v>651</v>
      </c>
      <c r="AW873" s="35">
        <v>647</v>
      </c>
      <c r="AX873" s="35">
        <v>705</v>
      </c>
      <c r="AY873" s="35">
        <v>681</v>
      </c>
      <c r="AZ873" s="35">
        <v>588</v>
      </c>
      <c r="BA873" s="35">
        <v>540</v>
      </c>
      <c r="BB873" s="35">
        <v>665</v>
      </c>
      <c r="BC873" s="21">
        <v>554</v>
      </c>
      <c r="BD873" s="35">
        <v>585</v>
      </c>
      <c r="BE873" s="35">
        <v>554</v>
      </c>
      <c r="BF873" s="35">
        <v>551</v>
      </c>
      <c r="BG873" s="35">
        <v>564</v>
      </c>
      <c r="BH873" s="35">
        <v>527</v>
      </c>
      <c r="BI873" s="35">
        <v>438</v>
      </c>
      <c r="BJ873" s="35">
        <v>635</v>
      </c>
      <c r="BK873" s="35">
        <v>593</v>
      </c>
      <c r="BL873" s="35">
        <v>471</v>
      </c>
      <c r="BM873">
        <v>535</v>
      </c>
      <c r="BN873" s="21">
        <v>599</v>
      </c>
      <c r="BO873" s="21">
        <v>505</v>
      </c>
      <c r="BP873">
        <v>585</v>
      </c>
      <c r="BQ873">
        <v>620</v>
      </c>
      <c r="BR873">
        <v>732</v>
      </c>
      <c r="BS873">
        <v>686</v>
      </c>
      <c r="BT873">
        <v>606</v>
      </c>
      <c r="BU873">
        <v>606</v>
      </c>
      <c r="BV873">
        <v>802</v>
      </c>
      <c r="BW873">
        <v>832</v>
      </c>
      <c r="BX873">
        <v>808</v>
      </c>
      <c r="BY873">
        <v>762</v>
      </c>
      <c r="BZ873">
        <v>785</v>
      </c>
      <c r="CA873">
        <v>820</v>
      </c>
      <c r="CB873">
        <v>821</v>
      </c>
      <c r="CC873">
        <v>928</v>
      </c>
      <c r="CD873">
        <v>909</v>
      </c>
      <c r="CE873">
        <v>863</v>
      </c>
      <c r="CF873">
        <v>950</v>
      </c>
      <c r="CG873">
        <v>848</v>
      </c>
    </row>
    <row r="874" spans="1:85" x14ac:dyDescent="0.3">
      <c r="A874" s="35" t="s">
        <v>489</v>
      </c>
      <c r="B874" s="22">
        <v>504</v>
      </c>
      <c r="C874" s="22">
        <v>492</v>
      </c>
      <c r="D874" s="22">
        <v>393</v>
      </c>
      <c r="E874" s="23">
        <v>401</v>
      </c>
      <c r="F874" s="23">
        <v>294</v>
      </c>
      <c r="G874" s="24">
        <v>419</v>
      </c>
      <c r="H874" s="24">
        <v>395</v>
      </c>
      <c r="I874" s="24">
        <v>457</v>
      </c>
      <c r="J874" s="24">
        <v>459</v>
      </c>
      <c r="K874" s="26">
        <v>304</v>
      </c>
      <c r="L874" s="26">
        <v>353</v>
      </c>
      <c r="M874" s="26">
        <v>259</v>
      </c>
      <c r="N874" s="26">
        <v>439</v>
      </c>
      <c r="O874" s="28">
        <v>308</v>
      </c>
      <c r="P874" s="28">
        <v>346</v>
      </c>
      <c r="Q874" s="28">
        <v>269</v>
      </c>
      <c r="R874" s="28">
        <v>263</v>
      </c>
      <c r="S874" s="29">
        <v>312</v>
      </c>
      <c r="T874" s="29">
        <v>354</v>
      </c>
      <c r="U874" s="29">
        <v>354</v>
      </c>
      <c r="V874" s="30">
        <v>359</v>
      </c>
      <c r="W874" s="30">
        <v>309</v>
      </c>
      <c r="X874" s="30">
        <v>304</v>
      </c>
      <c r="Y874" s="31">
        <v>251</v>
      </c>
      <c r="Z874" s="31">
        <v>367</v>
      </c>
      <c r="AA874" s="31">
        <v>286</v>
      </c>
      <c r="AB874" s="33">
        <v>289</v>
      </c>
      <c r="AC874" s="33">
        <v>248</v>
      </c>
      <c r="AD874" s="33">
        <v>275</v>
      </c>
      <c r="AE874" s="33">
        <v>274</v>
      </c>
      <c r="AF874" s="33">
        <v>333</v>
      </c>
      <c r="AG874" s="33">
        <v>289</v>
      </c>
      <c r="AH874" s="33">
        <v>388</v>
      </c>
      <c r="AI874" s="33">
        <v>241</v>
      </c>
      <c r="AJ874" s="33">
        <v>280</v>
      </c>
      <c r="AK874" s="33">
        <v>270</v>
      </c>
      <c r="AL874" s="33">
        <v>296</v>
      </c>
      <c r="AM874" s="33">
        <v>315</v>
      </c>
      <c r="AN874" s="33">
        <v>253</v>
      </c>
      <c r="AO874" s="33">
        <v>280</v>
      </c>
      <c r="AP874" s="33">
        <v>264</v>
      </c>
      <c r="AQ874" s="33">
        <v>270</v>
      </c>
      <c r="AR874" s="33">
        <v>300</v>
      </c>
      <c r="AS874" s="33">
        <v>310</v>
      </c>
      <c r="AT874" s="31">
        <v>296</v>
      </c>
      <c r="AU874" s="35">
        <v>303</v>
      </c>
      <c r="AV874" s="35">
        <v>290</v>
      </c>
      <c r="AW874" s="35">
        <v>228</v>
      </c>
      <c r="AX874" s="35">
        <v>324</v>
      </c>
      <c r="AY874" s="35">
        <v>339</v>
      </c>
      <c r="AZ874" s="35">
        <v>256</v>
      </c>
      <c r="BA874" s="35">
        <v>257</v>
      </c>
      <c r="BB874" s="35">
        <v>291</v>
      </c>
      <c r="BC874" s="21">
        <v>288</v>
      </c>
      <c r="BD874" s="35">
        <v>288</v>
      </c>
      <c r="BE874" s="35">
        <v>257</v>
      </c>
      <c r="BF874" s="35">
        <v>295</v>
      </c>
      <c r="BG874" s="35">
        <v>276</v>
      </c>
      <c r="BH874" s="35">
        <v>247</v>
      </c>
      <c r="BI874" s="35">
        <v>238</v>
      </c>
      <c r="BJ874" s="35">
        <v>277</v>
      </c>
      <c r="BK874" s="35">
        <v>280</v>
      </c>
      <c r="BL874" s="35">
        <v>198</v>
      </c>
      <c r="BM874">
        <v>260</v>
      </c>
      <c r="BN874" s="35">
        <v>244</v>
      </c>
      <c r="BO874" s="21">
        <v>215</v>
      </c>
      <c r="BP874">
        <v>261</v>
      </c>
      <c r="BQ874">
        <v>279</v>
      </c>
      <c r="BR874">
        <v>306</v>
      </c>
      <c r="BS874">
        <v>303</v>
      </c>
      <c r="BT874">
        <v>276</v>
      </c>
      <c r="BU874">
        <v>290</v>
      </c>
      <c r="BV874">
        <v>308</v>
      </c>
      <c r="BW874">
        <v>327</v>
      </c>
      <c r="BX874">
        <v>353</v>
      </c>
      <c r="BY874">
        <v>269</v>
      </c>
      <c r="BZ874">
        <v>307</v>
      </c>
      <c r="CA874">
        <v>333</v>
      </c>
      <c r="CB874">
        <v>348</v>
      </c>
      <c r="CC874">
        <v>350</v>
      </c>
      <c r="CD874">
        <v>363</v>
      </c>
      <c r="CE874">
        <v>346</v>
      </c>
      <c r="CF874">
        <v>307</v>
      </c>
      <c r="CG874">
        <v>286</v>
      </c>
    </row>
    <row r="875" spans="1:85" x14ac:dyDescent="0.3">
      <c r="A875" s="16" t="s">
        <v>469</v>
      </c>
      <c r="B875" s="22">
        <v>1828</v>
      </c>
      <c r="C875" s="22">
        <v>1647</v>
      </c>
      <c r="D875" s="22">
        <v>1315</v>
      </c>
      <c r="E875" s="23">
        <v>1359</v>
      </c>
      <c r="F875" s="23">
        <v>1006</v>
      </c>
      <c r="G875" s="24">
        <v>1338</v>
      </c>
      <c r="H875" s="24">
        <v>1399</v>
      </c>
      <c r="I875" s="24">
        <v>1529</v>
      </c>
      <c r="J875" s="24">
        <v>1570</v>
      </c>
      <c r="K875" s="26">
        <v>1149</v>
      </c>
      <c r="L875" s="26">
        <v>1200</v>
      </c>
      <c r="M875" s="26">
        <v>973</v>
      </c>
      <c r="N875" s="26">
        <v>1488</v>
      </c>
      <c r="O875" s="28">
        <v>1389</v>
      </c>
      <c r="P875" s="28">
        <v>1175</v>
      </c>
      <c r="Q875" s="28">
        <v>1096</v>
      </c>
      <c r="R875" s="28">
        <v>868</v>
      </c>
      <c r="S875" s="29">
        <v>1136</v>
      </c>
      <c r="T875" s="29">
        <v>1271</v>
      </c>
      <c r="U875" s="29">
        <v>1146</v>
      </c>
      <c r="V875" s="30">
        <v>1168</v>
      </c>
      <c r="W875" s="30">
        <v>904</v>
      </c>
      <c r="X875" s="30">
        <v>1128</v>
      </c>
      <c r="Y875" s="31">
        <v>775</v>
      </c>
      <c r="Z875" s="31">
        <v>1243</v>
      </c>
      <c r="AA875" s="31">
        <v>1012</v>
      </c>
      <c r="AB875" s="33">
        <v>949</v>
      </c>
      <c r="AC875" s="33">
        <v>862</v>
      </c>
      <c r="AD875" s="33">
        <v>966</v>
      </c>
      <c r="AE875" s="33">
        <v>1021</v>
      </c>
      <c r="AF875" s="33">
        <v>1217</v>
      </c>
      <c r="AG875" s="33">
        <v>1032</v>
      </c>
      <c r="AH875" s="33">
        <v>1079</v>
      </c>
      <c r="AI875" s="33">
        <v>879</v>
      </c>
      <c r="AJ875" s="33">
        <v>1082</v>
      </c>
      <c r="AK875" s="33">
        <v>979</v>
      </c>
      <c r="AL875" s="33">
        <v>1185</v>
      </c>
      <c r="AM875" s="33">
        <v>1051</v>
      </c>
      <c r="AN875" s="33">
        <v>868</v>
      </c>
      <c r="AO875" s="33">
        <v>972</v>
      </c>
      <c r="AP875" s="33">
        <v>878</v>
      </c>
      <c r="AQ875" s="33">
        <v>968</v>
      </c>
      <c r="AR875" s="33">
        <v>1058</v>
      </c>
      <c r="AS875" s="33">
        <v>1100</v>
      </c>
      <c r="AT875" s="31">
        <v>956</v>
      </c>
      <c r="AU875" s="35">
        <v>1048</v>
      </c>
      <c r="AV875" s="35">
        <v>977</v>
      </c>
      <c r="AW875" s="35">
        <v>773</v>
      </c>
      <c r="AX875" s="35">
        <v>1145</v>
      </c>
      <c r="AY875" s="35">
        <v>1086</v>
      </c>
      <c r="AZ875" s="35">
        <v>1111</v>
      </c>
      <c r="BA875" s="35">
        <v>1188</v>
      </c>
      <c r="BB875" s="35">
        <v>1250</v>
      </c>
      <c r="BC875" s="21">
        <v>1133</v>
      </c>
      <c r="BD875" s="35">
        <v>1208</v>
      </c>
      <c r="BE875" s="35">
        <v>1190</v>
      </c>
      <c r="BF875" s="35">
        <v>1323</v>
      </c>
      <c r="BG875" s="35">
        <v>1201</v>
      </c>
      <c r="BH875" s="35">
        <v>1135</v>
      </c>
      <c r="BI875" s="35">
        <v>1099</v>
      </c>
      <c r="BJ875" s="35">
        <v>1524</v>
      </c>
      <c r="BK875" s="35">
        <v>1291</v>
      </c>
      <c r="BL875" s="35">
        <v>1536</v>
      </c>
      <c r="BM875">
        <v>1186</v>
      </c>
      <c r="BN875" s="21">
        <v>1069</v>
      </c>
      <c r="BO875" s="21">
        <v>1284</v>
      </c>
      <c r="BP875">
        <v>1198</v>
      </c>
      <c r="BQ875">
        <v>1333</v>
      </c>
      <c r="BR875">
        <v>1465</v>
      </c>
      <c r="BS875">
        <v>1240</v>
      </c>
      <c r="BT875">
        <v>1253</v>
      </c>
      <c r="BU875">
        <v>1212</v>
      </c>
      <c r="BV875">
        <v>1415</v>
      </c>
      <c r="BW875">
        <v>1405</v>
      </c>
      <c r="BX875">
        <v>1347</v>
      </c>
      <c r="BY875">
        <v>1218</v>
      </c>
      <c r="BZ875">
        <v>1299</v>
      </c>
      <c r="CA875">
        <v>1357</v>
      </c>
      <c r="CB875">
        <v>1298</v>
      </c>
      <c r="CC875">
        <v>1380</v>
      </c>
      <c r="CD875">
        <v>1463</v>
      </c>
      <c r="CE875">
        <v>1228</v>
      </c>
      <c r="CF875">
        <v>1318</v>
      </c>
      <c r="CG875">
        <v>1108</v>
      </c>
    </row>
    <row r="876" spans="1:85" x14ac:dyDescent="0.3">
      <c r="A876" s="16" t="s">
        <v>490</v>
      </c>
      <c r="B876" s="22">
        <v>709</v>
      </c>
      <c r="C876" s="22">
        <v>680</v>
      </c>
      <c r="D876" s="22">
        <v>504</v>
      </c>
      <c r="E876" s="23">
        <v>512</v>
      </c>
      <c r="F876" s="23">
        <v>430</v>
      </c>
      <c r="G876" s="24">
        <v>499</v>
      </c>
      <c r="H876" s="24">
        <v>465</v>
      </c>
      <c r="I876" s="24">
        <v>664</v>
      </c>
      <c r="J876" s="24">
        <v>568</v>
      </c>
      <c r="K876" s="26">
        <v>439</v>
      </c>
      <c r="L876" s="26">
        <v>489</v>
      </c>
      <c r="M876" s="26">
        <v>398</v>
      </c>
      <c r="N876" s="26">
        <v>620</v>
      </c>
      <c r="O876" s="28">
        <v>498</v>
      </c>
      <c r="P876" s="28">
        <v>491</v>
      </c>
      <c r="Q876" s="28">
        <v>390</v>
      </c>
      <c r="R876" s="28">
        <v>340</v>
      </c>
      <c r="S876" s="29">
        <v>421</v>
      </c>
      <c r="T876" s="29">
        <v>491</v>
      </c>
      <c r="U876" s="29">
        <v>550</v>
      </c>
      <c r="V876" s="30">
        <v>497</v>
      </c>
      <c r="W876" s="30">
        <v>380</v>
      </c>
      <c r="X876" s="30">
        <v>470</v>
      </c>
      <c r="Y876" s="31">
        <v>333</v>
      </c>
      <c r="Z876" s="31">
        <v>500</v>
      </c>
      <c r="AA876" s="31">
        <v>385</v>
      </c>
      <c r="AB876" s="33">
        <v>426</v>
      </c>
      <c r="AC876" s="33">
        <v>323</v>
      </c>
      <c r="AD876" s="33">
        <v>404</v>
      </c>
      <c r="AE876" s="33">
        <v>376</v>
      </c>
      <c r="AF876" s="33">
        <v>452</v>
      </c>
      <c r="AG876" s="33">
        <v>403</v>
      </c>
      <c r="AH876" s="33">
        <v>432</v>
      </c>
      <c r="AI876" s="33">
        <v>364</v>
      </c>
      <c r="AJ876" s="33">
        <v>449</v>
      </c>
      <c r="AK876" s="33">
        <v>341</v>
      </c>
      <c r="AL876" s="33">
        <v>433</v>
      </c>
      <c r="AM876" s="33">
        <v>373</v>
      </c>
      <c r="AN876" s="33">
        <v>309</v>
      </c>
      <c r="AO876" s="33">
        <v>287</v>
      </c>
      <c r="AP876" s="33">
        <v>346</v>
      </c>
      <c r="AQ876" s="33">
        <v>364</v>
      </c>
      <c r="AR876" s="33">
        <v>457</v>
      </c>
      <c r="AS876" s="33">
        <v>392</v>
      </c>
      <c r="AT876" s="31">
        <v>442</v>
      </c>
      <c r="AU876" s="35">
        <v>457</v>
      </c>
      <c r="AV876" s="35">
        <v>469</v>
      </c>
      <c r="AW876" s="35">
        <v>390</v>
      </c>
      <c r="AX876" s="35">
        <v>537</v>
      </c>
      <c r="AY876" s="35">
        <v>490</v>
      </c>
      <c r="AZ876" s="35">
        <v>519</v>
      </c>
      <c r="BA876" s="35">
        <v>611</v>
      </c>
      <c r="BB876" s="35">
        <v>569</v>
      </c>
      <c r="BC876" s="21">
        <v>478</v>
      </c>
      <c r="BD876" s="35">
        <v>566</v>
      </c>
      <c r="BE876" s="35">
        <v>527</v>
      </c>
      <c r="BF876" s="35">
        <v>588</v>
      </c>
      <c r="BG876" s="35">
        <v>538</v>
      </c>
      <c r="BH876" s="35">
        <v>458</v>
      </c>
      <c r="BI876" s="35">
        <v>465</v>
      </c>
      <c r="BJ876" s="35">
        <v>775</v>
      </c>
      <c r="BK876" s="35">
        <v>551</v>
      </c>
      <c r="BL876" s="35">
        <v>767</v>
      </c>
      <c r="BM876">
        <v>568</v>
      </c>
      <c r="BN876" s="21">
        <v>499</v>
      </c>
      <c r="BO876" s="21">
        <v>559</v>
      </c>
      <c r="BP876">
        <v>551</v>
      </c>
      <c r="BQ876">
        <v>617</v>
      </c>
      <c r="BR876">
        <v>576</v>
      </c>
      <c r="BS876">
        <v>559</v>
      </c>
      <c r="BT876">
        <v>518</v>
      </c>
      <c r="BU876">
        <v>535</v>
      </c>
      <c r="BV876">
        <v>653</v>
      </c>
      <c r="BW876">
        <v>629</v>
      </c>
      <c r="BX876">
        <v>541</v>
      </c>
      <c r="BY876">
        <v>572</v>
      </c>
      <c r="BZ876">
        <v>562</v>
      </c>
      <c r="CA876">
        <v>570</v>
      </c>
      <c r="CB876">
        <v>549</v>
      </c>
      <c r="CC876">
        <v>565</v>
      </c>
      <c r="CD876">
        <v>614</v>
      </c>
      <c r="CE876">
        <v>521</v>
      </c>
      <c r="CF876">
        <v>571</v>
      </c>
      <c r="CG876">
        <v>599</v>
      </c>
    </row>
    <row r="877" spans="1:85" x14ac:dyDescent="0.3">
      <c r="A877" s="16" t="s">
        <v>470</v>
      </c>
      <c r="B877" s="22">
        <v>1441</v>
      </c>
      <c r="C877" s="22">
        <v>1739</v>
      </c>
      <c r="D877" s="22">
        <v>1373</v>
      </c>
      <c r="E877" s="23">
        <v>1791</v>
      </c>
      <c r="F877" s="23">
        <v>1131</v>
      </c>
      <c r="G877" s="24">
        <v>1529</v>
      </c>
      <c r="H877" s="24">
        <v>1525</v>
      </c>
      <c r="I877" s="24">
        <v>1276</v>
      </c>
      <c r="J877" s="24">
        <v>1611</v>
      </c>
      <c r="K877" s="26">
        <v>1401</v>
      </c>
      <c r="L877" s="26">
        <v>1263</v>
      </c>
      <c r="M877" s="26">
        <v>1131</v>
      </c>
      <c r="N877" s="26">
        <v>1318</v>
      </c>
      <c r="O877" s="28">
        <v>1408</v>
      </c>
      <c r="P877" s="28">
        <v>1337</v>
      </c>
      <c r="Q877" s="28">
        <v>1160</v>
      </c>
      <c r="R877" s="28">
        <v>1157</v>
      </c>
      <c r="S877" s="29">
        <v>1274</v>
      </c>
      <c r="T877" s="29">
        <v>1110</v>
      </c>
      <c r="U877" s="29">
        <v>1479</v>
      </c>
      <c r="V877" s="30">
        <v>1236</v>
      </c>
      <c r="W877" s="30">
        <v>1284</v>
      </c>
      <c r="X877" s="30">
        <v>1107</v>
      </c>
      <c r="Y877" s="31">
        <v>938</v>
      </c>
      <c r="Z877" s="31">
        <v>1098</v>
      </c>
      <c r="AA877" s="31">
        <v>1192</v>
      </c>
      <c r="AB877" s="33">
        <v>985</v>
      </c>
      <c r="AC877" s="33">
        <v>1129</v>
      </c>
      <c r="AD877" s="33">
        <v>1011</v>
      </c>
      <c r="AE877" s="33">
        <v>1121</v>
      </c>
      <c r="AF877" s="33">
        <v>972</v>
      </c>
      <c r="AG877" s="33">
        <v>1259</v>
      </c>
      <c r="AH877" s="33">
        <v>1147</v>
      </c>
      <c r="AI877" s="33">
        <v>1197</v>
      </c>
      <c r="AJ877" s="33">
        <v>1174</v>
      </c>
      <c r="AK877" s="33">
        <v>803</v>
      </c>
      <c r="AL877" s="33">
        <v>1114</v>
      </c>
      <c r="AM877" s="33">
        <v>1093</v>
      </c>
      <c r="AN877" s="33">
        <v>1058</v>
      </c>
      <c r="AO877" s="33">
        <v>895</v>
      </c>
      <c r="AP877" s="33">
        <v>966</v>
      </c>
      <c r="AQ877" s="33">
        <v>935</v>
      </c>
      <c r="AR877" s="33">
        <v>1274</v>
      </c>
      <c r="AS877" s="33">
        <v>1246</v>
      </c>
      <c r="AT877" s="31">
        <v>1134</v>
      </c>
      <c r="AU877" s="35">
        <v>1078</v>
      </c>
      <c r="AV877" s="35">
        <v>988</v>
      </c>
      <c r="AW877" s="35">
        <v>667</v>
      </c>
      <c r="AX877" s="35">
        <v>1165</v>
      </c>
      <c r="AY877" s="35">
        <v>1040</v>
      </c>
      <c r="AZ877" s="35">
        <v>948</v>
      </c>
      <c r="BA877" s="35">
        <v>1048</v>
      </c>
      <c r="BB877" s="35">
        <v>1040</v>
      </c>
      <c r="BC877" s="21">
        <v>895</v>
      </c>
      <c r="BD877" s="35">
        <v>1034</v>
      </c>
      <c r="BE877" s="35">
        <v>1076</v>
      </c>
      <c r="BF877" s="35">
        <v>1166</v>
      </c>
      <c r="BG877" s="35">
        <v>1030</v>
      </c>
      <c r="BH877" s="35">
        <v>940</v>
      </c>
      <c r="BI877" s="35">
        <v>960</v>
      </c>
      <c r="BJ877" s="35">
        <v>1218</v>
      </c>
      <c r="BK877" s="35">
        <v>1108</v>
      </c>
      <c r="BL877" s="35">
        <v>1328</v>
      </c>
      <c r="BM877">
        <v>1080</v>
      </c>
      <c r="BN877" s="21">
        <v>980</v>
      </c>
      <c r="BO877" s="21">
        <v>1114</v>
      </c>
      <c r="BP877">
        <v>1099</v>
      </c>
      <c r="BQ877">
        <v>1198</v>
      </c>
      <c r="BR877">
        <v>1260</v>
      </c>
      <c r="BS877">
        <v>1113</v>
      </c>
      <c r="BT877">
        <v>1012</v>
      </c>
      <c r="BU877">
        <v>1120</v>
      </c>
      <c r="BV877">
        <v>1293</v>
      </c>
      <c r="BW877">
        <v>1262</v>
      </c>
      <c r="BX877">
        <v>1158</v>
      </c>
      <c r="BY877">
        <v>1159</v>
      </c>
      <c r="BZ877">
        <v>1174</v>
      </c>
      <c r="CA877">
        <v>1268</v>
      </c>
      <c r="CB877">
        <v>1223</v>
      </c>
      <c r="CC877">
        <v>1297</v>
      </c>
      <c r="CD877">
        <v>1366</v>
      </c>
      <c r="CE877">
        <v>1133</v>
      </c>
      <c r="CF877">
        <v>1213</v>
      </c>
      <c r="CG877">
        <v>1154</v>
      </c>
    </row>
    <row r="878" spans="1:85" x14ac:dyDescent="0.3">
      <c r="A878" s="16" t="s">
        <v>491</v>
      </c>
      <c r="B878" s="22">
        <v>1711</v>
      </c>
      <c r="C878" s="22">
        <v>1650</v>
      </c>
      <c r="D878" s="22">
        <v>1312</v>
      </c>
      <c r="E878" s="23">
        <v>1406</v>
      </c>
      <c r="F878" s="23">
        <v>980</v>
      </c>
      <c r="G878" s="24">
        <v>1344</v>
      </c>
      <c r="H878" s="24">
        <v>1238</v>
      </c>
      <c r="I878" s="24">
        <v>1403</v>
      </c>
      <c r="J878" s="24">
        <v>1497</v>
      </c>
      <c r="K878" s="26">
        <v>1061</v>
      </c>
      <c r="L878" s="26">
        <v>1204</v>
      </c>
      <c r="M878" s="26">
        <v>882</v>
      </c>
      <c r="N878" s="26">
        <v>1336</v>
      </c>
      <c r="O878" s="28">
        <v>1140</v>
      </c>
      <c r="P878" s="28">
        <v>1088</v>
      </c>
      <c r="Q878" s="28">
        <v>989</v>
      </c>
      <c r="R878" s="28">
        <v>848</v>
      </c>
      <c r="S878" s="29">
        <v>1028</v>
      </c>
      <c r="T878" s="29">
        <v>1186</v>
      </c>
      <c r="U878" s="29">
        <v>1115</v>
      </c>
      <c r="V878" s="30">
        <v>1068</v>
      </c>
      <c r="W878" s="30">
        <v>946</v>
      </c>
      <c r="X878" s="30">
        <v>1028</v>
      </c>
      <c r="Y878" s="31">
        <v>765</v>
      </c>
      <c r="Z878" s="31">
        <v>1135</v>
      </c>
      <c r="AA878" s="31">
        <v>1028</v>
      </c>
      <c r="AB878" s="33">
        <v>859</v>
      </c>
      <c r="AC878" s="33">
        <v>758</v>
      </c>
      <c r="AD878" s="33">
        <v>938</v>
      </c>
      <c r="AE878" s="33">
        <v>862</v>
      </c>
      <c r="AF878" s="33">
        <v>932</v>
      </c>
      <c r="AG878" s="33">
        <v>1005</v>
      </c>
      <c r="AH878" s="33">
        <v>1066</v>
      </c>
      <c r="AI878" s="33">
        <v>887</v>
      </c>
      <c r="AJ878" s="33">
        <v>944</v>
      </c>
      <c r="AK878" s="33">
        <v>822</v>
      </c>
      <c r="AL878" s="33">
        <v>1002</v>
      </c>
      <c r="AM878" s="33">
        <v>979</v>
      </c>
      <c r="AN878" s="33">
        <v>806</v>
      </c>
      <c r="AO878" s="33">
        <v>783</v>
      </c>
      <c r="AP878" s="33">
        <v>848</v>
      </c>
      <c r="AQ878" s="33">
        <v>843</v>
      </c>
      <c r="AR878" s="33">
        <v>934</v>
      </c>
      <c r="AS878" s="33">
        <v>920</v>
      </c>
      <c r="AT878" s="31">
        <v>865</v>
      </c>
      <c r="AU878" s="35">
        <v>908</v>
      </c>
      <c r="AV878" s="35">
        <v>789</v>
      </c>
      <c r="AW878" s="35">
        <v>604</v>
      </c>
      <c r="AX878" s="35">
        <v>1015</v>
      </c>
      <c r="AY878" s="35">
        <v>758</v>
      </c>
      <c r="AZ878" s="35">
        <v>699</v>
      </c>
      <c r="BA878" s="35">
        <v>704</v>
      </c>
      <c r="BB878" s="35">
        <v>720</v>
      </c>
      <c r="BC878" s="21">
        <v>692</v>
      </c>
      <c r="BD878" s="35">
        <v>740</v>
      </c>
      <c r="BE878" s="35">
        <v>691</v>
      </c>
      <c r="BF878" s="35">
        <v>735</v>
      </c>
      <c r="BG878" s="35">
        <v>785</v>
      </c>
      <c r="BH878" s="35">
        <v>668</v>
      </c>
      <c r="BI878" s="35">
        <v>569</v>
      </c>
      <c r="BJ878" s="35">
        <v>729</v>
      </c>
      <c r="BK878" s="35">
        <v>775</v>
      </c>
      <c r="BL878" s="35">
        <v>573</v>
      </c>
      <c r="BM878">
        <v>633</v>
      </c>
      <c r="BN878" s="21">
        <v>665</v>
      </c>
      <c r="BO878" s="21">
        <v>654</v>
      </c>
      <c r="BP878">
        <v>711</v>
      </c>
      <c r="BQ878">
        <v>683</v>
      </c>
      <c r="BR878">
        <v>887</v>
      </c>
      <c r="BS878">
        <v>822</v>
      </c>
      <c r="BT878">
        <v>755</v>
      </c>
      <c r="BU878">
        <v>717</v>
      </c>
      <c r="BV878">
        <v>865</v>
      </c>
      <c r="BW878">
        <v>954</v>
      </c>
      <c r="BX878">
        <v>918</v>
      </c>
      <c r="BY878">
        <v>809</v>
      </c>
      <c r="BZ878">
        <v>895</v>
      </c>
      <c r="CA878">
        <v>902</v>
      </c>
      <c r="CB878">
        <v>976</v>
      </c>
      <c r="CC878">
        <v>960</v>
      </c>
      <c r="CD878">
        <v>1037</v>
      </c>
      <c r="CE878">
        <v>944</v>
      </c>
      <c r="CF878">
        <v>1009</v>
      </c>
      <c r="CG878">
        <v>875</v>
      </c>
    </row>
    <row r="879" spans="1:85" x14ac:dyDescent="0.3">
      <c r="A879" s="16" t="s">
        <v>471</v>
      </c>
      <c r="B879" s="22">
        <v>1086</v>
      </c>
      <c r="C879" s="22">
        <v>1220</v>
      </c>
      <c r="D879" s="22">
        <v>984</v>
      </c>
      <c r="E879" s="23">
        <v>1121</v>
      </c>
      <c r="F879" s="23">
        <v>739</v>
      </c>
      <c r="G879" s="24">
        <v>976</v>
      </c>
      <c r="H879" s="24">
        <v>979</v>
      </c>
      <c r="I879" s="24">
        <v>943</v>
      </c>
      <c r="J879" s="24">
        <v>1028</v>
      </c>
      <c r="K879" s="26">
        <v>900</v>
      </c>
      <c r="L879" s="26">
        <v>820</v>
      </c>
      <c r="M879" s="26">
        <v>657</v>
      </c>
      <c r="N879" s="26">
        <v>906</v>
      </c>
      <c r="O879" s="28">
        <v>933</v>
      </c>
      <c r="P879" s="28">
        <v>804</v>
      </c>
      <c r="Q879" s="28">
        <v>660</v>
      </c>
      <c r="R879" s="28">
        <v>678</v>
      </c>
      <c r="S879" s="29">
        <v>720</v>
      </c>
      <c r="T879" s="29">
        <v>764</v>
      </c>
      <c r="U879" s="29">
        <v>871</v>
      </c>
      <c r="V879" s="30">
        <v>832</v>
      </c>
      <c r="W879" s="30">
        <v>725</v>
      </c>
      <c r="X879" s="30">
        <v>714</v>
      </c>
      <c r="Y879" s="31">
        <v>555</v>
      </c>
      <c r="Z879" s="31">
        <v>788</v>
      </c>
      <c r="AA879" s="31">
        <v>701</v>
      </c>
      <c r="AB879" s="33">
        <v>711</v>
      </c>
      <c r="AC879" s="33">
        <v>647</v>
      </c>
      <c r="AD879" s="33">
        <v>685</v>
      </c>
      <c r="AE879" s="33">
        <v>767</v>
      </c>
      <c r="AF879" s="33">
        <v>757</v>
      </c>
      <c r="AG879" s="33">
        <v>774</v>
      </c>
      <c r="AH879" s="33">
        <v>778</v>
      </c>
      <c r="AI879" s="33">
        <v>673</v>
      </c>
      <c r="AJ879" s="33">
        <v>670</v>
      </c>
      <c r="AK879" s="33">
        <v>546</v>
      </c>
      <c r="AL879" s="33">
        <v>737</v>
      </c>
      <c r="AM879" s="33">
        <v>724</v>
      </c>
      <c r="AN879" s="33">
        <v>634</v>
      </c>
      <c r="AO879" s="33">
        <v>657</v>
      </c>
      <c r="AP879" s="33">
        <v>613</v>
      </c>
      <c r="AQ879" s="33">
        <v>605</v>
      </c>
      <c r="AR879" s="33">
        <v>704</v>
      </c>
      <c r="AS879" s="33">
        <v>719</v>
      </c>
      <c r="AT879" s="31">
        <v>647</v>
      </c>
      <c r="AU879" s="35">
        <v>672</v>
      </c>
      <c r="AV879" s="35">
        <v>671</v>
      </c>
      <c r="AW879" s="35">
        <v>559</v>
      </c>
      <c r="AX879" s="35">
        <v>693</v>
      </c>
      <c r="AY879" s="35">
        <v>671</v>
      </c>
      <c r="AZ879" s="35">
        <v>555</v>
      </c>
      <c r="BA879" s="35">
        <v>511</v>
      </c>
      <c r="BB879" s="35">
        <v>679</v>
      </c>
      <c r="BC879" s="21">
        <v>532</v>
      </c>
      <c r="BD879" s="35">
        <v>600</v>
      </c>
      <c r="BE879" s="35">
        <v>548</v>
      </c>
      <c r="BF879" s="35">
        <v>550</v>
      </c>
      <c r="BG879" s="35">
        <v>658</v>
      </c>
      <c r="BH879" s="35">
        <v>512</v>
      </c>
      <c r="BI879" s="35">
        <v>489</v>
      </c>
      <c r="BJ879" s="35">
        <v>594</v>
      </c>
      <c r="BK879" s="35">
        <v>585</v>
      </c>
      <c r="BL879" s="35">
        <v>461</v>
      </c>
      <c r="BM879">
        <v>541</v>
      </c>
      <c r="BN879" s="21">
        <v>479</v>
      </c>
      <c r="BO879" s="21">
        <v>534</v>
      </c>
      <c r="BP879">
        <v>581</v>
      </c>
      <c r="BQ879">
        <v>567</v>
      </c>
      <c r="BR879">
        <v>632</v>
      </c>
      <c r="BS879">
        <v>586</v>
      </c>
      <c r="BT879">
        <v>610</v>
      </c>
      <c r="BU879">
        <v>650</v>
      </c>
      <c r="BV879">
        <v>664</v>
      </c>
      <c r="BW879">
        <v>720</v>
      </c>
      <c r="BX879">
        <v>706</v>
      </c>
      <c r="BY879">
        <v>647</v>
      </c>
      <c r="BZ879">
        <v>639</v>
      </c>
      <c r="CA879">
        <v>787</v>
      </c>
      <c r="CB879">
        <v>744</v>
      </c>
      <c r="CC879">
        <v>749</v>
      </c>
      <c r="CD879">
        <v>878</v>
      </c>
      <c r="CE879">
        <v>717</v>
      </c>
      <c r="CF879">
        <v>802</v>
      </c>
      <c r="CG879">
        <v>629</v>
      </c>
    </row>
    <row r="880" spans="1:85" x14ac:dyDescent="0.3">
      <c r="A880" s="16" t="s">
        <v>472</v>
      </c>
      <c r="B880" s="22">
        <v>864</v>
      </c>
      <c r="C880" s="22">
        <v>840</v>
      </c>
      <c r="D880" s="22">
        <v>720</v>
      </c>
      <c r="E880" s="23">
        <v>868</v>
      </c>
      <c r="F880" s="23">
        <v>539</v>
      </c>
      <c r="G880" s="24">
        <v>662</v>
      </c>
      <c r="H880" s="24">
        <v>616</v>
      </c>
      <c r="I880" s="24">
        <v>736</v>
      </c>
      <c r="J880" s="24">
        <v>741</v>
      </c>
      <c r="K880" s="26">
        <v>604</v>
      </c>
      <c r="L880" s="26">
        <v>584</v>
      </c>
      <c r="M880" s="26">
        <v>506</v>
      </c>
      <c r="N880" s="26">
        <v>777</v>
      </c>
      <c r="O880" s="28">
        <v>662</v>
      </c>
      <c r="P880" s="28">
        <v>600</v>
      </c>
      <c r="Q880" s="28">
        <v>543</v>
      </c>
      <c r="R880" s="28">
        <v>444</v>
      </c>
      <c r="S880" s="29">
        <v>493</v>
      </c>
      <c r="T880" s="29">
        <v>563</v>
      </c>
      <c r="U880" s="29">
        <v>622</v>
      </c>
      <c r="V880" s="30">
        <v>621</v>
      </c>
      <c r="W880" s="30">
        <v>517</v>
      </c>
      <c r="X880" s="30">
        <v>508</v>
      </c>
      <c r="Y880" s="31">
        <v>453</v>
      </c>
      <c r="Z880" s="31">
        <v>603</v>
      </c>
      <c r="AA880" s="31">
        <v>520</v>
      </c>
      <c r="AB880" s="33">
        <v>418</v>
      </c>
      <c r="AC880" s="33">
        <v>442</v>
      </c>
      <c r="AD880" s="33">
        <v>547</v>
      </c>
      <c r="AE880" s="33">
        <v>593</v>
      </c>
      <c r="AF880" s="33">
        <v>545</v>
      </c>
      <c r="AG880" s="33">
        <v>622</v>
      </c>
      <c r="AH880" s="33">
        <v>582</v>
      </c>
      <c r="AI880" s="33">
        <v>474</v>
      </c>
      <c r="AJ880" s="33">
        <v>505</v>
      </c>
      <c r="AK880" s="33">
        <v>387</v>
      </c>
      <c r="AL880" s="33">
        <v>572</v>
      </c>
      <c r="AM880" s="33">
        <v>535</v>
      </c>
      <c r="AN880" s="33">
        <v>439</v>
      </c>
      <c r="AO880" s="33">
        <v>499</v>
      </c>
      <c r="AP880" s="33">
        <v>485</v>
      </c>
      <c r="AQ880" s="33">
        <v>484</v>
      </c>
      <c r="AR880" s="33">
        <v>502</v>
      </c>
      <c r="AS880" s="33">
        <v>543</v>
      </c>
      <c r="AT880" s="31">
        <v>506</v>
      </c>
      <c r="AU880" s="35">
        <v>484</v>
      </c>
      <c r="AV880" s="35">
        <v>447</v>
      </c>
      <c r="AW880" s="35">
        <v>435</v>
      </c>
      <c r="AX880" s="35">
        <v>505</v>
      </c>
      <c r="AY880" s="35">
        <v>466</v>
      </c>
      <c r="AZ880" s="35">
        <v>460</v>
      </c>
      <c r="BA880" s="35">
        <v>387</v>
      </c>
      <c r="BB880" s="35">
        <v>438</v>
      </c>
      <c r="BC880" s="21">
        <v>388</v>
      </c>
      <c r="BD880" s="35">
        <v>414</v>
      </c>
      <c r="BE880" s="35">
        <v>389</v>
      </c>
      <c r="BF880" s="35">
        <v>454</v>
      </c>
      <c r="BG880" s="35">
        <v>458</v>
      </c>
      <c r="BH880" s="35">
        <v>431</v>
      </c>
      <c r="BI880" s="35">
        <v>391</v>
      </c>
      <c r="BJ880" s="35">
        <v>459</v>
      </c>
      <c r="BK880" s="35">
        <v>426</v>
      </c>
      <c r="BL880" s="35">
        <v>337</v>
      </c>
      <c r="BM880">
        <v>395</v>
      </c>
      <c r="BN880" s="21">
        <v>391</v>
      </c>
      <c r="BO880" s="21">
        <v>387</v>
      </c>
      <c r="BP880">
        <v>372</v>
      </c>
      <c r="BQ880">
        <v>434</v>
      </c>
      <c r="BR880">
        <v>464</v>
      </c>
      <c r="BS880">
        <v>543</v>
      </c>
      <c r="BT880">
        <v>423</v>
      </c>
      <c r="BU880">
        <v>434</v>
      </c>
      <c r="BV880">
        <v>523</v>
      </c>
      <c r="BW880">
        <v>551</v>
      </c>
      <c r="BX880">
        <v>470</v>
      </c>
      <c r="BY880">
        <v>492</v>
      </c>
      <c r="BZ880">
        <v>504</v>
      </c>
      <c r="CA880">
        <v>534</v>
      </c>
      <c r="CB880">
        <v>545</v>
      </c>
      <c r="CC880">
        <v>510</v>
      </c>
      <c r="CD880">
        <v>588</v>
      </c>
      <c r="CE880">
        <v>530</v>
      </c>
      <c r="CF880">
        <v>609</v>
      </c>
      <c r="CG880">
        <v>504</v>
      </c>
    </row>
    <row r="1087" spans="1:1" x14ac:dyDescent="0.3">
      <c r="A1087" t="s">
        <v>517</v>
      </c>
    </row>
    <row r="1088" spans="1:1" x14ac:dyDescent="0.3">
      <c r="A1088" t="s">
        <v>523</v>
      </c>
    </row>
    <row r="1090" spans="1:86" x14ac:dyDescent="0.3">
      <c r="A1090" s="16" t="s">
        <v>527</v>
      </c>
    </row>
    <row r="1092" spans="1:86" x14ac:dyDescent="0.3">
      <c r="A1092" s="16" t="s">
        <v>391</v>
      </c>
      <c r="B1092" s="17">
        <v>41426</v>
      </c>
      <c r="C1092" s="17">
        <v>41456</v>
      </c>
      <c r="D1092" s="17">
        <v>41487</v>
      </c>
      <c r="E1092" s="17">
        <v>41518</v>
      </c>
      <c r="F1092" s="17">
        <v>41548</v>
      </c>
      <c r="G1092" s="17">
        <v>41579</v>
      </c>
      <c r="H1092" s="17">
        <v>41609</v>
      </c>
      <c r="I1092" s="17">
        <v>41640</v>
      </c>
      <c r="J1092" s="17">
        <v>41671</v>
      </c>
      <c r="K1092" s="17">
        <v>41699</v>
      </c>
      <c r="L1092" s="17">
        <v>41730</v>
      </c>
      <c r="M1092" s="17">
        <v>41760</v>
      </c>
      <c r="N1092" s="17">
        <v>41791</v>
      </c>
      <c r="O1092" s="17">
        <v>41821</v>
      </c>
      <c r="P1092" s="17">
        <v>41852</v>
      </c>
      <c r="Q1092" s="17">
        <v>41883</v>
      </c>
      <c r="R1092" s="17">
        <v>41913</v>
      </c>
      <c r="S1092" s="17">
        <v>41944</v>
      </c>
      <c r="T1092" s="17">
        <v>41974</v>
      </c>
      <c r="U1092" s="17">
        <v>42005</v>
      </c>
      <c r="V1092" s="17">
        <v>42036</v>
      </c>
      <c r="W1092" s="17">
        <v>42064</v>
      </c>
      <c r="X1092" s="17">
        <v>42095</v>
      </c>
      <c r="Y1092" s="17">
        <v>42125</v>
      </c>
      <c r="Z1092" s="17">
        <v>42156</v>
      </c>
      <c r="AA1092" s="17">
        <v>42186</v>
      </c>
      <c r="AB1092" s="17">
        <v>42217</v>
      </c>
      <c r="AC1092" s="17">
        <v>42248</v>
      </c>
      <c r="AD1092" s="17">
        <v>42278</v>
      </c>
      <c r="AE1092" s="17">
        <v>42309</v>
      </c>
      <c r="AF1092" s="17">
        <v>42339</v>
      </c>
      <c r="AG1092" s="17">
        <v>42370</v>
      </c>
      <c r="AH1092" s="17">
        <v>42401</v>
      </c>
      <c r="AI1092" s="17">
        <v>42430</v>
      </c>
      <c r="AJ1092" s="17">
        <v>42461</v>
      </c>
      <c r="AK1092" s="17">
        <v>42491</v>
      </c>
      <c r="AL1092" s="17">
        <v>42522</v>
      </c>
      <c r="AM1092" s="17">
        <v>42552</v>
      </c>
      <c r="AN1092" s="17">
        <v>42583</v>
      </c>
      <c r="AO1092" s="17">
        <v>42614</v>
      </c>
      <c r="AP1092" s="17">
        <v>42644</v>
      </c>
      <c r="AQ1092" s="17">
        <v>42675</v>
      </c>
      <c r="AR1092" s="17">
        <v>42705</v>
      </c>
      <c r="AS1092" s="17">
        <v>42736</v>
      </c>
      <c r="AT1092" s="17">
        <v>42767</v>
      </c>
      <c r="AU1092" s="17">
        <v>42795</v>
      </c>
      <c r="AV1092" s="17">
        <v>42826</v>
      </c>
      <c r="AW1092" s="17">
        <v>42856</v>
      </c>
      <c r="AX1092" s="17">
        <v>42887</v>
      </c>
      <c r="AY1092" s="17">
        <v>42917</v>
      </c>
      <c r="AZ1092" s="17">
        <v>42948</v>
      </c>
      <c r="BA1092" s="17">
        <v>42979</v>
      </c>
      <c r="BB1092" s="17">
        <v>43009</v>
      </c>
      <c r="BC1092" s="17">
        <v>43040</v>
      </c>
      <c r="BD1092" s="17">
        <v>43070</v>
      </c>
      <c r="BE1092" s="17">
        <v>43101</v>
      </c>
      <c r="BF1092" s="17">
        <v>43132</v>
      </c>
      <c r="BG1092" s="17">
        <v>43160</v>
      </c>
      <c r="BH1092" s="17">
        <v>43191</v>
      </c>
      <c r="BI1092" s="17">
        <v>43221</v>
      </c>
      <c r="BJ1092" s="17">
        <v>43252</v>
      </c>
      <c r="BK1092" s="17">
        <v>43282</v>
      </c>
      <c r="BL1092" s="17">
        <v>43313</v>
      </c>
      <c r="BM1092" s="17">
        <v>43344</v>
      </c>
      <c r="BN1092" s="17">
        <v>43374</v>
      </c>
      <c r="BO1092" s="17">
        <v>43405</v>
      </c>
      <c r="BP1092" s="17">
        <v>43435</v>
      </c>
      <c r="BQ1092" s="17">
        <v>43466</v>
      </c>
      <c r="BR1092" s="17">
        <v>43497</v>
      </c>
      <c r="BS1092" s="17">
        <v>43525</v>
      </c>
      <c r="BT1092" s="17">
        <v>43556</v>
      </c>
      <c r="BU1092" s="17">
        <v>43586</v>
      </c>
      <c r="BV1092" s="17">
        <v>43617</v>
      </c>
      <c r="BW1092" s="17">
        <v>43647</v>
      </c>
      <c r="BX1092" s="17">
        <v>43678</v>
      </c>
      <c r="BY1092" s="17">
        <v>43709</v>
      </c>
      <c r="BZ1092" s="17">
        <v>43739</v>
      </c>
      <c r="CA1092" s="17">
        <v>43770</v>
      </c>
      <c r="CB1092" s="17">
        <v>43800</v>
      </c>
      <c r="CC1092" s="17">
        <v>43831</v>
      </c>
      <c r="CD1092" s="17">
        <v>43862</v>
      </c>
      <c r="CE1092" s="17">
        <v>43891</v>
      </c>
      <c r="CF1092" s="17">
        <v>43922</v>
      </c>
      <c r="CG1092" s="17">
        <v>43952</v>
      </c>
      <c r="CH1092" s="17"/>
    </row>
    <row r="1093" spans="1:86" x14ac:dyDescent="0.3">
      <c r="A1093" s="35" t="s">
        <v>394</v>
      </c>
      <c r="B1093" s="22">
        <f t="shared" ref="B1093:AG1093" si="4">B555/B10</f>
        <v>0.8428874734607219</v>
      </c>
      <c r="C1093" s="22">
        <f t="shared" si="4"/>
        <v>0.92943201376936313</v>
      </c>
      <c r="D1093" s="22">
        <f t="shared" si="4"/>
        <v>0.93060498220640564</v>
      </c>
      <c r="E1093" s="23">
        <f t="shared" si="4"/>
        <v>0.65829145728643212</v>
      </c>
      <c r="F1093" s="23">
        <f t="shared" si="4"/>
        <v>1.0856672158154861</v>
      </c>
      <c r="G1093" s="24">
        <f t="shared" si="4"/>
        <v>0.86861313868613144</v>
      </c>
      <c r="H1093" s="24">
        <f t="shared" si="4"/>
        <v>0.88669950738916259</v>
      </c>
      <c r="I1093" s="24">
        <f t="shared" si="4"/>
        <v>0.95305164319248825</v>
      </c>
      <c r="J1093" s="24">
        <f t="shared" si="4"/>
        <v>0.96055226824457596</v>
      </c>
      <c r="K1093" s="26">
        <f t="shared" si="4"/>
        <v>0.7697160883280757</v>
      </c>
      <c r="L1093" s="26">
        <f t="shared" si="4"/>
        <v>0.64525139664804465</v>
      </c>
      <c r="M1093" s="26">
        <f t="shared" si="4"/>
        <v>0.80655737704918029</v>
      </c>
      <c r="N1093" s="26">
        <f t="shared" si="4"/>
        <v>0.70151515151515154</v>
      </c>
      <c r="O1093" s="28">
        <f t="shared" si="4"/>
        <v>0.6619273301737757</v>
      </c>
      <c r="P1093" s="28">
        <f t="shared" si="4"/>
        <v>0.76603773584905666</v>
      </c>
      <c r="Q1093" s="28">
        <f t="shared" si="4"/>
        <v>0.79899497487437188</v>
      </c>
      <c r="R1093" s="28">
        <f t="shared" si="4"/>
        <v>0.86406249999999996</v>
      </c>
      <c r="S1093" s="29">
        <f t="shared" si="4"/>
        <v>0.78843226788432264</v>
      </c>
      <c r="T1093" s="29">
        <f t="shared" si="4"/>
        <v>0.97495183044315992</v>
      </c>
      <c r="U1093" s="29">
        <f t="shared" si="4"/>
        <v>1</v>
      </c>
      <c r="V1093" s="30">
        <f t="shared" si="4"/>
        <v>0.8774193548387097</v>
      </c>
      <c r="W1093" s="30">
        <f t="shared" si="4"/>
        <v>0.63426688632619443</v>
      </c>
      <c r="X1093" s="30">
        <f t="shared" si="4"/>
        <v>0.90272373540856032</v>
      </c>
      <c r="Y1093" s="31">
        <f t="shared" si="4"/>
        <v>0.9334862385321101</v>
      </c>
      <c r="Z1093" s="31">
        <f t="shared" si="4"/>
        <v>0.83116883116883122</v>
      </c>
      <c r="AA1093" s="31">
        <f t="shared" si="4"/>
        <v>0.95652173913043481</v>
      </c>
      <c r="AB1093" s="32">
        <f t="shared" si="4"/>
        <v>1.018041237113402</v>
      </c>
      <c r="AC1093" s="32">
        <f t="shared" si="4"/>
        <v>0.90546218487394958</v>
      </c>
      <c r="AD1093" s="34">
        <f t="shared" si="4"/>
        <v>1.1460176991150441</v>
      </c>
      <c r="AE1093" s="34">
        <f t="shared" si="4"/>
        <v>1.1810526315789474</v>
      </c>
      <c r="AF1093" s="34">
        <f t="shared" si="4"/>
        <v>1.2370062370062369</v>
      </c>
      <c r="AG1093" s="34">
        <f t="shared" si="4"/>
        <v>1.4186851211072664</v>
      </c>
      <c r="AH1093" s="35">
        <f t="shared" ref="AH1093:BL1093" si="5">AH555/AH10</f>
        <v>1.0775510204081633</v>
      </c>
      <c r="AI1093" s="35">
        <f t="shared" si="5"/>
        <v>1.2289915966386555</v>
      </c>
      <c r="AJ1093" s="35">
        <f t="shared" si="5"/>
        <v>0.93885601577909272</v>
      </c>
      <c r="AK1093" s="35">
        <f t="shared" si="5"/>
        <v>0.83864118895966033</v>
      </c>
      <c r="AL1093" s="35">
        <f t="shared" si="5"/>
        <v>0.93939393939393945</v>
      </c>
      <c r="AM1093" s="35">
        <f t="shared" si="5"/>
        <v>0.77725118483412325</v>
      </c>
      <c r="AN1093" s="35">
        <f t="shared" si="5"/>
        <v>0.80544747081712065</v>
      </c>
      <c r="AO1093" s="35">
        <f t="shared" si="5"/>
        <v>1.1441441441441442</v>
      </c>
      <c r="AP1093" s="35">
        <f t="shared" si="5"/>
        <v>1.0083507306889352</v>
      </c>
      <c r="AQ1093" s="35">
        <f t="shared" si="5"/>
        <v>0.90949227373068431</v>
      </c>
      <c r="AR1093" s="35">
        <f t="shared" si="5"/>
        <v>1.0623556581986142</v>
      </c>
      <c r="AS1093" s="35">
        <f t="shared" si="5"/>
        <v>0.89655172413793105</v>
      </c>
      <c r="AT1093" s="35">
        <f t="shared" si="5"/>
        <v>1.0292134831460673</v>
      </c>
      <c r="AU1093" s="35">
        <f t="shared" si="5"/>
        <v>1</v>
      </c>
      <c r="AV1093" s="35">
        <f t="shared" si="5"/>
        <v>1.0507246376811594</v>
      </c>
      <c r="AW1093" s="35">
        <f t="shared" si="5"/>
        <v>0.96698113207547165</v>
      </c>
      <c r="AX1093" s="35">
        <f t="shared" si="5"/>
        <v>1.0282352941176471</v>
      </c>
      <c r="AY1093" s="35">
        <f t="shared" si="5"/>
        <v>0.93835616438356162</v>
      </c>
      <c r="AZ1093" s="35">
        <f t="shared" si="5"/>
        <v>1.0352697095435686</v>
      </c>
      <c r="BA1093" s="35">
        <f t="shared" si="5"/>
        <v>0.99206349206349209</v>
      </c>
      <c r="BB1093" s="35">
        <f t="shared" si="5"/>
        <v>1.0018018018018018</v>
      </c>
      <c r="BC1093" s="35">
        <f t="shared" si="5"/>
        <v>1.2114164904862579</v>
      </c>
      <c r="BD1093" s="35">
        <f t="shared" si="5"/>
        <v>0.9524793388429752</v>
      </c>
      <c r="BE1093" s="35">
        <f t="shared" si="5"/>
        <v>1.2051886792452831</v>
      </c>
      <c r="BF1093" s="35">
        <f t="shared" si="5"/>
        <v>1.0617977528089888</v>
      </c>
      <c r="BG1093" s="35">
        <f t="shared" si="5"/>
        <v>1.1281138790035588</v>
      </c>
      <c r="BH1093" s="35">
        <f t="shared" si="5"/>
        <v>1.364185110663984</v>
      </c>
      <c r="BI1093" s="35">
        <f t="shared" si="5"/>
        <v>0.66362451108213816</v>
      </c>
      <c r="BJ1093" s="35">
        <f t="shared" si="5"/>
        <v>0.91866913123844729</v>
      </c>
      <c r="BK1093" s="35">
        <f t="shared" si="5"/>
        <v>0.77952755905511806</v>
      </c>
      <c r="BL1093" s="35">
        <f t="shared" si="5"/>
        <v>1.1086065573770492</v>
      </c>
      <c r="BM1093" s="35">
        <f t="shared" ref="BM1093:CB1093" si="6">BM555/BM10</f>
        <v>1.0219378427787935</v>
      </c>
      <c r="BN1093" s="35">
        <f t="shared" si="6"/>
        <v>0.92635024549918166</v>
      </c>
      <c r="BO1093" s="35">
        <f t="shared" si="6"/>
        <v>0.95319812792511704</v>
      </c>
      <c r="BP1093" s="35">
        <f t="shared" si="6"/>
        <v>0.98345588235294112</v>
      </c>
      <c r="BQ1093" s="35">
        <f t="shared" si="6"/>
        <v>1.0847784200385358</v>
      </c>
      <c r="BR1093" s="35">
        <f t="shared" si="6"/>
        <v>0.91551724137931034</v>
      </c>
      <c r="BS1093" s="35">
        <f t="shared" si="6"/>
        <v>0.95559210526315785</v>
      </c>
      <c r="BT1093" s="35">
        <f t="shared" si="6"/>
        <v>0.73987538940809972</v>
      </c>
      <c r="BU1093" s="35">
        <f t="shared" si="6"/>
        <v>0.84391080617495717</v>
      </c>
      <c r="BV1093" s="35">
        <f t="shared" si="6"/>
        <v>0.81886792452830193</v>
      </c>
      <c r="BW1093" s="35">
        <f t="shared" si="6"/>
        <v>0.73719008264462815</v>
      </c>
      <c r="BX1093" s="35">
        <f t="shared" si="6"/>
        <v>0.94605809128630702</v>
      </c>
      <c r="BY1093" s="35">
        <f t="shared" si="6"/>
        <v>0.88235294117647056</v>
      </c>
      <c r="BZ1093" s="35">
        <f t="shared" si="6"/>
        <v>0.9348591549295775</v>
      </c>
      <c r="CA1093" s="35">
        <f t="shared" si="6"/>
        <v>0.91017964071856283</v>
      </c>
      <c r="CB1093" s="35">
        <f t="shared" si="6"/>
        <v>0.91224862888482627</v>
      </c>
      <c r="CC1093" s="35">
        <f t="shared" ref="CC1093:CG1093" si="7">CC555/CC10</f>
        <v>1.4113300492610839</v>
      </c>
      <c r="CD1093" s="35">
        <f t="shared" si="7"/>
        <v>1.1830985915492958</v>
      </c>
      <c r="CE1093" s="35">
        <f t="shared" si="7"/>
        <v>0.90995260663507105</v>
      </c>
      <c r="CF1093" s="35">
        <f t="shared" si="7"/>
        <v>5.6422535211267606</v>
      </c>
      <c r="CG1093" s="35">
        <f t="shared" si="7"/>
        <v>2.1780575539568345</v>
      </c>
      <c r="CH1093" s="35"/>
    </row>
    <row r="1094" spans="1:86" x14ac:dyDescent="0.3">
      <c r="A1094" s="35" t="s">
        <v>395</v>
      </c>
      <c r="B1094" s="22">
        <f t="shared" ref="B1094:AG1094" si="8">B556/B11</f>
        <v>0.88505747126436785</v>
      </c>
      <c r="C1094" s="22">
        <f t="shared" si="8"/>
        <v>0.88387096774193552</v>
      </c>
      <c r="D1094" s="22">
        <f t="shared" si="8"/>
        <v>0.80490296220633295</v>
      </c>
      <c r="E1094" s="23">
        <f t="shared" si="8"/>
        <v>0.74197384066587391</v>
      </c>
      <c r="F1094" s="23">
        <f t="shared" si="8"/>
        <v>0.89897100093545368</v>
      </c>
      <c r="G1094" s="24">
        <f t="shared" si="8"/>
        <v>0.83748845798707294</v>
      </c>
      <c r="H1094" s="24">
        <f t="shared" si="8"/>
        <v>0.85671342685370744</v>
      </c>
      <c r="I1094" s="24">
        <f t="shared" si="8"/>
        <v>1.1198830409356726</v>
      </c>
      <c r="J1094" s="24">
        <f t="shared" si="8"/>
        <v>0.96437054631828978</v>
      </c>
      <c r="K1094" s="26">
        <f t="shared" si="8"/>
        <v>0.74574669187145559</v>
      </c>
      <c r="L1094" s="26">
        <f t="shared" si="8"/>
        <v>0.67107750472589789</v>
      </c>
      <c r="M1094" s="26">
        <f t="shared" si="8"/>
        <v>0.85065710872162481</v>
      </c>
      <c r="N1094" s="26">
        <f t="shared" si="8"/>
        <v>0.67971887550200805</v>
      </c>
      <c r="O1094" s="28">
        <f t="shared" si="8"/>
        <v>0.72143634385201305</v>
      </c>
      <c r="P1094" s="28">
        <f t="shared" si="8"/>
        <v>0.81648936170212771</v>
      </c>
      <c r="Q1094" s="28">
        <f t="shared" si="8"/>
        <v>0.8540540540540541</v>
      </c>
      <c r="R1094" s="28">
        <f t="shared" si="8"/>
        <v>0.81516095534787125</v>
      </c>
      <c r="S1094" s="29">
        <f t="shared" si="8"/>
        <v>0.80921757770632363</v>
      </c>
      <c r="T1094" s="29">
        <f t="shared" si="8"/>
        <v>0.87337278106508875</v>
      </c>
      <c r="U1094" s="29">
        <f t="shared" si="8"/>
        <v>0.9759229534510433</v>
      </c>
      <c r="V1094" s="30">
        <f t="shared" si="8"/>
        <v>1.053701015965167</v>
      </c>
      <c r="W1094" s="30">
        <f t="shared" si="8"/>
        <v>0.78917700112739575</v>
      </c>
      <c r="X1094" s="30">
        <f t="shared" si="8"/>
        <v>0.84276729559748431</v>
      </c>
      <c r="Y1094" s="31">
        <f t="shared" si="8"/>
        <v>0.75919335705812574</v>
      </c>
      <c r="Z1094" s="31">
        <f t="shared" si="8"/>
        <v>0.81843191196698761</v>
      </c>
      <c r="AA1094" s="31">
        <f t="shared" si="8"/>
        <v>1.0405405405405406</v>
      </c>
      <c r="AB1094" s="32">
        <f t="shared" si="8"/>
        <v>0.93283582089552242</v>
      </c>
      <c r="AC1094" s="34">
        <f t="shared" si="8"/>
        <v>0.94736842105263153</v>
      </c>
      <c r="AD1094" s="34">
        <f t="shared" si="8"/>
        <v>0.81848552338530067</v>
      </c>
      <c r="AE1094" s="34">
        <f t="shared" si="8"/>
        <v>1.4313725490196079</v>
      </c>
      <c r="AF1094" s="34">
        <f t="shared" si="8"/>
        <v>1.2887139107611549</v>
      </c>
      <c r="AG1094" s="34">
        <f t="shared" si="8"/>
        <v>1.4642857142857142</v>
      </c>
      <c r="AH1094" s="35">
        <f t="shared" ref="AH1094:BL1094" si="9">AH556/AH11</f>
        <v>1.2041564792176038</v>
      </c>
      <c r="AI1094" s="35">
        <f t="shared" si="9"/>
        <v>1.121540312876053</v>
      </c>
      <c r="AJ1094" s="35">
        <f t="shared" si="9"/>
        <v>0.86056191467221643</v>
      </c>
      <c r="AK1094" s="35">
        <f t="shared" si="9"/>
        <v>0.95547533092659442</v>
      </c>
      <c r="AL1094" s="35">
        <f t="shared" si="9"/>
        <v>0.94394904458598727</v>
      </c>
      <c r="AM1094" s="35">
        <f t="shared" si="9"/>
        <v>0.85901162790697672</v>
      </c>
      <c r="AN1094" s="35">
        <f t="shared" si="9"/>
        <v>0.82084309133489464</v>
      </c>
      <c r="AO1094" s="35">
        <f t="shared" si="9"/>
        <v>1.0281879194630872</v>
      </c>
      <c r="AP1094" s="35">
        <f t="shared" si="9"/>
        <v>1.0883977900552486</v>
      </c>
      <c r="AQ1094" s="35">
        <f t="shared" si="9"/>
        <v>0.92073976221928666</v>
      </c>
      <c r="AR1094" s="35">
        <f t="shared" si="9"/>
        <v>1.1188707280832095</v>
      </c>
      <c r="AS1094" s="35">
        <f t="shared" si="9"/>
        <v>1.1677018633540373</v>
      </c>
      <c r="AT1094" s="35">
        <f t="shared" si="9"/>
        <v>1.1378830083565459</v>
      </c>
      <c r="AU1094" s="35">
        <f t="shared" si="9"/>
        <v>1.0207468879668049</v>
      </c>
      <c r="AV1094" s="35">
        <f t="shared" si="9"/>
        <v>0.77533577533577536</v>
      </c>
      <c r="AW1094" s="35">
        <f t="shared" si="9"/>
        <v>0.94444444444444442</v>
      </c>
      <c r="AX1094" s="35">
        <f t="shared" si="9"/>
        <v>0.86260623229461753</v>
      </c>
      <c r="AY1094" s="35">
        <f t="shared" si="9"/>
        <v>0.93760539629005057</v>
      </c>
      <c r="AZ1094" s="35">
        <f t="shared" si="9"/>
        <v>0.83779971791255292</v>
      </c>
      <c r="BA1094" s="35">
        <f t="shared" si="9"/>
        <v>0.96246246246246248</v>
      </c>
      <c r="BB1094" s="35">
        <f t="shared" si="9"/>
        <v>0.93703148425787108</v>
      </c>
      <c r="BC1094" s="35">
        <f t="shared" si="9"/>
        <v>0.95774647887323938</v>
      </c>
      <c r="BD1094" s="35">
        <f t="shared" si="9"/>
        <v>0.90123456790123457</v>
      </c>
      <c r="BE1094" s="35">
        <f t="shared" si="9"/>
        <v>1.1337719298245614</v>
      </c>
      <c r="BF1094" s="35">
        <f t="shared" si="9"/>
        <v>1.2736318407960199</v>
      </c>
      <c r="BG1094" s="35">
        <f t="shared" si="9"/>
        <v>1.2464285714285714</v>
      </c>
      <c r="BH1094" s="35">
        <f t="shared" si="9"/>
        <v>0.89430894308943087</v>
      </c>
      <c r="BI1094" s="35">
        <f t="shared" si="9"/>
        <v>0.89064976228209192</v>
      </c>
      <c r="BJ1094" s="35">
        <f t="shared" si="9"/>
        <v>0.80442804428044279</v>
      </c>
      <c r="BK1094" s="35">
        <f t="shared" si="9"/>
        <v>0.73292867981790588</v>
      </c>
      <c r="BL1094" s="35">
        <f t="shared" si="9"/>
        <v>1.0017271157167531</v>
      </c>
      <c r="BM1094" s="35">
        <f t="shared" ref="BM1094:CB1094" si="10">BM556/BM11</f>
        <v>0.95673876871880204</v>
      </c>
      <c r="BN1094" s="35">
        <f t="shared" si="10"/>
        <v>0.9337349397590361</v>
      </c>
      <c r="BO1094" s="35">
        <f t="shared" si="10"/>
        <v>0.87581699346405228</v>
      </c>
      <c r="BP1094" s="35">
        <f t="shared" si="10"/>
        <v>1.001890359168242</v>
      </c>
      <c r="BQ1094" s="35">
        <f t="shared" si="10"/>
        <v>1.2253521126760563</v>
      </c>
      <c r="BR1094" s="35">
        <f t="shared" si="10"/>
        <v>1.2206119162640903</v>
      </c>
      <c r="BS1094" s="35">
        <f t="shared" si="10"/>
        <v>1.0417227456258411</v>
      </c>
      <c r="BT1094" s="35">
        <f t="shared" si="10"/>
        <v>0.93342036553524799</v>
      </c>
      <c r="BU1094" s="35">
        <f t="shared" si="10"/>
        <v>1.0718562874251496</v>
      </c>
      <c r="BV1094" s="35">
        <f t="shared" si="10"/>
        <v>1.025236593059937</v>
      </c>
      <c r="BW1094" s="35">
        <f t="shared" si="10"/>
        <v>0.95863746958637475</v>
      </c>
      <c r="BX1094" s="35">
        <f t="shared" si="10"/>
        <v>0.94891443167305234</v>
      </c>
      <c r="BY1094" s="35">
        <f t="shared" si="10"/>
        <v>0.84474327628361856</v>
      </c>
      <c r="BZ1094" s="35">
        <f t="shared" si="10"/>
        <v>0.89803012746234068</v>
      </c>
      <c r="CA1094" s="35">
        <f t="shared" si="10"/>
        <v>1.0629274965800273</v>
      </c>
      <c r="CB1094" s="35">
        <f t="shared" si="10"/>
        <v>0.97959183673469385</v>
      </c>
      <c r="CC1094" s="35">
        <f t="shared" ref="CC1094:CG1094" si="11">CC556/CC11</f>
        <v>1.1222707423580787</v>
      </c>
      <c r="CD1094" s="35">
        <f t="shared" si="11"/>
        <v>1.0997191011235956</v>
      </c>
      <c r="CE1094" s="35">
        <f t="shared" si="11"/>
        <v>1.0504201680672269</v>
      </c>
      <c r="CF1094" s="35">
        <f t="shared" si="11"/>
        <v>5.5270270270270272</v>
      </c>
      <c r="CG1094" s="35">
        <f t="shared" si="11"/>
        <v>1.851554663991976</v>
      </c>
      <c r="CH1094" s="35"/>
    </row>
    <row r="1095" spans="1:86" x14ac:dyDescent="0.3">
      <c r="A1095" s="35" t="s">
        <v>397</v>
      </c>
      <c r="B1095" s="22">
        <f t="shared" ref="B1095:AG1095" si="12">B557/B12</f>
        <v>0.72870662460567825</v>
      </c>
      <c r="C1095" s="22">
        <f t="shared" si="12"/>
        <v>0.73324742268041232</v>
      </c>
      <c r="D1095" s="22">
        <f t="shared" si="12"/>
        <v>0.8968481375358166</v>
      </c>
      <c r="E1095" s="23">
        <f t="shared" si="12"/>
        <v>0.76296296296296295</v>
      </c>
      <c r="F1095" s="23">
        <f t="shared" si="12"/>
        <v>0.81074766355140182</v>
      </c>
      <c r="G1095" s="24">
        <f t="shared" si="12"/>
        <v>0.84441656210790461</v>
      </c>
      <c r="H1095" s="24">
        <f t="shared" si="12"/>
        <v>0.94782608695652171</v>
      </c>
      <c r="I1095" s="24">
        <f t="shared" si="12"/>
        <v>1.0833333333333333</v>
      </c>
      <c r="J1095" s="24">
        <f t="shared" si="12"/>
        <v>0.96869565217391307</v>
      </c>
      <c r="K1095" s="26">
        <f t="shared" si="12"/>
        <v>0.68090787716955936</v>
      </c>
      <c r="L1095" s="26">
        <f t="shared" si="12"/>
        <v>0.7412095639943741</v>
      </c>
      <c r="M1095" s="26">
        <f t="shared" si="12"/>
        <v>0.83942766295707472</v>
      </c>
      <c r="N1095" s="26">
        <f t="shared" si="12"/>
        <v>0.74743024963289284</v>
      </c>
      <c r="O1095" s="28">
        <f t="shared" si="12"/>
        <v>0.79516358463726888</v>
      </c>
      <c r="P1095" s="28">
        <f t="shared" si="12"/>
        <v>0.81186440677966099</v>
      </c>
      <c r="Q1095" s="28">
        <f t="shared" si="12"/>
        <v>0.82644628099173556</v>
      </c>
      <c r="R1095" s="28">
        <f t="shared" si="12"/>
        <v>1.0254491017964071</v>
      </c>
      <c r="S1095" s="29">
        <f t="shared" si="12"/>
        <v>0.80437756497948021</v>
      </c>
      <c r="T1095" s="29">
        <f t="shared" si="12"/>
        <v>0.930379746835443</v>
      </c>
      <c r="U1095" s="29">
        <f t="shared" si="12"/>
        <v>1.0940366972477065</v>
      </c>
      <c r="V1095" s="30">
        <f t="shared" si="12"/>
        <v>0.98939929328621912</v>
      </c>
      <c r="W1095" s="30">
        <f t="shared" si="12"/>
        <v>0.78120184899845913</v>
      </c>
      <c r="X1095" s="30">
        <f t="shared" si="12"/>
        <v>0.80062794348508637</v>
      </c>
      <c r="Y1095" s="31">
        <f t="shared" si="12"/>
        <v>0.79242174629324547</v>
      </c>
      <c r="Z1095" s="31">
        <f t="shared" si="12"/>
        <v>0.7807017543859649</v>
      </c>
      <c r="AA1095" s="31">
        <f t="shared" si="12"/>
        <v>0.81411359724612742</v>
      </c>
      <c r="AB1095" s="32">
        <f t="shared" si="12"/>
        <v>0.83168316831683164</v>
      </c>
      <c r="AC1095" s="34">
        <f t="shared" si="12"/>
        <v>0.71260504201680674</v>
      </c>
      <c r="AD1095" s="34">
        <f t="shared" si="12"/>
        <v>0.91379310344827591</v>
      </c>
      <c r="AE1095" s="34">
        <f t="shared" si="12"/>
        <v>2.153184165232358</v>
      </c>
      <c r="AF1095" s="34">
        <f t="shared" si="12"/>
        <v>1.1857355126300149</v>
      </c>
      <c r="AG1095" s="34">
        <f t="shared" si="12"/>
        <v>1.3333333333333333</v>
      </c>
      <c r="AH1095" s="35">
        <f t="shared" ref="AH1095:BL1095" si="13">AH557/AH12</f>
        <v>1.1259150805270863</v>
      </c>
      <c r="AI1095" s="35">
        <f t="shared" si="13"/>
        <v>0.90681502086230881</v>
      </c>
      <c r="AJ1095" s="35">
        <f t="shared" si="13"/>
        <v>0.72148541114058351</v>
      </c>
      <c r="AK1095" s="35">
        <f t="shared" si="13"/>
        <v>0.76394849785407726</v>
      </c>
      <c r="AL1095" s="35">
        <f t="shared" si="13"/>
        <v>0.94912559618441972</v>
      </c>
      <c r="AM1095" s="35">
        <f t="shared" si="13"/>
        <v>1.0626185958254268</v>
      </c>
      <c r="AN1095" s="35">
        <f t="shared" si="13"/>
        <v>0.96566523605150212</v>
      </c>
      <c r="AO1095" s="35">
        <f t="shared" si="13"/>
        <v>0.88443759630200303</v>
      </c>
      <c r="AP1095" s="35">
        <f t="shared" si="13"/>
        <v>0.90292758089368264</v>
      </c>
      <c r="AQ1095" s="35">
        <f t="shared" si="13"/>
        <v>0.9848993288590604</v>
      </c>
      <c r="AR1095" s="35">
        <f t="shared" si="13"/>
        <v>1.0847145488029466</v>
      </c>
      <c r="AS1095" s="35">
        <f t="shared" si="13"/>
        <v>1.1178010471204189</v>
      </c>
      <c r="AT1095" s="35">
        <f t="shared" si="13"/>
        <v>1.2537037037037038</v>
      </c>
      <c r="AU1095" s="35">
        <f t="shared" si="13"/>
        <v>1.0456204379562044</v>
      </c>
      <c r="AV1095" s="35">
        <f t="shared" si="13"/>
        <v>0.73675496688741726</v>
      </c>
      <c r="AW1095" s="35">
        <f t="shared" si="13"/>
        <v>0.80715705765407553</v>
      </c>
      <c r="AX1095" s="35">
        <f t="shared" si="13"/>
        <v>0.82921810699588472</v>
      </c>
      <c r="AY1095" s="35">
        <f t="shared" si="13"/>
        <v>0.757700205338809</v>
      </c>
      <c r="AZ1095" s="35">
        <f t="shared" si="13"/>
        <v>0.9137254901960784</v>
      </c>
      <c r="BA1095" s="35">
        <f t="shared" si="13"/>
        <v>0.85606060606060608</v>
      </c>
      <c r="BB1095" s="35">
        <f t="shared" si="13"/>
        <v>0.78084714548802947</v>
      </c>
      <c r="BC1095" s="35">
        <f t="shared" si="13"/>
        <v>0.88076923076923075</v>
      </c>
      <c r="BD1095" s="35">
        <f t="shared" si="13"/>
        <v>0.99748743718592969</v>
      </c>
      <c r="BE1095" s="35">
        <f t="shared" si="13"/>
        <v>1.2035398230088497</v>
      </c>
      <c r="BF1095" s="35">
        <f t="shared" si="13"/>
        <v>1.2482100238663485</v>
      </c>
      <c r="BG1095" s="35">
        <f t="shared" si="13"/>
        <v>1.0497737556561086</v>
      </c>
      <c r="BH1095" s="35">
        <f t="shared" si="13"/>
        <v>0.88210526315789473</v>
      </c>
      <c r="BI1095" s="35">
        <f t="shared" si="13"/>
        <v>0.84375</v>
      </c>
      <c r="BJ1095" s="35">
        <f t="shared" si="13"/>
        <v>0.71693735498839906</v>
      </c>
      <c r="BK1095" s="35">
        <f t="shared" si="13"/>
        <v>0.59701492537313428</v>
      </c>
      <c r="BL1095" s="35">
        <f t="shared" si="13"/>
        <v>1.0223713646532437</v>
      </c>
      <c r="BM1095" s="35">
        <f t="shared" ref="BM1095:CB1095" si="14">BM557/BM12</f>
        <v>0.90909090909090906</v>
      </c>
      <c r="BN1095" s="35">
        <f t="shared" si="14"/>
        <v>0.94308943089430897</v>
      </c>
      <c r="BO1095" s="35">
        <f t="shared" si="14"/>
        <v>1.0762124711316396</v>
      </c>
      <c r="BP1095" s="35">
        <f t="shared" si="14"/>
        <v>1.0462287104622872</v>
      </c>
      <c r="BQ1095" s="35">
        <f t="shared" si="14"/>
        <v>1.1058823529411765</v>
      </c>
      <c r="BR1095" s="35">
        <f t="shared" si="14"/>
        <v>1.1464530892448512</v>
      </c>
      <c r="BS1095" s="35">
        <f t="shared" si="14"/>
        <v>0.9758551307847082</v>
      </c>
      <c r="BT1095" s="35">
        <f t="shared" si="14"/>
        <v>1.0101419878296145</v>
      </c>
      <c r="BU1095" s="35">
        <f t="shared" si="14"/>
        <v>0.88329979879275655</v>
      </c>
      <c r="BV1095" s="35">
        <f t="shared" si="14"/>
        <v>0.77537796976241902</v>
      </c>
      <c r="BW1095" s="35">
        <f t="shared" si="14"/>
        <v>0.92481203007518797</v>
      </c>
      <c r="BX1095" s="35">
        <f t="shared" si="14"/>
        <v>0.93869731800766287</v>
      </c>
      <c r="BY1095" s="35">
        <f t="shared" si="14"/>
        <v>1.125</v>
      </c>
      <c r="BZ1095" s="35">
        <f t="shared" si="14"/>
        <v>0.97094017094017093</v>
      </c>
      <c r="CA1095" s="35">
        <f t="shared" si="14"/>
        <v>0.98320895522388063</v>
      </c>
      <c r="CB1095" s="35">
        <f t="shared" si="14"/>
        <v>1.0992907801418439</v>
      </c>
      <c r="CC1095" s="35">
        <f t="shared" ref="CC1095:CG1095" si="15">CC557/CC12</f>
        <v>1.1923076923076923</v>
      </c>
      <c r="CD1095" s="35">
        <f t="shared" si="15"/>
        <v>1.1279527559055118</v>
      </c>
      <c r="CE1095" s="35">
        <f t="shared" si="15"/>
        <v>1.0113821138211383</v>
      </c>
      <c r="CF1095" s="35">
        <f t="shared" si="15"/>
        <v>5.1061946902654869</v>
      </c>
      <c r="CG1095" s="35">
        <f t="shared" si="15"/>
        <v>1.9420084865629421</v>
      </c>
      <c r="CH1095" s="35"/>
    </row>
    <row r="1096" spans="1:86" x14ac:dyDescent="0.3">
      <c r="A1096" s="35" t="s">
        <v>398</v>
      </c>
      <c r="B1096" s="22">
        <f t="shared" ref="B1096:AG1096" si="16">B558/B13</f>
        <v>0.87451984635083224</v>
      </c>
      <c r="C1096" s="22">
        <f t="shared" si="16"/>
        <v>0.86798029556650247</v>
      </c>
      <c r="D1096" s="22">
        <f t="shared" si="16"/>
        <v>0.90428713858424725</v>
      </c>
      <c r="E1096" s="23">
        <f t="shared" si="16"/>
        <v>0.7486278814489572</v>
      </c>
      <c r="F1096" s="23">
        <f t="shared" si="16"/>
        <v>0.84753363228699552</v>
      </c>
      <c r="G1096" s="24">
        <f t="shared" si="16"/>
        <v>0.85244360902255634</v>
      </c>
      <c r="H1096" s="24">
        <f t="shared" si="16"/>
        <v>0.98571428571428577</v>
      </c>
      <c r="I1096" s="24">
        <f t="shared" si="16"/>
        <v>1.1044117647058824</v>
      </c>
      <c r="J1096" s="24">
        <f t="shared" si="16"/>
        <v>1.0598179453836152</v>
      </c>
      <c r="K1096" s="26">
        <f t="shared" si="16"/>
        <v>0.80106382978723401</v>
      </c>
      <c r="L1096" s="26">
        <f t="shared" si="16"/>
        <v>0.70485436893203879</v>
      </c>
      <c r="M1096" s="26">
        <f t="shared" si="16"/>
        <v>0.77667766776677671</v>
      </c>
      <c r="N1096" s="26">
        <f t="shared" si="16"/>
        <v>0.68245425188374598</v>
      </c>
      <c r="O1096" s="28">
        <f t="shared" si="16"/>
        <v>0.72756756756756757</v>
      </c>
      <c r="P1096" s="28">
        <f t="shared" si="16"/>
        <v>0.82219419924337955</v>
      </c>
      <c r="Q1096" s="28">
        <f t="shared" si="16"/>
        <v>0.87773359840954279</v>
      </c>
      <c r="R1096" s="28">
        <f t="shared" si="16"/>
        <v>0.74815498154981552</v>
      </c>
      <c r="S1096" s="29">
        <f t="shared" si="16"/>
        <v>0.89292929292929291</v>
      </c>
      <c r="T1096" s="29">
        <f t="shared" si="16"/>
        <v>0.85683060109289622</v>
      </c>
      <c r="U1096" s="29">
        <f t="shared" si="16"/>
        <v>1.1116584564860428</v>
      </c>
      <c r="V1096" s="30">
        <f t="shared" si="16"/>
        <v>0.93818681318681318</v>
      </c>
      <c r="W1096" s="30">
        <f t="shared" si="16"/>
        <v>0.8087248322147651</v>
      </c>
      <c r="X1096" s="30">
        <f t="shared" si="16"/>
        <v>0.70454545454545459</v>
      </c>
      <c r="Y1096" s="31">
        <f t="shared" si="16"/>
        <v>0.8379396984924623</v>
      </c>
      <c r="Z1096" s="31">
        <f t="shared" si="16"/>
        <v>0.8595744680851064</v>
      </c>
      <c r="AA1096" s="31">
        <f t="shared" si="16"/>
        <v>0.94965034965034967</v>
      </c>
      <c r="AB1096" s="32">
        <f t="shared" si="16"/>
        <v>0.98628048780487809</v>
      </c>
      <c r="AC1096" s="34">
        <f t="shared" si="16"/>
        <v>0.80368098159509205</v>
      </c>
      <c r="AD1096" s="34">
        <f t="shared" si="16"/>
        <v>0.91200000000000003</v>
      </c>
      <c r="AE1096" s="34">
        <f t="shared" si="16"/>
        <v>1.3560000000000001</v>
      </c>
      <c r="AF1096" s="34">
        <f t="shared" si="16"/>
        <v>1.12434554973822</v>
      </c>
      <c r="AG1096" s="34">
        <f t="shared" si="16"/>
        <v>1.2749999999999999</v>
      </c>
      <c r="AH1096" s="35">
        <f t="shared" ref="AH1096:BL1096" si="17">AH558/AH13</f>
        <v>1.1764705882352942</v>
      </c>
      <c r="AI1096" s="35">
        <f t="shared" si="17"/>
        <v>1.0578616352201258</v>
      </c>
      <c r="AJ1096" s="35">
        <f t="shared" si="17"/>
        <v>1.1022280471821757</v>
      </c>
      <c r="AK1096" s="35">
        <f t="shared" si="17"/>
        <v>0.82682926829268288</v>
      </c>
      <c r="AL1096" s="35">
        <f t="shared" si="17"/>
        <v>0.77602905569007263</v>
      </c>
      <c r="AM1096" s="35">
        <f t="shared" si="17"/>
        <v>0.93421052631578949</v>
      </c>
      <c r="AN1096" s="35">
        <f t="shared" si="17"/>
        <v>1.003690036900369</v>
      </c>
      <c r="AO1096" s="35">
        <f t="shared" si="17"/>
        <v>0.99477806788511747</v>
      </c>
      <c r="AP1096" s="35">
        <f t="shared" si="17"/>
        <v>1.0025906735751295</v>
      </c>
      <c r="AQ1096" s="35">
        <f t="shared" si="17"/>
        <v>1.0860058309037901</v>
      </c>
      <c r="AR1096" s="35">
        <f t="shared" si="17"/>
        <v>0.92734478203434612</v>
      </c>
      <c r="AS1096" s="35">
        <f t="shared" si="17"/>
        <v>1.0645756457564575</v>
      </c>
      <c r="AT1096" s="35">
        <f t="shared" si="17"/>
        <v>1.2769461077844311</v>
      </c>
      <c r="AU1096" s="35">
        <f t="shared" si="17"/>
        <v>1.1585714285714286</v>
      </c>
      <c r="AV1096" s="35">
        <f t="shared" si="17"/>
        <v>0.87903225806451613</v>
      </c>
      <c r="AW1096" s="35">
        <f t="shared" si="17"/>
        <v>0.923896499238965</v>
      </c>
      <c r="AX1096" s="35">
        <f t="shared" si="17"/>
        <v>0.679399727148704</v>
      </c>
      <c r="AY1096" s="35">
        <f t="shared" si="17"/>
        <v>0.95398230088495573</v>
      </c>
      <c r="AZ1096" s="35">
        <f t="shared" si="17"/>
        <v>0.91613924050632911</v>
      </c>
      <c r="BA1096" s="35">
        <f t="shared" si="17"/>
        <v>0.86251808972503619</v>
      </c>
      <c r="BB1096" s="35">
        <f t="shared" si="17"/>
        <v>0.93243243243243246</v>
      </c>
      <c r="BC1096" s="35">
        <f t="shared" si="17"/>
        <v>0.92447129909365555</v>
      </c>
      <c r="BD1096" s="35">
        <f t="shared" si="17"/>
        <v>0.94216417910447758</v>
      </c>
      <c r="BE1096" s="35">
        <f t="shared" si="17"/>
        <v>1.2149532710280373</v>
      </c>
      <c r="BF1096" s="35">
        <f t="shared" si="17"/>
        <v>1.1813471502590673</v>
      </c>
      <c r="BG1096" s="35">
        <f t="shared" si="17"/>
        <v>1.1135531135531136</v>
      </c>
      <c r="BH1096" s="35">
        <f t="shared" si="17"/>
        <v>1.0419047619047619</v>
      </c>
      <c r="BI1096" s="35">
        <f t="shared" si="17"/>
        <v>1.0226086956521738</v>
      </c>
      <c r="BJ1096" s="35">
        <f t="shared" si="17"/>
        <v>0.7155635062611807</v>
      </c>
      <c r="BK1096" s="35">
        <f t="shared" si="17"/>
        <v>0.79042904290429039</v>
      </c>
      <c r="BL1096" s="35">
        <f t="shared" si="17"/>
        <v>1.2273504273504274</v>
      </c>
      <c r="BM1096" s="35">
        <f t="shared" ref="BM1096:CB1096" si="18">BM558/BM13</f>
        <v>0.87708649468892264</v>
      </c>
      <c r="BN1096" s="35">
        <f t="shared" si="18"/>
        <v>0.96765119549929679</v>
      </c>
      <c r="BO1096" s="35">
        <f t="shared" si="18"/>
        <v>1.0254491017964071</v>
      </c>
      <c r="BP1096" s="35">
        <f t="shared" si="18"/>
        <v>1.0110062893081762</v>
      </c>
      <c r="BQ1096" s="35">
        <f t="shared" si="18"/>
        <v>1.1512605042016806</v>
      </c>
      <c r="BR1096" s="35">
        <f t="shared" si="18"/>
        <v>1.2327868852459016</v>
      </c>
      <c r="BS1096" s="35">
        <f t="shared" si="18"/>
        <v>0.9726027397260274</v>
      </c>
      <c r="BT1096" s="35">
        <f t="shared" si="18"/>
        <v>0.90170380078636958</v>
      </c>
      <c r="BU1096" s="35">
        <f t="shared" si="18"/>
        <v>1.1217948717948718</v>
      </c>
      <c r="BV1096" s="35">
        <f t="shared" si="18"/>
        <v>1.0046511627906978</v>
      </c>
      <c r="BW1096" s="35">
        <f t="shared" si="18"/>
        <v>0.87386215864759431</v>
      </c>
      <c r="BX1096" s="35">
        <f t="shared" si="18"/>
        <v>1.0218023255813953</v>
      </c>
      <c r="BY1096" s="35">
        <f t="shared" si="18"/>
        <v>0.97037037037037033</v>
      </c>
      <c r="BZ1096" s="35">
        <f t="shared" si="18"/>
        <v>0.98108448928121061</v>
      </c>
      <c r="CA1096" s="35">
        <f t="shared" si="18"/>
        <v>1</v>
      </c>
      <c r="CB1096" s="35">
        <f t="shared" si="18"/>
        <v>1.0317460317460319</v>
      </c>
      <c r="CC1096" s="35">
        <f t="shared" ref="CC1096:CG1096" si="19">CC558/CC13</f>
        <v>1.2134831460674158</v>
      </c>
      <c r="CD1096" s="35">
        <f t="shared" si="19"/>
        <v>1.1621212121212121</v>
      </c>
      <c r="CE1096" s="35">
        <f t="shared" si="19"/>
        <v>0.98974358974358978</v>
      </c>
      <c r="CF1096" s="35">
        <f t="shared" si="19"/>
        <v>6.3876288659793818</v>
      </c>
      <c r="CG1096" s="35">
        <f t="shared" si="19"/>
        <v>2.1287553648068669</v>
      </c>
      <c r="CH1096" s="35"/>
    </row>
    <row r="1097" spans="1:86" x14ac:dyDescent="0.3">
      <c r="A1097" s="35" t="s">
        <v>392</v>
      </c>
      <c r="B1097" s="22">
        <f t="shared" ref="B1097:AG1097" si="20">B559/B14</f>
        <v>0.79744136460554371</v>
      </c>
      <c r="C1097" s="22">
        <f t="shared" si="20"/>
        <v>0.79386712095400336</v>
      </c>
      <c r="D1097" s="22">
        <f t="shared" si="20"/>
        <v>0.85431654676258995</v>
      </c>
      <c r="E1097" s="23">
        <f t="shared" si="20"/>
        <v>0.71760154738878146</v>
      </c>
      <c r="F1097" s="23">
        <f t="shared" si="20"/>
        <v>0.8936170212765957</v>
      </c>
      <c r="G1097" s="24">
        <f t="shared" si="20"/>
        <v>0.82266009852216748</v>
      </c>
      <c r="H1097" s="24">
        <f t="shared" si="20"/>
        <v>0.85873605947955389</v>
      </c>
      <c r="I1097" s="24">
        <f t="shared" si="20"/>
        <v>0.94988066825775652</v>
      </c>
      <c r="J1097" s="24">
        <f t="shared" si="20"/>
        <v>1.2270408163265305</v>
      </c>
      <c r="K1097" s="26">
        <f t="shared" si="20"/>
        <v>0.75310834813499117</v>
      </c>
      <c r="L1097" s="26">
        <f t="shared" si="20"/>
        <v>0.82032667876588017</v>
      </c>
      <c r="M1097" s="26">
        <f t="shared" si="20"/>
        <v>0.8206185567010309</v>
      </c>
      <c r="N1097" s="26">
        <f t="shared" si="20"/>
        <v>0.70038167938931295</v>
      </c>
      <c r="O1097" s="28">
        <f t="shared" si="20"/>
        <v>0.69376181474480147</v>
      </c>
      <c r="P1097" s="28">
        <f t="shared" si="20"/>
        <v>0.92405063291139244</v>
      </c>
      <c r="Q1097" s="28">
        <f t="shared" si="20"/>
        <v>0.7946428571428571</v>
      </c>
      <c r="R1097" s="28">
        <f t="shared" si="20"/>
        <v>0.84007352941176472</v>
      </c>
      <c r="S1097" s="29">
        <f t="shared" si="20"/>
        <v>0.83558994197292069</v>
      </c>
      <c r="T1097" s="29">
        <f t="shared" si="20"/>
        <v>0.84645669291338588</v>
      </c>
      <c r="U1097" s="29">
        <f t="shared" si="20"/>
        <v>0.94550408719346046</v>
      </c>
      <c r="V1097" s="30">
        <f t="shared" si="20"/>
        <v>1.1479452054794521</v>
      </c>
      <c r="W1097" s="30">
        <f t="shared" si="20"/>
        <v>0.80942184154175589</v>
      </c>
      <c r="X1097" s="30">
        <f t="shared" si="20"/>
        <v>0.77849462365591393</v>
      </c>
      <c r="Y1097" s="31">
        <f t="shared" si="20"/>
        <v>1.0482233502538072</v>
      </c>
      <c r="Z1097" s="31">
        <f t="shared" si="20"/>
        <v>0.82973621103117501</v>
      </c>
      <c r="AA1097" s="31">
        <f t="shared" si="20"/>
        <v>0.92628992628992624</v>
      </c>
      <c r="AB1097" s="32">
        <f t="shared" si="20"/>
        <v>1.0292397660818713</v>
      </c>
      <c r="AC1097" s="34">
        <f t="shared" si="20"/>
        <v>0.79816513761467889</v>
      </c>
      <c r="AD1097" s="34">
        <f t="shared" si="20"/>
        <v>0.91484716157205237</v>
      </c>
      <c r="AE1097" s="34">
        <f t="shared" si="20"/>
        <v>1.2042440318302388</v>
      </c>
      <c r="AF1097" s="34">
        <f t="shared" si="20"/>
        <v>1.0954773869346734</v>
      </c>
      <c r="AG1097" s="34">
        <f t="shared" si="20"/>
        <v>1.0706319702602229</v>
      </c>
      <c r="AH1097" s="35">
        <f t="shared" ref="AH1097:BL1097" si="21">AH559/AH14</f>
        <v>1.1974683544303797</v>
      </c>
      <c r="AI1097" s="35">
        <f t="shared" si="21"/>
        <v>1.0778032036613272</v>
      </c>
      <c r="AJ1097" s="35">
        <f t="shared" si="21"/>
        <v>1.1078947368421053</v>
      </c>
      <c r="AK1097" s="35">
        <f t="shared" si="21"/>
        <v>0.98395721925133695</v>
      </c>
      <c r="AL1097" s="35">
        <f t="shared" si="21"/>
        <v>0.98644986449864502</v>
      </c>
      <c r="AM1097" s="35">
        <f t="shared" si="21"/>
        <v>0.75811209439528027</v>
      </c>
      <c r="AN1097" s="35">
        <f t="shared" si="21"/>
        <v>0.95673076923076927</v>
      </c>
      <c r="AO1097" s="35">
        <f t="shared" si="21"/>
        <v>1.0258215962441315</v>
      </c>
      <c r="AP1097" s="35">
        <f t="shared" si="21"/>
        <v>1.018957345971564</v>
      </c>
      <c r="AQ1097" s="35">
        <f t="shared" si="21"/>
        <v>1.0965909090909092</v>
      </c>
      <c r="AR1097" s="35">
        <f t="shared" si="21"/>
        <v>1.029023746701847</v>
      </c>
      <c r="AS1097" s="35">
        <f t="shared" si="21"/>
        <v>1.0861423220973783</v>
      </c>
      <c r="AT1097" s="35">
        <f t="shared" si="21"/>
        <v>1.1576086956521738</v>
      </c>
      <c r="AU1097" s="35">
        <f t="shared" si="21"/>
        <v>1.152694610778443</v>
      </c>
      <c r="AV1097" s="35">
        <f t="shared" si="21"/>
        <v>0.96205962059620598</v>
      </c>
      <c r="AW1097" s="35">
        <f t="shared" si="21"/>
        <v>0.98746081504702199</v>
      </c>
      <c r="AX1097" s="35">
        <f t="shared" si="21"/>
        <v>0.88760806916426516</v>
      </c>
      <c r="AY1097" s="35">
        <f t="shared" si="21"/>
        <v>1.0804195804195804</v>
      </c>
      <c r="AZ1097" s="35">
        <f t="shared" si="21"/>
        <v>0.94219653179190754</v>
      </c>
      <c r="BA1097" s="35">
        <f t="shared" si="21"/>
        <v>0.91412742382271472</v>
      </c>
      <c r="BB1097" s="35">
        <f t="shared" si="21"/>
        <v>0.93333333333333335</v>
      </c>
      <c r="BC1097" s="35">
        <f t="shared" si="21"/>
        <v>0.81632653061224492</v>
      </c>
      <c r="BD1097" s="35">
        <f t="shared" si="21"/>
        <v>1.0582191780821917</v>
      </c>
      <c r="BE1097" s="35">
        <f t="shared" si="21"/>
        <v>0.89666666666666661</v>
      </c>
      <c r="BF1097" s="35">
        <f t="shared" si="21"/>
        <v>1.1620795107033639</v>
      </c>
      <c r="BG1097" s="35">
        <f t="shared" si="21"/>
        <v>1.1006711409395973</v>
      </c>
      <c r="BH1097" s="35">
        <f t="shared" si="21"/>
        <v>1.0353697749196142</v>
      </c>
      <c r="BI1097" s="35">
        <f t="shared" si="21"/>
        <v>1.0182926829268293</v>
      </c>
      <c r="BJ1097" s="35">
        <f t="shared" si="21"/>
        <v>0.77580071174377219</v>
      </c>
      <c r="BK1097" s="35">
        <f t="shared" si="21"/>
        <v>1</v>
      </c>
      <c r="BL1097" s="35">
        <f t="shared" si="21"/>
        <v>1.0553846153846154</v>
      </c>
      <c r="BM1097" s="35">
        <f t="shared" ref="BM1097:CB1097" si="22">BM559/BM14</f>
        <v>0.92032967032967028</v>
      </c>
      <c r="BN1097" s="35">
        <f t="shared" si="22"/>
        <v>0.93111638954869358</v>
      </c>
      <c r="BO1097" s="35">
        <f t="shared" si="22"/>
        <v>0.9509803921568627</v>
      </c>
      <c r="BP1097" s="35">
        <f t="shared" si="22"/>
        <v>0.86570743405275774</v>
      </c>
      <c r="BQ1097" s="35">
        <f t="shared" si="22"/>
        <v>1.0469613259668509</v>
      </c>
      <c r="BR1097" s="35">
        <f t="shared" si="22"/>
        <v>1.1290322580645162</v>
      </c>
      <c r="BS1097" s="35">
        <f t="shared" si="22"/>
        <v>0.90556900726392253</v>
      </c>
      <c r="BT1097" s="35">
        <f t="shared" si="22"/>
        <v>0.97715736040609136</v>
      </c>
      <c r="BU1097" s="35">
        <f t="shared" si="22"/>
        <v>1.0686567164179104</v>
      </c>
      <c r="BV1097" s="35">
        <f t="shared" si="22"/>
        <v>1.242320819112628</v>
      </c>
      <c r="BW1097" s="35">
        <f t="shared" si="22"/>
        <v>0.99029126213592233</v>
      </c>
      <c r="BX1097" s="35">
        <f t="shared" si="22"/>
        <v>1.1253132832080202</v>
      </c>
      <c r="BY1097" s="35">
        <f t="shared" si="22"/>
        <v>0.89408866995073888</v>
      </c>
      <c r="BZ1097" s="35">
        <f t="shared" si="22"/>
        <v>0.9360730593607306</v>
      </c>
      <c r="CA1097" s="35">
        <f t="shared" si="22"/>
        <v>0.97468354430379744</v>
      </c>
      <c r="CB1097" s="35">
        <f t="shared" si="22"/>
        <v>1</v>
      </c>
      <c r="CC1097" s="35">
        <f t="shared" ref="CC1097:CG1097" si="23">CC559/CC14</f>
        <v>0.97994987468671679</v>
      </c>
      <c r="CD1097" s="35">
        <f t="shared" si="23"/>
        <v>1.232620320855615</v>
      </c>
      <c r="CE1097" s="35">
        <f t="shared" si="23"/>
        <v>1.1027397260273972</v>
      </c>
      <c r="CF1097" s="35">
        <f t="shared" si="23"/>
        <v>5.5460317460317459</v>
      </c>
      <c r="CG1097" s="35">
        <f t="shared" si="23"/>
        <v>1.6688741721854305</v>
      </c>
      <c r="CH1097" s="35"/>
    </row>
    <row r="1098" spans="1:86" x14ac:dyDescent="0.3">
      <c r="A1098" s="35" t="s">
        <v>408</v>
      </c>
      <c r="B1098" s="22">
        <f t="shared" ref="B1098:AG1098" si="24">B560/B15</f>
        <v>0.82632541133455206</v>
      </c>
      <c r="C1098" s="22">
        <f t="shared" si="24"/>
        <v>0.95485636114911077</v>
      </c>
      <c r="D1098" s="22">
        <f t="shared" si="24"/>
        <v>0.78682170542635654</v>
      </c>
      <c r="E1098" s="23">
        <f t="shared" si="24"/>
        <v>0.9420689655172414</v>
      </c>
      <c r="F1098" s="23">
        <f t="shared" si="24"/>
        <v>0.84444444444444444</v>
      </c>
      <c r="G1098" s="24">
        <f t="shared" si="24"/>
        <v>0.75598802395209586</v>
      </c>
      <c r="H1098" s="24">
        <f t="shared" si="24"/>
        <v>0.83496503496503494</v>
      </c>
      <c r="I1098" s="24">
        <f t="shared" si="24"/>
        <v>1.1471774193548387</v>
      </c>
      <c r="J1098" s="24">
        <f t="shared" si="24"/>
        <v>1.03894297635605</v>
      </c>
      <c r="K1098" s="26">
        <f t="shared" si="24"/>
        <v>0.8969404186795491</v>
      </c>
      <c r="L1098" s="26">
        <f t="shared" si="24"/>
        <v>0.6933139534883721</v>
      </c>
      <c r="M1098" s="26">
        <f t="shared" si="24"/>
        <v>0.72920065252854815</v>
      </c>
      <c r="N1098" s="26">
        <f t="shared" si="24"/>
        <v>0.67333333333333334</v>
      </c>
      <c r="O1098" s="28">
        <f t="shared" si="24"/>
        <v>0.73958333333333337</v>
      </c>
      <c r="P1098" s="28">
        <f t="shared" si="24"/>
        <v>0.81454005934718099</v>
      </c>
      <c r="Q1098" s="28">
        <f t="shared" si="24"/>
        <v>0.7264437689969605</v>
      </c>
      <c r="R1098" s="28">
        <f t="shared" si="24"/>
        <v>0.9459041731066461</v>
      </c>
      <c r="S1098" s="29">
        <f t="shared" si="24"/>
        <v>0.78033472803347281</v>
      </c>
      <c r="T1098" s="29">
        <f t="shared" si="24"/>
        <v>0.88135593220338981</v>
      </c>
      <c r="U1098" s="29">
        <f t="shared" si="24"/>
        <v>0.56319290465631933</v>
      </c>
      <c r="V1098" s="30">
        <f t="shared" si="24"/>
        <v>0.9059080962800875</v>
      </c>
      <c r="W1098" s="30">
        <f t="shared" si="24"/>
        <v>0.66395112016293278</v>
      </c>
      <c r="X1098" s="30">
        <f t="shared" si="24"/>
        <v>2.4714640198511164</v>
      </c>
      <c r="Y1098" s="31">
        <f t="shared" si="24"/>
        <v>0.82217573221757323</v>
      </c>
      <c r="Z1098" s="31">
        <f t="shared" si="24"/>
        <v>0.93186372745490986</v>
      </c>
      <c r="AA1098" s="31">
        <f t="shared" si="24"/>
        <v>1.0184426229508197</v>
      </c>
      <c r="AB1098" s="32">
        <f t="shared" si="24"/>
        <v>1.0885311871227363</v>
      </c>
      <c r="AC1098" s="34">
        <f t="shared" si="24"/>
        <v>0.80198019801980203</v>
      </c>
      <c r="AD1098" s="34">
        <f t="shared" si="24"/>
        <v>0.84397163120567376</v>
      </c>
      <c r="AE1098" s="34">
        <f t="shared" si="24"/>
        <v>0.75257731958762886</v>
      </c>
      <c r="AF1098" s="34">
        <f t="shared" si="24"/>
        <v>0.84220907297830372</v>
      </c>
      <c r="AG1098" s="34">
        <f t="shared" si="24"/>
        <v>1.3463541666666667</v>
      </c>
      <c r="AH1098" s="35">
        <f t="shared" ref="AH1098:BL1098" si="25">AH560/AH15</f>
        <v>0.92687385740402195</v>
      </c>
      <c r="AI1098" s="35">
        <f t="shared" si="25"/>
        <v>1.0197802197802197</v>
      </c>
      <c r="AJ1098" s="35">
        <f t="shared" si="25"/>
        <v>1.0767195767195767</v>
      </c>
      <c r="AK1098" s="35">
        <f t="shared" si="25"/>
        <v>0.6834782608695652</v>
      </c>
      <c r="AL1098" s="35">
        <f t="shared" si="25"/>
        <v>0.82102908277404918</v>
      </c>
      <c r="AM1098" s="35">
        <f t="shared" si="25"/>
        <v>0.84741784037558687</v>
      </c>
      <c r="AN1098" s="35">
        <f t="shared" si="25"/>
        <v>0.9359823399558499</v>
      </c>
      <c r="AO1098" s="35">
        <f t="shared" si="25"/>
        <v>0.92997811816192555</v>
      </c>
      <c r="AP1098" s="35">
        <f t="shared" si="25"/>
        <v>0.80607476635514019</v>
      </c>
      <c r="AQ1098" s="35">
        <f t="shared" si="25"/>
        <v>0.75757575757575757</v>
      </c>
      <c r="AR1098" s="35">
        <f t="shared" si="25"/>
        <v>0.87840670859538783</v>
      </c>
      <c r="AS1098" s="35">
        <f t="shared" si="25"/>
        <v>1.1908602150537635</v>
      </c>
      <c r="AT1098" s="35">
        <f t="shared" si="25"/>
        <v>1.2968421052631578</v>
      </c>
      <c r="AU1098" s="35">
        <f t="shared" si="25"/>
        <v>1.0204841713221602</v>
      </c>
      <c r="AV1098" s="35">
        <f t="shared" si="25"/>
        <v>1.1902834008097165</v>
      </c>
      <c r="AW1098" s="35">
        <f t="shared" si="25"/>
        <v>1.0181219110378912</v>
      </c>
      <c r="AX1098" s="35">
        <f t="shared" si="25"/>
        <v>0.94168096054888506</v>
      </c>
      <c r="AY1098" s="35">
        <f t="shared" si="25"/>
        <v>1.0246212121212122</v>
      </c>
      <c r="AZ1098" s="35">
        <f t="shared" si="25"/>
        <v>0.83976261127596441</v>
      </c>
      <c r="BA1098" s="35">
        <f t="shared" si="25"/>
        <v>0.79649122807017547</v>
      </c>
      <c r="BB1098" s="35">
        <f t="shared" si="25"/>
        <v>0.93689320388349517</v>
      </c>
      <c r="BC1098" s="35">
        <f t="shared" si="25"/>
        <v>0.94679186228482004</v>
      </c>
      <c r="BD1098" s="35">
        <f t="shared" si="25"/>
        <v>0.99810606060606055</v>
      </c>
      <c r="BE1098" s="35">
        <f t="shared" si="25"/>
        <v>1.0118577075098814</v>
      </c>
      <c r="BF1098" s="35">
        <f t="shared" si="25"/>
        <v>1.4015151515151516</v>
      </c>
      <c r="BG1098" s="35">
        <f t="shared" si="25"/>
        <v>1.0621019108280254</v>
      </c>
      <c r="BH1098" s="35">
        <f t="shared" si="25"/>
        <v>1.9579646017699115</v>
      </c>
      <c r="BI1098" s="35">
        <f t="shared" si="25"/>
        <v>0.61851475076297047</v>
      </c>
      <c r="BJ1098" s="35">
        <f t="shared" si="25"/>
        <v>1.0239410681399632</v>
      </c>
      <c r="BK1098" s="35">
        <f t="shared" si="25"/>
        <v>0.96160000000000001</v>
      </c>
      <c r="BL1098" s="35">
        <f t="shared" si="25"/>
        <v>1.0649572649572649</v>
      </c>
      <c r="BM1098" s="35">
        <f t="shared" ref="BM1098:CB1098" si="26">BM560/BM15</f>
        <v>1.0337477797513321</v>
      </c>
      <c r="BN1098" s="35">
        <f t="shared" si="26"/>
        <v>0.90275761973875179</v>
      </c>
      <c r="BO1098" s="35">
        <f t="shared" si="26"/>
        <v>0.88726207906295751</v>
      </c>
      <c r="BP1098" s="35">
        <f t="shared" si="26"/>
        <v>1.036563071297989</v>
      </c>
      <c r="BQ1098" s="35">
        <f t="shared" si="26"/>
        <v>1.1446208112874781</v>
      </c>
      <c r="BR1098" s="35">
        <f t="shared" si="26"/>
        <v>1.2462686567164178</v>
      </c>
      <c r="BS1098" s="35">
        <f t="shared" si="26"/>
        <v>0.98652694610778446</v>
      </c>
      <c r="BT1098" s="35">
        <f t="shared" si="26"/>
        <v>0.87537091988130566</v>
      </c>
      <c r="BU1098" s="35">
        <f t="shared" si="26"/>
        <v>0.83408748114630471</v>
      </c>
      <c r="BV1098" s="35">
        <f t="shared" si="26"/>
        <v>0.9358974358974359</v>
      </c>
      <c r="BW1098" s="35">
        <f t="shared" si="26"/>
        <v>0.91562500000000002</v>
      </c>
      <c r="BX1098" s="35">
        <f t="shared" si="26"/>
        <v>0.90062111801242239</v>
      </c>
      <c r="BY1098" s="35">
        <f t="shared" si="26"/>
        <v>1.0303605313092978</v>
      </c>
      <c r="BZ1098" s="35">
        <f t="shared" si="26"/>
        <v>0.86685962373371928</v>
      </c>
      <c r="CA1098" s="35">
        <f t="shared" si="26"/>
        <v>0.96654929577464788</v>
      </c>
      <c r="CB1098" s="35">
        <f t="shared" si="26"/>
        <v>0.85462555066079293</v>
      </c>
      <c r="CC1098" s="35">
        <f t="shared" ref="CC1098:CG1098" si="27">CC560/CC15</f>
        <v>1.1527777777777777</v>
      </c>
      <c r="CD1098" s="35">
        <f t="shared" si="27"/>
        <v>1.175046554934823</v>
      </c>
      <c r="CE1098" s="35">
        <f t="shared" si="27"/>
        <v>1.2173144876325088</v>
      </c>
      <c r="CF1098" s="35">
        <f t="shared" si="27"/>
        <v>6.5816831683168315</v>
      </c>
      <c r="CG1098" s="35">
        <f t="shared" si="27"/>
        <v>1.9257003654080389</v>
      </c>
      <c r="CH1098" s="35"/>
    </row>
    <row r="1099" spans="1:86" x14ac:dyDescent="0.3">
      <c r="A1099" s="35" t="s">
        <v>409</v>
      </c>
      <c r="B1099" s="22">
        <f t="shared" ref="B1099:AG1099" si="28">B561/B16</f>
        <v>0.8280346820809249</v>
      </c>
      <c r="C1099" s="22">
        <f t="shared" si="28"/>
        <v>0.96027397260273972</v>
      </c>
      <c r="D1099" s="22">
        <f t="shared" si="28"/>
        <v>1.1082089552238805</v>
      </c>
      <c r="E1099" s="23">
        <f t="shared" si="28"/>
        <v>0.6313993174061433</v>
      </c>
      <c r="F1099" s="23">
        <f t="shared" si="28"/>
        <v>0.5995423340961098</v>
      </c>
      <c r="G1099" s="24">
        <f t="shared" si="28"/>
        <v>0.60363086232980334</v>
      </c>
      <c r="H1099" s="24">
        <f t="shared" si="28"/>
        <v>0.63260340632603407</v>
      </c>
      <c r="I1099" s="24">
        <f t="shared" si="28"/>
        <v>0.54199475065616798</v>
      </c>
      <c r="J1099" s="24">
        <f t="shared" si="28"/>
        <v>1.562610229276896</v>
      </c>
      <c r="K1099" s="26">
        <f t="shared" si="28"/>
        <v>0.72740740740740739</v>
      </c>
      <c r="L1099" s="26">
        <f t="shared" si="28"/>
        <v>0.59286775631500743</v>
      </c>
      <c r="M1099" s="26">
        <f t="shared" si="28"/>
        <v>0.72962962962962963</v>
      </c>
      <c r="N1099" s="26">
        <f t="shared" si="28"/>
        <v>0.7182795698924731</v>
      </c>
      <c r="O1099" s="28">
        <f t="shared" si="28"/>
        <v>0.632996632996633</v>
      </c>
      <c r="P1099" s="28">
        <f t="shared" si="28"/>
        <v>0.8220640569395018</v>
      </c>
      <c r="Q1099" s="28">
        <f t="shared" si="28"/>
        <v>0.74188034188034191</v>
      </c>
      <c r="R1099" s="28">
        <f t="shared" si="28"/>
        <v>0.78073089700996678</v>
      </c>
      <c r="S1099" s="29">
        <f t="shared" si="28"/>
        <v>0.67592592592592593</v>
      </c>
      <c r="T1099" s="29">
        <f t="shared" si="28"/>
        <v>0.65905096660808438</v>
      </c>
      <c r="U1099" s="29">
        <f t="shared" si="28"/>
        <v>0.70731707317073167</v>
      </c>
      <c r="V1099" s="30">
        <f t="shared" si="28"/>
        <v>1.2209567198177675</v>
      </c>
      <c r="W1099" s="30">
        <f t="shared" si="28"/>
        <v>0.80708661417322836</v>
      </c>
      <c r="X1099" s="30">
        <f t="shared" si="28"/>
        <v>3.600896860986547</v>
      </c>
      <c r="Y1099" s="31">
        <f t="shared" si="28"/>
        <v>0.81294964028776984</v>
      </c>
      <c r="Z1099" s="31">
        <f t="shared" si="28"/>
        <v>0.77235772357723576</v>
      </c>
      <c r="AA1099" s="31">
        <f t="shared" si="28"/>
        <v>0.93894389438943893</v>
      </c>
      <c r="AB1099" s="32">
        <f t="shared" si="28"/>
        <v>0.9626485568760611</v>
      </c>
      <c r="AC1099" s="34">
        <f t="shared" si="28"/>
        <v>0.80392156862745101</v>
      </c>
      <c r="AD1099" s="34">
        <f t="shared" si="28"/>
        <v>0.8403225806451613</v>
      </c>
      <c r="AE1099" s="34">
        <f t="shared" si="28"/>
        <v>0.63713798977853497</v>
      </c>
      <c r="AF1099" s="34">
        <f t="shared" si="28"/>
        <v>0.78659611992945322</v>
      </c>
      <c r="AG1099" s="34">
        <f t="shared" si="28"/>
        <v>0.72597864768683273</v>
      </c>
      <c r="AH1099" s="35">
        <f t="shared" ref="AH1099:BL1099" si="29">AH561/AH16</f>
        <v>1.624413145539906</v>
      </c>
      <c r="AI1099" s="35">
        <f t="shared" si="29"/>
        <v>1.1099585062240664</v>
      </c>
      <c r="AJ1099" s="35">
        <f t="shared" si="29"/>
        <v>0.93129770992366412</v>
      </c>
      <c r="AK1099" s="35">
        <f t="shared" si="29"/>
        <v>0.80934579439252341</v>
      </c>
      <c r="AL1099" s="35">
        <f t="shared" si="29"/>
        <v>0.78526315789473689</v>
      </c>
      <c r="AM1099" s="35">
        <f t="shared" si="29"/>
        <v>0.94117647058823528</v>
      </c>
      <c r="AN1099" s="35">
        <f t="shared" si="29"/>
        <v>0.80077369439071566</v>
      </c>
      <c r="AO1099" s="35">
        <f t="shared" si="29"/>
        <v>0.89314516129032262</v>
      </c>
      <c r="AP1099" s="35">
        <f t="shared" si="29"/>
        <v>0.8915929203539823</v>
      </c>
      <c r="AQ1099" s="35">
        <f t="shared" si="29"/>
        <v>0.95483870967741935</v>
      </c>
      <c r="AR1099" s="35">
        <f t="shared" si="29"/>
        <v>0.9311827956989247</v>
      </c>
      <c r="AS1099" s="35">
        <f t="shared" si="29"/>
        <v>0.80295566502463056</v>
      </c>
      <c r="AT1099" s="35">
        <f t="shared" si="29"/>
        <v>1.5072046109510087</v>
      </c>
      <c r="AU1099" s="35">
        <f t="shared" si="29"/>
        <v>1.0960187353629978</v>
      </c>
      <c r="AV1099" s="35">
        <f t="shared" si="29"/>
        <v>1.0292553191489362</v>
      </c>
      <c r="AW1099" s="35">
        <f t="shared" si="29"/>
        <v>1.0900692840646651</v>
      </c>
      <c r="AX1099" s="35">
        <f t="shared" si="29"/>
        <v>0.9061302681992337</v>
      </c>
      <c r="AY1099" s="35">
        <f t="shared" si="29"/>
        <v>0.9658848614072495</v>
      </c>
      <c r="AZ1099" s="35">
        <f t="shared" si="29"/>
        <v>1.0831792975970425</v>
      </c>
      <c r="BA1099" s="35">
        <f t="shared" si="29"/>
        <v>0.96317829457364346</v>
      </c>
      <c r="BB1099" s="35">
        <f t="shared" si="29"/>
        <v>0.92824427480916027</v>
      </c>
      <c r="BC1099" s="35">
        <f t="shared" si="29"/>
        <v>0.83359013867488441</v>
      </c>
      <c r="BD1099" s="35">
        <f t="shared" si="29"/>
        <v>0.90734265734265729</v>
      </c>
      <c r="BE1099" s="35">
        <f t="shared" si="29"/>
        <v>0.98157453936348404</v>
      </c>
      <c r="BF1099" s="35">
        <f t="shared" si="29"/>
        <v>1.3553571428571429</v>
      </c>
      <c r="BG1099" s="35">
        <f t="shared" si="29"/>
        <v>1.0551181102362204</v>
      </c>
      <c r="BH1099" s="35">
        <f t="shared" si="29"/>
        <v>1.7979591836734694</v>
      </c>
      <c r="BI1099" s="35">
        <f t="shared" si="29"/>
        <v>0.68297872340425536</v>
      </c>
      <c r="BJ1099" s="35">
        <f t="shared" si="29"/>
        <v>1.0796963946869069</v>
      </c>
      <c r="BK1099" s="35">
        <f t="shared" si="29"/>
        <v>0.96091205211726383</v>
      </c>
      <c r="BL1099" s="35">
        <f t="shared" si="29"/>
        <v>1.0336538461538463</v>
      </c>
      <c r="BM1099" s="35">
        <f t="shared" ref="BM1099:CB1099" si="30">BM561/BM16</f>
        <v>1.1015325670498084</v>
      </c>
      <c r="BN1099" s="35">
        <f t="shared" si="30"/>
        <v>0.93510324483775809</v>
      </c>
      <c r="BO1099" s="35">
        <f t="shared" si="30"/>
        <v>0.9016620498614959</v>
      </c>
      <c r="BP1099" s="35">
        <f t="shared" si="30"/>
        <v>0.97654941373534343</v>
      </c>
      <c r="BQ1099" s="35">
        <f t="shared" si="30"/>
        <v>1.0412541254125414</v>
      </c>
      <c r="BR1099" s="35">
        <f t="shared" si="30"/>
        <v>1.2504288164665522</v>
      </c>
      <c r="BS1099" s="35">
        <f t="shared" si="30"/>
        <v>1.0309859154929577</v>
      </c>
      <c r="BT1099" s="35">
        <f t="shared" si="30"/>
        <v>0.81055480378890388</v>
      </c>
      <c r="BU1099" s="35">
        <f t="shared" si="30"/>
        <v>0.88613138686131387</v>
      </c>
      <c r="BV1099" s="35">
        <f t="shared" si="30"/>
        <v>1.0179153094462541</v>
      </c>
      <c r="BW1099" s="35">
        <f t="shared" si="30"/>
        <v>0.8129973474801061</v>
      </c>
      <c r="BX1099" s="35">
        <f t="shared" si="30"/>
        <v>1</v>
      </c>
      <c r="BY1099" s="35">
        <f t="shared" si="30"/>
        <v>0.99151103565365029</v>
      </c>
      <c r="BZ1099" s="35">
        <f t="shared" si="30"/>
        <v>0.91618497109826591</v>
      </c>
      <c r="CA1099" s="35">
        <f t="shared" si="30"/>
        <v>1.0845323741007193</v>
      </c>
      <c r="CB1099" s="35">
        <f t="shared" si="30"/>
        <v>0.99389312977099231</v>
      </c>
      <c r="CC1099" s="35">
        <f t="shared" ref="CC1099:CG1099" si="31">CC561/CC16</f>
        <v>0.97368421052631582</v>
      </c>
      <c r="CD1099" s="35">
        <f t="shared" si="31"/>
        <v>1.1116838487972509</v>
      </c>
      <c r="CE1099" s="35">
        <f t="shared" si="31"/>
        <v>1.1138461538461539</v>
      </c>
      <c r="CF1099" s="35">
        <f t="shared" si="31"/>
        <v>6.4729166666666664</v>
      </c>
      <c r="CG1099" s="35">
        <f t="shared" si="31"/>
        <v>2.3717672413793105</v>
      </c>
      <c r="CH1099" s="35"/>
    </row>
    <row r="1100" spans="1:86" x14ac:dyDescent="0.3">
      <c r="A1100" s="35" t="s">
        <v>404</v>
      </c>
      <c r="B1100" s="22">
        <f t="shared" ref="B1100:AG1100" si="32">B562/B17</f>
        <v>0.91626409017713362</v>
      </c>
      <c r="C1100" s="22">
        <f t="shared" si="32"/>
        <v>0.98870765370138014</v>
      </c>
      <c r="D1100" s="22">
        <f t="shared" si="32"/>
        <v>0.92469135802469138</v>
      </c>
      <c r="E1100" s="23">
        <f t="shared" si="32"/>
        <v>0.77154046997389036</v>
      </c>
      <c r="F1100" s="23">
        <f t="shared" si="32"/>
        <v>0.85834207764952786</v>
      </c>
      <c r="G1100" s="24">
        <f t="shared" si="32"/>
        <v>0.72658772874058131</v>
      </c>
      <c r="H1100" s="24">
        <f t="shared" si="32"/>
        <v>0.72640382317801677</v>
      </c>
      <c r="I1100" s="24">
        <f t="shared" si="32"/>
        <v>1.0607734806629834</v>
      </c>
      <c r="J1100" s="24">
        <f t="shared" si="32"/>
        <v>1.1416526138279932</v>
      </c>
      <c r="K1100" s="26">
        <f t="shared" si="32"/>
        <v>0.90206185567010311</v>
      </c>
      <c r="L1100" s="26">
        <f t="shared" si="32"/>
        <v>0.82581453634085211</v>
      </c>
      <c r="M1100" s="26">
        <f t="shared" si="32"/>
        <v>0.898876404494382</v>
      </c>
      <c r="N1100" s="26">
        <f t="shared" si="32"/>
        <v>0.71008939974457219</v>
      </c>
      <c r="O1100" s="28">
        <f t="shared" si="32"/>
        <v>0.76163610719322994</v>
      </c>
      <c r="P1100" s="28">
        <f t="shared" si="32"/>
        <v>0.9054545454545454</v>
      </c>
      <c r="Q1100" s="28">
        <f t="shared" si="32"/>
        <v>0.77976952624839946</v>
      </c>
      <c r="R1100" s="28">
        <f t="shared" si="32"/>
        <v>0.90588235294117647</v>
      </c>
      <c r="S1100" s="29">
        <f t="shared" si="32"/>
        <v>0.7797537619699042</v>
      </c>
      <c r="T1100" s="29">
        <f t="shared" si="32"/>
        <v>0.73839009287925694</v>
      </c>
      <c r="U1100" s="29">
        <f t="shared" si="32"/>
        <v>0.8125</v>
      </c>
      <c r="V1100" s="30">
        <f t="shared" si="32"/>
        <v>1.0503432494279177</v>
      </c>
      <c r="W1100" s="30">
        <f t="shared" si="32"/>
        <v>0.85</v>
      </c>
      <c r="X1100" s="30">
        <f t="shared" si="32"/>
        <v>2.1049618320610688</v>
      </c>
      <c r="Y1100" s="31">
        <f t="shared" si="32"/>
        <v>0.83656509695290859</v>
      </c>
      <c r="Z1100" s="31">
        <f t="shared" si="32"/>
        <v>1.0195729537366549</v>
      </c>
      <c r="AA1100" s="31">
        <f t="shared" si="32"/>
        <v>0.98684210526315785</v>
      </c>
      <c r="AB1100" s="32">
        <f t="shared" si="32"/>
        <v>0.96569468267581471</v>
      </c>
      <c r="AC1100" s="34">
        <f t="shared" si="32"/>
        <v>0.9033280507131537</v>
      </c>
      <c r="AD1100" s="34">
        <f t="shared" si="32"/>
        <v>0.85240963855421692</v>
      </c>
      <c r="AE1100" s="34">
        <f t="shared" si="32"/>
        <v>0.74233983286908078</v>
      </c>
      <c r="AF1100" s="34">
        <f t="shared" si="32"/>
        <v>0.96610169491525422</v>
      </c>
      <c r="AG1100" s="34">
        <f t="shared" si="32"/>
        <v>1.1767810026385224</v>
      </c>
      <c r="AH1100" s="35">
        <f t="shared" ref="AH1100:BL1100" si="33">AH562/AH17</f>
        <v>1.2831325301204819</v>
      </c>
      <c r="AI1100" s="35">
        <f t="shared" si="33"/>
        <v>0.95178571428571423</v>
      </c>
      <c r="AJ1100" s="35">
        <f t="shared" si="33"/>
        <v>1.277542372881356</v>
      </c>
      <c r="AK1100" s="35">
        <f t="shared" si="33"/>
        <v>0.71514242878560719</v>
      </c>
      <c r="AL1100" s="35">
        <f t="shared" si="33"/>
        <v>0.95393474088291752</v>
      </c>
      <c r="AM1100" s="35">
        <f t="shared" si="33"/>
        <v>0.98174442190669375</v>
      </c>
      <c r="AN1100" s="35">
        <f t="shared" si="33"/>
        <v>0.91489361702127658</v>
      </c>
      <c r="AO1100" s="35">
        <f t="shared" si="33"/>
        <v>1.0449251247920133</v>
      </c>
      <c r="AP1100" s="35">
        <f t="shared" si="33"/>
        <v>0.97639123102866776</v>
      </c>
      <c r="AQ1100" s="35">
        <f t="shared" si="33"/>
        <v>0.74885844748858443</v>
      </c>
      <c r="AR1100" s="35">
        <f t="shared" si="33"/>
        <v>0.90625</v>
      </c>
      <c r="AS1100" s="35">
        <f t="shared" si="33"/>
        <v>1.125</v>
      </c>
      <c r="AT1100" s="35">
        <f t="shared" si="33"/>
        <v>0.90776699029126218</v>
      </c>
      <c r="AU1100" s="35">
        <f t="shared" si="33"/>
        <v>1.1666666666666667</v>
      </c>
      <c r="AV1100" s="35">
        <f t="shared" si="33"/>
        <v>1.3471933471933473</v>
      </c>
      <c r="AW1100" s="35">
        <f t="shared" si="33"/>
        <v>0.79337539432176651</v>
      </c>
      <c r="AX1100" s="35">
        <f t="shared" si="33"/>
        <v>0.92337164750957856</v>
      </c>
      <c r="AY1100" s="35">
        <f t="shared" si="33"/>
        <v>0.89721627408993576</v>
      </c>
      <c r="AZ1100" s="35">
        <f t="shared" si="33"/>
        <v>1.1163708086785009</v>
      </c>
      <c r="BA1100" s="35">
        <f t="shared" si="33"/>
        <v>0.97847358121330719</v>
      </c>
      <c r="BB1100" s="35">
        <f t="shared" si="33"/>
        <v>0.81370826010544817</v>
      </c>
      <c r="BC1100" s="35">
        <f t="shared" si="33"/>
        <v>1.2262443438914028</v>
      </c>
      <c r="BD1100" s="35">
        <f t="shared" si="33"/>
        <v>1.1551312649164678</v>
      </c>
      <c r="BE1100" s="35">
        <f t="shared" si="33"/>
        <v>0.97607655502392343</v>
      </c>
      <c r="BF1100" s="35">
        <f t="shared" si="33"/>
        <v>1.1084070796460177</v>
      </c>
      <c r="BG1100" s="35">
        <f t="shared" si="33"/>
        <v>1.1673819742489271</v>
      </c>
      <c r="BH1100" s="35">
        <f t="shared" si="33"/>
        <v>1.0425531914893618</v>
      </c>
      <c r="BI1100" s="35">
        <f t="shared" si="33"/>
        <v>0.90648854961832059</v>
      </c>
      <c r="BJ1100" s="35">
        <f t="shared" si="33"/>
        <v>1.0597345132743363</v>
      </c>
      <c r="BK1100" s="35">
        <f t="shared" si="33"/>
        <v>1.1228070175438596</v>
      </c>
      <c r="BL1100" s="35">
        <f t="shared" si="33"/>
        <v>0.94822485207100593</v>
      </c>
      <c r="BM1100" s="35">
        <f t="shared" ref="BM1100:CB1100" si="34">BM562/BM17</f>
        <v>0.97121212121212119</v>
      </c>
      <c r="BN1100" s="35">
        <f t="shared" si="34"/>
        <v>0.98240866035182683</v>
      </c>
      <c r="BO1100" s="35">
        <f t="shared" si="34"/>
        <v>0.95798319327731096</v>
      </c>
      <c r="BP1100" s="35">
        <f t="shared" si="34"/>
        <v>1.0827814569536425</v>
      </c>
      <c r="BQ1100" s="35">
        <f t="shared" si="34"/>
        <v>1.4061371841155235</v>
      </c>
      <c r="BR1100" s="35">
        <f t="shared" si="34"/>
        <v>1.0466867469879517</v>
      </c>
      <c r="BS1100" s="35">
        <f t="shared" si="34"/>
        <v>1.0540540540540539</v>
      </c>
      <c r="BT1100" s="35">
        <f t="shared" si="34"/>
        <v>0.96693121693121697</v>
      </c>
      <c r="BU1100" s="35">
        <f t="shared" si="34"/>
        <v>0.86650185414091474</v>
      </c>
      <c r="BV1100" s="35">
        <f t="shared" si="34"/>
        <v>1.0290791599353797</v>
      </c>
      <c r="BW1100" s="35">
        <f t="shared" si="34"/>
        <v>0.85764705882352943</v>
      </c>
      <c r="BX1100" s="35">
        <f t="shared" si="34"/>
        <v>0.94215938303341906</v>
      </c>
      <c r="BY1100" s="35">
        <f t="shared" si="34"/>
        <v>0.99862068965517237</v>
      </c>
      <c r="BZ1100" s="35">
        <f t="shared" si="34"/>
        <v>1.0244845360824741</v>
      </c>
      <c r="CA1100" s="35">
        <f t="shared" si="34"/>
        <v>0.92777777777777781</v>
      </c>
      <c r="CB1100" s="35">
        <f t="shared" si="34"/>
        <v>0.99603698811096431</v>
      </c>
      <c r="CC1100" s="35">
        <f t="shared" ref="CC1100:CG1100" si="35">CC562/CC17</f>
        <v>1.2126696832579185</v>
      </c>
      <c r="CD1100" s="35">
        <f t="shared" si="35"/>
        <v>1.1385991058122205</v>
      </c>
      <c r="CE1100" s="35">
        <f t="shared" si="35"/>
        <v>0.98258706467661694</v>
      </c>
      <c r="CF1100" s="35">
        <f t="shared" si="35"/>
        <v>5.5702647657841142</v>
      </c>
      <c r="CG1100" s="35">
        <f t="shared" si="35"/>
        <v>2.5121387283236993</v>
      </c>
      <c r="CH1100" s="35"/>
    </row>
    <row r="1101" spans="1:86" x14ac:dyDescent="0.3">
      <c r="A1101" s="35" t="s">
        <v>405</v>
      </c>
      <c r="B1101" s="22">
        <f t="shared" ref="B1101:AG1101" si="36">B563/B18</f>
        <v>0.78543046357615898</v>
      </c>
      <c r="C1101" s="22">
        <f t="shared" si="36"/>
        <v>0.87460484720758691</v>
      </c>
      <c r="D1101" s="22">
        <f t="shared" si="36"/>
        <v>0.7285851780558229</v>
      </c>
      <c r="E1101" s="23">
        <f t="shared" si="36"/>
        <v>0.66733466933867736</v>
      </c>
      <c r="F1101" s="23">
        <f t="shared" si="36"/>
        <v>1.0915354330708662</v>
      </c>
      <c r="G1101" s="24">
        <f t="shared" si="36"/>
        <v>0.96652719665271969</v>
      </c>
      <c r="H1101" s="24">
        <f t="shared" si="36"/>
        <v>1.1454940282301846</v>
      </c>
      <c r="I1101" s="24">
        <f t="shared" si="36"/>
        <v>1.1770538243626063</v>
      </c>
      <c r="J1101" s="24">
        <f t="shared" si="36"/>
        <v>1.4011379800853485</v>
      </c>
      <c r="K1101" s="26">
        <f t="shared" si="36"/>
        <v>0.81425891181988741</v>
      </c>
      <c r="L1101" s="26">
        <f t="shared" si="36"/>
        <v>0.83933518005540164</v>
      </c>
      <c r="M1101" s="26">
        <f t="shared" si="36"/>
        <v>0.6207513416815742</v>
      </c>
      <c r="N1101" s="26">
        <f t="shared" si="36"/>
        <v>0.67073170731707321</v>
      </c>
      <c r="O1101" s="28">
        <f t="shared" si="36"/>
        <v>0.72087658592848902</v>
      </c>
      <c r="P1101" s="28">
        <f t="shared" si="36"/>
        <v>0.80132450331125826</v>
      </c>
      <c r="Q1101" s="28">
        <f t="shared" si="36"/>
        <v>0.61882998171846437</v>
      </c>
      <c r="R1101" s="28">
        <f t="shared" si="36"/>
        <v>1.0991535671100363</v>
      </c>
      <c r="S1101" s="29">
        <f t="shared" si="36"/>
        <v>0.98150431565967944</v>
      </c>
      <c r="T1101" s="29">
        <f t="shared" si="36"/>
        <v>1.2031630170316301</v>
      </c>
      <c r="U1101" s="29">
        <f t="shared" si="36"/>
        <v>0.65909090909090906</v>
      </c>
      <c r="V1101" s="30">
        <f t="shared" si="36"/>
        <v>0.87727272727272732</v>
      </c>
      <c r="W1101" s="30">
        <f t="shared" si="36"/>
        <v>0.61632155907429964</v>
      </c>
      <c r="X1101" s="30">
        <f t="shared" si="36"/>
        <v>1.3905249679897567</v>
      </c>
      <c r="Y1101" s="31">
        <f t="shared" si="36"/>
        <v>0.94285714285714284</v>
      </c>
      <c r="Z1101" s="31">
        <f t="shared" si="36"/>
        <v>0.7584269662921348</v>
      </c>
      <c r="AA1101" s="31">
        <f t="shared" si="36"/>
        <v>0.85972850678733037</v>
      </c>
      <c r="AB1101" s="32">
        <f t="shared" si="36"/>
        <v>0.93086816720257237</v>
      </c>
      <c r="AC1101" s="34">
        <f t="shared" si="36"/>
        <v>0.75175315568022438</v>
      </c>
      <c r="AD1101" s="34">
        <f t="shared" si="36"/>
        <v>0.86608442503639005</v>
      </c>
      <c r="AE1101" s="34">
        <f t="shared" si="36"/>
        <v>0.9431486880466472</v>
      </c>
      <c r="AF1101" s="34">
        <f t="shared" si="36"/>
        <v>1.1628264208909371</v>
      </c>
      <c r="AG1101" s="34">
        <f t="shared" si="36"/>
        <v>0.89194499017681728</v>
      </c>
      <c r="AH1101" s="35">
        <f t="shared" ref="AH1101:BL1101" si="37">AH563/AH18</f>
        <v>1.281195079086116</v>
      </c>
      <c r="AI1101" s="35">
        <f t="shared" si="37"/>
        <v>1.125</v>
      </c>
      <c r="AJ1101" s="35">
        <f t="shared" si="37"/>
        <v>0.75070028011204482</v>
      </c>
      <c r="AK1101" s="35">
        <f t="shared" si="37"/>
        <v>0.91033434650455924</v>
      </c>
      <c r="AL1101" s="35">
        <f t="shared" si="37"/>
        <v>0.79236641221374049</v>
      </c>
      <c r="AM1101" s="35">
        <f t="shared" si="37"/>
        <v>0.94360902255639101</v>
      </c>
      <c r="AN1101" s="35">
        <f t="shared" si="37"/>
        <v>0.84977908689248893</v>
      </c>
      <c r="AO1101" s="35">
        <f t="shared" si="37"/>
        <v>1</v>
      </c>
      <c r="AP1101" s="35">
        <f t="shared" si="37"/>
        <v>0.97288676236044658</v>
      </c>
      <c r="AQ1101" s="35">
        <f t="shared" si="37"/>
        <v>0.97536945812807885</v>
      </c>
      <c r="AR1101" s="35">
        <f t="shared" si="37"/>
        <v>1.4934823091247673</v>
      </c>
      <c r="AS1101" s="35">
        <f t="shared" si="37"/>
        <v>0.98710865561694294</v>
      </c>
      <c r="AT1101" s="35">
        <f t="shared" si="37"/>
        <v>1.4072249589490968</v>
      </c>
      <c r="AU1101" s="35">
        <f t="shared" si="37"/>
        <v>1.2177554438860971</v>
      </c>
      <c r="AV1101" s="35">
        <f t="shared" si="37"/>
        <v>0.81444582814445832</v>
      </c>
      <c r="AW1101" s="35">
        <f t="shared" si="37"/>
        <v>0.90670553935860054</v>
      </c>
      <c r="AX1101" s="35">
        <f t="shared" si="37"/>
        <v>0.84266263237518912</v>
      </c>
      <c r="AY1101" s="35">
        <f t="shared" si="37"/>
        <v>0.89917355371900831</v>
      </c>
      <c r="AZ1101" s="35">
        <f t="shared" si="37"/>
        <v>0.85419734904270983</v>
      </c>
      <c r="BA1101" s="35">
        <f t="shared" si="37"/>
        <v>0.88421052631578945</v>
      </c>
      <c r="BB1101" s="35">
        <f t="shared" si="37"/>
        <v>1.0602605863192183</v>
      </c>
      <c r="BC1101" s="35">
        <f t="shared" si="37"/>
        <v>1.0085470085470085</v>
      </c>
      <c r="BD1101" s="35">
        <f t="shared" si="37"/>
        <v>1.22</v>
      </c>
      <c r="BE1101" s="35">
        <f t="shared" si="37"/>
        <v>1.1542857142857144</v>
      </c>
      <c r="BF1101" s="35">
        <f t="shared" si="37"/>
        <v>1.4662921348314606</v>
      </c>
      <c r="BG1101" s="35">
        <f t="shared" si="37"/>
        <v>1.0631578947368421</v>
      </c>
      <c r="BH1101" s="35">
        <f t="shared" si="37"/>
        <v>0.99001663893510816</v>
      </c>
      <c r="BI1101" s="35">
        <f t="shared" si="37"/>
        <v>0.60767326732673266</v>
      </c>
      <c r="BJ1101" s="35">
        <f t="shared" si="37"/>
        <v>0.74163568773234201</v>
      </c>
      <c r="BK1101" s="35">
        <f t="shared" si="37"/>
        <v>0.83779264214046822</v>
      </c>
      <c r="BL1101" s="35">
        <f t="shared" si="37"/>
        <v>0.85353535353535348</v>
      </c>
      <c r="BM1101" s="35">
        <f t="shared" ref="BM1101:CB1101" si="38">BM563/BM18</f>
        <v>0.89905362776025233</v>
      </c>
      <c r="BN1101" s="35">
        <f t="shared" si="38"/>
        <v>1.0080385852090032</v>
      </c>
      <c r="BO1101" s="35">
        <f t="shared" si="38"/>
        <v>1.2746615087040618</v>
      </c>
      <c r="BP1101" s="35">
        <f t="shared" si="38"/>
        <v>1.2311212814645309</v>
      </c>
      <c r="BQ1101" s="35">
        <f t="shared" si="38"/>
        <v>1.5940170940170941</v>
      </c>
      <c r="BR1101" s="35">
        <f t="shared" si="38"/>
        <v>1.2822185970636215</v>
      </c>
      <c r="BS1101" s="35">
        <f t="shared" si="38"/>
        <v>1.0253807106598984</v>
      </c>
      <c r="BT1101" s="35">
        <f t="shared" si="38"/>
        <v>0.80232558139534882</v>
      </c>
      <c r="BU1101" s="35">
        <f t="shared" si="38"/>
        <v>0.98840206185567014</v>
      </c>
      <c r="BV1101" s="35">
        <f t="shared" si="38"/>
        <v>0.94602272727272729</v>
      </c>
      <c r="BW1101" s="35">
        <f t="shared" si="38"/>
        <v>0.90263459335624285</v>
      </c>
      <c r="BX1101" s="35">
        <f t="shared" si="38"/>
        <v>0.95947556615017882</v>
      </c>
      <c r="BY1101" s="35">
        <f t="shared" si="38"/>
        <v>0.97104945717732205</v>
      </c>
      <c r="BZ1101" s="35">
        <f t="shared" si="38"/>
        <v>0.96424452133794691</v>
      </c>
      <c r="CA1101" s="35">
        <f t="shared" si="38"/>
        <v>1.2194403534609721</v>
      </c>
      <c r="CB1101" s="35">
        <f t="shared" si="38"/>
        <v>1.1820303383897317</v>
      </c>
      <c r="CC1101" s="35">
        <f t="shared" ref="CC1101:CG1101" si="39">CC563/CC18</f>
        <v>1.4334705075445817</v>
      </c>
      <c r="CD1101" s="35">
        <f t="shared" si="39"/>
        <v>1.125</v>
      </c>
      <c r="CE1101" s="35">
        <f t="shared" si="39"/>
        <v>1.2180974477958237</v>
      </c>
      <c r="CF1101" s="35">
        <f t="shared" si="39"/>
        <v>5.6574585635359114</v>
      </c>
      <c r="CG1101" s="35">
        <f t="shared" si="39"/>
        <v>2.0088566827697263</v>
      </c>
      <c r="CH1101" s="35"/>
    </row>
    <row r="1102" spans="1:86" x14ac:dyDescent="0.3">
      <c r="A1102" s="35" t="s">
        <v>426</v>
      </c>
      <c r="B1102" s="22">
        <f t="shared" ref="B1102:AG1102" si="40">B564/B19</f>
        <v>0.82625482625482627</v>
      </c>
      <c r="C1102" s="22">
        <f t="shared" si="40"/>
        <v>0.87379134860050889</v>
      </c>
      <c r="D1102" s="22">
        <f t="shared" si="40"/>
        <v>0.86129970902036856</v>
      </c>
      <c r="E1102" s="23">
        <f t="shared" si="40"/>
        <v>0.75312669929309406</v>
      </c>
      <c r="F1102" s="23">
        <f t="shared" si="40"/>
        <v>0.6775493752519145</v>
      </c>
      <c r="G1102" s="24">
        <f t="shared" si="40"/>
        <v>0.85401806942463143</v>
      </c>
      <c r="H1102" s="24">
        <f t="shared" si="40"/>
        <v>0.87226277372262773</v>
      </c>
      <c r="I1102" s="24">
        <f t="shared" si="40"/>
        <v>0.98355968548963546</v>
      </c>
      <c r="J1102" s="24">
        <f t="shared" si="40"/>
        <v>1.1306397306397307</v>
      </c>
      <c r="K1102" s="26">
        <f t="shared" si="40"/>
        <v>0.92470837751855783</v>
      </c>
      <c r="L1102" s="26">
        <f t="shared" si="40"/>
        <v>0.72211253701875622</v>
      </c>
      <c r="M1102" s="26">
        <f t="shared" si="40"/>
        <v>0.75486827033218784</v>
      </c>
      <c r="N1102" s="26">
        <f t="shared" si="40"/>
        <v>0.66809651474530829</v>
      </c>
      <c r="O1102" s="28">
        <f t="shared" si="40"/>
        <v>0.71765350877192979</v>
      </c>
      <c r="P1102" s="28">
        <f t="shared" si="40"/>
        <v>0.67299448867115741</v>
      </c>
      <c r="Q1102" s="28">
        <f t="shared" si="40"/>
        <v>0.70893223819301843</v>
      </c>
      <c r="R1102" s="28">
        <f t="shared" si="40"/>
        <v>0.78823529411764703</v>
      </c>
      <c r="S1102" s="29">
        <f t="shared" si="40"/>
        <v>0.91813530415008526</v>
      </c>
      <c r="T1102" s="29">
        <f t="shared" si="40"/>
        <v>0.86458957459556618</v>
      </c>
      <c r="U1102" s="29">
        <f t="shared" si="40"/>
        <v>1.0137651821862348</v>
      </c>
      <c r="V1102" s="30">
        <f t="shared" si="40"/>
        <v>1.2170111287758347</v>
      </c>
      <c r="W1102" s="30">
        <f t="shared" si="40"/>
        <v>0.81697459584295617</v>
      </c>
      <c r="X1102" s="30">
        <f t="shared" si="40"/>
        <v>0.7886696371737747</v>
      </c>
      <c r="Y1102" s="31">
        <f t="shared" si="40"/>
        <v>0.88002773925104028</v>
      </c>
      <c r="Z1102" s="31">
        <f t="shared" si="40"/>
        <v>0.68590522478736327</v>
      </c>
      <c r="AA1102" s="31">
        <f t="shared" si="40"/>
        <v>0.8671428571428571</v>
      </c>
      <c r="AB1102" s="32">
        <f t="shared" si="40"/>
        <v>0.87950937950937946</v>
      </c>
      <c r="AC1102" s="34">
        <f t="shared" si="40"/>
        <v>0.78634085213032578</v>
      </c>
      <c r="AD1102" s="34">
        <f t="shared" si="40"/>
        <v>0.86502347417840375</v>
      </c>
      <c r="AE1102" s="34">
        <f t="shared" si="40"/>
        <v>1.0133333333333334</v>
      </c>
      <c r="AF1102" s="34">
        <f t="shared" si="40"/>
        <v>1.0482611781405251</v>
      </c>
      <c r="AG1102" s="34">
        <f t="shared" si="40"/>
        <v>1.0442571127502633</v>
      </c>
      <c r="AH1102" s="35">
        <f t="shared" ref="AH1102:BL1102" si="41">AH564/AH19</f>
        <v>1.0774147727272727</v>
      </c>
      <c r="AI1102" s="35">
        <f t="shared" si="41"/>
        <v>1.0181159420289856</v>
      </c>
      <c r="AJ1102" s="35">
        <f t="shared" si="41"/>
        <v>0.87215282880235123</v>
      </c>
      <c r="AK1102" s="35">
        <f t="shared" si="41"/>
        <v>1.0351718625099919</v>
      </c>
      <c r="AL1102" s="35">
        <f t="shared" si="41"/>
        <v>0.76023391812865493</v>
      </c>
      <c r="AM1102" s="35">
        <f t="shared" si="41"/>
        <v>0.90346534653465349</v>
      </c>
      <c r="AN1102" s="35">
        <f t="shared" si="41"/>
        <v>0.74966622162883845</v>
      </c>
      <c r="AO1102" s="35">
        <f t="shared" si="41"/>
        <v>0.80708929788684391</v>
      </c>
      <c r="AP1102" s="35">
        <f t="shared" si="41"/>
        <v>0.94696969696969702</v>
      </c>
      <c r="AQ1102" s="35">
        <f t="shared" si="41"/>
        <v>0.91295116772823781</v>
      </c>
      <c r="AR1102" s="35">
        <f t="shared" si="41"/>
        <v>0.96543597800471326</v>
      </c>
      <c r="AS1102" s="35">
        <f t="shared" si="41"/>
        <v>1.0432372505543237</v>
      </c>
      <c r="AT1102" s="35">
        <f t="shared" si="41"/>
        <v>1.2555260831122901</v>
      </c>
      <c r="AU1102" s="35">
        <f t="shared" si="41"/>
        <v>1.1767204757858964</v>
      </c>
      <c r="AV1102" s="35">
        <f t="shared" si="41"/>
        <v>0.92136616362192214</v>
      </c>
      <c r="AW1102" s="35">
        <f t="shared" si="41"/>
        <v>0.93605683836589693</v>
      </c>
      <c r="AX1102" s="35">
        <f t="shared" si="41"/>
        <v>0.8577269010629599</v>
      </c>
      <c r="AY1102" s="35">
        <f t="shared" si="41"/>
        <v>0.91868344627299126</v>
      </c>
      <c r="AZ1102" s="35">
        <f t="shared" si="41"/>
        <v>0.86833602584814218</v>
      </c>
      <c r="BA1102" s="35">
        <f t="shared" si="41"/>
        <v>1.0227670753064799</v>
      </c>
      <c r="BB1102" s="35">
        <f t="shared" si="41"/>
        <v>0.96147919876733434</v>
      </c>
      <c r="BC1102" s="35">
        <f t="shared" si="41"/>
        <v>0.91322314049586772</v>
      </c>
      <c r="BD1102" s="35">
        <f t="shared" si="41"/>
        <v>0.89478764478764483</v>
      </c>
      <c r="BE1102" s="35">
        <f t="shared" si="41"/>
        <v>1.1595615103532277</v>
      </c>
      <c r="BF1102" s="35">
        <f t="shared" si="41"/>
        <v>1.128968253968254</v>
      </c>
      <c r="BG1102" s="35">
        <f t="shared" si="41"/>
        <v>1.1648568608094767</v>
      </c>
      <c r="BH1102" s="35">
        <f t="shared" si="41"/>
        <v>1.007976071784646</v>
      </c>
      <c r="BI1102" s="35">
        <f t="shared" si="41"/>
        <v>0.94912280701754381</v>
      </c>
      <c r="BJ1102" s="35">
        <f t="shared" si="41"/>
        <v>1.0412262156448202</v>
      </c>
      <c r="BK1102" s="35">
        <f t="shared" si="41"/>
        <v>0.71725990597716593</v>
      </c>
      <c r="BL1102" s="35">
        <f t="shared" si="41"/>
        <v>0.98955365622032287</v>
      </c>
      <c r="BM1102" s="35">
        <f t="shared" ref="BM1102:CB1102" si="42">BM564/BM19</f>
        <v>1.0373066424021837</v>
      </c>
      <c r="BN1102" s="35">
        <f t="shared" si="42"/>
        <v>1.056099732858415</v>
      </c>
      <c r="BO1102" s="35">
        <f t="shared" si="42"/>
        <v>0.96601073345259392</v>
      </c>
      <c r="BP1102" s="35">
        <f t="shared" si="42"/>
        <v>1.2069408740359897</v>
      </c>
      <c r="BQ1102" s="35">
        <f t="shared" si="42"/>
        <v>1.3834771886559802</v>
      </c>
      <c r="BR1102" s="35">
        <f t="shared" si="42"/>
        <v>1.1153470185728249</v>
      </c>
      <c r="BS1102" s="35">
        <f t="shared" si="42"/>
        <v>1.0959023539668702</v>
      </c>
      <c r="BT1102" s="35">
        <f t="shared" si="42"/>
        <v>0.92925278219395868</v>
      </c>
      <c r="BU1102" s="35">
        <f t="shared" si="42"/>
        <v>0.96061093247588425</v>
      </c>
      <c r="BV1102" s="35">
        <f t="shared" si="42"/>
        <v>1.0475336322869955</v>
      </c>
      <c r="BW1102" s="35">
        <f t="shared" si="42"/>
        <v>0.97606581899775613</v>
      </c>
      <c r="BX1102" s="35">
        <f t="shared" si="42"/>
        <v>0.91075514874141872</v>
      </c>
      <c r="BY1102" s="35">
        <f t="shared" si="42"/>
        <v>0.87358916478555304</v>
      </c>
      <c r="BZ1102" s="35">
        <f t="shared" si="42"/>
        <v>1.0138081395348837</v>
      </c>
      <c r="CA1102" s="35">
        <f t="shared" si="42"/>
        <v>1.0007861635220126</v>
      </c>
      <c r="CB1102" s="35">
        <f t="shared" si="42"/>
        <v>1.0347885402455661</v>
      </c>
      <c r="CC1102" s="35">
        <f t="shared" ref="CC1102:CG1102" si="43">CC564/CC19</f>
        <v>1.3848288621646623</v>
      </c>
      <c r="CD1102" s="35">
        <f t="shared" si="43"/>
        <v>1.0442748091603054</v>
      </c>
      <c r="CE1102" s="35">
        <f t="shared" si="43"/>
        <v>1.2122571001494769</v>
      </c>
      <c r="CF1102" s="35">
        <f t="shared" si="43"/>
        <v>5.5854368932038838</v>
      </c>
      <c r="CG1102" s="35">
        <f t="shared" si="43"/>
        <v>2.0520425293788471</v>
      </c>
      <c r="CH1102" s="35"/>
    </row>
    <row r="1103" spans="1:86" x14ac:dyDescent="0.3">
      <c r="A1103" s="35" t="s">
        <v>425</v>
      </c>
      <c r="B1103" s="22">
        <f t="shared" ref="B1103:AG1103" si="44">B565/B20</f>
        <v>0.73431372549019602</v>
      </c>
      <c r="C1103" s="22">
        <f t="shared" si="44"/>
        <v>0.95242369838420105</v>
      </c>
      <c r="D1103" s="22">
        <f t="shared" si="44"/>
        <v>0.84905660377358494</v>
      </c>
      <c r="E1103" s="23">
        <f t="shared" si="44"/>
        <v>0.88235294117647056</v>
      </c>
      <c r="F1103" s="23">
        <f t="shared" si="44"/>
        <v>0.79705882352941182</v>
      </c>
      <c r="G1103" s="24">
        <f t="shared" si="44"/>
        <v>1.0158730158730158</v>
      </c>
      <c r="H1103" s="24">
        <f t="shared" si="44"/>
        <v>1.0473537604456824</v>
      </c>
      <c r="I1103" s="24">
        <f t="shared" si="44"/>
        <v>1.0334620334620335</v>
      </c>
      <c r="J1103" s="24">
        <f t="shared" si="44"/>
        <v>0.9771986970684039</v>
      </c>
      <c r="K1103" s="26">
        <f t="shared" si="44"/>
        <v>0.83972125435540068</v>
      </c>
      <c r="L1103" s="26">
        <f t="shared" si="44"/>
        <v>0.65867306155075944</v>
      </c>
      <c r="M1103" s="26">
        <f t="shared" si="44"/>
        <v>0.74556737588652477</v>
      </c>
      <c r="N1103" s="26">
        <f t="shared" si="44"/>
        <v>0.6811594202898551</v>
      </c>
      <c r="O1103" s="28">
        <f t="shared" si="44"/>
        <v>0.82900432900432897</v>
      </c>
      <c r="P1103" s="28">
        <f t="shared" si="44"/>
        <v>0.77463054187192115</v>
      </c>
      <c r="Q1103" s="28">
        <f t="shared" si="44"/>
        <v>0.83418628454452404</v>
      </c>
      <c r="R1103" s="28">
        <f t="shared" si="44"/>
        <v>0.8046511627906977</v>
      </c>
      <c r="S1103" s="29">
        <f t="shared" si="44"/>
        <v>1.1337868480725624</v>
      </c>
      <c r="T1103" s="29">
        <f t="shared" si="44"/>
        <v>0.96597145993413835</v>
      </c>
      <c r="U1103" s="29">
        <f t="shared" si="44"/>
        <v>1.057315233785822</v>
      </c>
      <c r="V1103" s="30">
        <f t="shared" si="44"/>
        <v>1.0259917920656634</v>
      </c>
      <c r="W1103" s="30">
        <f t="shared" si="44"/>
        <v>0.88162344983089069</v>
      </c>
      <c r="X1103" s="30">
        <f t="shared" si="44"/>
        <v>0.80482686253934943</v>
      </c>
      <c r="Y1103" s="31">
        <f t="shared" si="44"/>
        <v>0.69565217391304346</v>
      </c>
      <c r="Z1103" s="31">
        <f t="shared" si="44"/>
        <v>0.80201765447667084</v>
      </c>
      <c r="AA1103" s="31">
        <f t="shared" si="44"/>
        <v>0.79197994987468667</v>
      </c>
      <c r="AB1103" s="32">
        <f t="shared" si="44"/>
        <v>1.042089985486212</v>
      </c>
      <c r="AC1103" s="34">
        <f t="shared" si="44"/>
        <v>0.70942982456140347</v>
      </c>
      <c r="AD1103" s="34">
        <f t="shared" si="44"/>
        <v>0.87888888888888894</v>
      </c>
      <c r="AE1103" s="34">
        <f t="shared" si="44"/>
        <v>1.1969904240766074</v>
      </c>
      <c r="AF1103" s="34">
        <f t="shared" si="44"/>
        <v>1.1394025604551921</v>
      </c>
      <c r="AG1103" s="34">
        <f t="shared" si="44"/>
        <v>1.1940928270042195</v>
      </c>
      <c r="AH1103" s="35">
        <f t="shared" ref="AH1103:BL1103" si="45">AH565/AH20</f>
        <v>1.1901408450704225</v>
      </c>
      <c r="AI1103" s="35">
        <f t="shared" si="45"/>
        <v>0.89686684073107048</v>
      </c>
      <c r="AJ1103" s="35">
        <f t="shared" si="45"/>
        <v>0.9206145966709347</v>
      </c>
      <c r="AK1103" s="35">
        <f t="shared" si="45"/>
        <v>0.72055427251732107</v>
      </c>
      <c r="AL1103" s="35">
        <f t="shared" si="45"/>
        <v>0.67622950819672134</v>
      </c>
      <c r="AM1103" s="35">
        <f t="shared" si="45"/>
        <v>1.0204081632653061</v>
      </c>
      <c r="AN1103" s="35">
        <f t="shared" si="45"/>
        <v>0.89946380697050943</v>
      </c>
      <c r="AO1103" s="35">
        <f t="shared" si="45"/>
        <v>0.89127324749642345</v>
      </c>
      <c r="AP1103" s="35">
        <f t="shared" si="45"/>
        <v>1.1049382716049383</v>
      </c>
      <c r="AQ1103" s="35">
        <f t="shared" si="45"/>
        <v>1.033946251768034</v>
      </c>
      <c r="AR1103" s="35">
        <f t="shared" si="45"/>
        <v>1</v>
      </c>
      <c r="AS1103" s="35">
        <f t="shared" si="45"/>
        <v>1.0282608695652173</v>
      </c>
      <c r="AT1103" s="35">
        <f t="shared" si="45"/>
        <v>1.2634228187919463</v>
      </c>
      <c r="AU1103" s="35">
        <f t="shared" si="45"/>
        <v>0.9641791044776119</v>
      </c>
      <c r="AV1103" s="35">
        <f t="shared" si="45"/>
        <v>0.95329670329670335</v>
      </c>
      <c r="AW1103" s="35">
        <f t="shared" si="45"/>
        <v>0.74175824175824179</v>
      </c>
      <c r="AX1103" s="35">
        <f t="shared" si="45"/>
        <v>0.79385964912280704</v>
      </c>
      <c r="AY1103" s="35">
        <f t="shared" si="45"/>
        <v>0.88461538461538458</v>
      </c>
      <c r="AZ1103" s="35">
        <f t="shared" si="45"/>
        <v>0.91311754684838164</v>
      </c>
      <c r="BA1103" s="35">
        <f t="shared" si="45"/>
        <v>0.90262751159196286</v>
      </c>
      <c r="BB1103" s="35">
        <f t="shared" si="45"/>
        <v>1.0048387096774194</v>
      </c>
      <c r="BC1103" s="35">
        <f t="shared" si="45"/>
        <v>1.0715532286212914</v>
      </c>
      <c r="BD1103" s="35">
        <f t="shared" si="45"/>
        <v>1.1040462427745665</v>
      </c>
      <c r="BE1103" s="35">
        <f t="shared" si="45"/>
        <v>1.2394678492239468</v>
      </c>
      <c r="BF1103" s="35">
        <f t="shared" si="45"/>
        <v>1.0921985815602837</v>
      </c>
      <c r="BG1103" s="35">
        <f t="shared" si="45"/>
        <v>1.1338028169014085</v>
      </c>
      <c r="BH1103" s="35">
        <f t="shared" si="45"/>
        <v>0.81045751633986929</v>
      </c>
      <c r="BI1103" s="35">
        <f t="shared" si="45"/>
        <v>0.90955631399317405</v>
      </c>
      <c r="BJ1103" s="35">
        <f t="shared" si="45"/>
        <v>0.8970588235294118</v>
      </c>
      <c r="BK1103" s="35">
        <f t="shared" si="45"/>
        <v>0.90771812080536918</v>
      </c>
      <c r="BL1103" s="35">
        <f t="shared" si="45"/>
        <v>1.0512367491166077</v>
      </c>
      <c r="BM1103" s="35">
        <f t="shared" ref="BM1103:CB1103" si="46">BM565/BM20</f>
        <v>0.94165316045380876</v>
      </c>
      <c r="BN1103" s="35">
        <f t="shared" si="46"/>
        <v>0.9839486356340289</v>
      </c>
      <c r="BO1103" s="35">
        <f t="shared" si="46"/>
        <v>1.0077279752704791</v>
      </c>
      <c r="BP1103" s="35">
        <f t="shared" si="46"/>
        <v>1.2057692307692307</v>
      </c>
      <c r="BQ1103" s="35">
        <f t="shared" si="46"/>
        <v>1.2718446601941749</v>
      </c>
      <c r="BR1103" s="35">
        <f t="shared" si="46"/>
        <v>1.263157894736842</v>
      </c>
      <c r="BS1103" s="35">
        <f t="shared" si="46"/>
        <v>1.0093833780160857</v>
      </c>
      <c r="BT1103" s="35">
        <f t="shared" si="46"/>
        <v>0.95146871008939971</v>
      </c>
      <c r="BU1103" s="35">
        <f t="shared" si="46"/>
        <v>0.69300225733634313</v>
      </c>
      <c r="BV1103" s="35">
        <f t="shared" si="46"/>
        <v>0.99675850891410045</v>
      </c>
      <c r="BW1103" s="35">
        <f t="shared" si="46"/>
        <v>0.90410958904109584</v>
      </c>
      <c r="BX1103" s="35">
        <f t="shared" si="46"/>
        <v>0.93900709219858158</v>
      </c>
      <c r="BY1103" s="35">
        <f t="shared" si="46"/>
        <v>0.9199438202247191</v>
      </c>
      <c r="BZ1103" s="35">
        <f t="shared" si="46"/>
        <v>1.0230978260869565</v>
      </c>
      <c r="CA1103" s="35">
        <f t="shared" si="46"/>
        <v>1.117117117117117</v>
      </c>
      <c r="CB1103" s="35">
        <f t="shared" si="46"/>
        <v>1.0601307189542484</v>
      </c>
      <c r="CC1103" s="35">
        <f t="shared" ref="CC1103:CG1103" si="47">CC565/CC20</f>
        <v>1.2254428341384862</v>
      </c>
      <c r="CD1103" s="35">
        <f t="shared" si="47"/>
        <v>1.1212574850299402</v>
      </c>
      <c r="CE1103" s="35">
        <f t="shared" si="47"/>
        <v>1.0334158415841583</v>
      </c>
      <c r="CF1103" s="35">
        <f t="shared" si="47"/>
        <v>7.5</v>
      </c>
      <c r="CG1103" s="35">
        <f t="shared" si="47"/>
        <v>1.8880760790051208</v>
      </c>
      <c r="CH1103" s="35"/>
    </row>
    <row r="1104" spans="1:86" x14ac:dyDescent="0.3">
      <c r="A1104" s="35" t="s">
        <v>427</v>
      </c>
      <c r="B1104" s="22">
        <f t="shared" ref="B1104:AG1104" si="48">B566/B21</f>
        <v>0.92014302741358756</v>
      </c>
      <c r="C1104" s="22">
        <f t="shared" si="48"/>
        <v>1.025974025974026</v>
      </c>
      <c r="D1104" s="22">
        <f t="shared" si="48"/>
        <v>0.82259663032705654</v>
      </c>
      <c r="E1104" s="23">
        <f t="shared" si="48"/>
        <v>0.78603104212860309</v>
      </c>
      <c r="F1104" s="23">
        <f t="shared" si="48"/>
        <v>0.65037593984962405</v>
      </c>
      <c r="G1104" s="24">
        <f t="shared" si="48"/>
        <v>0.94805194805194803</v>
      </c>
      <c r="H1104" s="24">
        <f t="shared" si="48"/>
        <v>0.94699999999999995</v>
      </c>
      <c r="I1104" s="24">
        <f t="shared" si="48"/>
        <v>0.99728997289972898</v>
      </c>
      <c r="J1104" s="24">
        <f t="shared" si="48"/>
        <v>1.1639999999999999</v>
      </c>
      <c r="K1104" s="26">
        <f t="shared" si="48"/>
        <v>0.80720545277507305</v>
      </c>
      <c r="L1104" s="26">
        <f t="shared" si="48"/>
        <v>0.85395348837209306</v>
      </c>
      <c r="M1104" s="26">
        <f t="shared" si="48"/>
        <v>0.65435606060606055</v>
      </c>
      <c r="N1104" s="26">
        <f t="shared" si="48"/>
        <v>0.78594249201277955</v>
      </c>
      <c r="O1104" s="28">
        <f t="shared" si="48"/>
        <v>0.82068206820682066</v>
      </c>
      <c r="P1104" s="28">
        <f t="shared" si="48"/>
        <v>0.84615384615384615</v>
      </c>
      <c r="Q1104" s="28">
        <f t="shared" si="48"/>
        <v>0.75273522975929974</v>
      </c>
      <c r="R1104" s="28">
        <f t="shared" si="48"/>
        <v>0.94586312563840658</v>
      </c>
      <c r="S1104" s="29">
        <f t="shared" si="48"/>
        <v>0.80906460945033754</v>
      </c>
      <c r="T1104" s="29">
        <f t="shared" si="48"/>
        <v>0.9526627218934911</v>
      </c>
      <c r="U1104" s="29">
        <f t="shared" si="48"/>
        <v>1.0746268656716418</v>
      </c>
      <c r="V1104" s="30">
        <f t="shared" si="48"/>
        <v>0.98601398601398604</v>
      </c>
      <c r="W1104" s="30">
        <f t="shared" si="48"/>
        <v>0.8787528868360277</v>
      </c>
      <c r="X1104" s="30">
        <f t="shared" si="48"/>
        <v>0.82167832167832167</v>
      </c>
      <c r="Y1104" s="31">
        <f t="shared" si="48"/>
        <v>1.1587078651685394</v>
      </c>
      <c r="Z1104" s="31">
        <f t="shared" si="48"/>
        <v>0.7174677608440797</v>
      </c>
      <c r="AA1104" s="31">
        <f t="shared" si="48"/>
        <v>0.94262295081967218</v>
      </c>
      <c r="AB1104" s="32">
        <f t="shared" si="48"/>
        <v>1.2762711864406779</v>
      </c>
      <c r="AC1104" s="34">
        <f t="shared" si="48"/>
        <v>0.86555555555555552</v>
      </c>
      <c r="AD1104" s="34">
        <f t="shared" si="48"/>
        <v>0.8321243523316062</v>
      </c>
      <c r="AE1104" s="34">
        <f t="shared" si="48"/>
        <v>0.86379511059371361</v>
      </c>
      <c r="AF1104" s="34">
        <f t="shared" si="48"/>
        <v>0.79426433915211969</v>
      </c>
      <c r="AG1104" s="34">
        <f t="shared" si="48"/>
        <v>1.2356687898089171</v>
      </c>
      <c r="AH1104" s="35">
        <f t="shared" ref="AH1104:BL1104" si="49">AH566/AH21</f>
        <v>1.2458791208791209</v>
      </c>
      <c r="AI1104" s="35">
        <f t="shared" si="49"/>
        <v>0.92151898734177218</v>
      </c>
      <c r="AJ1104" s="35">
        <f t="shared" si="49"/>
        <v>0.84615384615384615</v>
      </c>
      <c r="AK1104" s="35">
        <f t="shared" si="49"/>
        <v>0.93723849372384938</v>
      </c>
      <c r="AL1104" s="35">
        <f t="shared" si="49"/>
        <v>0.76381215469613262</v>
      </c>
      <c r="AM1104" s="35">
        <f t="shared" si="49"/>
        <v>0.89949748743718594</v>
      </c>
      <c r="AN1104" s="35">
        <f t="shared" si="49"/>
        <v>0.84190231362467871</v>
      </c>
      <c r="AO1104" s="35">
        <f t="shared" si="49"/>
        <v>1.1623563218390804</v>
      </c>
      <c r="AP1104" s="35">
        <f t="shared" si="49"/>
        <v>0.94373401534526857</v>
      </c>
      <c r="AQ1104" s="35">
        <f t="shared" si="49"/>
        <v>0.87808219178082192</v>
      </c>
      <c r="AR1104" s="35">
        <f t="shared" si="49"/>
        <v>0.97285714285714286</v>
      </c>
      <c r="AS1104" s="35">
        <f t="shared" si="49"/>
        <v>1.2208333333333334</v>
      </c>
      <c r="AT1104" s="35">
        <f t="shared" si="49"/>
        <v>1.1145510835913313</v>
      </c>
      <c r="AU1104" s="35">
        <f t="shared" si="49"/>
        <v>1.0862573099415205</v>
      </c>
      <c r="AV1104" s="35">
        <f t="shared" si="49"/>
        <v>0.98085419734904267</v>
      </c>
      <c r="AW1104" s="35">
        <f t="shared" si="49"/>
        <v>0.81874039938556065</v>
      </c>
      <c r="AX1104" s="35">
        <f t="shared" si="49"/>
        <v>0.87039999999999995</v>
      </c>
      <c r="AY1104" s="35">
        <f t="shared" si="49"/>
        <v>0.81834215167548496</v>
      </c>
      <c r="AZ1104" s="35">
        <f t="shared" si="49"/>
        <v>0.97158081705150978</v>
      </c>
      <c r="BA1104" s="35">
        <f t="shared" si="49"/>
        <v>0.987719298245614</v>
      </c>
      <c r="BB1104" s="35">
        <f t="shared" si="49"/>
        <v>0.88</v>
      </c>
      <c r="BC1104" s="35">
        <f t="shared" si="49"/>
        <v>1.0188034188034187</v>
      </c>
      <c r="BD1104" s="35">
        <f t="shared" si="49"/>
        <v>0.97227722772277225</v>
      </c>
      <c r="BE1104" s="35">
        <f t="shared" si="49"/>
        <v>1.2814814814814814</v>
      </c>
      <c r="BF1104" s="35">
        <f t="shared" si="49"/>
        <v>1.2080808080808081</v>
      </c>
      <c r="BG1104" s="35">
        <f t="shared" si="49"/>
        <v>1.2011278195488722</v>
      </c>
      <c r="BH1104" s="35">
        <f t="shared" si="49"/>
        <v>1.0595813204508857</v>
      </c>
      <c r="BI1104" s="35">
        <f t="shared" si="49"/>
        <v>0.71739130434782605</v>
      </c>
      <c r="BJ1104" s="35">
        <f t="shared" si="49"/>
        <v>0.85318107667210441</v>
      </c>
      <c r="BK1104" s="35">
        <f t="shared" si="49"/>
        <v>0.97155049786628733</v>
      </c>
      <c r="BL1104" s="35">
        <f t="shared" si="49"/>
        <v>1.1395007342143906</v>
      </c>
      <c r="BM1104" s="35">
        <f t="shared" ref="BM1104:CB1104" si="50">BM566/BM21</f>
        <v>0.90335570469798654</v>
      </c>
      <c r="BN1104" s="35">
        <f t="shared" si="50"/>
        <v>0.84240362811791381</v>
      </c>
      <c r="BO1104" s="35">
        <f t="shared" si="50"/>
        <v>0.90191387559808611</v>
      </c>
      <c r="BP1104" s="35">
        <f t="shared" si="50"/>
        <v>0.94985673352435529</v>
      </c>
      <c r="BQ1104" s="35">
        <f t="shared" si="50"/>
        <v>1.1072961373390557</v>
      </c>
      <c r="BR1104" s="35">
        <f t="shared" si="50"/>
        <v>1.1173184357541899</v>
      </c>
      <c r="BS1104" s="35">
        <f t="shared" si="50"/>
        <v>0.79049676025917925</v>
      </c>
      <c r="BT1104" s="35">
        <f t="shared" si="50"/>
        <v>0.93125000000000002</v>
      </c>
      <c r="BU1104" s="35">
        <f t="shared" si="50"/>
        <v>0.85036496350364965</v>
      </c>
      <c r="BV1104" s="35">
        <f t="shared" si="50"/>
        <v>0.9543568464730291</v>
      </c>
      <c r="BW1104" s="35">
        <f t="shared" si="50"/>
        <v>0.96214896214896217</v>
      </c>
      <c r="BX1104" s="35">
        <f t="shared" si="50"/>
        <v>0.96158770806658134</v>
      </c>
      <c r="BY1104" s="35">
        <f t="shared" si="50"/>
        <v>0.9180977542932629</v>
      </c>
      <c r="BZ1104" s="35">
        <f t="shared" si="50"/>
        <v>0.81701631701631705</v>
      </c>
      <c r="CA1104" s="35">
        <f t="shared" si="50"/>
        <v>0.9</v>
      </c>
      <c r="CB1104" s="35">
        <f t="shared" si="50"/>
        <v>0.96564417177914108</v>
      </c>
      <c r="CC1104" s="35">
        <f t="shared" ref="CC1104:CG1104" si="51">CC566/CC21</f>
        <v>1.265923566878981</v>
      </c>
      <c r="CD1104" s="35">
        <f t="shared" si="51"/>
        <v>1.1967455621301775</v>
      </c>
      <c r="CE1104" s="35">
        <f t="shared" si="51"/>
        <v>1.174135723431498</v>
      </c>
      <c r="CF1104" s="35">
        <f t="shared" si="51"/>
        <v>4.6818897637795276</v>
      </c>
      <c r="CG1104" s="35">
        <f t="shared" si="51"/>
        <v>1.7518636847710329</v>
      </c>
      <c r="CH1104" s="35"/>
    </row>
    <row r="1105" spans="1:86" x14ac:dyDescent="0.3">
      <c r="A1105" s="35" t="s">
        <v>428</v>
      </c>
      <c r="B1105" s="22">
        <f t="shared" ref="B1105:AG1105" si="52">B567/B22</f>
        <v>0.72398843930635837</v>
      </c>
      <c r="C1105" s="22">
        <f t="shared" si="52"/>
        <v>0.82387022016222478</v>
      </c>
      <c r="D1105" s="22">
        <f t="shared" si="52"/>
        <v>0.77242152466367708</v>
      </c>
      <c r="E1105" s="23">
        <f t="shared" si="52"/>
        <v>0.76714100905562743</v>
      </c>
      <c r="F1105" s="23">
        <f t="shared" si="52"/>
        <v>0.7189189189189189</v>
      </c>
      <c r="G1105" s="24">
        <f t="shared" si="52"/>
        <v>0.9745649263721553</v>
      </c>
      <c r="H1105" s="24">
        <f t="shared" si="52"/>
        <v>0.85204081632653061</v>
      </c>
      <c r="I1105" s="24">
        <f t="shared" si="52"/>
        <v>1.1267326732673266</v>
      </c>
      <c r="J1105" s="24">
        <f t="shared" si="52"/>
        <v>1.0361247947454844</v>
      </c>
      <c r="K1105" s="26">
        <f t="shared" si="52"/>
        <v>0.98814814814814811</v>
      </c>
      <c r="L1105" s="26">
        <f t="shared" si="52"/>
        <v>1.0039893617021276</v>
      </c>
      <c r="M1105" s="26">
        <f t="shared" si="52"/>
        <v>0.62077294685990336</v>
      </c>
      <c r="N1105" s="26">
        <f t="shared" si="52"/>
        <v>0.69037656903765687</v>
      </c>
      <c r="O1105" s="28">
        <f t="shared" si="52"/>
        <v>0.77692307692307694</v>
      </c>
      <c r="P1105" s="28">
        <f t="shared" si="52"/>
        <v>0.91557223264540333</v>
      </c>
      <c r="Q1105" s="28">
        <f t="shared" si="52"/>
        <v>0.80875912408759121</v>
      </c>
      <c r="R1105" s="28">
        <f t="shared" si="52"/>
        <v>0.67909454061251662</v>
      </c>
      <c r="S1105" s="29">
        <f t="shared" si="52"/>
        <v>0.96153846153846156</v>
      </c>
      <c r="T1105" s="29">
        <f t="shared" si="52"/>
        <v>0.85086342229199374</v>
      </c>
      <c r="U1105" s="29">
        <f t="shared" si="52"/>
        <v>0.93360995850622408</v>
      </c>
      <c r="V1105" s="30">
        <f t="shared" si="52"/>
        <v>1.2025862068965518</v>
      </c>
      <c r="W1105" s="30">
        <f t="shared" si="52"/>
        <v>0.80060422960725075</v>
      </c>
      <c r="X1105" s="30">
        <f t="shared" si="52"/>
        <v>0.84666666666666668</v>
      </c>
      <c r="Y1105" s="31">
        <f t="shared" si="52"/>
        <v>1.0805243445692885</v>
      </c>
      <c r="Z1105" s="31">
        <f t="shared" si="52"/>
        <v>0.73151125401929262</v>
      </c>
      <c r="AA1105" s="31">
        <f t="shared" si="52"/>
        <v>0.78991596638655459</v>
      </c>
      <c r="AB1105" s="32">
        <f t="shared" si="52"/>
        <v>1.0140845070422535</v>
      </c>
      <c r="AC1105" s="34">
        <f t="shared" si="52"/>
        <v>1.2018181818181819</v>
      </c>
      <c r="AD1105" s="34">
        <f t="shared" si="52"/>
        <v>0.77247191011235961</v>
      </c>
      <c r="AE1105" s="34">
        <f t="shared" si="52"/>
        <v>0.94024604569420034</v>
      </c>
      <c r="AF1105" s="34">
        <f t="shared" si="52"/>
        <v>0.96507352941176472</v>
      </c>
      <c r="AG1105" s="34">
        <f t="shared" si="52"/>
        <v>1.3065476190476191</v>
      </c>
      <c r="AH1105" s="35">
        <f t="shared" ref="AH1105:BL1105" si="53">AH567/AH22</f>
        <v>1.2057245080500893</v>
      </c>
      <c r="AI1105" s="35">
        <f t="shared" si="53"/>
        <v>1.0869565217391304</v>
      </c>
      <c r="AJ1105" s="35">
        <f t="shared" si="53"/>
        <v>1.0850622406639003</v>
      </c>
      <c r="AK1105" s="35">
        <f t="shared" si="53"/>
        <v>0.94787644787644787</v>
      </c>
      <c r="AL1105" s="35">
        <f t="shared" si="53"/>
        <v>0.8097731239092496</v>
      </c>
      <c r="AM1105" s="35">
        <f t="shared" si="53"/>
        <v>0.7648221343873518</v>
      </c>
      <c r="AN1105" s="35">
        <f t="shared" si="53"/>
        <v>0.88421052631578945</v>
      </c>
      <c r="AO1105" s="35">
        <f t="shared" si="53"/>
        <v>1.2251407129455909</v>
      </c>
      <c r="AP1105" s="35">
        <f t="shared" si="53"/>
        <v>0.75766871165644167</v>
      </c>
      <c r="AQ1105" s="35">
        <f t="shared" si="53"/>
        <v>0.88030888030888033</v>
      </c>
      <c r="AR1105" s="35">
        <f t="shared" si="53"/>
        <v>0.97968397291196385</v>
      </c>
      <c r="AS1105" s="35">
        <f t="shared" si="53"/>
        <v>0.98607242339832868</v>
      </c>
      <c r="AT1105" s="35">
        <f t="shared" si="53"/>
        <v>1.1204301075268817</v>
      </c>
      <c r="AU1105" s="35">
        <f t="shared" si="53"/>
        <v>0.99040307101727443</v>
      </c>
      <c r="AV1105" s="35">
        <f t="shared" si="53"/>
        <v>1.1146496815286624</v>
      </c>
      <c r="AW1105" s="35">
        <f t="shared" si="53"/>
        <v>0.6684587813620072</v>
      </c>
      <c r="AX1105" s="35">
        <f t="shared" si="53"/>
        <v>0.79226069246435848</v>
      </c>
      <c r="AY1105" s="35">
        <f t="shared" si="53"/>
        <v>0.80906921241050123</v>
      </c>
      <c r="AZ1105" s="35">
        <f t="shared" si="53"/>
        <v>1.0022727272727272</v>
      </c>
      <c r="BA1105" s="35">
        <f t="shared" si="53"/>
        <v>0.9508928571428571</v>
      </c>
      <c r="BB1105" s="35">
        <f t="shared" si="53"/>
        <v>0.92922374429223742</v>
      </c>
      <c r="BC1105" s="35">
        <f t="shared" si="53"/>
        <v>1</v>
      </c>
      <c r="BD1105" s="35">
        <f t="shared" si="53"/>
        <v>0.9452054794520548</v>
      </c>
      <c r="BE1105" s="35">
        <f t="shared" si="53"/>
        <v>0.97520661157024791</v>
      </c>
      <c r="BF1105" s="35">
        <f t="shared" si="53"/>
        <v>1.2351598173515981</v>
      </c>
      <c r="BG1105" s="35">
        <f t="shared" si="53"/>
        <v>1.2709832134292567</v>
      </c>
      <c r="BH1105" s="35">
        <f t="shared" si="53"/>
        <v>1.3974683544303796</v>
      </c>
      <c r="BI1105" s="35">
        <f t="shared" si="53"/>
        <v>0.70993589743589747</v>
      </c>
      <c r="BJ1105" s="35">
        <f t="shared" si="53"/>
        <v>0.9375</v>
      </c>
      <c r="BK1105" s="35">
        <f t="shared" si="53"/>
        <v>0.95979020979020979</v>
      </c>
      <c r="BL1105" s="35">
        <f t="shared" si="53"/>
        <v>1.1028037383177569</v>
      </c>
      <c r="BM1105" s="35">
        <f t="shared" ref="BM1105:CB1105" si="54">BM567/BM22</f>
        <v>0.9942196531791907</v>
      </c>
      <c r="BN1105" s="35">
        <f t="shared" si="54"/>
        <v>1.0186757215619695</v>
      </c>
      <c r="BO1105" s="35">
        <f t="shared" si="54"/>
        <v>0.91496062992125982</v>
      </c>
      <c r="BP1105" s="35">
        <f t="shared" si="54"/>
        <v>0.95339805825242718</v>
      </c>
      <c r="BQ1105" s="35">
        <f t="shared" si="54"/>
        <v>1.101419878296146</v>
      </c>
      <c r="BR1105" s="35">
        <f t="shared" si="54"/>
        <v>1.345132743362832</v>
      </c>
      <c r="BS1105" s="35">
        <f t="shared" si="54"/>
        <v>0.92307692307692313</v>
      </c>
      <c r="BT1105" s="35">
        <f t="shared" si="54"/>
        <v>0.89279731993299838</v>
      </c>
      <c r="BU1105" s="35">
        <f t="shared" si="54"/>
        <v>0.98703703703703705</v>
      </c>
      <c r="BV1105" s="35">
        <f t="shared" si="54"/>
        <v>1.0158102766798418</v>
      </c>
      <c r="BW1105" s="35">
        <f t="shared" si="54"/>
        <v>0.87559808612440193</v>
      </c>
      <c r="BX1105" s="35">
        <f t="shared" si="54"/>
        <v>1.0687022900763359</v>
      </c>
      <c r="BY1105" s="35">
        <f t="shared" si="54"/>
        <v>0.80201342281879195</v>
      </c>
      <c r="BZ1105" s="35">
        <f t="shared" si="54"/>
        <v>0.95367412140575081</v>
      </c>
      <c r="CA1105" s="35">
        <f t="shared" si="54"/>
        <v>0.94862385321100917</v>
      </c>
      <c r="CB1105" s="35">
        <f t="shared" si="54"/>
        <v>0.97113752122241082</v>
      </c>
      <c r="CC1105" s="35">
        <f t="shared" ref="CC1105:CG1105" si="55">CC567/CC22</f>
        <v>1.2408477842003853</v>
      </c>
      <c r="CD1105" s="35">
        <f t="shared" si="55"/>
        <v>1.2449799196787148</v>
      </c>
      <c r="CE1105" s="35">
        <f t="shared" si="55"/>
        <v>1.0625</v>
      </c>
      <c r="CF1105" s="35">
        <f t="shared" si="55"/>
        <v>6.9950617283950614</v>
      </c>
      <c r="CG1105" s="35">
        <f t="shared" si="55"/>
        <v>1.8790035587188612</v>
      </c>
      <c r="CH1105" s="35"/>
    </row>
    <row r="1106" spans="1:86" x14ac:dyDescent="0.3">
      <c r="A1106" s="35" t="s">
        <v>429</v>
      </c>
      <c r="B1106" s="22">
        <f t="shared" ref="B1106:AG1106" si="56">B568/B23</f>
        <v>0.81070745697896751</v>
      </c>
      <c r="C1106" s="22">
        <f t="shared" si="56"/>
        <v>0.80206794682422455</v>
      </c>
      <c r="D1106" s="22">
        <f t="shared" si="56"/>
        <v>0.95565749235474007</v>
      </c>
      <c r="E1106" s="23">
        <f t="shared" si="56"/>
        <v>0.83531157270029677</v>
      </c>
      <c r="F1106" s="23">
        <f t="shared" si="56"/>
        <v>0.77953890489913547</v>
      </c>
      <c r="G1106" s="24">
        <f t="shared" si="56"/>
        <v>0.8</v>
      </c>
      <c r="H1106" s="24">
        <f t="shared" si="56"/>
        <v>0.97833935018050544</v>
      </c>
      <c r="I1106" s="24">
        <f t="shared" si="56"/>
        <v>0.84345794392523366</v>
      </c>
      <c r="J1106" s="24">
        <f t="shared" si="56"/>
        <v>1.3927813163481952</v>
      </c>
      <c r="K1106" s="26">
        <f t="shared" si="56"/>
        <v>0.79458598726114649</v>
      </c>
      <c r="L1106" s="26">
        <f t="shared" si="56"/>
        <v>0.65887850467289721</v>
      </c>
      <c r="M1106" s="26">
        <f t="shared" si="56"/>
        <v>0.74816176470588236</v>
      </c>
      <c r="N1106" s="26">
        <f t="shared" si="56"/>
        <v>0.6801705756929638</v>
      </c>
      <c r="O1106" s="28">
        <f t="shared" si="56"/>
        <v>0.74089068825910931</v>
      </c>
      <c r="P1106" s="28">
        <f t="shared" si="56"/>
        <v>0.68849206349206349</v>
      </c>
      <c r="Q1106" s="28">
        <f t="shared" si="56"/>
        <v>0.86234817813765186</v>
      </c>
      <c r="R1106" s="28">
        <f t="shared" si="56"/>
        <v>0.72977941176470584</v>
      </c>
      <c r="S1106" s="29">
        <f t="shared" si="56"/>
        <v>0.90163934426229508</v>
      </c>
      <c r="T1106" s="29">
        <f t="shared" si="56"/>
        <v>0.76987447698744771</v>
      </c>
      <c r="U1106" s="29">
        <f t="shared" si="56"/>
        <v>0.8966480446927374</v>
      </c>
      <c r="V1106" s="30">
        <f t="shared" si="56"/>
        <v>1.1324324324324324</v>
      </c>
      <c r="W1106" s="30">
        <f t="shared" si="56"/>
        <v>0.55844155844155841</v>
      </c>
      <c r="X1106" s="30">
        <f t="shared" si="56"/>
        <v>0.8923884514435696</v>
      </c>
      <c r="Y1106" s="31">
        <f t="shared" si="56"/>
        <v>0.97586206896551719</v>
      </c>
      <c r="Z1106" s="31">
        <f t="shared" si="56"/>
        <v>0.64950980392156865</v>
      </c>
      <c r="AA1106" s="31">
        <f t="shared" si="56"/>
        <v>0.98563218390804597</v>
      </c>
      <c r="AB1106" s="32">
        <f t="shared" si="56"/>
        <v>1.065359477124183</v>
      </c>
      <c r="AC1106" s="34">
        <f t="shared" si="56"/>
        <v>0.84297520661157022</v>
      </c>
      <c r="AD1106" s="34">
        <f t="shared" si="56"/>
        <v>1.1025641025641026</v>
      </c>
      <c r="AE1106" s="34">
        <f t="shared" si="56"/>
        <v>0.86119873817034698</v>
      </c>
      <c r="AF1106" s="34">
        <f t="shared" si="56"/>
        <v>0.67326732673267331</v>
      </c>
      <c r="AG1106" s="34">
        <f t="shared" si="56"/>
        <v>1.2599118942731278</v>
      </c>
      <c r="AH1106" s="35">
        <f t="shared" ref="AH1106:BL1106" si="57">AH568/AH23</f>
        <v>1.2305194805194806</v>
      </c>
      <c r="AI1106" s="35">
        <f t="shared" si="57"/>
        <v>0.99117647058823533</v>
      </c>
      <c r="AJ1106" s="35">
        <f t="shared" si="57"/>
        <v>0.83006535947712423</v>
      </c>
      <c r="AK1106" s="35">
        <f t="shared" si="57"/>
        <v>1.0104895104895104</v>
      </c>
      <c r="AL1106" s="35">
        <f t="shared" si="57"/>
        <v>0.79320987654320985</v>
      </c>
      <c r="AM1106" s="35">
        <f t="shared" si="57"/>
        <v>1</v>
      </c>
      <c r="AN1106" s="35">
        <f t="shared" si="57"/>
        <v>0.96416938110749184</v>
      </c>
      <c r="AO1106" s="35">
        <f t="shared" si="57"/>
        <v>1</v>
      </c>
      <c r="AP1106" s="35">
        <f t="shared" si="57"/>
        <v>0.95932203389830506</v>
      </c>
      <c r="AQ1106" s="35">
        <f t="shared" si="57"/>
        <v>0.94585987261146498</v>
      </c>
      <c r="AR1106" s="35">
        <f t="shared" si="57"/>
        <v>0.95017793594306055</v>
      </c>
      <c r="AS1106" s="35">
        <f t="shared" si="57"/>
        <v>0.82641509433962268</v>
      </c>
      <c r="AT1106" s="35">
        <f t="shared" si="57"/>
        <v>1.3842794759825328</v>
      </c>
      <c r="AU1106" s="35">
        <f t="shared" si="57"/>
        <v>1.3092369477911647</v>
      </c>
      <c r="AV1106" s="35">
        <f t="shared" si="57"/>
        <v>0.99264705882352944</v>
      </c>
      <c r="AW1106" s="35">
        <f t="shared" si="57"/>
        <v>1.0627306273062731</v>
      </c>
      <c r="AX1106" s="35">
        <f t="shared" si="57"/>
        <v>0.75232198142414863</v>
      </c>
      <c r="AY1106" s="35">
        <f t="shared" si="57"/>
        <v>0.82042253521126762</v>
      </c>
      <c r="AZ1106" s="35">
        <f t="shared" si="57"/>
        <v>1.1388888888888888</v>
      </c>
      <c r="BA1106" s="35">
        <f t="shared" si="57"/>
        <v>0.92657342657342656</v>
      </c>
      <c r="BB1106" s="35">
        <f t="shared" si="57"/>
        <v>1.0945945945945945</v>
      </c>
      <c r="BC1106" s="35">
        <f t="shared" si="57"/>
        <v>0.8820224719101124</v>
      </c>
      <c r="BD1106" s="35">
        <f t="shared" si="57"/>
        <v>0.9836601307189542</v>
      </c>
      <c r="BE1106" s="35">
        <f t="shared" si="57"/>
        <v>1.0568561872909699</v>
      </c>
      <c r="BF1106" s="35">
        <f t="shared" si="57"/>
        <v>1.2410714285714286</v>
      </c>
      <c r="BG1106" s="35">
        <f t="shared" si="57"/>
        <v>1.0575342465753426</v>
      </c>
      <c r="BH1106" s="35">
        <f t="shared" si="57"/>
        <v>1.5966101694915253</v>
      </c>
      <c r="BI1106" s="35">
        <f t="shared" si="57"/>
        <v>0.67350746268656714</v>
      </c>
      <c r="BJ1106" s="35">
        <f t="shared" si="57"/>
        <v>0.9802816901408451</v>
      </c>
      <c r="BK1106" s="35">
        <f t="shared" si="57"/>
        <v>0.94326241134751776</v>
      </c>
      <c r="BL1106" s="35">
        <f t="shared" si="57"/>
        <v>0.97215189873417718</v>
      </c>
      <c r="BM1106" s="35">
        <f t="shared" ref="BM1106:CB1106" si="58">BM568/BM23</f>
        <v>0.98181818181818181</v>
      </c>
      <c r="BN1106" s="35">
        <f t="shared" si="58"/>
        <v>0.92715231788079466</v>
      </c>
      <c r="BO1106" s="35">
        <f t="shared" si="58"/>
        <v>0.90066225165562919</v>
      </c>
      <c r="BP1106" s="35">
        <f t="shared" si="58"/>
        <v>0.93297587131367288</v>
      </c>
      <c r="BQ1106" s="35">
        <f t="shared" si="58"/>
        <v>1.0602739726027397</v>
      </c>
      <c r="BR1106" s="35">
        <f t="shared" si="58"/>
        <v>1.3</v>
      </c>
      <c r="BS1106" s="35">
        <f t="shared" si="58"/>
        <v>1.0184331797235022</v>
      </c>
      <c r="BT1106" s="35">
        <f t="shared" si="58"/>
        <v>0.96153846153846156</v>
      </c>
      <c r="BU1106" s="35">
        <f t="shared" si="58"/>
        <v>0.83499999999999996</v>
      </c>
      <c r="BV1106" s="35">
        <f t="shared" si="58"/>
        <v>0.92397660818713445</v>
      </c>
      <c r="BW1106" s="35">
        <f t="shared" si="58"/>
        <v>0.83042394014962595</v>
      </c>
      <c r="BX1106" s="35">
        <f t="shared" si="58"/>
        <v>1.0909090909090908</v>
      </c>
      <c r="BY1106" s="35">
        <f t="shared" si="58"/>
        <v>0.88857938718662954</v>
      </c>
      <c r="BZ1106" s="35">
        <f t="shared" si="58"/>
        <v>1.0695187165775402</v>
      </c>
      <c r="CA1106" s="35">
        <f t="shared" si="58"/>
        <v>0.87811634349030476</v>
      </c>
      <c r="CB1106" s="35">
        <f t="shared" si="58"/>
        <v>1.0516304347826086</v>
      </c>
      <c r="CC1106" s="35">
        <f t="shared" ref="CC1106:CG1106" si="59">CC568/CC23</f>
        <v>1.1651090342679127</v>
      </c>
      <c r="CD1106" s="35">
        <f t="shared" si="59"/>
        <v>1.0962732919254659</v>
      </c>
      <c r="CE1106" s="35">
        <f t="shared" si="59"/>
        <v>1.1386666666666667</v>
      </c>
      <c r="CF1106" s="35">
        <f t="shared" si="59"/>
        <v>12.227467811158798</v>
      </c>
      <c r="CG1106" s="35">
        <f t="shared" si="59"/>
        <v>1.9299754299754299</v>
      </c>
      <c r="CH1106" s="35"/>
    </row>
    <row r="1107" spans="1:86" x14ac:dyDescent="0.3">
      <c r="A1107" s="35" t="s">
        <v>439</v>
      </c>
      <c r="B1107" s="22">
        <f t="shared" ref="B1107:AG1107" si="60">B569/B24</f>
        <v>0.70429654591406909</v>
      </c>
      <c r="C1107" s="22">
        <f t="shared" si="60"/>
        <v>0.7719178082191781</v>
      </c>
      <c r="D1107" s="22">
        <f t="shared" si="60"/>
        <v>0.71896316507503411</v>
      </c>
      <c r="E1107" s="23">
        <f t="shared" si="60"/>
        <v>0.85997171145686002</v>
      </c>
      <c r="F1107" s="23">
        <f t="shared" si="60"/>
        <v>0.80346020761245673</v>
      </c>
      <c r="G1107" s="24">
        <f t="shared" si="60"/>
        <v>0.67078825347758886</v>
      </c>
      <c r="H1107" s="24">
        <f t="shared" si="60"/>
        <v>0.64298194525334884</v>
      </c>
      <c r="I1107" s="24">
        <f t="shared" si="60"/>
        <v>1.3308746048472075</v>
      </c>
      <c r="J1107" s="24">
        <f t="shared" si="60"/>
        <v>1.4235181644359465</v>
      </c>
      <c r="K1107" s="26">
        <f t="shared" si="60"/>
        <v>0.94607843137254899</v>
      </c>
      <c r="L1107" s="26">
        <f t="shared" si="60"/>
        <v>0.69673837612768907</v>
      </c>
      <c r="M1107" s="26">
        <f t="shared" si="60"/>
        <v>0.79200000000000004</v>
      </c>
      <c r="N1107" s="26">
        <f t="shared" si="60"/>
        <v>0.77512953367875648</v>
      </c>
      <c r="O1107" s="28">
        <f t="shared" si="60"/>
        <v>0.83209647495361783</v>
      </c>
      <c r="P1107" s="28">
        <f t="shared" si="60"/>
        <v>0.77724358974358976</v>
      </c>
      <c r="Q1107" s="28">
        <f t="shared" si="60"/>
        <v>0.61018237082066873</v>
      </c>
      <c r="R1107" s="28">
        <f t="shared" si="60"/>
        <v>0.7931316434995912</v>
      </c>
      <c r="S1107" s="29">
        <f t="shared" si="60"/>
        <v>0.62891809908998986</v>
      </c>
      <c r="T1107" s="29">
        <f t="shared" si="60"/>
        <v>0.53953488372093028</v>
      </c>
      <c r="U1107" s="29">
        <f t="shared" si="60"/>
        <v>0.89580686149936473</v>
      </c>
      <c r="V1107" s="30">
        <f t="shared" si="60"/>
        <v>1.2955974842767295</v>
      </c>
      <c r="W1107" s="30">
        <f t="shared" si="60"/>
        <v>1.0033594624860023</v>
      </c>
      <c r="X1107" s="30">
        <f t="shared" si="60"/>
        <v>0.85022522522522526</v>
      </c>
      <c r="Y1107" s="31">
        <f t="shared" si="60"/>
        <v>0.87110481586402266</v>
      </c>
      <c r="Z1107" s="31">
        <f t="shared" si="60"/>
        <v>0.82183908045977017</v>
      </c>
      <c r="AA1107" s="31">
        <f t="shared" si="60"/>
        <v>0.74034334763948495</v>
      </c>
      <c r="AB1107" s="32">
        <f t="shared" si="60"/>
        <v>0.95180722891566261</v>
      </c>
      <c r="AC1107" s="34">
        <f t="shared" si="60"/>
        <v>0.82505399568034554</v>
      </c>
      <c r="AD1107" s="34">
        <f t="shared" si="60"/>
        <v>0.70751802265705455</v>
      </c>
      <c r="AE1107" s="34">
        <f t="shared" si="60"/>
        <v>0.81413612565445026</v>
      </c>
      <c r="AF1107" s="34">
        <f t="shared" si="60"/>
        <v>0.8929845422116528</v>
      </c>
      <c r="AG1107" s="34">
        <f t="shared" si="60"/>
        <v>1.1591289782244556</v>
      </c>
      <c r="AH1107" s="35">
        <f t="shared" ref="AH1107:BL1107" si="61">AH569/AH24</f>
        <v>1.714795008912656</v>
      </c>
      <c r="AI1107" s="35">
        <f t="shared" si="61"/>
        <v>0.99868766404199472</v>
      </c>
      <c r="AJ1107" s="35">
        <f t="shared" si="61"/>
        <v>1.1311475409836065</v>
      </c>
      <c r="AK1107" s="35">
        <f t="shared" si="61"/>
        <v>0.90896159317211944</v>
      </c>
      <c r="AL1107" s="35">
        <f t="shared" si="61"/>
        <v>0.83444592790387184</v>
      </c>
      <c r="AM1107" s="35">
        <f t="shared" si="61"/>
        <v>0.89404934687953552</v>
      </c>
      <c r="AN1107" s="35">
        <f t="shared" si="61"/>
        <v>0.84090909090909094</v>
      </c>
      <c r="AO1107" s="35">
        <f t="shared" si="61"/>
        <v>0.80970625798212004</v>
      </c>
      <c r="AP1107" s="35">
        <f t="shared" si="61"/>
        <v>0.88498402555910538</v>
      </c>
      <c r="AQ1107" s="35">
        <f t="shared" si="61"/>
        <v>0.7477124183006536</v>
      </c>
      <c r="AR1107" s="35">
        <f t="shared" si="61"/>
        <v>0.96</v>
      </c>
      <c r="AS1107" s="35">
        <f t="shared" si="61"/>
        <v>0.96072013093289688</v>
      </c>
      <c r="AT1107" s="35">
        <f t="shared" si="61"/>
        <v>1.6388888888888888</v>
      </c>
      <c r="AU1107" s="35">
        <f t="shared" si="61"/>
        <v>1.3839590443686007</v>
      </c>
      <c r="AV1107" s="35">
        <f t="shared" si="61"/>
        <v>1.0942698706099816</v>
      </c>
      <c r="AW1107" s="35">
        <f t="shared" si="61"/>
        <v>0.99684542586750791</v>
      </c>
      <c r="AX1107" s="35">
        <f t="shared" si="61"/>
        <v>0.92541856925418564</v>
      </c>
      <c r="AY1107" s="35">
        <f t="shared" si="61"/>
        <v>0.84507042253521125</v>
      </c>
      <c r="AZ1107" s="35">
        <f t="shared" si="61"/>
        <v>1</v>
      </c>
      <c r="BA1107" s="35">
        <f t="shared" si="61"/>
        <v>0.82475884244372988</v>
      </c>
      <c r="BB1107" s="35">
        <f t="shared" si="61"/>
        <v>0.85835694050991507</v>
      </c>
      <c r="BC1107" s="35">
        <f t="shared" si="61"/>
        <v>1.0521172638436482</v>
      </c>
      <c r="BD1107" s="35">
        <f t="shared" si="61"/>
        <v>1.053921568627451</v>
      </c>
      <c r="BE1107" s="35">
        <f t="shared" si="61"/>
        <v>1.1650294695481336</v>
      </c>
      <c r="BF1107" s="35">
        <f t="shared" si="61"/>
        <v>1.5560165975103735</v>
      </c>
      <c r="BG1107" s="35">
        <f t="shared" si="61"/>
        <v>1.3909774436090225</v>
      </c>
      <c r="BH1107" s="35">
        <f t="shared" si="61"/>
        <v>1.1010526315789473</v>
      </c>
      <c r="BI1107" s="35">
        <f t="shared" si="61"/>
        <v>1.323583180987203</v>
      </c>
      <c r="BJ1107" s="35">
        <f t="shared" si="61"/>
        <v>0.86875000000000002</v>
      </c>
      <c r="BK1107" s="35">
        <f t="shared" si="61"/>
        <v>0.88153846153846149</v>
      </c>
      <c r="BL1107" s="35">
        <f t="shared" si="61"/>
        <v>0.96910569105691058</v>
      </c>
      <c r="BM1107" s="35">
        <f t="shared" ref="BM1107:CB1107" si="62">BM569/BM24</f>
        <v>0.88579795021961938</v>
      </c>
      <c r="BN1107" s="35">
        <f t="shared" si="62"/>
        <v>0.78929384965831439</v>
      </c>
      <c r="BO1107" s="35">
        <f t="shared" si="62"/>
        <v>0.90703517587939697</v>
      </c>
      <c r="BP1107" s="35">
        <f t="shared" si="62"/>
        <v>1.0744525547445256</v>
      </c>
      <c r="BQ1107" s="35">
        <f t="shared" si="62"/>
        <v>1.1162464985994398</v>
      </c>
      <c r="BR1107" s="35">
        <f t="shared" si="62"/>
        <v>1.5996563573883162</v>
      </c>
      <c r="BS1107" s="35">
        <f t="shared" si="62"/>
        <v>1.1779975278121138</v>
      </c>
      <c r="BT1107" s="35">
        <f t="shared" si="62"/>
        <v>1</v>
      </c>
      <c r="BU1107" s="35">
        <f t="shared" si="62"/>
        <v>1</v>
      </c>
      <c r="BV1107" s="35">
        <f t="shared" si="62"/>
        <v>1.0425806451612902</v>
      </c>
      <c r="BW1107" s="35">
        <f t="shared" si="62"/>
        <v>0.97430406852248397</v>
      </c>
      <c r="BX1107" s="35">
        <f t="shared" si="62"/>
        <v>1.1692307692307693</v>
      </c>
      <c r="BY1107" s="35">
        <f t="shared" si="62"/>
        <v>0.9843225083986562</v>
      </c>
      <c r="BZ1107" s="35">
        <f t="shared" si="62"/>
        <v>0.8767535070140281</v>
      </c>
      <c r="CA1107" s="35">
        <f t="shared" si="62"/>
        <v>0.97727272727272729</v>
      </c>
      <c r="CB1107" s="35">
        <f t="shared" si="62"/>
        <v>0.94048780487804873</v>
      </c>
      <c r="CC1107" s="35">
        <f t="shared" ref="CC1107:CG1107" si="63">CC569/CC24</f>
        <v>1.2158956109134045</v>
      </c>
      <c r="CD1107" s="35">
        <f t="shared" si="63"/>
        <v>1.2738927738927739</v>
      </c>
      <c r="CE1107" s="35">
        <f t="shared" si="63"/>
        <v>1.1603864734299516</v>
      </c>
      <c r="CF1107" s="35">
        <f t="shared" si="63"/>
        <v>5.0602055800293684</v>
      </c>
      <c r="CG1107" s="35">
        <f t="shared" si="63"/>
        <v>3.9736594543744119</v>
      </c>
      <c r="CH1107" s="35"/>
    </row>
    <row r="1108" spans="1:86" x14ac:dyDescent="0.3">
      <c r="A1108" s="35" t="s">
        <v>440</v>
      </c>
      <c r="B1108" s="22">
        <f t="shared" ref="B1108:AG1108" si="64">B570/B25</f>
        <v>0.79390681003584229</v>
      </c>
      <c r="C1108" s="22">
        <f t="shared" si="64"/>
        <v>0.82654075546719685</v>
      </c>
      <c r="D1108" s="22">
        <f t="shared" si="64"/>
        <v>0.89759320434167056</v>
      </c>
      <c r="E1108" s="23">
        <f t="shared" si="64"/>
        <v>0.79613830264930396</v>
      </c>
      <c r="F1108" s="23">
        <f t="shared" si="64"/>
        <v>0.76541232986389107</v>
      </c>
      <c r="G1108" s="24">
        <f t="shared" si="64"/>
        <v>0.73431922488526258</v>
      </c>
      <c r="H1108" s="24">
        <f t="shared" si="64"/>
        <v>0.72768878718535468</v>
      </c>
      <c r="I1108" s="24">
        <f t="shared" si="64"/>
        <v>0.82716798059429952</v>
      </c>
      <c r="J1108" s="24">
        <f t="shared" si="64"/>
        <v>1.1796372147454652</v>
      </c>
      <c r="K1108" s="26">
        <f t="shared" si="64"/>
        <v>0.78104265402843598</v>
      </c>
      <c r="L1108" s="26">
        <f t="shared" si="64"/>
        <v>0.78098971092601666</v>
      </c>
      <c r="M1108" s="26">
        <f t="shared" si="64"/>
        <v>0.73315068493150681</v>
      </c>
      <c r="N1108" s="26">
        <f t="shared" si="64"/>
        <v>0.72933251684017142</v>
      </c>
      <c r="O1108" s="28">
        <f t="shared" si="64"/>
        <v>0.74487112046291426</v>
      </c>
      <c r="P1108" s="28">
        <f t="shared" si="64"/>
        <v>0.91882556131260795</v>
      </c>
      <c r="Q1108" s="28">
        <f t="shared" si="64"/>
        <v>0.75532441802872707</v>
      </c>
      <c r="R1108" s="28">
        <f t="shared" si="64"/>
        <v>0.82908301682040153</v>
      </c>
      <c r="S1108" s="29">
        <f t="shared" si="64"/>
        <v>0.8197026022304833</v>
      </c>
      <c r="T1108" s="29">
        <f t="shared" si="64"/>
        <v>0.79596174282678001</v>
      </c>
      <c r="U1108" s="29">
        <f t="shared" si="64"/>
        <v>0.79723837209302328</v>
      </c>
      <c r="V1108" s="30">
        <f t="shared" si="64"/>
        <v>1.1748785565579458</v>
      </c>
      <c r="W1108" s="30">
        <f t="shared" si="64"/>
        <v>0.77254679523539427</v>
      </c>
      <c r="X1108" s="30">
        <f t="shared" si="64"/>
        <v>0.82873274780426598</v>
      </c>
      <c r="Y1108" s="31">
        <f t="shared" si="64"/>
        <v>0.92487883683360261</v>
      </c>
      <c r="Z1108" s="31">
        <f t="shared" si="64"/>
        <v>0.76714100905562743</v>
      </c>
      <c r="AA1108" s="31">
        <f t="shared" si="64"/>
        <v>0.92634372926343733</v>
      </c>
      <c r="AB1108" s="32">
        <f t="shared" si="64"/>
        <v>0.90437158469945356</v>
      </c>
      <c r="AC1108" s="34">
        <f t="shared" si="64"/>
        <v>0.79384965831435084</v>
      </c>
      <c r="AD1108" s="34">
        <f t="shared" si="64"/>
        <v>0.84837323511356666</v>
      </c>
      <c r="AE1108" s="34">
        <f t="shared" si="64"/>
        <v>0.84888203546646102</v>
      </c>
      <c r="AF1108" s="34">
        <f t="shared" si="64"/>
        <v>0.78434065934065933</v>
      </c>
      <c r="AG1108" s="34">
        <f t="shared" si="64"/>
        <v>1.0475763016157988</v>
      </c>
      <c r="AH1108" s="35">
        <f t="shared" ref="AH1108:BL1108" si="65">AH570/AH25</f>
        <v>1.3049095607235142</v>
      </c>
      <c r="AI1108" s="35">
        <f t="shared" si="65"/>
        <v>0.93637724550898205</v>
      </c>
      <c r="AJ1108" s="35">
        <f t="shared" si="65"/>
        <v>0.91822222222222227</v>
      </c>
      <c r="AK1108" s="35">
        <f t="shared" si="65"/>
        <v>0.92610837438423643</v>
      </c>
      <c r="AL1108" s="35">
        <f t="shared" si="65"/>
        <v>0.9252971137521222</v>
      </c>
      <c r="AM1108" s="35">
        <f t="shared" si="65"/>
        <v>0.79503105590062106</v>
      </c>
      <c r="AN1108" s="35">
        <f t="shared" si="65"/>
        <v>0.86297376093294464</v>
      </c>
      <c r="AO1108" s="35">
        <f t="shared" si="65"/>
        <v>0.95845272206303722</v>
      </c>
      <c r="AP1108" s="35">
        <f t="shared" si="65"/>
        <v>0.88394415357766143</v>
      </c>
      <c r="AQ1108" s="35">
        <f t="shared" si="65"/>
        <v>0.82385466034755139</v>
      </c>
      <c r="AR1108" s="35">
        <f t="shared" si="65"/>
        <v>0.84893267651888338</v>
      </c>
      <c r="AS1108" s="35">
        <f t="shared" si="65"/>
        <v>0.94994786235662143</v>
      </c>
      <c r="AT1108" s="35">
        <f t="shared" si="65"/>
        <v>1.4592833876221498</v>
      </c>
      <c r="AU1108" s="35">
        <f t="shared" si="65"/>
        <v>1.1385199240986716</v>
      </c>
      <c r="AV1108" s="35">
        <f t="shared" si="65"/>
        <v>1.0073452256033577</v>
      </c>
      <c r="AW1108" s="35">
        <f t="shared" si="65"/>
        <v>1.1179087875417131</v>
      </c>
      <c r="AX1108" s="35">
        <f t="shared" si="65"/>
        <v>1.0332068311195446</v>
      </c>
      <c r="AY1108" s="35">
        <f t="shared" si="65"/>
        <v>1.0559305689488909</v>
      </c>
      <c r="AZ1108" s="35">
        <f t="shared" si="65"/>
        <v>0.87017543859649127</v>
      </c>
      <c r="BA1108" s="35">
        <f t="shared" si="65"/>
        <v>0.86972147349505835</v>
      </c>
      <c r="BB1108" s="35">
        <f t="shared" si="65"/>
        <v>0.91783216783216781</v>
      </c>
      <c r="BC1108" s="35">
        <f t="shared" si="65"/>
        <v>0.95041322314049592</v>
      </c>
      <c r="BD1108" s="35">
        <f t="shared" si="65"/>
        <v>0.88997078870496593</v>
      </c>
      <c r="BE1108" s="35">
        <f t="shared" si="65"/>
        <v>1.1001221001221002</v>
      </c>
      <c r="BF1108" s="35">
        <f t="shared" si="65"/>
        <v>1.2319819819819819</v>
      </c>
      <c r="BG1108" s="35">
        <f t="shared" si="65"/>
        <v>1.2203023758099352</v>
      </c>
      <c r="BH1108" s="35">
        <f t="shared" si="65"/>
        <v>1.1061946902654867</v>
      </c>
      <c r="BI1108" s="35">
        <f t="shared" si="65"/>
        <v>0.9332688588007737</v>
      </c>
      <c r="BJ1108" s="35">
        <f t="shared" si="65"/>
        <v>0.96174282678002121</v>
      </c>
      <c r="BK1108" s="35">
        <f t="shared" si="65"/>
        <v>0.87714285714285711</v>
      </c>
      <c r="BL1108" s="35">
        <f t="shared" si="65"/>
        <v>0.98322460391425903</v>
      </c>
      <c r="BM1108" s="35">
        <f t="shared" ref="BM1108:CB1108" si="66">BM570/BM25</f>
        <v>0.79010238907849828</v>
      </c>
      <c r="BN1108" s="35">
        <f t="shared" si="66"/>
        <v>0.89300080450522923</v>
      </c>
      <c r="BO1108" s="35">
        <f t="shared" si="66"/>
        <v>0.94266441821247893</v>
      </c>
      <c r="BP1108" s="35">
        <f t="shared" si="66"/>
        <v>0.9789377289377289</v>
      </c>
      <c r="BQ1108" s="35">
        <f t="shared" si="66"/>
        <v>1.1727447216890594</v>
      </c>
      <c r="BR1108" s="35">
        <f t="shared" si="66"/>
        <v>1.3329918032786885</v>
      </c>
      <c r="BS1108" s="35">
        <f t="shared" si="66"/>
        <v>1.0900398406374503</v>
      </c>
      <c r="BT1108" s="35">
        <f t="shared" si="66"/>
        <v>1.0039651070578905</v>
      </c>
      <c r="BU1108" s="35">
        <f t="shared" si="66"/>
        <v>0.92356687898089174</v>
      </c>
      <c r="BV1108" s="35">
        <f t="shared" si="66"/>
        <v>1.0892060660124889</v>
      </c>
      <c r="BW1108" s="35">
        <f t="shared" si="66"/>
        <v>1.07816091954023</v>
      </c>
      <c r="BX1108" s="35">
        <f t="shared" si="66"/>
        <v>1.0816326530612246</v>
      </c>
      <c r="BY1108" s="35">
        <f t="shared" si="66"/>
        <v>0.92584745762711862</v>
      </c>
      <c r="BZ1108" s="35">
        <f t="shared" si="66"/>
        <v>1.0423956931359355</v>
      </c>
      <c r="CA1108" s="35">
        <f t="shared" si="66"/>
        <v>0.83800410116199586</v>
      </c>
      <c r="CB1108" s="35">
        <f t="shared" si="66"/>
        <v>0.97347480106100792</v>
      </c>
      <c r="CC1108" s="35">
        <f t="shared" ref="CC1108:CG1108" si="67">CC570/CC25</f>
        <v>1.0665154950869236</v>
      </c>
      <c r="CD1108" s="35">
        <f t="shared" si="67"/>
        <v>1.278813559322034</v>
      </c>
      <c r="CE1108" s="35">
        <f t="shared" si="67"/>
        <v>1.2279069767441861</v>
      </c>
      <c r="CF1108" s="35">
        <f t="shared" si="67"/>
        <v>5.3707052441229655</v>
      </c>
      <c r="CG1108" s="35">
        <f t="shared" si="67"/>
        <v>2.8203003625064733</v>
      </c>
      <c r="CH1108" s="35"/>
    </row>
    <row r="1109" spans="1:86" x14ac:dyDescent="0.3">
      <c r="A1109" s="35" t="s">
        <v>442</v>
      </c>
      <c r="B1109" s="22">
        <f t="shared" ref="B1109:AG1109" si="68">B571/B26</f>
        <v>0.80882352941176472</v>
      </c>
      <c r="C1109" s="22">
        <f t="shared" si="68"/>
        <v>0.68674698795180722</v>
      </c>
      <c r="D1109" s="22">
        <f t="shared" si="68"/>
        <v>1.0405405405405406</v>
      </c>
      <c r="E1109" s="23">
        <f t="shared" si="68"/>
        <v>0.71264367816091956</v>
      </c>
      <c r="F1109" s="23">
        <f t="shared" si="68"/>
        <v>0.51020408163265307</v>
      </c>
      <c r="G1109" s="24">
        <f t="shared" si="68"/>
        <v>0.62121212121212122</v>
      </c>
      <c r="H1109" s="24">
        <f t="shared" si="68"/>
        <v>0.80701754385964908</v>
      </c>
      <c r="I1109" s="24">
        <f t="shared" si="68"/>
        <v>1.0204081632653061</v>
      </c>
      <c r="J1109" s="24">
        <f t="shared" si="68"/>
        <v>1.4745762711864407</v>
      </c>
      <c r="K1109" s="26">
        <f t="shared" si="68"/>
        <v>0.89393939393939392</v>
      </c>
      <c r="L1109" s="26">
        <f t="shared" si="68"/>
        <v>0.86111111111111116</v>
      </c>
      <c r="M1109" s="26">
        <f t="shared" si="68"/>
        <v>1.0638297872340425</v>
      </c>
      <c r="N1109" s="26">
        <f t="shared" si="68"/>
        <v>0.66101694915254239</v>
      </c>
      <c r="O1109" s="28">
        <f t="shared" si="68"/>
        <v>0.9</v>
      </c>
      <c r="P1109" s="28">
        <f t="shared" si="68"/>
        <v>1.196078431372549</v>
      </c>
      <c r="Q1109" s="28">
        <f t="shared" si="68"/>
        <v>0.83870967741935487</v>
      </c>
      <c r="R1109" s="28">
        <f t="shared" si="68"/>
        <v>0.7432432432432432</v>
      </c>
      <c r="S1109" s="29">
        <f t="shared" si="68"/>
        <v>0.90384615384615385</v>
      </c>
      <c r="T1109" s="29">
        <f t="shared" si="68"/>
        <v>0.64516129032258063</v>
      </c>
      <c r="U1109" s="29">
        <f t="shared" si="68"/>
        <v>1.0555555555555556</v>
      </c>
      <c r="V1109" s="30">
        <f t="shared" si="68"/>
        <v>1.28</v>
      </c>
      <c r="W1109" s="30">
        <f t="shared" si="68"/>
        <v>0.65625</v>
      </c>
      <c r="X1109" s="30">
        <f t="shared" si="68"/>
        <v>0.82258064516129037</v>
      </c>
      <c r="Y1109" s="31">
        <f t="shared" si="68"/>
        <v>0.78947368421052633</v>
      </c>
      <c r="Z1109" s="31">
        <f t="shared" si="68"/>
        <v>0.96666666666666667</v>
      </c>
      <c r="AA1109" s="31">
        <f t="shared" si="68"/>
        <v>1.1621621621621621</v>
      </c>
      <c r="AB1109" s="32">
        <f t="shared" si="68"/>
        <v>1.2</v>
      </c>
      <c r="AC1109" s="34">
        <f t="shared" si="68"/>
        <v>0.70370370370370372</v>
      </c>
      <c r="AD1109" s="34">
        <f t="shared" si="68"/>
        <v>1.0408163265306123</v>
      </c>
      <c r="AE1109" s="34">
        <f t="shared" si="68"/>
        <v>0.68181818181818177</v>
      </c>
      <c r="AF1109" s="34">
        <f t="shared" si="68"/>
        <v>1.1351351351351351</v>
      </c>
      <c r="AG1109" s="34">
        <f t="shared" si="68"/>
        <v>0.967741935483871</v>
      </c>
      <c r="AH1109" s="35">
        <f t="shared" ref="AH1109:BL1109" si="69">AH571/AH26</f>
        <v>1.4705882352941178</v>
      </c>
      <c r="AI1109" s="35">
        <f t="shared" si="69"/>
        <v>0.90909090909090906</v>
      </c>
      <c r="AJ1109" s="35">
        <f t="shared" si="69"/>
        <v>0.79411764705882348</v>
      </c>
      <c r="AK1109" s="35">
        <f t="shared" si="69"/>
        <v>0.8571428571428571</v>
      </c>
      <c r="AL1109" s="35">
        <f t="shared" si="69"/>
        <v>1.0714285714285714</v>
      </c>
      <c r="AM1109" s="35">
        <f t="shared" si="69"/>
        <v>1.0555555555555556</v>
      </c>
      <c r="AN1109" s="35">
        <f t="shared" si="69"/>
        <v>0.72727272727272729</v>
      </c>
      <c r="AO1109" s="35">
        <f t="shared" si="69"/>
        <v>0.84090909090909094</v>
      </c>
      <c r="AP1109" s="35">
        <f t="shared" si="69"/>
        <v>0.83333333333333337</v>
      </c>
      <c r="AQ1109" s="35">
        <f t="shared" si="69"/>
        <v>1.2083333333333333</v>
      </c>
      <c r="AR1109" s="35">
        <f t="shared" si="69"/>
        <v>1.2439024390243902</v>
      </c>
      <c r="AS1109" s="35">
        <f t="shared" si="69"/>
        <v>0.7857142857142857</v>
      </c>
      <c r="AT1109" s="35">
        <f t="shared" si="69"/>
        <v>1.7407407407407407</v>
      </c>
      <c r="AU1109" s="35">
        <f t="shared" si="69"/>
        <v>1.3611111111111112</v>
      </c>
      <c r="AV1109" s="35">
        <f t="shared" si="69"/>
        <v>1.1081081081081081</v>
      </c>
      <c r="AW1109" s="35">
        <f t="shared" si="69"/>
        <v>0.78378378378378377</v>
      </c>
      <c r="AX1109" s="35">
        <f t="shared" si="69"/>
        <v>1.0256410256410255</v>
      </c>
      <c r="AY1109" s="35">
        <f t="shared" si="69"/>
        <v>0.80555555555555558</v>
      </c>
      <c r="AZ1109" s="35">
        <f t="shared" si="69"/>
        <v>1.2195121951219512</v>
      </c>
      <c r="BA1109" s="35">
        <f t="shared" si="69"/>
        <v>0.39726027397260272</v>
      </c>
      <c r="BB1109" s="35">
        <f t="shared" si="69"/>
        <v>2.0499999999999998</v>
      </c>
      <c r="BC1109" s="35">
        <f t="shared" si="69"/>
        <v>0.83720930232558144</v>
      </c>
      <c r="BD1109" s="35">
        <f t="shared" si="69"/>
        <v>0.69047619047619047</v>
      </c>
      <c r="BE1109" s="35">
        <f t="shared" si="69"/>
        <v>0.84615384615384615</v>
      </c>
      <c r="BF1109" s="35">
        <f t="shared" si="69"/>
        <v>1.6818181818181819</v>
      </c>
      <c r="BG1109" s="35">
        <f t="shared" si="69"/>
        <v>1.2222222222222223</v>
      </c>
      <c r="BH1109" s="35">
        <f t="shared" si="69"/>
        <v>1.5333333333333334</v>
      </c>
      <c r="BI1109" s="35">
        <f t="shared" si="69"/>
        <v>0.65079365079365081</v>
      </c>
      <c r="BJ1109" s="35">
        <f t="shared" si="69"/>
        <v>1.1142857142857143</v>
      </c>
      <c r="BK1109" s="35">
        <f t="shared" si="69"/>
        <v>1.2424242424242424</v>
      </c>
      <c r="BL1109" s="35">
        <f t="shared" si="69"/>
        <v>1.1794871794871795</v>
      </c>
      <c r="BM1109" s="35">
        <f t="shared" ref="BM1109:CB1109" si="70">BM571/BM26</f>
        <v>0.90909090909090906</v>
      </c>
      <c r="BN1109" s="35">
        <f t="shared" si="70"/>
        <v>1.0416666666666667</v>
      </c>
      <c r="BO1109" s="35">
        <f t="shared" si="70"/>
        <v>1.1458333333333333</v>
      </c>
      <c r="BP1109" s="35">
        <f t="shared" si="70"/>
        <v>1.1333333333333333</v>
      </c>
      <c r="BQ1109" s="35">
        <f t="shared" si="70"/>
        <v>1.0454545454545454</v>
      </c>
      <c r="BR1109" s="35">
        <f t="shared" si="70"/>
        <v>1.0217391304347827</v>
      </c>
      <c r="BS1109" s="35">
        <f t="shared" si="70"/>
        <v>0.81355932203389836</v>
      </c>
      <c r="BT1109" s="35">
        <f t="shared" si="70"/>
        <v>1.0980392156862746</v>
      </c>
      <c r="BU1109" s="35">
        <f t="shared" si="70"/>
        <v>0.81538461538461537</v>
      </c>
      <c r="BV1109" s="35">
        <f t="shared" si="70"/>
        <v>0.94230769230769229</v>
      </c>
      <c r="BW1109" s="35">
        <f t="shared" si="70"/>
        <v>1.3958333333333333</v>
      </c>
      <c r="BX1109" s="35">
        <f t="shared" si="70"/>
        <v>0.83018867924528306</v>
      </c>
      <c r="BY1109" s="35">
        <f t="shared" si="70"/>
        <v>1.0576923076923077</v>
      </c>
      <c r="BZ1109" s="35">
        <f t="shared" si="70"/>
        <v>0.76811594202898548</v>
      </c>
      <c r="CA1109" s="35">
        <f t="shared" si="70"/>
        <v>1.2093023255813953</v>
      </c>
      <c r="CB1109" s="35">
        <f t="shared" si="70"/>
        <v>0.9464285714285714</v>
      </c>
      <c r="CC1109" s="35">
        <f t="shared" ref="CC1109:CG1109" si="71">CC571/CC26</f>
        <v>1.5526315789473684</v>
      </c>
      <c r="CD1109" s="35">
        <f t="shared" si="71"/>
        <v>1.1599999999999999</v>
      </c>
      <c r="CE1109" s="35">
        <f t="shared" si="71"/>
        <v>0.81818181818181823</v>
      </c>
      <c r="CF1109" s="35">
        <f t="shared" si="71"/>
        <v>8.473684210526315</v>
      </c>
      <c r="CG1109" s="35">
        <f t="shared" si="71"/>
        <v>3.0294117647058822</v>
      </c>
      <c r="CH1109" s="35"/>
    </row>
    <row r="1110" spans="1:86" x14ac:dyDescent="0.3">
      <c r="A1110" s="35" t="s">
        <v>441</v>
      </c>
      <c r="B1110" s="22">
        <f t="shared" ref="B1110:AG1110" si="72">B572/B27</f>
        <v>0.73581452104942036</v>
      </c>
      <c r="C1110" s="22">
        <f t="shared" si="72"/>
        <v>0.74897680763983632</v>
      </c>
      <c r="D1110" s="22">
        <f t="shared" si="72"/>
        <v>1.0523283725396064</v>
      </c>
      <c r="E1110" s="23">
        <f t="shared" si="72"/>
        <v>0.666406858924396</v>
      </c>
      <c r="F1110" s="23">
        <f t="shared" si="72"/>
        <v>0.83736689254598262</v>
      </c>
      <c r="G1110" s="24">
        <f t="shared" si="72"/>
        <v>0.82079510703363912</v>
      </c>
      <c r="H1110" s="24">
        <f t="shared" si="72"/>
        <v>1.1196047841913677</v>
      </c>
      <c r="I1110" s="24">
        <f t="shared" si="72"/>
        <v>0.72437469347719474</v>
      </c>
      <c r="J1110" s="24">
        <f t="shared" si="72"/>
        <v>1.2727797001153403</v>
      </c>
      <c r="K1110" s="26">
        <f t="shared" si="72"/>
        <v>0.9223149113660063</v>
      </c>
      <c r="L1110" s="26">
        <f t="shared" si="72"/>
        <v>0.8115516397454724</v>
      </c>
      <c r="M1110" s="26">
        <f t="shared" si="72"/>
        <v>0.79566003616636527</v>
      </c>
      <c r="N1110" s="26">
        <f t="shared" si="72"/>
        <v>0.69548387096774189</v>
      </c>
      <c r="O1110" s="28">
        <f t="shared" si="72"/>
        <v>0.77441613588110403</v>
      </c>
      <c r="P1110" s="28">
        <f t="shared" si="72"/>
        <v>1.1021897810218979</v>
      </c>
      <c r="Q1110" s="28">
        <f t="shared" si="72"/>
        <v>0.5539047619047619</v>
      </c>
      <c r="R1110" s="28">
        <f t="shared" si="72"/>
        <v>0.84646261916708476</v>
      </c>
      <c r="S1110" s="29">
        <f t="shared" si="72"/>
        <v>0.74012738853503179</v>
      </c>
      <c r="T1110" s="29">
        <f t="shared" si="72"/>
        <v>1.1965014577259476</v>
      </c>
      <c r="U1110" s="29">
        <f t="shared" si="72"/>
        <v>0.55455508474576276</v>
      </c>
      <c r="V1110" s="30">
        <f t="shared" si="72"/>
        <v>1.2417437252311756</v>
      </c>
      <c r="W1110" s="30">
        <f t="shared" si="72"/>
        <v>0.84507862550960977</v>
      </c>
      <c r="X1110" s="30">
        <f t="shared" si="72"/>
        <v>0.77046153846153842</v>
      </c>
      <c r="Y1110" s="31">
        <f t="shared" si="72"/>
        <v>0.86033057851239669</v>
      </c>
      <c r="Z1110" s="31">
        <f t="shared" si="72"/>
        <v>0.71463266545233761</v>
      </c>
      <c r="AA1110" s="31">
        <f t="shared" si="72"/>
        <v>0.90549597855227881</v>
      </c>
      <c r="AB1110" s="32">
        <f t="shared" si="72"/>
        <v>0.97000681663258348</v>
      </c>
      <c r="AC1110" s="34">
        <f t="shared" si="72"/>
        <v>0.774728781110402</v>
      </c>
      <c r="AD1110" s="34">
        <f t="shared" si="72"/>
        <v>0.81235011990407668</v>
      </c>
      <c r="AE1110" s="34">
        <f t="shared" si="72"/>
        <v>0.82197273456295106</v>
      </c>
      <c r="AF1110" s="34">
        <f t="shared" si="72"/>
        <v>1.3189910979228487</v>
      </c>
      <c r="AG1110" s="34">
        <f t="shared" si="72"/>
        <v>0.74967907573812576</v>
      </c>
      <c r="AH1110" s="35">
        <f t="shared" ref="AH1110:BL1110" si="73">AH572/AH27</f>
        <v>1.2580912863070539</v>
      </c>
      <c r="AI1110" s="35">
        <f t="shared" si="73"/>
        <v>0.9840127897681854</v>
      </c>
      <c r="AJ1110" s="35">
        <f t="shared" si="73"/>
        <v>0.88966900702106322</v>
      </c>
      <c r="AK1110" s="35">
        <f t="shared" si="73"/>
        <v>0.99290780141843971</v>
      </c>
      <c r="AL1110" s="35">
        <f t="shared" si="73"/>
        <v>0.88264462809917354</v>
      </c>
      <c r="AM1110" s="35">
        <f t="shared" si="73"/>
        <v>0.99740932642487046</v>
      </c>
      <c r="AN1110" s="35">
        <f t="shared" si="73"/>
        <v>0.93338557993730409</v>
      </c>
      <c r="AO1110" s="35">
        <f t="shared" si="73"/>
        <v>0.92072727272727273</v>
      </c>
      <c r="AP1110" s="35">
        <f t="shared" si="73"/>
        <v>0.85272727272727278</v>
      </c>
      <c r="AQ1110" s="35">
        <f t="shared" si="73"/>
        <v>0.8156199677938808</v>
      </c>
      <c r="AR1110" s="35">
        <f t="shared" si="73"/>
        <v>0.89961389961389959</v>
      </c>
      <c r="AS1110" s="35">
        <f t="shared" si="73"/>
        <v>0.96630327056491572</v>
      </c>
      <c r="AT1110" s="35">
        <f t="shared" si="73"/>
        <v>1.5281837160751566</v>
      </c>
      <c r="AU1110" s="35">
        <f t="shared" si="73"/>
        <v>1.2858565737051793</v>
      </c>
      <c r="AV1110" s="35">
        <f t="shared" si="73"/>
        <v>1.0973154362416107</v>
      </c>
      <c r="AW1110" s="35">
        <f t="shared" si="73"/>
        <v>0.98299999999999998</v>
      </c>
      <c r="AX1110" s="35">
        <f t="shared" si="73"/>
        <v>0.99907578558225507</v>
      </c>
      <c r="AY1110" s="35">
        <f t="shared" si="73"/>
        <v>0.90909090909090906</v>
      </c>
      <c r="AZ1110" s="35">
        <f t="shared" si="73"/>
        <v>1.3605851979345955</v>
      </c>
      <c r="BA1110" s="35">
        <f t="shared" si="73"/>
        <v>0.63251366120218577</v>
      </c>
      <c r="BB1110" s="35">
        <f t="shared" si="73"/>
        <v>0.9151785714285714</v>
      </c>
      <c r="BC1110" s="35">
        <f t="shared" si="73"/>
        <v>0.92838874680306904</v>
      </c>
      <c r="BD1110" s="35">
        <f t="shared" si="73"/>
        <v>1.3452708907254363</v>
      </c>
      <c r="BE1110" s="35">
        <f t="shared" si="73"/>
        <v>0.64881889763779532</v>
      </c>
      <c r="BF1110" s="35">
        <f t="shared" si="73"/>
        <v>1.363238512035011</v>
      </c>
      <c r="BG1110" s="35">
        <f t="shared" si="73"/>
        <v>1.2518134715025906</v>
      </c>
      <c r="BH1110" s="35">
        <f t="shared" si="73"/>
        <v>1.0323699421965318</v>
      </c>
      <c r="BI1110" s="35">
        <f t="shared" si="73"/>
        <v>0.92680695333943275</v>
      </c>
      <c r="BJ1110" s="35">
        <f t="shared" si="73"/>
        <v>0.89748201438848918</v>
      </c>
      <c r="BK1110" s="35">
        <f t="shared" si="73"/>
        <v>0.74939172749391725</v>
      </c>
      <c r="BL1110" s="35">
        <f t="shared" si="73"/>
        <v>1.3262867647058822</v>
      </c>
      <c r="BM1110" s="35">
        <f t="shared" ref="BM1110:CB1110" si="74">BM572/BM27</f>
        <v>0.61095100864553309</v>
      </c>
      <c r="BN1110" s="35">
        <f t="shared" si="74"/>
        <v>0.84549356223175964</v>
      </c>
      <c r="BO1110" s="35">
        <f t="shared" si="74"/>
        <v>0.9073359073359073</v>
      </c>
      <c r="BP1110" s="35">
        <f t="shared" si="74"/>
        <v>1.0897920604914935</v>
      </c>
      <c r="BQ1110" s="35">
        <f t="shared" si="74"/>
        <v>0.73096821877309681</v>
      </c>
      <c r="BR1110" s="35">
        <f t="shared" si="74"/>
        <v>1.3816254416961131</v>
      </c>
      <c r="BS1110" s="35">
        <f t="shared" si="74"/>
        <v>1.1254295532646048</v>
      </c>
      <c r="BT1110" s="35">
        <f t="shared" si="74"/>
        <v>1.0837606837606837</v>
      </c>
      <c r="BU1110" s="35">
        <f t="shared" si="74"/>
        <v>1.0788091068301227</v>
      </c>
      <c r="BV1110" s="35">
        <f t="shared" si="74"/>
        <v>1.0170403587443946</v>
      </c>
      <c r="BW1110" s="35">
        <f t="shared" si="74"/>
        <v>1.0711999999999999</v>
      </c>
      <c r="BX1110" s="35">
        <f t="shared" si="74"/>
        <v>1.287724784988272</v>
      </c>
      <c r="BY1110" s="35">
        <f t="shared" si="74"/>
        <v>0.82894736842105265</v>
      </c>
      <c r="BZ1110" s="35">
        <f t="shared" si="74"/>
        <v>0.97708894878706198</v>
      </c>
      <c r="CA1110" s="35">
        <f t="shared" si="74"/>
        <v>0.9593869731800766</v>
      </c>
      <c r="CB1110" s="35">
        <f t="shared" si="74"/>
        <v>1.1352459016393444</v>
      </c>
      <c r="CC1110" s="35">
        <f t="shared" ref="CC1110:CG1110" si="75">CC572/CC27</f>
        <v>0.91683848797250855</v>
      </c>
      <c r="CD1110" s="35">
        <f t="shared" si="75"/>
        <v>1.2851170568561874</v>
      </c>
      <c r="CE1110" s="35">
        <f t="shared" si="75"/>
        <v>1.1944055944055945</v>
      </c>
      <c r="CF1110" s="35">
        <f t="shared" si="75"/>
        <v>4.6459107806691451</v>
      </c>
      <c r="CG1110" s="35">
        <f t="shared" si="75"/>
        <v>3.2134185303514378</v>
      </c>
      <c r="CH1110" s="35"/>
    </row>
    <row r="1111" spans="1:86" x14ac:dyDescent="0.3">
      <c r="A1111" s="35" t="s">
        <v>443</v>
      </c>
      <c r="B1111" s="22">
        <f t="shared" ref="B1111:AG1111" si="76">B573/B28</f>
        <v>0.75536480686695284</v>
      </c>
      <c r="C1111" s="22">
        <f t="shared" si="76"/>
        <v>0.92149532710280369</v>
      </c>
      <c r="D1111" s="22">
        <f t="shared" si="76"/>
        <v>0.81149012567324952</v>
      </c>
      <c r="E1111" s="23">
        <f t="shared" si="76"/>
        <v>0.83499999999999996</v>
      </c>
      <c r="F1111" s="23">
        <f t="shared" si="76"/>
        <v>0.7576243980738363</v>
      </c>
      <c r="G1111" s="24">
        <f t="shared" si="76"/>
        <v>0.71052631578947367</v>
      </c>
      <c r="H1111" s="24">
        <f t="shared" si="76"/>
        <v>0.78585086042065011</v>
      </c>
      <c r="I1111" s="24">
        <f t="shared" si="76"/>
        <v>1.1294765840220387</v>
      </c>
      <c r="J1111" s="24">
        <f t="shared" si="76"/>
        <v>1.2356687898089171</v>
      </c>
      <c r="K1111" s="26">
        <f t="shared" si="76"/>
        <v>0.71953255425709517</v>
      </c>
      <c r="L1111" s="26">
        <f t="shared" si="76"/>
        <v>0.53698224852071008</v>
      </c>
      <c r="M1111" s="26">
        <f t="shared" si="76"/>
        <v>0.83686440677966101</v>
      </c>
      <c r="N1111" s="26">
        <f t="shared" si="76"/>
        <v>0.60981308411214952</v>
      </c>
      <c r="O1111" s="28">
        <f t="shared" si="76"/>
        <v>0.77027027027027029</v>
      </c>
      <c r="P1111" s="28">
        <f t="shared" si="76"/>
        <v>1.0130890052356021</v>
      </c>
      <c r="Q1111" s="28">
        <f t="shared" si="76"/>
        <v>0.73289183222958054</v>
      </c>
      <c r="R1111" s="28">
        <f t="shared" si="76"/>
        <v>0.84272300469483563</v>
      </c>
      <c r="S1111" s="29">
        <f t="shared" si="76"/>
        <v>0.73724489795918369</v>
      </c>
      <c r="T1111" s="29">
        <f t="shared" si="76"/>
        <v>0.85185185185185186</v>
      </c>
      <c r="U1111" s="29">
        <f t="shared" si="76"/>
        <v>1.3728813559322033</v>
      </c>
      <c r="V1111" s="30">
        <f t="shared" si="76"/>
        <v>1.2259887005649717</v>
      </c>
      <c r="W1111" s="30">
        <f t="shared" si="76"/>
        <v>0.9375</v>
      </c>
      <c r="X1111" s="30">
        <f t="shared" si="76"/>
        <v>0.75935828877005351</v>
      </c>
      <c r="Y1111" s="31">
        <f t="shared" si="76"/>
        <v>0.84644194756554303</v>
      </c>
      <c r="Z1111" s="31">
        <f t="shared" si="76"/>
        <v>0.81901840490797551</v>
      </c>
      <c r="AA1111" s="31">
        <f t="shared" si="76"/>
        <v>0.71466666666666667</v>
      </c>
      <c r="AB1111" s="32">
        <f t="shared" si="76"/>
        <v>0.8808139534883721</v>
      </c>
      <c r="AC1111" s="34">
        <f t="shared" si="76"/>
        <v>0.90514905149051494</v>
      </c>
      <c r="AD1111" s="34">
        <f t="shared" si="76"/>
        <v>1</v>
      </c>
      <c r="AE1111" s="34">
        <f t="shared" si="76"/>
        <v>0.90175438596491231</v>
      </c>
      <c r="AF1111" s="34">
        <f t="shared" si="76"/>
        <v>0.86746987951807231</v>
      </c>
      <c r="AG1111" s="34">
        <f t="shared" si="76"/>
        <v>1.3211009174311927</v>
      </c>
      <c r="AH1111" s="35">
        <f t="shared" ref="AH1111:BL1111" si="77">AH573/AH28</f>
        <v>1.2668918918918919</v>
      </c>
      <c r="AI1111" s="35">
        <f t="shared" si="77"/>
        <v>1.2179930795847751</v>
      </c>
      <c r="AJ1111" s="35">
        <f t="shared" si="77"/>
        <v>0.96969696969696972</v>
      </c>
      <c r="AK1111" s="35">
        <f t="shared" si="77"/>
        <v>1.1901408450704225</v>
      </c>
      <c r="AL1111" s="35">
        <f t="shared" si="77"/>
        <v>1.0838509316770186</v>
      </c>
      <c r="AM1111" s="35">
        <f t="shared" si="77"/>
        <v>1.0634920634920635</v>
      </c>
      <c r="AN1111" s="35">
        <f t="shared" si="77"/>
        <v>0.99744245524296671</v>
      </c>
      <c r="AO1111" s="35">
        <f t="shared" si="77"/>
        <v>1.0570652173913044</v>
      </c>
      <c r="AP1111" s="35">
        <f t="shared" si="77"/>
        <v>0.88673139158576053</v>
      </c>
      <c r="AQ1111" s="35">
        <f t="shared" si="77"/>
        <v>0.93103448275862066</v>
      </c>
      <c r="AR1111" s="35">
        <f t="shared" si="77"/>
        <v>0.78873239436619713</v>
      </c>
      <c r="AS1111" s="35">
        <f t="shared" si="77"/>
        <v>0.92526690391459077</v>
      </c>
      <c r="AT1111" s="35">
        <f t="shared" si="77"/>
        <v>1.1666666666666667</v>
      </c>
      <c r="AU1111" s="35">
        <f t="shared" si="77"/>
        <v>1.118881118881119</v>
      </c>
      <c r="AV1111" s="35">
        <f t="shared" si="77"/>
        <v>0.91289198606271782</v>
      </c>
      <c r="AW1111" s="35">
        <f t="shared" si="77"/>
        <v>0.76975945017182135</v>
      </c>
      <c r="AX1111" s="35">
        <f t="shared" si="77"/>
        <v>0.96666666666666667</v>
      </c>
      <c r="AY1111" s="35">
        <f t="shared" si="77"/>
        <v>0.82246376811594202</v>
      </c>
      <c r="AZ1111" s="35">
        <f t="shared" si="77"/>
        <v>0.89610389610389607</v>
      </c>
      <c r="BA1111" s="35">
        <f t="shared" si="77"/>
        <v>0.97416974169741699</v>
      </c>
      <c r="BB1111" s="35">
        <f t="shared" si="77"/>
        <v>1.0193050193050193</v>
      </c>
      <c r="BC1111" s="35">
        <f t="shared" si="77"/>
        <v>0.88926174496644295</v>
      </c>
      <c r="BD1111" s="35">
        <f t="shared" si="77"/>
        <v>1.1307692307692307</v>
      </c>
      <c r="BE1111" s="35">
        <f t="shared" si="77"/>
        <v>0.8733624454148472</v>
      </c>
      <c r="BF1111" s="35">
        <f t="shared" si="77"/>
        <v>1.185483870967742</v>
      </c>
      <c r="BG1111" s="35">
        <f t="shared" si="77"/>
        <v>1.1161048689138577</v>
      </c>
      <c r="BH1111" s="35">
        <f t="shared" si="77"/>
        <v>0.87012987012987009</v>
      </c>
      <c r="BI1111" s="35">
        <f t="shared" si="77"/>
        <v>0.92391304347826086</v>
      </c>
      <c r="BJ1111" s="35">
        <f t="shared" si="77"/>
        <v>0.89451476793248941</v>
      </c>
      <c r="BK1111" s="35">
        <f t="shared" si="77"/>
        <v>1.0321285140562249</v>
      </c>
      <c r="BL1111" s="35">
        <f t="shared" si="77"/>
        <v>0.76618705035971224</v>
      </c>
      <c r="BM1111" s="35">
        <f t="shared" ref="BM1111:CB1111" si="78">BM573/BM28</f>
        <v>0.86363636363636365</v>
      </c>
      <c r="BN1111" s="35">
        <f t="shared" si="78"/>
        <v>1.0150602409638554</v>
      </c>
      <c r="BO1111" s="35">
        <f t="shared" si="78"/>
        <v>0.98776758409785936</v>
      </c>
      <c r="BP1111" s="35">
        <f t="shared" si="78"/>
        <v>1.0420711974110033</v>
      </c>
      <c r="BQ1111" s="35">
        <f t="shared" si="78"/>
        <v>1.0528052805280528</v>
      </c>
      <c r="BR1111" s="35">
        <f t="shared" si="78"/>
        <v>1.2621722846441947</v>
      </c>
      <c r="BS1111" s="35">
        <f t="shared" si="78"/>
        <v>1.0572207084468666</v>
      </c>
      <c r="BT1111" s="35">
        <f t="shared" si="78"/>
        <v>1.0657534246575342</v>
      </c>
      <c r="BU1111" s="35">
        <f t="shared" si="78"/>
        <v>0.87165775401069523</v>
      </c>
      <c r="BV1111" s="35">
        <f t="shared" si="78"/>
        <v>1.0454545454545454</v>
      </c>
      <c r="BW1111" s="35">
        <f t="shared" si="78"/>
        <v>1.0027777777777778</v>
      </c>
      <c r="BX1111" s="35">
        <f t="shared" si="78"/>
        <v>0.90716180371352784</v>
      </c>
      <c r="BY1111" s="35">
        <f t="shared" si="78"/>
        <v>0.8457446808510638</v>
      </c>
      <c r="BZ1111" s="35">
        <f t="shared" si="78"/>
        <v>1.1462765957446808</v>
      </c>
      <c r="CA1111" s="35">
        <f t="shared" si="78"/>
        <v>1</v>
      </c>
      <c r="CB1111" s="35">
        <f t="shared" si="78"/>
        <v>0.79285714285714282</v>
      </c>
      <c r="CC1111" s="35">
        <f t="shared" ref="CC1111:CG1111" si="79">CC573/CC28</f>
        <v>1.1623376623376624</v>
      </c>
      <c r="CD1111" s="35">
        <f t="shared" si="79"/>
        <v>1.2591463414634145</v>
      </c>
      <c r="CE1111" s="35">
        <f t="shared" si="79"/>
        <v>1.0096385542168675</v>
      </c>
      <c r="CF1111" s="35">
        <f t="shared" si="79"/>
        <v>7.3263888888888893</v>
      </c>
      <c r="CG1111" s="35">
        <f t="shared" si="79"/>
        <v>2.879032258064516</v>
      </c>
      <c r="CH1111" s="35"/>
    </row>
    <row r="1112" spans="1:86" x14ac:dyDescent="0.3">
      <c r="A1112" s="35" t="s">
        <v>446</v>
      </c>
      <c r="B1112" s="22">
        <f t="shared" ref="B1112:AG1112" si="80">B574/B29</f>
        <v>0.85319767441860461</v>
      </c>
      <c r="C1112" s="22">
        <f t="shared" si="80"/>
        <v>0.85076252723311552</v>
      </c>
      <c r="D1112" s="22">
        <f t="shared" si="80"/>
        <v>0.79198266522210181</v>
      </c>
      <c r="E1112" s="23">
        <f t="shared" si="80"/>
        <v>0.64656212303980698</v>
      </c>
      <c r="F1112" s="23">
        <f t="shared" si="80"/>
        <v>0.8774193548387097</v>
      </c>
      <c r="G1112" s="24">
        <f t="shared" si="80"/>
        <v>0.73739495798319332</v>
      </c>
      <c r="H1112" s="24">
        <f t="shared" si="80"/>
        <v>0.79639175257731953</v>
      </c>
      <c r="I1112" s="24">
        <f t="shared" si="80"/>
        <v>1.0806451612903225</v>
      </c>
      <c r="J1112" s="24">
        <f t="shared" si="80"/>
        <v>1.0980091883614089</v>
      </c>
      <c r="K1112" s="26">
        <f t="shared" si="80"/>
        <v>1.1793548387096775</v>
      </c>
      <c r="L1112" s="26">
        <f t="shared" si="80"/>
        <v>0.60533841754051476</v>
      </c>
      <c r="M1112" s="26">
        <f t="shared" si="80"/>
        <v>0.85195154777927318</v>
      </c>
      <c r="N1112" s="26">
        <f t="shared" si="80"/>
        <v>0.74562584118438757</v>
      </c>
      <c r="O1112" s="28">
        <f t="shared" si="80"/>
        <v>0.75935162094763087</v>
      </c>
      <c r="P1112" s="28">
        <f t="shared" si="80"/>
        <v>0.73281249999999998</v>
      </c>
      <c r="Q1112" s="28">
        <f t="shared" si="80"/>
        <v>0.74774774774774777</v>
      </c>
      <c r="R1112" s="28">
        <f t="shared" si="80"/>
        <v>0.76705276705276704</v>
      </c>
      <c r="S1112" s="29">
        <f t="shared" si="80"/>
        <v>0.8605633802816901</v>
      </c>
      <c r="T1112" s="29">
        <f t="shared" si="80"/>
        <v>0.59677419354838712</v>
      </c>
      <c r="U1112" s="29">
        <f t="shared" si="80"/>
        <v>0.91563786008230452</v>
      </c>
      <c r="V1112" s="30">
        <f t="shared" si="80"/>
        <v>1.3298755186721991</v>
      </c>
      <c r="W1112" s="30">
        <f t="shared" si="80"/>
        <v>0.75477239353891334</v>
      </c>
      <c r="X1112" s="30">
        <f t="shared" si="80"/>
        <v>0.89262820512820518</v>
      </c>
      <c r="Y1112" s="31">
        <f t="shared" si="80"/>
        <v>0.76788830715532286</v>
      </c>
      <c r="Z1112" s="31">
        <f t="shared" si="80"/>
        <v>0.76695652173913043</v>
      </c>
      <c r="AA1112" s="31">
        <f t="shared" si="80"/>
        <v>0.70847457627118648</v>
      </c>
      <c r="AB1112" s="32">
        <f t="shared" si="80"/>
        <v>1.0022075055187638</v>
      </c>
      <c r="AC1112" s="34">
        <f t="shared" si="80"/>
        <v>0.88181818181818183</v>
      </c>
      <c r="AD1112" s="34">
        <f t="shared" si="80"/>
        <v>0.93577981651376152</v>
      </c>
      <c r="AE1112" s="34">
        <f t="shared" si="80"/>
        <v>0.72859744990892528</v>
      </c>
      <c r="AF1112" s="34">
        <f t="shared" si="80"/>
        <v>1.0141129032258065</v>
      </c>
      <c r="AG1112" s="34">
        <f t="shared" si="80"/>
        <v>1.144808743169399</v>
      </c>
      <c r="AH1112" s="35">
        <f t="shared" ref="AH1112:BL1112" si="81">AH574/AH29</f>
        <v>1.2672413793103448</v>
      </c>
      <c r="AI1112" s="35">
        <f t="shared" si="81"/>
        <v>1.1088709677419355</v>
      </c>
      <c r="AJ1112" s="35">
        <f t="shared" si="81"/>
        <v>1.042316258351893</v>
      </c>
      <c r="AK1112" s="35">
        <f t="shared" si="81"/>
        <v>1.1096774193548387</v>
      </c>
      <c r="AL1112" s="35">
        <f t="shared" si="81"/>
        <v>0.85199240986717273</v>
      </c>
      <c r="AM1112" s="35">
        <f t="shared" si="81"/>
        <v>0.79470198675496684</v>
      </c>
      <c r="AN1112" s="35">
        <f t="shared" si="81"/>
        <v>0.91335740072202165</v>
      </c>
      <c r="AO1112" s="35">
        <f t="shared" si="81"/>
        <v>1.0858778625954197</v>
      </c>
      <c r="AP1112" s="35">
        <f t="shared" si="81"/>
        <v>0.97535934291581106</v>
      </c>
      <c r="AQ1112" s="35">
        <f t="shared" si="81"/>
        <v>1.0166666666666666</v>
      </c>
      <c r="AR1112" s="35">
        <f t="shared" si="81"/>
        <v>0.82122905027932958</v>
      </c>
      <c r="AS1112" s="35">
        <f t="shared" si="81"/>
        <v>1.0940860215053763</v>
      </c>
      <c r="AT1112" s="35">
        <f t="shared" si="81"/>
        <v>1.1972789115646258</v>
      </c>
      <c r="AU1112" s="35">
        <f t="shared" si="81"/>
        <v>1.3163972286374135</v>
      </c>
      <c r="AV1112" s="35">
        <f t="shared" si="81"/>
        <v>1.1258426966292134</v>
      </c>
      <c r="AW1112" s="35">
        <f t="shared" si="81"/>
        <v>1.0822942643391522</v>
      </c>
      <c r="AX1112" s="35">
        <f t="shared" si="81"/>
        <v>0.88631578947368417</v>
      </c>
      <c r="AY1112" s="35">
        <f t="shared" si="81"/>
        <v>0.82367149758454106</v>
      </c>
      <c r="AZ1112" s="35">
        <f t="shared" si="81"/>
        <v>0.86486486486486491</v>
      </c>
      <c r="BA1112" s="35">
        <f t="shared" si="81"/>
        <v>0.88396624472573837</v>
      </c>
      <c r="BB1112" s="35">
        <f t="shared" si="81"/>
        <v>0.92358078602620086</v>
      </c>
      <c r="BC1112" s="35">
        <f t="shared" si="81"/>
        <v>0.87815126050420167</v>
      </c>
      <c r="BD1112" s="35">
        <f t="shared" si="81"/>
        <v>0.86492890995260663</v>
      </c>
      <c r="BE1112" s="35">
        <f t="shared" si="81"/>
        <v>1.0235294117647058</v>
      </c>
      <c r="BF1112" s="35">
        <f t="shared" si="81"/>
        <v>1.4378531073446328</v>
      </c>
      <c r="BG1112" s="35">
        <f t="shared" si="81"/>
        <v>1.0815850815850816</v>
      </c>
      <c r="BH1112" s="35">
        <f t="shared" si="81"/>
        <v>1.1853932584269662</v>
      </c>
      <c r="BI1112" s="35">
        <f t="shared" si="81"/>
        <v>0.94954128440366969</v>
      </c>
      <c r="BJ1112" s="35">
        <f t="shared" si="81"/>
        <v>0.87798408488063662</v>
      </c>
      <c r="BK1112" s="35">
        <f t="shared" si="81"/>
        <v>0.78341013824884798</v>
      </c>
      <c r="BL1112" s="35">
        <f t="shared" si="81"/>
        <v>0.96613995485327309</v>
      </c>
      <c r="BM1112" s="35">
        <f t="shared" ref="BM1112:CB1112" si="82">BM574/BM29</f>
        <v>0.84801762114537449</v>
      </c>
      <c r="BN1112" s="35">
        <f t="shared" si="82"/>
        <v>0.87445887445887449</v>
      </c>
      <c r="BO1112" s="35">
        <f t="shared" si="82"/>
        <v>0.97266514806378135</v>
      </c>
      <c r="BP1112" s="35">
        <f t="shared" si="82"/>
        <v>0.94550408719346046</v>
      </c>
      <c r="BQ1112" s="35">
        <f t="shared" si="82"/>
        <v>1.1818181818181819</v>
      </c>
      <c r="BR1112" s="35">
        <f t="shared" si="82"/>
        <v>1.1308641975308642</v>
      </c>
      <c r="BS1112" s="35">
        <f t="shared" si="82"/>
        <v>1</v>
      </c>
      <c r="BT1112" s="35">
        <f t="shared" si="82"/>
        <v>0.9426386233269598</v>
      </c>
      <c r="BU1112" s="35">
        <f t="shared" si="82"/>
        <v>1.0020120724346075</v>
      </c>
      <c r="BV1112" s="35">
        <f t="shared" si="82"/>
        <v>1.0625</v>
      </c>
      <c r="BW1112" s="35">
        <f t="shared" si="82"/>
        <v>1.0037037037037038</v>
      </c>
      <c r="BX1112" s="35">
        <f t="shared" si="82"/>
        <v>1.1128107074569791</v>
      </c>
      <c r="BY1112" s="35">
        <f t="shared" si="82"/>
        <v>0.9927140255009107</v>
      </c>
      <c r="BZ1112" s="35">
        <f t="shared" si="82"/>
        <v>0.94888178913738019</v>
      </c>
      <c r="CA1112" s="35">
        <f t="shared" si="82"/>
        <v>1.1434184675834971</v>
      </c>
      <c r="CB1112" s="35">
        <f t="shared" si="82"/>
        <v>0.99223602484472051</v>
      </c>
      <c r="CC1112" s="35">
        <f t="shared" ref="CC1112:CG1112" si="83">CC574/CC29</f>
        <v>1.0385321100917431</v>
      </c>
      <c r="CD1112" s="35">
        <f t="shared" si="83"/>
        <v>1.1329479768786128</v>
      </c>
      <c r="CE1112" s="35">
        <f t="shared" si="83"/>
        <v>1.0669934640522876</v>
      </c>
      <c r="CF1112" s="35">
        <f t="shared" si="83"/>
        <v>8.0526315789473681</v>
      </c>
      <c r="CG1112" s="35">
        <f t="shared" si="83"/>
        <v>2.2852529601722282</v>
      </c>
      <c r="CH1112" s="35"/>
    </row>
    <row r="1113" spans="1:86" x14ac:dyDescent="0.3">
      <c r="A1113" s="35" t="s">
        <v>445</v>
      </c>
      <c r="B1113" s="22">
        <f t="shared" ref="B1113:AG1113" si="84">B575/B30</f>
        <v>0.91981132075471694</v>
      </c>
      <c r="C1113" s="22">
        <f t="shared" si="84"/>
        <v>0.84013377926421406</v>
      </c>
      <c r="D1113" s="22">
        <f t="shared" si="84"/>
        <v>0.66400000000000003</v>
      </c>
      <c r="E1113" s="23">
        <f t="shared" si="84"/>
        <v>0.93366500829187393</v>
      </c>
      <c r="F1113" s="23">
        <f t="shared" si="84"/>
        <v>0.76445783132530121</v>
      </c>
      <c r="G1113" s="24">
        <f t="shared" si="84"/>
        <v>0.83515775917578883</v>
      </c>
      <c r="H1113" s="24">
        <f t="shared" si="84"/>
        <v>0.77031564808596376</v>
      </c>
      <c r="I1113" s="24">
        <f t="shared" si="84"/>
        <v>1.2137096774193548</v>
      </c>
      <c r="J1113" s="24">
        <f t="shared" si="84"/>
        <v>1.2959086584205519</v>
      </c>
      <c r="K1113" s="26">
        <f t="shared" si="84"/>
        <v>0.85520684736091301</v>
      </c>
      <c r="L1113" s="26">
        <f t="shared" si="84"/>
        <v>0.69317470256731373</v>
      </c>
      <c r="M1113" s="26">
        <f t="shared" si="84"/>
        <v>0.74088145896656532</v>
      </c>
      <c r="N1113" s="26">
        <f t="shared" si="84"/>
        <v>0.69644153957879451</v>
      </c>
      <c r="O1113" s="28">
        <f t="shared" si="84"/>
        <v>0.74542897327707458</v>
      </c>
      <c r="P1113" s="28">
        <f t="shared" si="84"/>
        <v>0.72020725388601037</v>
      </c>
      <c r="Q1113" s="28">
        <f t="shared" si="84"/>
        <v>0.65186751233262863</v>
      </c>
      <c r="R1113" s="28">
        <f t="shared" si="84"/>
        <v>0.70118137595552466</v>
      </c>
      <c r="S1113" s="29">
        <f t="shared" si="84"/>
        <v>0.72699149265274554</v>
      </c>
      <c r="T1113" s="29">
        <f t="shared" si="84"/>
        <v>0.6315007429420505</v>
      </c>
      <c r="U1113" s="29">
        <f t="shared" si="84"/>
        <v>1.0354796320630748</v>
      </c>
      <c r="V1113" s="30">
        <f t="shared" si="84"/>
        <v>1.1830143540669857</v>
      </c>
      <c r="W1113" s="30">
        <f t="shared" si="84"/>
        <v>1.0214424951267056</v>
      </c>
      <c r="X1113" s="30">
        <f t="shared" si="84"/>
        <v>0.90544157002676184</v>
      </c>
      <c r="Y1113" s="31">
        <f t="shared" si="84"/>
        <v>0.97180261832829806</v>
      </c>
      <c r="Z1113" s="31">
        <f t="shared" si="84"/>
        <v>0.80421686746987953</v>
      </c>
      <c r="AA1113" s="31">
        <f t="shared" si="84"/>
        <v>0.86119257086999024</v>
      </c>
      <c r="AB1113" s="32">
        <f t="shared" si="84"/>
        <v>0.78372811534500519</v>
      </c>
      <c r="AC1113" s="34">
        <f t="shared" si="84"/>
        <v>0.84636871508379885</v>
      </c>
      <c r="AD1113" s="34">
        <f t="shared" si="84"/>
        <v>0.79874776386404289</v>
      </c>
      <c r="AE1113" s="34">
        <f t="shared" si="84"/>
        <v>0.88717454194792666</v>
      </c>
      <c r="AF1113" s="34">
        <f t="shared" si="84"/>
        <v>0.95478443743427965</v>
      </c>
      <c r="AG1113" s="34">
        <f t="shared" si="84"/>
        <v>1.3853989813242784</v>
      </c>
      <c r="AH1113" s="35">
        <f t="shared" ref="AH1113:BL1113" si="85">AH575/AH30</f>
        <v>1.5884476534296028</v>
      </c>
      <c r="AI1113" s="35">
        <f t="shared" si="85"/>
        <v>1.0955483170466884</v>
      </c>
      <c r="AJ1113" s="35">
        <f t="shared" si="85"/>
        <v>0.8644421272158499</v>
      </c>
      <c r="AK1113" s="35">
        <f t="shared" si="85"/>
        <v>0.91685649202733488</v>
      </c>
      <c r="AL1113" s="35">
        <f t="shared" si="85"/>
        <v>0.81129943502824864</v>
      </c>
      <c r="AM1113" s="35">
        <f t="shared" si="85"/>
        <v>0.98923283983849264</v>
      </c>
      <c r="AN1113" s="35">
        <f t="shared" si="85"/>
        <v>0.87205731832139199</v>
      </c>
      <c r="AO1113" s="35">
        <f t="shared" si="85"/>
        <v>0.87746170678336977</v>
      </c>
      <c r="AP1113" s="35">
        <f t="shared" si="85"/>
        <v>0.94330518697225574</v>
      </c>
      <c r="AQ1113" s="35">
        <f t="shared" si="85"/>
        <v>0.85046728971962615</v>
      </c>
      <c r="AR1113" s="35">
        <f t="shared" si="85"/>
        <v>0.82346491228070173</v>
      </c>
      <c r="AS1113" s="35">
        <f t="shared" si="85"/>
        <v>1.1433121019108281</v>
      </c>
      <c r="AT1113" s="35">
        <f t="shared" si="85"/>
        <v>1.5991189427312775</v>
      </c>
      <c r="AU1113" s="35">
        <f t="shared" si="85"/>
        <v>1.3824650571791615</v>
      </c>
      <c r="AV1113" s="35">
        <f t="shared" si="85"/>
        <v>1.089790897908979</v>
      </c>
      <c r="AW1113" s="35">
        <f t="shared" si="85"/>
        <v>0.92692307692307696</v>
      </c>
      <c r="AX1113" s="35">
        <f t="shared" si="85"/>
        <v>0.86601705237515225</v>
      </c>
      <c r="AY1113" s="35">
        <f t="shared" si="85"/>
        <v>0.84188034188034189</v>
      </c>
      <c r="AZ1113" s="35">
        <f t="shared" si="85"/>
        <v>0.9109263657957245</v>
      </c>
      <c r="BA1113" s="35">
        <f t="shared" si="85"/>
        <v>0.93984962406015038</v>
      </c>
      <c r="BB1113" s="35">
        <f t="shared" si="85"/>
        <v>0.79256594724220619</v>
      </c>
      <c r="BC1113" s="35">
        <f t="shared" si="85"/>
        <v>1.0079155672823219</v>
      </c>
      <c r="BD1113" s="35">
        <f t="shared" si="85"/>
        <v>1.0135951661631419</v>
      </c>
      <c r="BE1113" s="35">
        <f t="shared" si="85"/>
        <v>1.2719298245614035</v>
      </c>
      <c r="BF1113" s="35">
        <f t="shared" si="85"/>
        <v>1.6376582278481013</v>
      </c>
      <c r="BG1113" s="35">
        <f t="shared" si="85"/>
        <v>1.2888243831640058</v>
      </c>
      <c r="BH1113" s="35">
        <f t="shared" si="85"/>
        <v>1.0276967930029155</v>
      </c>
      <c r="BI1113" s="35">
        <f t="shared" si="85"/>
        <v>0.96694214876033058</v>
      </c>
      <c r="BJ1113" s="35">
        <f t="shared" si="85"/>
        <v>0.83197389885807504</v>
      </c>
      <c r="BK1113" s="35">
        <f t="shared" si="85"/>
        <v>0.8767295597484277</v>
      </c>
      <c r="BL1113" s="35">
        <f t="shared" si="85"/>
        <v>0.83204419889502768</v>
      </c>
      <c r="BM1113" s="35">
        <f t="shared" ref="BM1113:CB1113" si="86">BM575/BM30</f>
        <v>0.91861898890258942</v>
      </c>
      <c r="BN1113" s="35">
        <f t="shared" si="86"/>
        <v>0.89123548046462508</v>
      </c>
      <c r="BO1113" s="35">
        <f t="shared" si="86"/>
        <v>0.99334811529933487</v>
      </c>
      <c r="BP1113" s="35">
        <f t="shared" si="86"/>
        <v>0.9</v>
      </c>
      <c r="BQ1113" s="35">
        <f t="shared" si="86"/>
        <v>1.2386206896551724</v>
      </c>
      <c r="BR1113" s="35">
        <f t="shared" si="86"/>
        <v>1.3324775353016689</v>
      </c>
      <c r="BS1113" s="35">
        <f t="shared" si="86"/>
        <v>1.228108108108108</v>
      </c>
      <c r="BT1113" s="35">
        <f t="shared" si="86"/>
        <v>1.0278063851699279</v>
      </c>
      <c r="BU1113" s="35">
        <f t="shared" si="86"/>
        <v>1.0445168295331162</v>
      </c>
      <c r="BV1113" s="35">
        <f t="shared" si="86"/>
        <v>1.1115065243179123</v>
      </c>
      <c r="BW1113" s="35">
        <f t="shared" si="86"/>
        <v>0.90346766635426434</v>
      </c>
      <c r="BX1113" s="35">
        <f t="shared" si="86"/>
        <v>0.95886385896180215</v>
      </c>
      <c r="BY1113" s="35">
        <f t="shared" si="86"/>
        <v>0.90645463049579045</v>
      </c>
      <c r="BZ1113" s="35">
        <f t="shared" si="86"/>
        <v>0.9510548523206751</v>
      </c>
      <c r="CA1113" s="35">
        <f t="shared" si="86"/>
        <v>1.068893528183716</v>
      </c>
      <c r="CB1113" s="35">
        <f t="shared" si="86"/>
        <v>0.97877984084880632</v>
      </c>
      <c r="CC1113" s="35">
        <f t="shared" ref="CC1113:CG1113" si="87">CC575/CC30</f>
        <v>1.29</v>
      </c>
      <c r="CD1113" s="35">
        <f t="shared" si="87"/>
        <v>1.2217616580310882</v>
      </c>
      <c r="CE1113" s="35">
        <f t="shared" si="87"/>
        <v>1.1505281690140845</v>
      </c>
      <c r="CF1113" s="35">
        <f t="shared" si="87"/>
        <v>5.1459667093469914</v>
      </c>
      <c r="CG1113" s="35">
        <f t="shared" si="87"/>
        <v>3.0359138068635274</v>
      </c>
      <c r="CH1113" s="35"/>
    </row>
    <row r="1114" spans="1:86" x14ac:dyDescent="0.3">
      <c r="A1114" s="35" t="s">
        <v>504</v>
      </c>
      <c r="B1114" s="22">
        <f t="shared" ref="B1114:AG1114" si="88">B576/B31</f>
        <v>0.76177285318559562</v>
      </c>
      <c r="C1114" s="22">
        <f t="shared" si="88"/>
        <v>2.0339366515837103</v>
      </c>
      <c r="D1114" s="22">
        <f t="shared" si="88"/>
        <v>0.88583509513742076</v>
      </c>
      <c r="E1114" s="23">
        <f t="shared" si="88"/>
        <v>0.81386138613861381</v>
      </c>
      <c r="F1114" s="23">
        <f t="shared" si="88"/>
        <v>0.87524752475247525</v>
      </c>
      <c r="G1114" s="24">
        <f t="shared" si="88"/>
        <v>0.93103448275862066</v>
      </c>
      <c r="H1114" s="24">
        <f t="shared" si="88"/>
        <v>0.81496881496881501</v>
      </c>
      <c r="I1114" s="24">
        <f t="shared" si="88"/>
        <v>1.0903614457831325</v>
      </c>
      <c r="J1114" s="24">
        <f t="shared" si="88"/>
        <v>1.1509433962264151</v>
      </c>
      <c r="K1114" s="26">
        <f t="shared" si="88"/>
        <v>0.86386138613861385</v>
      </c>
      <c r="L1114" s="26">
        <f t="shared" si="88"/>
        <v>0.59784946236559144</v>
      </c>
      <c r="M1114" s="26">
        <f t="shared" si="88"/>
        <v>0.56712962962962965</v>
      </c>
      <c r="N1114" s="26">
        <f t="shared" si="88"/>
        <v>0.59228650137741046</v>
      </c>
      <c r="O1114" s="28">
        <f t="shared" si="88"/>
        <v>0.63779527559055116</v>
      </c>
      <c r="P1114" s="28">
        <f t="shared" si="88"/>
        <v>0.76687116564417179</v>
      </c>
      <c r="Q1114" s="28">
        <f t="shared" si="88"/>
        <v>0.66421568627450978</v>
      </c>
      <c r="R1114" s="28">
        <f t="shared" si="88"/>
        <v>0.96632996632996637</v>
      </c>
      <c r="S1114" s="29">
        <f t="shared" si="88"/>
        <v>0.69565217391304346</v>
      </c>
      <c r="T1114" s="29">
        <f t="shared" si="88"/>
        <v>0.78529411764705881</v>
      </c>
      <c r="U1114" s="29">
        <f t="shared" si="88"/>
        <v>0.8595744680851064</v>
      </c>
      <c r="V1114" s="30">
        <f t="shared" si="88"/>
        <v>1.0381679389312977</v>
      </c>
      <c r="W1114" s="30">
        <f t="shared" si="88"/>
        <v>0.70437956204379559</v>
      </c>
      <c r="X1114" s="30">
        <f t="shared" si="88"/>
        <v>2.781115879828326</v>
      </c>
      <c r="Y1114" s="31">
        <f t="shared" si="88"/>
        <v>0.87931034482758619</v>
      </c>
      <c r="Z1114" s="31">
        <f t="shared" si="88"/>
        <v>0.7325905292479109</v>
      </c>
      <c r="AA1114" s="31">
        <f t="shared" si="88"/>
        <v>1.0328467153284671</v>
      </c>
      <c r="AB1114" s="32">
        <f t="shared" si="88"/>
        <v>0.86792452830188682</v>
      </c>
      <c r="AC1114" s="34">
        <f t="shared" si="88"/>
        <v>0.86944444444444446</v>
      </c>
      <c r="AD1114" s="34">
        <f t="shared" si="88"/>
        <v>0.78171091445427732</v>
      </c>
      <c r="AE1114" s="34">
        <f t="shared" si="88"/>
        <v>0.88278388278388276</v>
      </c>
      <c r="AF1114" s="34">
        <f t="shared" si="88"/>
        <v>1.0095846645367412</v>
      </c>
      <c r="AG1114" s="34">
        <f t="shared" si="88"/>
        <v>1.0639269406392695</v>
      </c>
      <c r="AH1114" s="35">
        <f t="shared" ref="AH1114:BL1114" si="89">AH576/AH31</f>
        <v>1.251908396946565</v>
      </c>
      <c r="AI1114" s="35">
        <f t="shared" si="89"/>
        <v>1.2345679012345678</v>
      </c>
      <c r="AJ1114" s="35">
        <f t="shared" si="89"/>
        <v>0.90376569037656906</v>
      </c>
      <c r="AK1114" s="35">
        <f t="shared" si="89"/>
        <v>1.0275590551181102</v>
      </c>
      <c r="AL1114" s="35">
        <f t="shared" si="89"/>
        <v>0.82527881040892193</v>
      </c>
      <c r="AM1114" s="35">
        <f t="shared" si="89"/>
        <v>0.89811320754716983</v>
      </c>
      <c r="AN1114" s="35">
        <f t="shared" si="89"/>
        <v>0.78143712574850299</v>
      </c>
      <c r="AO1114" s="35">
        <f t="shared" si="89"/>
        <v>0.74920634920634921</v>
      </c>
      <c r="AP1114" s="35">
        <f t="shared" si="89"/>
        <v>1.2545454545454546</v>
      </c>
      <c r="AQ1114" s="35">
        <f t="shared" si="89"/>
        <v>1.1073825503355705</v>
      </c>
      <c r="AR1114" s="35">
        <f t="shared" si="89"/>
        <v>0.87539936102236426</v>
      </c>
      <c r="AS1114" s="35">
        <f t="shared" si="89"/>
        <v>0.85447761194029848</v>
      </c>
      <c r="AT1114" s="35">
        <f t="shared" si="89"/>
        <v>1.1604095563139931</v>
      </c>
      <c r="AU1114" s="35">
        <f t="shared" si="89"/>
        <v>1.0757575757575757</v>
      </c>
      <c r="AV1114" s="35">
        <f t="shared" si="89"/>
        <v>1.1812297734627832</v>
      </c>
      <c r="AW1114" s="35">
        <f t="shared" si="89"/>
        <v>1.2693498452012384</v>
      </c>
      <c r="AX1114" s="35">
        <f t="shared" si="89"/>
        <v>0.91511936339522548</v>
      </c>
      <c r="AY1114" s="35">
        <f t="shared" si="89"/>
        <v>0.93036211699164351</v>
      </c>
      <c r="AZ1114" s="35">
        <f t="shared" si="89"/>
        <v>0.89537712895377131</v>
      </c>
      <c r="BA1114" s="35">
        <f t="shared" si="89"/>
        <v>1.0515759312320916</v>
      </c>
      <c r="BB1114" s="35">
        <f t="shared" si="89"/>
        <v>0.90845070422535212</v>
      </c>
      <c r="BC1114" s="35">
        <f t="shared" si="89"/>
        <v>0.97566909975669103</v>
      </c>
      <c r="BD1114" s="35">
        <f t="shared" si="89"/>
        <v>1.019047619047619</v>
      </c>
      <c r="BE1114" s="35">
        <f t="shared" si="89"/>
        <v>1.1226993865030674</v>
      </c>
      <c r="BF1114" s="35">
        <f t="shared" si="89"/>
        <v>1.2604166666666667</v>
      </c>
      <c r="BG1114" s="35">
        <f t="shared" si="89"/>
        <v>0.98727735368956748</v>
      </c>
      <c r="BH1114" s="35">
        <f t="shared" si="89"/>
        <v>1.6190476190476191</v>
      </c>
      <c r="BI1114" s="35">
        <f t="shared" si="89"/>
        <v>0.63069139966273191</v>
      </c>
      <c r="BJ1114" s="35">
        <f t="shared" si="89"/>
        <v>0.90109890109890112</v>
      </c>
      <c r="BK1114" s="35">
        <f t="shared" si="89"/>
        <v>1.053370786516854</v>
      </c>
      <c r="BL1114" s="35">
        <f t="shared" si="89"/>
        <v>0.9874055415617129</v>
      </c>
      <c r="BM1114" s="35">
        <f t="shared" ref="BM1114:CB1114" si="90">BM576/BM31</f>
        <v>0.89918256130790186</v>
      </c>
      <c r="BN1114" s="35">
        <f t="shared" si="90"/>
        <v>0.92344497607655507</v>
      </c>
      <c r="BO1114" s="35">
        <f t="shared" si="90"/>
        <v>0.98148148148148151</v>
      </c>
      <c r="BP1114" s="35">
        <f t="shared" si="90"/>
        <v>1.044776119402985</v>
      </c>
      <c r="BQ1114" s="35">
        <f t="shared" si="90"/>
        <v>1.0725552050473186</v>
      </c>
      <c r="BR1114" s="35">
        <f t="shared" si="90"/>
        <v>1.4731543624161074</v>
      </c>
      <c r="BS1114" s="35">
        <f t="shared" si="90"/>
        <v>0.91666666666666663</v>
      </c>
      <c r="BT1114" s="35">
        <f t="shared" si="90"/>
        <v>0.88761467889908252</v>
      </c>
      <c r="BU1114" s="35">
        <f t="shared" si="90"/>
        <v>0.92207792207792205</v>
      </c>
      <c r="BV1114" s="35">
        <f t="shared" si="90"/>
        <v>1.1114369501466275</v>
      </c>
      <c r="BW1114" s="35">
        <f t="shared" si="90"/>
        <v>0.8141025641025641</v>
      </c>
      <c r="BX1114" s="35">
        <f t="shared" si="90"/>
        <v>1.0390625</v>
      </c>
      <c r="BY1114" s="35">
        <f t="shared" si="90"/>
        <v>1.0947075208913648</v>
      </c>
      <c r="BZ1114" s="35">
        <f t="shared" si="90"/>
        <v>0.91213389121338917</v>
      </c>
      <c r="CA1114" s="35">
        <f t="shared" si="90"/>
        <v>0.8861985472154964</v>
      </c>
      <c r="CB1114" s="35">
        <f t="shared" si="90"/>
        <v>0.85849056603773588</v>
      </c>
      <c r="CC1114" s="35">
        <f t="shared" ref="CC1114:CG1114" si="91">CC576/CC31</f>
        <v>0.98011363636363635</v>
      </c>
      <c r="CD1114" s="35">
        <f t="shared" si="91"/>
        <v>1.2080924855491328</v>
      </c>
      <c r="CE1114" s="35">
        <f t="shared" si="91"/>
        <v>1.1038647342995169</v>
      </c>
      <c r="CF1114" s="35">
        <f t="shared" si="91"/>
        <v>5.7151515151515149</v>
      </c>
      <c r="CG1114" s="35">
        <f t="shared" si="91"/>
        <v>3.4330578512396692</v>
      </c>
      <c r="CH1114" s="35"/>
    </row>
    <row r="1115" spans="1:86" x14ac:dyDescent="0.3">
      <c r="A1115" s="35" t="s">
        <v>505</v>
      </c>
      <c r="B1115" s="22">
        <f t="shared" ref="B1115:AG1115" si="92">B577/B32</f>
        <v>0.74857468643101477</v>
      </c>
      <c r="C1115" s="22">
        <f t="shared" si="92"/>
        <v>0.75330979699911738</v>
      </c>
      <c r="D1115" s="22">
        <f t="shared" si="92"/>
        <v>0.76942783945345861</v>
      </c>
      <c r="E1115" s="23">
        <f t="shared" si="92"/>
        <v>0.9395103216514642</v>
      </c>
      <c r="F1115" s="23">
        <f t="shared" si="92"/>
        <v>0.85623678646934465</v>
      </c>
      <c r="G1115" s="24">
        <f t="shared" si="92"/>
        <v>0.81263157894736837</v>
      </c>
      <c r="H1115" s="24">
        <f t="shared" si="92"/>
        <v>0.73799725651577508</v>
      </c>
      <c r="I1115" s="24">
        <f t="shared" si="92"/>
        <v>0.76953567383918464</v>
      </c>
      <c r="J1115" s="24">
        <f t="shared" si="92"/>
        <v>1.1497447532614862</v>
      </c>
      <c r="K1115" s="26">
        <f t="shared" si="92"/>
        <v>0.84458398744113028</v>
      </c>
      <c r="L1115" s="26">
        <f t="shared" si="92"/>
        <v>0.88089073019161057</v>
      </c>
      <c r="M1115" s="26">
        <f t="shared" si="92"/>
        <v>0.81620314389359128</v>
      </c>
      <c r="N1115" s="26">
        <f t="shared" si="92"/>
        <v>0.73821039903264818</v>
      </c>
      <c r="O1115" s="28">
        <f t="shared" si="92"/>
        <v>0.793932455638237</v>
      </c>
      <c r="P1115" s="28">
        <f t="shared" si="92"/>
        <v>0.86150367439231201</v>
      </c>
      <c r="Q1115" s="28">
        <f t="shared" si="92"/>
        <v>0.71673620769587387</v>
      </c>
      <c r="R1115" s="28">
        <f t="shared" si="92"/>
        <v>0.87506731287022077</v>
      </c>
      <c r="S1115" s="29">
        <f t="shared" si="92"/>
        <v>0.83879254977520878</v>
      </c>
      <c r="T1115" s="29">
        <f t="shared" si="92"/>
        <v>0.77771939043615346</v>
      </c>
      <c r="U1115" s="29">
        <f t="shared" si="92"/>
        <v>0.80693069306930698</v>
      </c>
      <c r="V1115" s="30">
        <f t="shared" si="92"/>
        <v>1.2485714285714287</v>
      </c>
      <c r="W1115" s="30">
        <f t="shared" si="92"/>
        <v>0.8053457292271935</v>
      </c>
      <c r="X1115" s="30">
        <f t="shared" si="92"/>
        <v>0.76639600249843842</v>
      </c>
      <c r="Y1115" s="31">
        <f t="shared" si="92"/>
        <v>0.99282511210762336</v>
      </c>
      <c r="Z1115" s="31">
        <f t="shared" si="92"/>
        <v>0.89488636363636365</v>
      </c>
      <c r="AA1115" s="31">
        <f t="shared" si="92"/>
        <v>0.84801043705153289</v>
      </c>
      <c r="AB1115" s="32">
        <f t="shared" si="92"/>
        <v>0.94378074490512998</v>
      </c>
      <c r="AC1115" s="34">
        <f t="shared" si="92"/>
        <v>0.83587786259541985</v>
      </c>
      <c r="AD1115" s="34">
        <f t="shared" si="92"/>
        <v>0.84595128373930217</v>
      </c>
      <c r="AE1115" s="34">
        <f t="shared" si="92"/>
        <v>0.99029911075181887</v>
      </c>
      <c r="AF1115" s="34">
        <f t="shared" si="92"/>
        <v>0.82089552238805974</v>
      </c>
      <c r="AG1115" s="34">
        <f t="shared" si="92"/>
        <v>0.90369733447979361</v>
      </c>
      <c r="AH1115" s="35">
        <f t="shared" ref="AH1115:BL1115" si="93">AH577/AH32</f>
        <v>1.1240376390076989</v>
      </c>
      <c r="AI1115" s="35">
        <f t="shared" si="93"/>
        <v>1.1704641350210971</v>
      </c>
      <c r="AJ1115" s="35">
        <f t="shared" si="93"/>
        <v>0.97042513863216262</v>
      </c>
      <c r="AK1115" s="35">
        <f t="shared" si="93"/>
        <v>0.97048611111111116</v>
      </c>
      <c r="AL1115" s="35">
        <f t="shared" si="93"/>
        <v>0.87099424815119142</v>
      </c>
      <c r="AM1115" s="35">
        <f t="shared" si="93"/>
        <v>0.96460980036297639</v>
      </c>
      <c r="AN1115" s="35">
        <f t="shared" si="93"/>
        <v>0.92943854324734443</v>
      </c>
      <c r="AO1115" s="35">
        <f t="shared" si="93"/>
        <v>0.9680436477007015</v>
      </c>
      <c r="AP1115" s="35">
        <f t="shared" si="93"/>
        <v>0.96570397111913353</v>
      </c>
      <c r="AQ1115" s="35">
        <f t="shared" si="93"/>
        <v>1.0308943089430895</v>
      </c>
      <c r="AR1115" s="35">
        <f t="shared" si="93"/>
        <v>0.95550351288056201</v>
      </c>
      <c r="AS1115" s="35">
        <f t="shared" si="93"/>
        <v>0.8605724838411819</v>
      </c>
      <c r="AT1115" s="35">
        <f t="shared" si="93"/>
        <v>1.3986013986013985</v>
      </c>
      <c r="AU1115" s="35">
        <f t="shared" si="93"/>
        <v>1.1897674418604651</v>
      </c>
      <c r="AV1115" s="35">
        <f t="shared" si="93"/>
        <v>0.93881278538812785</v>
      </c>
      <c r="AW1115" s="35">
        <f t="shared" si="93"/>
        <v>0.92692307692307696</v>
      </c>
      <c r="AX1115" s="35">
        <f t="shared" si="93"/>
        <v>0.89911504424778765</v>
      </c>
      <c r="AY1115" s="35">
        <f t="shared" si="93"/>
        <v>0.8548951048951049</v>
      </c>
      <c r="AZ1115" s="35">
        <f t="shared" si="93"/>
        <v>0.99451052150045749</v>
      </c>
      <c r="BA1115" s="35">
        <f t="shared" si="93"/>
        <v>0.88100000000000001</v>
      </c>
      <c r="BB1115" s="35">
        <f t="shared" si="93"/>
        <v>0.93056807935076646</v>
      </c>
      <c r="BC1115" s="35">
        <f t="shared" si="93"/>
        <v>0.98861480075901331</v>
      </c>
      <c r="BD1115" s="35">
        <f t="shared" si="93"/>
        <v>0.87463837994214078</v>
      </c>
      <c r="BE1115" s="35">
        <f t="shared" si="93"/>
        <v>0.99774011299435028</v>
      </c>
      <c r="BF1115" s="35">
        <f t="shared" si="93"/>
        <v>1.24</v>
      </c>
      <c r="BG1115" s="35">
        <f t="shared" si="93"/>
        <v>1.140748031496063</v>
      </c>
      <c r="BH1115" s="35">
        <f t="shared" si="93"/>
        <v>0.97113163972286376</v>
      </c>
      <c r="BI1115" s="35">
        <f t="shared" si="93"/>
        <v>0.97785977859778594</v>
      </c>
      <c r="BJ1115" s="35">
        <f t="shared" si="93"/>
        <v>0.87962962962962965</v>
      </c>
      <c r="BK1115" s="35">
        <f t="shared" si="93"/>
        <v>0.87392550143266479</v>
      </c>
      <c r="BL1115" s="35">
        <f t="shared" si="93"/>
        <v>0.8368121442125237</v>
      </c>
      <c r="BM1115" s="35">
        <f t="shared" ref="BM1115:CB1115" si="94">BM577/BM32</f>
        <v>0.92699115044247793</v>
      </c>
      <c r="BN1115" s="35">
        <f t="shared" si="94"/>
        <v>0.89937106918238996</v>
      </c>
      <c r="BO1115" s="35">
        <f t="shared" si="94"/>
        <v>0.97058823529411764</v>
      </c>
      <c r="BP1115" s="35">
        <f t="shared" si="94"/>
        <v>1.0551181102362204</v>
      </c>
      <c r="BQ1115" s="35">
        <f t="shared" si="94"/>
        <v>0.99622997172478789</v>
      </c>
      <c r="BR1115" s="35">
        <f t="shared" si="94"/>
        <v>1.4038680318543799</v>
      </c>
      <c r="BS1115" s="35">
        <f t="shared" si="94"/>
        <v>1.1245901639344262</v>
      </c>
      <c r="BT1115" s="35">
        <f t="shared" si="94"/>
        <v>1.0188524590163934</v>
      </c>
      <c r="BU1115" s="35">
        <f t="shared" si="94"/>
        <v>0.98334721065778519</v>
      </c>
      <c r="BV1115" s="35">
        <f t="shared" si="94"/>
        <v>1.2031394275161589</v>
      </c>
      <c r="BW1115" s="35">
        <f t="shared" si="94"/>
        <v>0.95271700776287938</v>
      </c>
      <c r="BX1115" s="35">
        <f t="shared" si="94"/>
        <v>1.0772261623325452</v>
      </c>
      <c r="BY1115" s="35">
        <f t="shared" si="94"/>
        <v>0.97772657450076805</v>
      </c>
      <c r="BZ1115" s="35">
        <f t="shared" si="94"/>
        <v>0.98468708388814918</v>
      </c>
      <c r="CA1115" s="35">
        <f t="shared" si="94"/>
        <v>0.9822878228782288</v>
      </c>
      <c r="CB1115" s="35">
        <f t="shared" si="94"/>
        <v>0.96079691516709509</v>
      </c>
      <c r="CC1115" s="35">
        <f t="shared" ref="CC1115:CG1115" si="95">CC577/CC32</f>
        <v>1.0166666666666666</v>
      </c>
      <c r="CD1115" s="35">
        <f t="shared" si="95"/>
        <v>1.1279693486590039</v>
      </c>
      <c r="CE1115" s="35">
        <f t="shared" si="95"/>
        <v>1.121786197564276</v>
      </c>
      <c r="CF1115" s="35">
        <f t="shared" si="95"/>
        <v>6.9692603266090298</v>
      </c>
      <c r="CG1115" s="35">
        <f t="shared" si="95"/>
        <v>3.4241717218852075</v>
      </c>
      <c r="CH1115" s="35"/>
    </row>
    <row r="1116" spans="1:86" x14ac:dyDescent="0.3">
      <c r="A1116" s="35" t="s">
        <v>508</v>
      </c>
      <c r="B1116" s="22">
        <f t="shared" ref="B1116:AG1116" si="96">B578/B33</f>
        <v>0.71823204419889508</v>
      </c>
      <c r="C1116" s="22">
        <f t="shared" si="96"/>
        <v>0.73038516405135523</v>
      </c>
      <c r="D1116" s="22">
        <f t="shared" si="96"/>
        <v>0.82573289902280134</v>
      </c>
      <c r="E1116" s="23">
        <f t="shared" si="96"/>
        <v>0.89523809523809528</v>
      </c>
      <c r="F1116" s="23">
        <f t="shared" si="96"/>
        <v>0.88726207906295751</v>
      </c>
      <c r="G1116" s="24">
        <f t="shared" si="96"/>
        <v>0.81716417910447758</v>
      </c>
      <c r="H1116" s="24">
        <f t="shared" si="96"/>
        <v>0.87317073170731707</v>
      </c>
      <c r="I1116" s="24">
        <f t="shared" si="96"/>
        <v>0.96705882352941175</v>
      </c>
      <c r="J1116" s="24">
        <f t="shared" si="96"/>
        <v>1.1877470355731226</v>
      </c>
      <c r="K1116" s="26">
        <f t="shared" si="96"/>
        <v>0.83389830508474572</v>
      </c>
      <c r="L1116" s="26">
        <f t="shared" si="96"/>
        <v>0.7938808373590982</v>
      </c>
      <c r="M1116" s="26">
        <f t="shared" si="96"/>
        <v>0.66666666666666663</v>
      </c>
      <c r="N1116" s="26">
        <f t="shared" si="96"/>
        <v>0.6336032388663968</v>
      </c>
      <c r="O1116" s="28">
        <f t="shared" si="96"/>
        <v>0.67478260869565221</v>
      </c>
      <c r="P1116" s="28">
        <f t="shared" si="96"/>
        <v>0.7781818181818182</v>
      </c>
      <c r="Q1116" s="28">
        <f t="shared" si="96"/>
        <v>0.77614379084967322</v>
      </c>
      <c r="R1116" s="28">
        <f t="shared" si="96"/>
        <v>0.92473118279569888</v>
      </c>
      <c r="S1116" s="29">
        <f t="shared" si="96"/>
        <v>0.87015945330296129</v>
      </c>
      <c r="T1116" s="29">
        <f t="shared" si="96"/>
        <v>1.024390243902439</v>
      </c>
      <c r="U1116" s="29">
        <f t="shared" si="96"/>
        <v>0.84750000000000003</v>
      </c>
      <c r="V1116" s="30">
        <f t="shared" si="96"/>
        <v>1.061611374407583</v>
      </c>
      <c r="W1116" s="30">
        <f t="shared" si="96"/>
        <v>0.72007722007722008</v>
      </c>
      <c r="X1116" s="30">
        <f t="shared" si="96"/>
        <v>0.83177570093457942</v>
      </c>
      <c r="Y1116" s="31">
        <f t="shared" si="96"/>
        <v>1.0595611285266457</v>
      </c>
      <c r="Z1116" s="31">
        <f t="shared" si="96"/>
        <v>0.89268292682926831</v>
      </c>
      <c r="AA1116" s="31">
        <f t="shared" si="96"/>
        <v>0.97607655502392343</v>
      </c>
      <c r="AB1116" s="32">
        <f t="shared" si="96"/>
        <v>1.0094786729857821</v>
      </c>
      <c r="AC1116" s="34">
        <f t="shared" si="96"/>
        <v>0.91150442477876104</v>
      </c>
      <c r="AD1116" s="34">
        <f t="shared" si="96"/>
        <v>0.79287305122494434</v>
      </c>
      <c r="AE1116" s="34">
        <f t="shared" si="96"/>
        <v>1.0526315789473684</v>
      </c>
      <c r="AF1116" s="34">
        <f t="shared" si="96"/>
        <v>0.83219954648526073</v>
      </c>
      <c r="AG1116" s="34">
        <f t="shared" si="96"/>
        <v>1.1326860841423949</v>
      </c>
      <c r="AH1116" s="35">
        <f t="shared" ref="AH1116:BL1116" si="97">AH578/AH33</f>
        <v>1.1350574712643677</v>
      </c>
      <c r="AI1116" s="35">
        <f t="shared" si="97"/>
        <v>0.83769633507853403</v>
      </c>
      <c r="AJ1116" s="35">
        <f t="shared" si="97"/>
        <v>0.96928327645051193</v>
      </c>
      <c r="AK1116" s="35">
        <f t="shared" si="97"/>
        <v>0.9504643962848297</v>
      </c>
      <c r="AL1116" s="35">
        <f t="shared" si="97"/>
        <v>0.80926430517711168</v>
      </c>
      <c r="AM1116" s="35">
        <f t="shared" si="97"/>
        <v>1.053627760252366</v>
      </c>
      <c r="AN1116" s="35">
        <f t="shared" si="97"/>
        <v>0.88123515439429934</v>
      </c>
      <c r="AO1116" s="35">
        <f t="shared" si="97"/>
        <v>0.95238095238095233</v>
      </c>
      <c r="AP1116" s="35">
        <f t="shared" si="97"/>
        <v>0.9454022988505747</v>
      </c>
      <c r="AQ1116" s="35">
        <f t="shared" si="97"/>
        <v>1.0790960451977401</v>
      </c>
      <c r="AR1116" s="35">
        <f t="shared" si="97"/>
        <v>0.90691489361702127</v>
      </c>
      <c r="AS1116" s="35">
        <f t="shared" si="97"/>
        <v>0.9726027397260274</v>
      </c>
      <c r="AT1116" s="35">
        <f t="shared" si="97"/>
        <v>1.2628205128205128</v>
      </c>
      <c r="AU1116" s="35">
        <f t="shared" si="97"/>
        <v>1.1181556195965419</v>
      </c>
      <c r="AV1116" s="35">
        <f t="shared" si="97"/>
        <v>0.89937106918238996</v>
      </c>
      <c r="AW1116" s="35">
        <f t="shared" si="97"/>
        <v>0.81305637982195844</v>
      </c>
      <c r="AX1116" s="35">
        <f t="shared" si="97"/>
        <v>1.1023890784982935</v>
      </c>
      <c r="AY1116" s="35">
        <f t="shared" si="97"/>
        <v>0.85151515151515156</v>
      </c>
      <c r="AZ1116" s="35">
        <f t="shared" si="97"/>
        <v>1.0234604105571847</v>
      </c>
      <c r="BA1116" s="35">
        <f t="shared" si="97"/>
        <v>1.0057471264367817</v>
      </c>
      <c r="BB1116" s="35">
        <f t="shared" si="97"/>
        <v>0.77426636568848761</v>
      </c>
      <c r="BC1116" s="35">
        <f t="shared" si="97"/>
        <v>0.99220779220779221</v>
      </c>
      <c r="BD1116" s="35">
        <f t="shared" si="97"/>
        <v>1.1073619631901841</v>
      </c>
      <c r="BE1116" s="35">
        <f t="shared" si="97"/>
        <v>1.0965909090909092</v>
      </c>
      <c r="BF1116" s="35">
        <f t="shared" si="97"/>
        <v>1.2651933701657458</v>
      </c>
      <c r="BG1116" s="35">
        <f t="shared" si="97"/>
        <v>1.1455525606469004</v>
      </c>
      <c r="BH1116" s="35">
        <f t="shared" si="97"/>
        <v>1.6546546546546546</v>
      </c>
      <c r="BI1116" s="35">
        <f t="shared" si="97"/>
        <v>0.67394957983193282</v>
      </c>
      <c r="BJ1116" s="35">
        <f t="shared" si="97"/>
        <v>0.73170731707317072</v>
      </c>
      <c r="BK1116" s="35">
        <f t="shared" si="97"/>
        <v>1.062953995157385</v>
      </c>
      <c r="BL1116" s="35">
        <f t="shared" si="97"/>
        <v>1.1044776119402986</v>
      </c>
      <c r="BM1116" s="35">
        <f t="shared" ref="BM1116:CB1116" si="98">BM578/BM33</f>
        <v>0.79139784946236558</v>
      </c>
      <c r="BN1116" s="35">
        <f t="shared" si="98"/>
        <v>1.2893401015228427</v>
      </c>
      <c r="BO1116" s="35">
        <f t="shared" si="98"/>
        <v>0.93103448275862066</v>
      </c>
      <c r="BP1116" s="35">
        <f t="shared" si="98"/>
        <v>1.105</v>
      </c>
      <c r="BQ1116" s="35">
        <f t="shared" si="98"/>
        <v>1.1715039577836412</v>
      </c>
      <c r="BR1116" s="35">
        <f t="shared" si="98"/>
        <v>1.4310344827586208</v>
      </c>
      <c r="BS1116" s="35">
        <f t="shared" si="98"/>
        <v>0.97160243407707914</v>
      </c>
      <c r="BT1116" s="35">
        <f t="shared" si="98"/>
        <v>0.93939393939393945</v>
      </c>
      <c r="BU1116" s="35">
        <f t="shared" si="98"/>
        <v>0.80210526315789477</v>
      </c>
      <c r="BV1116" s="35">
        <f t="shared" si="98"/>
        <v>0.96948356807511737</v>
      </c>
      <c r="BW1116" s="35">
        <f t="shared" si="98"/>
        <v>0.95102040816326527</v>
      </c>
      <c r="BX1116" s="35">
        <f t="shared" si="98"/>
        <v>0.95578947368421052</v>
      </c>
      <c r="BY1116" s="35">
        <f t="shared" si="98"/>
        <v>1.0582750582750582</v>
      </c>
      <c r="BZ1116" s="35">
        <f t="shared" si="98"/>
        <v>1.0773809523809523</v>
      </c>
      <c r="CA1116" s="35">
        <f t="shared" si="98"/>
        <v>0.96420581655480986</v>
      </c>
      <c r="CB1116" s="35">
        <f t="shared" si="98"/>
        <v>0.97164461247637046</v>
      </c>
      <c r="CC1116" s="35">
        <f t="shared" ref="CC1116:CG1116" si="99">CC578/CC33</f>
        <v>1.0649651972157772</v>
      </c>
      <c r="CD1116" s="35">
        <f t="shared" si="99"/>
        <v>1.1550925925925926</v>
      </c>
      <c r="CE1116" s="35">
        <f t="shared" si="99"/>
        <v>0.99243856332703217</v>
      </c>
      <c r="CF1116" s="35">
        <f t="shared" si="99"/>
        <v>7.7755681818181817</v>
      </c>
      <c r="CG1116" s="35">
        <f t="shared" si="99"/>
        <v>2.5866336633663365</v>
      </c>
      <c r="CH1116" s="35"/>
    </row>
    <row r="1117" spans="1:86" x14ac:dyDescent="0.3">
      <c r="A1117" s="35" t="s">
        <v>511</v>
      </c>
      <c r="B1117" s="22">
        <f t="shared" ref="B1117:AG1117" si="100">B579/B34</f>
        <v>0.87521968365553604</v>
      </c>
      <c r="C1117" s="22">
        <f t="shared" si="100"/>
        <v>0.85569620253164558</v>
      </c>
      <c r="D1117" s="22">
        <f t="shared" si="100"/>
        <v>0.94108527131782949</v>
      </c>
      <c r="E1117" s="23">
        <f t="shared" si="100"/>
        <v>0.90172642762284194</v>
      </c>
      <c r="F1117" s="23">
        <f t="shared" si="100"/>
        <v>0.88579017264276227</v>
      </c>
      <c r="G1117" s="24">
        <f t="shared" si="100"/>
        <v>0.75803981623277183</v>
      </c>
      <c r="H1117" s="24">
        <f t="shared" si="100"/>
        <v>0.7847730600292826</v>
      </c>
      <c r="I1117" s="24">
        <f t="shared" si="100"/>
        <v>0.86781609195402298</v>
      </c>
      <c r="J1117" s="24">
        <f t="shared" si="100"/>
        <v>1.4730983302411873</v>
      </c>
      <c r="K1117" s="26">
        <f t="shared" si="100"/>
        <v>0.77300613496932513</v>
      </c>
      <c r="L1117" s="26">
        <f t="shared" si="100"/>
        <v>0.83333333333333337</v>
      </c>
      <c r="M1117" s="26">
        <f t="shared" si="100"/>
        <v>0.69329073482428116</v>
      </c>
      <c r="N1117" s="26">
        <f t="shared" si="100"/>
        <v>0.723826714801444</v>
      </c>
      <c r="O1117" s="28">
        <f t="shared" si="100"/>
        <v>0.75552050473186116</v>
      </c>
      <c r="P1117" s="28">
        <f t="shared" si="100"/>
        <v>0.93145869947275928</v>
      </c>
      <c r="Q1117" s="28">
        <f t="shared" si="100"/>
        <v>0.69897209985315711</v>
      </c>
      <c r="R1117" s="28">
        <f t="shared" si="100"/>
        <v>0.9467554076539102</v>
      </c>
      <c r="S1117" s="29">
        <f t="shared" si="100"/>
        <v>0.84394250513347024</v>
      </c>
      <c r="T1117" s="29">
        <f t="shared" si="100"/>
        <v>0.8111510791366906</v>
      </c>
      <c r="U1117" s="29">
        <f t="shared" si="100"/>
        <v>0.95177664974619292</v>
      </c>
      <c r="V1117" s="30">
        <f t="shared" si="100"/>
        <v>1.0895833333333333</v>
      </c>
      <c r="W1117" s="30">
        <f t="shared" si="100"/>
        <v>0.8364661654135338</v>
      </c>
      <c r="X1117" s="30">
        <f t="shared" si="100"/>
        <v>0.82520325203252032</v>
      </c>
      <c r="Y1117" s="31">
        <f t="shared" si="100"/>
        <v>0.92612137203166223</v>
      </c>
      <c r="Z1117" s="31">
        <f t="shared" si="100"/>
        <v>0.79431072210065645</v>
      </c>
      <c r="AA1117" s="31">
        <f t="shared" si="100"/>
        <v>0.89953271028037385</v>
      </c>
      <c r="AB1117" s="32">
        <f t="shared" si="100"/>
        <v>1.0185185185185186</v>
      </c>
      <c r="AC1117" s="34">
        <f t="shared" si="100"/>
        <v>0.78420038535645475</v>
      </c>
      <c r="AD1117" s="34">
        <f t="shared" si="100"/>
        <v>1.0307017543859649</v>
      </c>
      <c r="AE1117" s="34">
        <f t="shared" si="100"/>
        <v>0.91383812010443866</v>
      </c>
      <c r="AF1117" s="34">
        <f t="shared" si="100"/>
        <v>0.94736842105263153</v>
      </c>
      <c r="AG1117" s="34">
        <f t="shared" si="100"/>
        <v>1.1468926553672316</v>
      </c>
      <c r="AH1117" s="35">
        <f t="shared" ref="AH1117:BL1117" si="101">AH579/AH34</f>
        <v>1.3288409703504043</v>
      </c>
      <c r="AI1117" s="35">
        <f t="shared" si="101"/>
        <v>0.68624641833810884</v>
      </c>
      <c r="AJ1117" s="35">
        <f t="shared" si="101"/>
        <v>1.4927536231884058</v>
      </c>
      <c r="AK1117" s="35">
        <f t="shared" si="101"/>
        <v>0.93766233766233764</v>
      </c>
      <c r="AL1117" s="35">
        <f t="shared" si="101"/>
        <v>0.81879194630872487</v>
      </c>
      <c r="AM1117" s="35">
        <f t="shared" si="101"/>
        <v>1.0281329923273657</v>
      </c>
      <c r="AN1117" s="35">
        <f t="shared" si="101"/>
        <v>0.9312638580931264</v>
      </c>
      <c r="AO1117" s="35">
        <f t="shared" si="101"/>
        <v>0.85583524027459956</v>
      </c>
      <c r="AP1117" s="35">
        <f t="shared" si="101"/>
        <v>0.95652173913043481</v>
      </c>
      <c r="AQ1117" s="35">
        <f t="shared" si="101"/>
        <v>0.84390243902439022</v>
      </c>
      <c r="AR1117" s="35">
        <f t="shared" si="101"/>
        <v>1.080110497237569</v>
      </c>
      <c r="AS1117" s="35">
        <f t="shared" si="101"/>
        <v>0.95962732919254656</v>
      </c>
      <c r="AT1117" s="35">
        <f t="shared" si="101"/>
        <v>1.3154761904761905</v>
      </c>
      <c r="AU1117" s="35">
        <f t="shared" si="101"/>
        <v>1.1401098901098901</v>
      </c>
      <c r="AV1117" s="35">
        <f t="shared" si="101"/>
        <v>1.0333333333333334</v>
      </c>
      <c r="AW1117" s="35">
        <f t="shared" si="101"/>
        <v>0.94736842105263153</v>
      </c>
      <c r="AX1117" s="35">
        <f t="shared" si="101"/>
        <v>0.85644768856447684</v>
      </c>
      <c r="AY1117" s="35">
        <f t="shared" si="101"/>
        <v>0.97406340057636887</v>
      </c>
      <c r="AZ1117" s="35">
        <f t="shared" si="101"/>
        <v>0.9838709677419355</v>
      </c>
      <c r="BA1117" s="35">
        <f t="shared" si="101"/>
        <v>0.76294277929155319</v>
      </c>
      <c r="BB1117" s="35">
        <f t="shared" si="101"/>
        <v>0.90816326530612246</v>
      </c>
      <c r="BC1117" s="35">
        <f t="shared" si="101"/>
        <v>0.98502994011976053</v>
      </c>
      <c r="BD1117" s="35">
        <f t="shared" si="101"/>
        <v>0.92090395480225984</v>
      </c>
      <c r="BE1117" s="35">
        <f t="shared" si="101"/>
        <v>0.94630872483221473</v>
      </c>
      <c r="BF1117" s="35">
        <f t="shared" si="101"/>
        <v>1.1002949852507375</v>
      </c>
      <c r="BG1117" s="35">
        <f t="shared" si="101"/>
        <v>1.3020134228187918</v>
      </c>
      <c r="BH1117" s="35">
        <f t="shared" si="101"/>
        <v>0.8085808580858086</v>
      </c>
      <c r="BI1117" s="35">
        <f t="shared" si="101"/>
        <v>1.1040462427745665</v>
      </c>
      <c r="BJ1117" s="35">
        <f t="shared" si="101"/>
        <v>0.84730538922155685</v>
      </c>
      <c r="BK1117" s="35">
        <f t="shared" si="101"/>
        <v>0.80547945205479454</v>
      </c>
      <c r="BL1117" s="35">
        <f t="shared" si="101"/>
        <v>1.0575342465753426</v>
      </c>
      <c r="BM1117" s="35">
        <f t="shared" ref="BM1117:CB1117" si="102">BM579/BM34</f>
        <v>0.79722222222222228</v>
      </c>
      <c r="BN1117" s="35">
        <f t="shared" si="102"/>
        <v>1.1134969325153374</v>
      </c>
      <c r="BO1117" s="35">
        <f t="shared" si="102"/>
        <v>0.88770053475935828</v>
      </c>
      <c r="BP1117" s="35">
        <f t="shared" si="102"/>
        <v>0.78260869565217395</v>
      </c>
      <c r="BQ1117" s="35">
        <f t="shared" si="102"/>
        <v>1.25</v>
      </c>
      <c r="BR1117" s="35">
        <f t="shared" si="102"/>
        <v>1.5863309352517985</v>
      </c>
      <c r="BS1117" s="35">
        <f t="shared" si="102"/>
        <v>1.0336538461538463</v>
      </c>
      <c r="BT1117" s="35">
        <f t="shared" si="102"/>
        <v>0.91075514874141872</v>
      </c>
      <c r="BU1117" s="35">
        <f t="shared" si="102"/>
        <v>1.0154639175257731</v>
      </c>
      <c r="BV1117" s="35">
        <f t="shared" si="102"/>
        <v>1.0108401084010841</v>
      </c>
      <c r="BW1117" s="35">
        <f t="shared" si="102"/>
        <v>1.0402684563758389</v>
      </c>
      <c r="BX1117" s="35">
        <f t="shared" si="102"/>
        <v>0.91649269311064718</v>
      </c>
      <c r="BY1117" s="35">
        <f t="shared" si="102"/>
        <v>0.96188340807174888</v>
      </c>
      <c r="BZ1117" s="35">
        <f t="shared" si="102"/>
        <v>0.91312741312741308</v>
      </c>
      <c r="CA1117" s="35">
        <f t="shared" si="102"/>
        <v>1.0891566265060242</v>
      </c>
      <c r="CB1117" s="35">
        <f t="shared" si="102"/>
        <v>0.92190476190476189</v>
      </c>
      <c r="CC1117" s="35">
        <f t="shared" ref="CC1117:CG1117" si="103">CC579/CC34</f>
        <v>0.98471615720524019</v>
      </c>
      <c r="CD1117" s="35">
        <f t="shared" si="103"/>
        <v>1.3686868686868687</v>
      </c>
      <c r="CE1117" s="35">
        <f t="shared" si="103"/>
        <v>1.0249999999999999</v>
      </c>
      <c r="CF1117" s="35">
        <f t="shared" si="103"/>
        <v>7.3949999999999996</v>
      </c>
      <c r="CG1117" s="35">
        <f t="shared" si="103"/>
        <v>3.3607888631090486</v>
      </c>
      <c r="CH1117" s="35"/>
    </row>
    <row r="1118" spans="1:86" x14ac:dyDescent="0.3">
      <c r="A1118" s="35" t="s">
        <v>509</v>
      </c>
      <c r="B1118" s="22">
        <f t="shared" ref="B1118:AG1118" si="104">B580/B35</f>
        <v>0.83075221238938057</v>
      </c>
      <c r="C1118" s="22">
        <f t="shared" si="104"/>
        <v>0.74807395993836667</v>
      </c>
      <c r="D1118" s="22">
        <f t="shared" si="104"/>
        <v>0.82957393483709274</v>
      </c>
      <c r="E1118" s="23">
        <f t="shared" si="104"/>
        <v>0.89379779099405265</v>
      </c>
      <c r="F1118" s="23">
        <f t="shared" si="104"/>
        <v>0.83279999999999998</v>
      </c>
      <c r="G1118" s="24">
        <f t="shared" si="104"/>
        <v>0.95599559955995594</v>
      </c>
      <c r="H1118" s="24">
        <f t="shared" si="104"/>
        <v>0.685126582278481</v>
      </c>
      <c r="I1118" s="24">
        <f t="shared" si="104"/>
        <v>1.0394904458598726</v>
      </c>
      <c r="J1118" s="24">
        <f t="shared" si="104"/>
        <v>1.3007438894792773</v>
      </c>
      <c r="K1118" s="26">
        <f t="shared" si="104"/>
        <v>0.74219446922390719</v>
      </c>
      <c r="L1118" s="26">
        <f t="shared" si="104"/>
        <v>0.61254612546125464</v>
      </c>
      <c r="M1118" s="26">
        <f t="shared" si="104"/>
        <v>1.2731428571428571</v>
      </c>
      <c r="N1118" s="26">
        <f t="shared" si="104"/>
        <v>0.80270574971815112</v>
      </c>
      <c r="O1118" s="28">
        <f t="shared" si="104"/>
        <v>0.82457786116322707</v>
      </c>
      <c r="P1118" s="28">
        <f t="shared" si="104"/>
        <v>0.83509108341323102</v>
      </c>
      <c r="Q1118" s="28">
        <f t="shared" si="104"/>
        <v>0.92020202020202024</v>
      </c>
      <c r="R1118" s="28">
        <f t="shared" si="104"/>
        <v>0.88315481986368061</v>
      </c>
      <c r="S1118" s="29">
        <f t="shared" si="104"/>
        <v>0.94566623544631312</v>
      </c>
      <c r="T1118" s="29">
        <f t="shared" si="104"/>
        <v>0.68512110726643594</v>
      </c>
      <c r="U1118" s="29">
        <f t="shared" si="104"/>
        <v>0.84662576687116564</v>
      </c>
      <c r="V1118" s="30">
        <f t="shared" si="104"/>
        <v>1.4012500000000001</v>
      </c>
      <c r="W1118" s="30">
        <f t="shared" si="104"/>
        <v>0.81430096051227319</v>
      </c>
      <c r="X1118" s="30">
        <f t="shared" si="104"/>
        <v>0.81373690337601867</v>
      </c>
      <c r="Y1118" s="31">
        <f t="shared" si="104"/>
        <v>1.0232896652110626</v>
      </c>
      <c r="Z1118" s="31">
        <f t="shared" si="104"/>
        <v>0.98633540372670803</v>
      </c>
      <c r="AA1118" s="31">
        <f t="shared" si="104"/>
        <v>0.91147540983606556</v>
      </c>
      <c r="AB1118" s="32">
        <f t="shared" si="104"/>
        <v>1.009400705052879</v>
      </c>
      <c r="AC1118" s="34">
        <f t="shared" si="104"/>
        <v>0.88379888268156426</v>
      </c>
      <c r="AD1118" s="34">
        <f t="shared" si="104"/>
        <v>0.82706002034588</v>
      </c>
      <c r="AE1118" s="34">
        <f t="shared" si="104"/>
        <v>1.0798258345428158</v>
      </c>
      <c r="AF1118" s="34">
        <f t="shared" si="104"/>
        <v>0.85742379547689285</v>
      </c>
      <c r="AG1118" s="34">
        <f t="shared" si="104"/>
        <v>1.3733333333333333</v>
      </c>
      <c r="AH1118" s="35">
        <f t="shared" ref="AH1118:BL1118" si="105">AH580/AH35</f>
        <v>1.3285917496443813</v>
      </c>
      <c r="AI1118" s="35">
        <f t="shared" si="105"/>
        <v>1.3067226890756303</v>
      </c>
      <c r="AJ1118" s="35">
        <f t="shared" si="105"/>
        <v>1.0173501577287065</v>
      </c>
      <c r="AK1118" s="35">
        <f t="shared" si="105"/>
        <v>1.0441379310344827</v>
      </c>
      <c r="AL1118" s="35">
        <f t="shared" si="105"/>
        <v>0.84139784946236562</v>
      </c>
      <c r="AM1118" s="35">
        <f t="shared" si="105"/>
        <v>0.99349804941482445</v>
      </c>
      <c r="AN1118" s="35">
        <f t="shared" si="105"/>
        <v>0.93597206053550641</v>
      </c>
      <c r="AO1118" s="35">
        <f t="shared" si="105"/>
        <v>1.0026007802340702</v>
      </c>
      <c r="AP1118" s="35">
        <f t="shared" si="105"/>
        <v>1.0136798905608755</v>
      </c>
      <c r="AQ1118" s="35">
        <f t="shared" si="105"/>
        <v>0.8552486187845304</v>
      </c>
      <c r="AR1118" s="35">
        <f t="shared" si="105"/>
        <v>0.79030439684329201</v>
      </c>
      <c r="AS1118" s="35">
        <f t="shared" si="105"/>
        <v>0.96630934150076575</v>
      </c>
      <c r="AT1118" s="35">
        <f t="shared" si="105"/>
        <v>1.276536312849162</v>
      </c>
      <c r="AU1118" s="35">
        <f t="shared" si="105"/>
        <v>1.2939393939393939</v>
      </c>
      <c r="AV1118" s="35">
        <f t="shared" si="105"/>
        <v>0.88586956521739135</v>
      </c>
      <c r="AW1118" s="35">
        <f t="shared" si="105"/>
        <v>0.88997214484679665</v>
      </c>
      <c r="AX1118" s="35">
        <f t="shared" si="105"/>
        <v>0.94176136363636365</v>
      </c>
      <c r="AY1118" s="35">
        <f t="shared" si="105"/>
        <v>0.78517587939698497</v>
      </c>
      <c r="AZ1118" s="35">
        <f t="shared" si="105"/>
        <v>0.89761570827489479</v>
      </c>
      <c r="BA1118" s="35">
        <f t="shared" si="105"/>
        <v>0.87944358578052551</v>
      </c>
      <c r="BB1118" s="35">
        <f t="shared" si="105"/>
        <v>0.84230769230769231</v>
      </c>
      <c r="BC1118" s="35">
        <f t="shared" si="105"/>
        <v>1.052710843373494</v>
      </c>
      <c r="BD1118" s="35">
        <f t="shared" si="105"/>
        <v>0.80543633762517886</v>
      </c>
      <c r="BE1118" s="35">
        <f t="shared" si="105"/>
        <v>1.0932835820895523</v>
      </c>
      <c r="BF1118" s="35">
        <f t="shared" si="105"/>
        <v>1.0338709677419355</v>
      </c>
      <c r="BG1118" s="35">
        <f t="shared" si="105"/>
        <v>1.186832740213523</v>
      </c>
      <c r="BH1118" s="35">
        <f t="shared" si="105"/>
        <v>1.2523961661341854</v>
      </c>
      <c r="BI1118" s="35">
        <f t="shared" si="105"/>
        <v>0.85197740112994347</v>
      </c>
      <c r="BJ1118" s="35">
        <f t="shared" si="105"/>
        <v>1.034965034965035</v>
      </c>
      <c r="BK1118" s="35">
        <f t="shared" si="105"/>
        <v>0.91933701657458566</v>
      </c>
      <c r="BL1118" s="35">
        <f t="shared" si="105"/>
        <v>1.0205949656750573</v>
      </c>
      <c r="BM1118" s="35">
        <f t="shared" ref="BM1118:CB1118" si="106">BM580/BM35</f>
        <v>1.0585885486018642</v>
      </c>
      <c r="BN1118" s="35">
        <f t="shared" si="106"/>
        <v>1.0675675675675675</v>
      </c>
      <c r="BO1118" s="35">
        <f t="shared" si="106"/>
        <v>0.95887445887445888</v>
      </c>
      <c r="BP1118" s="35">
        <f t="shared" si="106"/>
        <v>1.0448113207547169</v>
      </c>
      <c r="BQ1118" s="35">
        <f t="shared" si="106"/>
        <v>1.1827676240208878</v>
      </c>
      <c r="BR1118" s="35">
        <f t="shared" si="106"/>
        <v>1.2185592185592184</v>
      </c>
      <c r="BS1118" s="35">
        <f t="shared" si="106"/>
        <v>0.96314741035856577</v>
      </c>
      <c r="BT1118" s="35">
        <f t="shared" si="106"/>
        <v>0.85159362549800799</v>
      </c>
      <c r="BU1118" s="35">
        <f t="shared" si="106"/>
        <v>0.95067264573991028</v>
      </c>
      <c r="BV1118" s="35">
        <f t="shared" si="106"/>
        <v>0.99414519906323184</v>
      </c>
      <c r="BW1118" s="35">
        <f t="shared" si="106"/>
        <v>0.87475728155339805</v>
      </c>
      <c r="BX1118" s="35">
        <f t="shared" si="106"/>
        <v>0.9924324324324324</v>
      </c>
      <c r="BY1118" s="35">
        <f t="shared" si="106"/>
        <v>0.94818081587651604</v>
      </c>
      <c r="BZ1118" s="35">
        <f t="shared" si="106"/>
        <v>0.92930232558139536</v>
      </c>
      <c r="CA1118" s="35">
        <f t="shared" si="106"/>
        <v>1.0497175141242938</v>
      </c>
      <c r="CB1118" s="35">
        <f t="shared" si="106"/>
        <v>0.96603396603396607</v>
      </c>
      <c r="CC1118" s="35">
        <f t="shared" ref="CC1118:CG1118" si="107">CC580/CC35</f>
        <v>1.2230392156862746</v>
      </c>
      <c r="CD1118" s="35">
        <f t="shared" si="107"/>
        <v>1.2028811524609844</v>
      </c>
      <c r="CE1118" s="35">
        <f t="shared" si="107"/>
        <v>0.99717247879359094</v>
      </c>
      <c r="CF1118" s="35">
        <f t="shared" si="107"/>
        <v>6.5524079320113318</v>
      </c>
      <c r="CG1118" s="35">
        <f t="shared" si="107"/>
        <v>2.2951854775059193</v>
      </c>
      <c r="CH1118" s="35"/>
    </row>
    <row r="1119" spans="1:86" x14ac:dyDescent="0.3">
      <c r="A1119" s="35" t="s">
        <v>513</v>
      </c>
      <c r="B1119" s="22">
        <f t="shared" ref="B1119:AG1119" si="108">B581/B36</f>
        <v>0.74187380497131927</v>
      </c>
      <c r="C1119" s="22">
        <f t="shared" si="108"/>
        <v>0.76134699853587118</v>
      </c>
      <c r="D1119" s="22">
        <f t="shared" si="108"/>
        <v>0.6216216216216216</v>
      </c>
      <c r="E1119" s="23">
        <f t="shared" si="108"/>
        <v>0.81329113924050633</v>
      </c>
      <c r="F1119" s="23">
        <f t="shared" si="108"/>
        <v>0.90454545454545454</v>
      </c>
      <c r="G1119" s="24">
        <f t="shared" si="108"/>
        <v>0.98547717842323657</v>
      </c>
      <c r="H1119" s="24">
        <f t="shared" si="108"/>
        <v>1.0454545454545454</v>
      </c>
      <c r="I1119" s="24">
        <f t="shared" si="108"/>
        <v>1.3770491803278688</v>
      </c>
      <c r="J1119" s="24">
        <f t="shared" si="108"/>
        <v>1.370672097759674</v>
      </c>
      <c r="K1119" s="26">
        <f t="shared" si="108"/>
        <v>0.64060150375939851</v>
      </c>
      <c r="L1119" s="26">
        <f t="shared" si="108"/>
        <v>0.6676923076923077</v>
      </c>
      <c r="M1119" s="26">
        <f t="shared" si="108"/>
        <v>0.68448275862068964</v>
      </c>
      <c r="N1119" s="26">
        <f t="shared" si="108"/>
        <v>0.7269155206286837</v>
      </c>
      <c r="O1119" s="28">
        <f t="shared" si="108"/>
        <v>0.61049284578696339</v>
      </c>
      <c r="P1119" s="28">
        <f t="shared" si="108"/>
        <v>0.73161764705882348</v>
      </c>
      <c r="Q1119" s="28">
        <f t="shared" si="108"/>
        <v>0.78474576271186436</v>
      </c>
      <c r="R1119" s="28">
        <f t="shared" si="108"/>
        <v>0.87374749498997994</v>
      </c>
      <c r="S1119" s="29">
        <f t="shared" si="108"/>
        <v>0.89170506912442393</v>
      </c>
      <c r="T1119" s="29">
        <f t="shared" si="108"/>
        <v>0.88059701492537312</v>
      </c>
      <c r="U1119" s="29">
        <f t="shared" si="108"/>
        <v>1.075880758807588</v>
      </c>
      <c r="V1119" s="30">
        <f t="shared" si="108"/>
        <v>1.4729411764705882</v>
      </c>
      <c r="W1119" s="30">
        <f t="shared" si="108"/>
        <v>0.78830645161290325</v>
      </c>
      <c r="X1119" s="30">
        <f t="shared" si="108"/>
        <v>0.70643939393939392</v>
      </c>
      <c r="Y1119" s="31">
        <f t="shared" si="108"/>
        <v>0.69281045751633985</v>
      </c>
      <c r="Z1119" s="31">
        <f t="shared" si="108"/>
        <v>0.77350427350427353</v>
      </c>
      <c r="AA1119" s="31">
        <f t="shared" si="108"/>
        <v>0.85981308411214952</v>
      </c>
      <c r="AB1119" s="32">
        <f t="shared" si="108"/>
        <v>0.96029776674937961</v>
      </c>
      <c r="AC1119" s="34">
        <f t="shared" si="108"/>
        <v>0.86244541484716153</v>
      </c>
      <c r="AD1119" s="34">
        <f t="shared" si="108"/>
        <v>0.806378132118451</v>
      </c>
      <c r="AE1119" s="34">
        <f t="shared" si="108"/>
        <v>1.0462962962962963</v>
      </c>
      <c r="AF1119" s="34">
        <f t="shared" si="108"/>
        <v>1.1134020618556701</v>
      </c>
      <c r="AG1119" s="34">
        <f t="shared" si="108"/>
        <v>1.4779874213836477</v>
      </c>
      <c r="AH1119" s="35">
        <f t="shared" ref="AH1119:BL1119" si="109">AH581/AH36</f>
        <v>1.193121693121693</v>
      </c>
      <c r="AI1119" s="35">
        <f t="shared" si="109"/>
        <v>0.95853658536585362</v>
      </c>
      <c r="AJ1119" s="35">
        <f t="shared" si="109"/>
        <v>0.78977272727272729</v>
      </c>
      <c r="AK1119" s="35">
        <f t="shared" si="109"/>
        <v>0.67030567685589515</v>
      </c>
      <c r="AL1119" s="35">
        <f t="shared" si="109"/>
        <v>0.69696969696969702</v>
      </c>
      <c r="AM1119" s="35">
        <f t="shared" si="109"/>
        <v>0.89417989417989419</v>
      </c>
      <c r="AN1119" s="35">
        <f t="shared" si="109"/>
        <v>0.82876712328767121</v>
      </c>
      <c r="AO1119" s="35">
        <f t="shared" si="109"/>
        <v>0.80963855421686748</v>
      </c>
      <c r="AP1119" s="35">
        <f t="shared" si="109"/>
        <v>1.0769230769230769</v>
      </c>
      <c r="AQ1119" s="35">
        <f t="shared" si="109"/>
        <v>0.92098092643051777</v>
      </c>
      <c r="AR1119" s="35">
        <f t="shared" si="109"/>
        <v>1.267100977198697</v>
      </c>
      <c r="AS1119" s="35">
        <f t="shared" si="109"/>
        <v>1.2518518518518518</v>
      </c>
      <c r="AT1119" s="35">
        <f t="shared" si="109"/>
        <v>1.4849498327759196</v>
      </c>
      <c r="AU1119" s="35">
        <f t="shared" si="109"/>
        <v>1.1489361702127661</v>
      </c>
      <c r="AV1119" s="35">
        <f t="shared" si="109"/>
        <v>0.91772151898734178</v>
      </c>
      <c r="AW1119" s="35">
        <f t="shared" si="109"/>
        <v>0.69411764705882351</v>
      </c>
      <c r="AX1119" s="35">
        <f t="shared" si="109"/>
        <v>0.83202099737532809</v>
      </c>
      <c r="AY1119" s="35">
        <f t="shared" si="109"/>
        <v>0.6459459459459459</v>
      </c>
      <c r="AZ1119" s="35">
        <f t="shared" si="109"/>
        <v>0.82513661202185795</v>
      </c>
      <c r="BA1119" s="35">
        <f t="shared" si="109"/>
        <v>0.88963210702341133</v>
      </c>
      <c r="BB1119" s="35">
        <f t="shared" si="109"/>
        <v>1.1752577319587629</v>
      </c>
      <c r="BC1119" s="35">
        <f t="shared" si="109"/>
        <v>1.275974025974026</v>
      </c>
      <c r="BD1119" s="35">
        <f t="shared" si="109"/>
        <v>1.2425249169435215</v>
      </c>
      <c r="BE1119" s="35">
        <f t="shared" si="109"/>
        <v>1.2377358490566037</v>
      </c>
      <c r="BF1119" s="35">
        <f t="shared" si="109"/>
        <v>1.4027777777777777</v>
      </c>
      <c r="BG1119" s="35">
        <f t="shared" si="109"/>
        <v>1.0365853658536586</v>
      </c>
      <c r="BH1119" s="35">
        <f t="shared" si="109"/>
        <v>0.86531986531986527</v>
      </c>
      <c r="BI1119" s="35">
        <f t="shared" si="109"/>
        <v>0.8</v>
      </c>
      <c r="BJ1119" s="35">
        <f t="shared" si="109"/>
        <v>0.65940054495912803</v>
      </c>
      <c r="BK1119" s="35">
        <f t="shared" si="109"/>
        <v>0.60465116279069764</v>
      </c>
      <c r="BL1119" s="35">
        <f t="shared" si="109"/>
        <v>0.9112627986348123</v>
      </c>
      <c r="BM1119" s="35">
        <f t="shared" ref="BM1119:CB1119" si="110">BM581/BM36</f>
        <v>0.76237623762376239</v>
      </c>
      <c r="BN1119" s="35">
        <f t="shared" si="110"/>
        <v>1.1294964028776979</v>
      </c>
      <c r="BO1119" s="35">
        <f t="shared" si="110"/>
        <v>0.93471810089020768</v>
      </c>
      <c r="BP1119" s="35">
        <f t="shared" si="110"/>
        <v>1.1176470588235294</v>
      </c>
      <c r="BQ1119" s="35">
        <f t="shared" si="110"/>
        <v>1.1359223300970873</v>
      </c>
      <c r="BR1119" s="35">
        <f t="shared" si="110"/>
        <v>1.4048442906574394</v>
      </c>
      <c r="BS1119" s="35">
        <f t="shared" si="110"/>
        <v>1.1185185185185185</v>
      </c>
      <c r="BT1119" s="35">
        <f t="shared" si="110"/>
        <v>1.0845410628019323</v>
      </c>
      <c r="BU1119" s="35">
        <f t="shared" si="110"/>
        <v>0.96948356807511737</v>
      </c>
      <c r="BV1119" s="35">
        <f t="shared" si="110"/>
        <v>0.91421568627450978</v>
      </c>
      <c r="BW1119" s="35">
        <f t="shared" si="110"/>
        <v>0.80645161290322576</v>
      </c>
      <c r="BX1119" s="35">
        <f t="shared" si="110"/>
        <v>0.88791208791208787</v>
      </c>
      <c r="BY1119" s="35">
        <f t="shared" si="110"/>
        <v>1.0242718446601942</v>
      </c>
      <c r="BZ1119" s="35">
        <f t="shared" si="110"/>
        <v>1.0706401766004414</v>
      </c>
      <c r="CA1119" s="35">
        <f t="shared" si="110"/>
        <v>0.93333333333333335</v>
      </c>
      <c r="CB1119" s="35">
        <f t="shared" si="110"/>
        <v>0.98257080610021785</v>
      </c>
      <c r="CC1119" s="35">
        <f t="shared" ref="CC1119:CG1119" si="111">CC581/CC36</f>
        <v>1.2175066312997347</v>
      </c>
      <c r="CD1119" s="35">
        <f t="shared" si="111"/>
        <v>1.3841961852861036</v>
      </c>
      <c r="CE1119" s="35">
        <f t="shared" si="111"/>
        <v>1.0101419878296145</v>
      </c>
      <c r="CF1119" s="35">
        <f t="shared" si="111"/>
        <v>10.506622516556291</v>
      </c>
      <c r="CG1119" s="35">
        <f t="shared" si="111"/>
        <v>2.0400457665903891</v>
      </c>
      <c r="CH1119" s="35"/>
    </row>
    <row r="1120" spans="1:86" x14ac:dyDescent="0.3">
      <c r="A1120" s="35" t="s">
        <v>545</v>
      </c>
      <c r="B1120" s="22">
        <f t="shared" ref="B1120:AG1120" si="112">B582/B37</f>
        <v>0.81281618887015172</v>
      </c>
      <c r="C1120" s="22">
        <f t="shared" si="112"/>
        <v>0.84070796460176989</v>
      </c>
      <c r="D1120" s="22">
        <f t="shared" si="112"/>
        <v>0.85959129861568884</v>
      </c>
      <c r="E1120" s="23">
        <f t="shared" si="112"/>
        <v>0.77966101694915257</v>
      </c>
      <c r="F1120" s="23">
        <f t="shared" si="112"/>
        <v>0.82037037037037042</v>
      </c>
      <c r="G1120" s="24">
        <f t="shared" si="112"/>
        <v>0.96829971181556196</v>
      </c>
      <c r="H1120" s="24">
        <f t="shared" si="112"/>
        <v>0.92663242846661775</v>
      </c>
      <c r="I1120" s="24">
        <f t="shared" si="112"/>
        <v>1.2141453831041258</v>
      </c>
      <c r="J1120" s="24">
        <f t="shared" si="112"/>
        <v>1.1655306718597858</v>
      </c>
      <c r="K1120" s="26">
        <f t="shared" si="112"/>
        <v>0.86758321273516648</v>
      </c>
      <c r="L1120" s="26">
        <f t="shared" si="112"/>
        <v>0.82735918068763714</v>
      </c>
      <c r="M1120" s="26">
        <f t="shared" si="112"/>
        <v>0.78052325581395354</v>
      </c>
      <c r="N1120" s="26">
        <f t="shared" si="112"/>
        <v>0.69424460431654678</v>
      </c>
      <c r="O1120" s="28">
        <f t="shared" si="112"/>
        <v>0.65825688073394495</v>
      </c>
      <c r="P1120" s="28">
        <f t="shared" si="112"/>
        <v>0.81710914454277284</v>
      </c>
      <c r="Q1120" s="28">
        <f t="shared" si="112"/>
        <v>0.71460014673514305</v>
      </c>
      <c r="R1120" s="28">
        <f t="shared" si="112"/>
        <v>0.87080948487326248</v>
      </c>
      <c r="S1120" s="29">
        <f t="shared" si="112"/>
        <v>0.97030651340996166</v>
      </c>
      <c r="T1120" s="29">
        <f t="shared" si="112"/>
        <v>0.9375</v>
      </c>
      <c r="U1120" s="29">
        <f t="shared" si="112"/>
        <v>1.2246469833119384</v>
      </c>
      <c r="V1120" s="30">
        <f t="shared" si="112"/>
        <v>1.1547479484173506</v>
      </c>
      <c r="W1120" s="30">
        <f t="shared" si="112"/>
        <v>0.84643510054844606</v>
      </c>
      <c r="X1120" s="30">
        <f t="shared" si="112"/>
        <v>0.78119180633147112</v>
      </c>
      <c r="Y1120" s="31">
        <f t="shared" si="112"/>
        <v>0.86626139817629177</v>
      </c>
      <c r="Z1120" s="31">
        <f t="shared" si="112"/>
        <v>0.80174081237911021</v>
      </c>
      <c r="AA1120" s="31">
        <f t="shared" si="112"/>
        <v>0.75891181988742962</v>
      </c>
      <c r="AB1120" s="32">
        <f t="shared" si="112"/>
        <v>1.0660377358490567</v>
      </c>
      <c r="AC1120" s="34">
        <f t="shared" si="112"/>
        <v>0.75258701787394167</v>
      </c>
      <c r="AD1120" s="34">
        <f t="shared" si="112"/>
        <v>0.89312977099236646</v>
      </c>
      <c r="AE1120" s="34">
        <f t="shared" si="112"/>
        <v>1.036322360953462</v>
      </c>
      <c r="AF1120" s="34">
        <f t="shared" si="112"/>
        <v>1.048984468339307</v>
      </c>
      <c r="AG1120" s="34">
        <f t="shared" si="112"/>
        <v>1.1032258064516129</v>
      </c>
      <c r="AH1120" s="35">
        <f t="shared" ref="AH1120:BL1120" si="113">AH582/AH37</f>
        <v>1.2503052503052503</v>
      </c>
      <c r="AI1120" s="35">
        <f t="shared" si="113"/>
        <v>1.0860849056603774</v>
      </c>
      <c r="AJ1120" s="35">
        <f t="shared" si="113"/>
        <v>0.98792270531400961</v>
      </c>
      <c r="AK1120" s="35">
        <f t="shared" si="113"/>
        <v>0.81336405529953915</v>
      </c>
      <c r="AL1120" s="35">
        <f t="shared" si="113"/>
        <v>0.94678217821782173</v>
      </c>
      <c r="AM1120" s="35">
        <f t="shared" si="113"/>
        <v>1.0043731778425655</v>
      </c>
      <c r="AN1120" s="35">
        <f t="shared" si="113"/>
        <v>0.91459459459459458</v>
      </c>
      <c r="AO1120" s="35">
        <f t="shared" si="113"/>
        <v>0.91450216450216448</v>
      </c>
      <c r="AP1120" s="35">
        <f t="shared" si="113"/>
        <v>1.1492146596858639</v>
      </c>
      <c r="AQ1120" s="35">
        <f t="shared" si="113"/>
        <v>0.94841735052754983</v>
      </c>
      <c r="AR1120" s="35">
        <f t="shared" si="113"/>
        <v>1.1361916771752838</v>
      </c>
      <c r="AS1120" s="35">
        <f t="shared" si="113"/>
        <v>0.88396946564885492</v>
      </c>
      <c r="AT1120" s="35">
        <f t="shared" si="113"/>
        <v>1.4336525307797539</v>
      </c>
      <c r="AU1120" s="35">
        <f t="shared" si="113"/>
        <v>1.2110977080820264</v>
      </c>
      <c r="AV1120" s="35">
        <f t="shared" si="113"/>
        <v>0.95496535796766746</v>
      </c>
      <c r="AW1120" s="35">
        <f t="shared" si="113"/>
        <v>0.75283446712018143</v>
      </c>
      <c r="AX1120" s="35">
        <f t="shared" si="113"/>
        <v>0.92521109770808208</v>
      </c>
      <c r="AY1120" s="35">
        <f t="shared" si="113"/>
        <v>0.77629826897470044</v>
      </c>
      <c r="AZ1120" s="35">
        <f t="shared" si="113"/>
        <v>0.8112058465286236</v>
      </c>
      <c r="BA1120" s="35">
        <f t="shared" si="113"/>
        <v>0.77944572748267893</v>
      </c>
      <c r="BB1120" s="35">
        <f t="shared" si="113"/>
        <v>0.82138364779874218</v>
      </c>
      <c r="BC1120" s="35">
        <f t="shared" si="113"/>
        <v>1.0267379679144386</v>
      </c>
      <c r="BD1120" s="35">
        <f t="shared" si="113"/>
        <v>1.0576271186440678</v>
      </c>
      <c r="BE1120" s="35">
        <f t="shared" si="113"/>
        <v>1.090311986863711</v>
      </c>
      <c r="BF1120" s="35">
        <f t="shared" si="113"/>
        <v>1.2131147540983607</v>
      </c>
      <c r="BG1120" s="35">
        <f t="shared" si="113"/>
        <v>0.9546044098573282</v>
      </c>
      <c r="BH1120" s="35">
        <f t="shared" si="113"/>
        <v>1.6003134796238245</v>
      </c>
      <c r="BI1120" s="35">
        <f t="shared" si="113"/>
        <v>0.81034482758620685</v>
      </c>
      <c r="BJ1120" s="35">
        <f t="shared" si="113"/>
        <v>0.94578313253012047</v>
      </c>
      <c r="BK1120" s="35">
        <f t="shared" si="113"/>
        <v>0.95742471443406019</v>
      </c>
      <c r="BL1120" s="35">
        <f t="shared" si="113"/>
        <v>0.94747899159663862</v>
      </c>
      <c r="BM1120" s="35">
        <f t="shared" ref="BM1120:CB1120" si="114">BM582/BM37</f>
        <v>0.8835978835978836</v>
      </c>
      <c r="BN1120" s="35">
        <f t="shared" si="114"/>
        <v>0.99902534113060426</v>
      </c>
      <c r="BO1120" s="35">
        <f t="shared" si="114"/>
        <v>1.0757575757575757</v>
      </c>
      <c r="BP1120" s="35">
        <f t="shared" si="114"/>
        <v>1.1783517835178352</v>
      </c>
      <c r="BQ1120" s="35">
        <f t="shared" si="114"/>
        <v>1.2517647058823529</v>
      </c>
      <c r="BR1120" s="35">
        <f t="shared" si="114"/>
        <v>1.3266272189349113</v>
      </c>
      <c r="BS1120" s="35">
        <f t="shared" si="114"/>
        <v>0.89002557544757033</v>
      </c>
      <c r="BT1120" s="35">
        <f t="shared" si="114"/>
        <v>0.99907321594068577</v>
      </c>
      <c r="BU1120" s="35">
        <f t="shared" si="114"/>
        <v>0.96015180265654654</v>
      </c>
      <c r="BV1120" s="35">
        <f t="shared" si="114"/>
        <v>1.1148796498905909</v>
      </c>
      <c r="BW1120" s="35">
        <f t="shared" si="114"/>
        <v>0.9717064544650752</v>
      </c>
      <c r="BX1120" s="35">
        <f t="shared" si="114"/>
        <v>0.91228070175438591</v>
      </c>
      <c r="BY1120" s="35">
        <f t="shared" si="114"/>
        <v>0.93093922651933703</v>
      </c>
      <c r="BZ1120" s="35">
        <f t="shared" si="114"/>
        <v>0.93164556962025313</v>
      </c>
      <c r="CA1120" s="35">
        <f t="shared" si="114"/>
        <v>1.0170340681362726</v>
      </c>
      <c r="CB1120" s="35">
        <f t="shared" si="114"/>
        <v>1.0229357798165137</v>
      </c>
      <c r="CC1120" s="35">
        <f t="shared" ref="CC1120:CG1120" si="115">CC582/CC37</f>
        <v>1.1572008113590264</v>
      </c>
      <c r="CD1120" s="35">
        <f t="shared" si="115"/>
        <v>1.2523461939520333</v>
      </c>
      <c r="CE1120" s="35">
        <f t="shared" si="115"/>
        <v>1.1968641114982579</v>
      </c>
      <c r="CF1120" s="35">
        <f t="shared" si="115"/>
        <v>6.330743618201998</v>
      </c>
      <c r="CG1120" s="35">
        <f t="shared" si="115"/>
        <v>3.6302670623145401</v>
      </c>
      <c r="CH1120" s="35"/>
    </row>
    <row r="1121" spans="1:86" x14ac:dyDescent="0.3">
      <c r="A1121" s="35" t="s">
        <v>512</v>
      </c>
      <c r="B1121" s="22">
        <f t="shared" ref="B1121:AG1121" si="116">B583/B38</f>
        <v>0.77997527812113721</v>
      </c>
      <c r="C1121" s="22">
        <f t="shared" si="116"/>
        <v>1.0683572216097024</v>
      </c>
      <c r="D1121" s="22">
        <f t="shared" si="116"/>
        <v>0.95924764890282133</v>
      </c>
      <c r="E1121" s="23">
        <f t="shared" si="116"/>
        <v>0.74444444444444446</v>
      </c>
      <c r="F1121" s="23">
        <f t="shared" si="116"/>
        <v>0.79482439926062842</v>
      </c>
      <c r="G1121" s="24">
        <f t="shared" si="116"/>
        <v>0.70456852791878177</v>
      </c>
      <c r="H1121" s="24">
        <f t="shared" si="116"/>
        <v>0.78623566214807095</v>
      </c>
      <c r="I1121" s="24">
        <f t="shared" si="116"/>
        <v>1.1455108359133126</v>
      </c>
      <c r="J1121" s="24">
        <f t="shared" si="116"/>
        <v>1.0976290097629009</v>
      </c>
      <c r="K1121" s="26">
        <f t="shared" si="116"/>
        <v>0.90810157194679564</v>
      </c>
      <c r="L1121" s="26">
        <f t="shared" si="116"/>
        <v>0.7945355191256831</v>
      </c>
      <c r="M1121" s="26">
        <f t="shared" si="116"/>
        <v>0.8145065398335315</v>
      </c>
      <c r="N1121" s="26">
        <f t="shared" si="116"/>
        <v>0.82018561484918795</v>
      </c>
      <c r="O1121" s="28">
        <f t="shared" si="116"/>
        <v>0.78043230944254838</v>
      </c>
      <c r="P1121" s="28">
        <f t="shared" si="116"/>
        <v>0.88759124087591246</v>
      </c>
      <c r="Q1121" s="28">
        <f t="shared" si="116"/>
        <v>0.90205562273276907</v>
      </c>
      <c r="R1121" s="28">
        <f t="shared" si="116"/>
        <v>0.6064030131826742</v>
      </c>
      <c r="S1121" s="29">
        <f t="shared" si="116"/>
        <v>0.794973544973545</v>
      </c>
      <c r="T1121" s="29">
        <f t="shared" si="116"/>
        <v>0.68101265822784807</v>
      </c>
      <c r="U1121" s="29">
        <f t="shared" si="116"/>
        <v>1.0075187969924813</v>
      </c>
      <c r="V1121" s="30">
        <f t="shared" si="116"/>
        <v>1.1798418972332017</v>
      </c>
      <c r="W1121" s="30">
        <f t="shared" si="116"/>
        <v>0.87897125567322243</v>
      </c>
      <c r="X1121" s="30">
        <f t="shared" si="116"/>
        <v>0.85779122541603636</v>
      </c>
      <c r="Y1121" s="31">
        <f t="shared" si="116"/>
        <v>0.98201438848920863</v>
      </c>
      <c r="Z1121" s="31">
        <f t="shared" si="116"/>
        <v>0.9252971137521222</v>
      </c>
      <c r="AA1121" s="31">
        <f t="shared" si="116"/>
        <v>0.87175792507204608</v>
      </c>
      <c r="AB1121" s="32">
        <f t="shared" si="116"/>
        <v>1.0670731707317074</v>
      </c>
      <c r="AC1121" s="34">
        <f t="shared" si="116"/>
        <v>1.1517706576728499</v>
      </c>
      <c r="AD1121" s="34">
        <f t="shared" si="116"/>
        <v>0.79025710419485795</v>
      </c>
      <c r="AE1121" s="34">
        <f t="shared" si="116"/>
        <v>0.88025889967637538</v>
      </c>
      <c r="AF1121" s="34">
        <f t="shared" si="116"/>
        <v>0.68488745980707399</v>
      </c>
      <c r="AG1121" s="34">
        <f t="shared" si="116"/>
        <v>0.96327683615819204</v>
      </c>
      <c r="AH1121" s="35">
        <f t="shared" ref="AH1121:BL1121" si="117">AH583/AH38</f>
        <v>1.2632696390658174</v>
      </c>
      <c r="AI1121" s="35">
        <f t="shared" si="117"/>
        <v>1.1411530815109343</v>
      </c>
      <c r="AJ1121" s="35">
        <f t="shared" si="117"/>
        <v>0.9254302103250478</v>
      </c>
      <c r="AK1121" s="35">
        <f t="shared" si="117"/>
        <v>0.98148148148148151</v>
      </c>
      <c r="AL1121" s="35">
        <f t="shared" si="117"/>
        <v>0.75044563279857401</v>
      </c>
      <c r="AM1121" s="35">
        <f t="shared" si="117"/>
        <v>0.96875</v>
      </c>
      <c r="AN1121" s="35">
        <f t="shared" si="117"/>
        <v>0.91143911439114389</v>
      </c>
      <c r="AO1121" s="35">
        <f t="shared" si="117"/>
        <v>1.225609756097561</v>
      </c>
      <c r="AP1121" s="35">
        <f t="shared" si="117"/>
        <v>0.99449541284403675</v>
      </c>
      <c r="AQ1121" s="35">
        <f t="shared" si="117"/>
        <v>0.82777777777777772</v>
      </c>
      <c r="AR1121" s="35">
        <f t="shared" si="117"/>
        <v>0.70833333333333337</v>
      </c>
      <c r="AS1121" s="35">
        <f t="shared" si="117"/>
        <v>0.86499999999999999</v>
      </c>
      <c r="AT1121" s="35">
        <f t="shared" si="117"/>
        <v>1.1610576923076923</v>
      </c>
      <c r="AU1121" s="35">
        <f t="shared" si="117"/>
        <v>0.97101449275362317</v>
      </c>
      <c r="AV1121" s="35">
        <f t="shared" si="117"/>
        <v>1.2320185614849188</v>
      </c>
      <c r="AW1121" s="35">
        <f t="shared" si="117"/>
        <v>0.93084112149532705</v>
      </c>
      <c r="AX1121" s="35">
        <f t="shared" si="117"/>
        <v>1.0229885057471264</v>
      </c>
      <c r="AY1121" s="35">
        <f t="shared" si="117"/>
        <v>1.0700636942675159</v>
      </c>
      <c r="AZ1121" s="35">
        <f t="shared" si="117"/>
        <v>1.077798861480076</v>
      </c>
      <c r="BA1121" s="35">
        <f t="shared" si="117"/>
        <v>0.88907563025210079</v>
      </c>
      <c r="BB1121" s="35">
        <f t="shared" si="117"/>
        <v>0.94952681388012616</v>
      </c>
      <c r="BC1121" s="35">
        <f t="shared" si="117"/>
        <v>0.95980707395498388</v>
      </c>
      <c r="BD1121" s="35">
        <f t="shared" si="117"/>
        <v>0.8369175627240143</v>
      </c>
      <c r="BE1121" s="35">
        <f t="shared" si="117"/>
        <v>1.0431519699812384</v>
      </c>
      <c r="BF1121" s="35">
        <f t="shared" si="117"/>
        <v>1.2880143112701252</v>
      </c>
      <c r="BG1121" s="35">
        <f t="shared" si="117"/>
        <v>1.0209677419354839</v>
      </c>
      <c r="BH1121" s="35">
        <f t="shared" si="117"/>
        <v>1.7086614173228347</v>
      </c>
      <c r="BI1121" s="35">
        <f t="shared" si="117"/>
        <v>0.56793743890518089</v>
      </c>
      <c r="BJ1121" s="35">
        <f t="shared" si="117"/>
        <v>0.89189189189189189</v>
      </c>
      <c r="BK1121" s="35">
        <f t="shared" si="117"/>
        <v>1.0697278911564625</v>
      </c>
      <c r="BL1121" s="35">
        <f t="shared" si="117"/>
        <v>1.0249999999999999</v>
      </c>
      <c r="BM1121" s="35">
        <f t="shared" ref="BM1121:CB1121" si="118">BM583/BM38</f>
        <v>0.97176079734219267</v>
      </c>
      <c r="BN1121" s="35">
        <f t="shared" si="118"/>
        <v>1.0140625000000001</v>
      </c>
      <c r="BO1121" s="35">
        <f t="shared" si="118"/>
        <v>0.91532846715328464</v>
      </c>
      <c r="BP1121" s="35">
        <f t="shared" si="118"/>
        <v>0.96746575342465757</v>
      </c>
      <c r="BQ1121" s="35">
        <f t="shared" si="118"/>
        <v>1.1448763250883391</v>
      </c>
      <c r="BR1121" s="35">
        <f t="shared" si="118"/>
        <v>1.3365384615384615</v>
      </c>
      <c r="BS1121" s="35">
        <f t="shared" si="118"/>
        <v>0.96840659340659341</v>
      </c>
      <c r="BT1121" s="35">
        <f t="shared" si="118"/>
        <v>0.97727272727272729</v>
      </c>
      <c r="BU1121" s="35">
        <f t="shared" si="118"/>
        <v>0.90210843373493976</v>
      </c>
      <c r="BV1121" s="35">
        <f t="shared" si="118"/>
        <v>1.1353383458646618</v>
      </c>
      <c r="BW1121" s="35">
        <f t="shared" si="118"/>
        <v>0.95414201183431957</v>
      </c>
      <c r="BX1121" s="35">
        <f t="shared" si="118"/>
        <v>0.95114503816793894</v>
      </c>
      <c r="BY1121" s="35">
        <f t="shared" si="118"/>
        <v>0.89235569422776906</v>
      </c>
      <c r="BZ1121" s="35">
        <f t="shared" si="118"/>
        <v>0.88698140200286124</v>
      </c>
      <c r="CA1121" s="35">
        <f t="shared" si="118"/>
        <v>0.88941548183254349</v>
      </c>
      <c r="CB1121" s="35">
        <f t="shared" si="118"/>
        <v>0.91483113069016153</v>
      </c>
      <c r="CC1121" s="35">
        <f t="shared" ref="CC1121:CG1121" si="119">CC583/CC38</f>
        <v>1.1148648648648649</v>
      </c>
      <c r="CD1121" s="35">
        <f t="shared" si="119"/>
        <v>1.2371681415929203</v>
      </c>
      <c r="CE1121" s="35">
        <f t="shared" si="119"/>
        <v>1.1441176470588235</v>
      </c>
      <c r="CF1121" s="35">
        <f t="shared" si="119"/>
        <v>7.7303102625298328</v>
      </c>
      <c r="CG1121" s="35">
        <f t="shared" si="119"/>
        <v>3.3679833679833679</v>
      </c>
      <c r="CH1121" s="35"/>
    </row>
    <row r="1122" spans="1:86" x14ac:dyDescent="0.3">
      <c r="A1122" s="35" t="s">
        <v>457</v>
      </c>
      <c r="B1122" s="22">
        <f t="shared" ref="B1122:AG1122" si="120">B584/B39</f>
        <v>0.76147816349384101</v>
      </c>
      <c r="C1122" s="22">
        <f t="shared" si="120"/>
        <v>0.85084427767354598</v>
      </c>
      <c r="D1122" s="22">
        <f t="shared" si="120"/>
        <v>0.78234265734265729</v>
      </c>
      <c r="E1122" s="23">
        <f t="shared" si="120"/>
        <v>0.66382575757575757</v>
      </c>
      <c r="F1122" s="23">
        <f t="shared" si="120"/>
        <v>0.83952855847688124</v>
      </c>
      <c r="G1122" s="24">
        <f t="shared" si="120"/>
        <v>0.6077684691546078</v>
      </c>
      <c r="H1122" s="24">
        <f t="shared" si="120"/>
        <v>0.78037383177570097</v>
      </c>
      <c r="I1122" s="24">
        <f t="shared" si="120"/>
        <v>1.2214765100671141</v>
      </c>
      <c r="J1122" s="24">
        <f t="shared" si="120"/>
        <v>1.4853128991060025</v>
      </c>
      <c r="K1122" s="26">
        <f t="shared" si="120"/>
        <v>0.91308500477554921</v>
      </c>
      <c r="L1122" s="26">
        <f t="shared" si="120"/>
        <v>0.76318063958513394</v>
      </c>
      <c r="M1122" s="26">
        <f t="shared" si="120"/>
        <v>0.7372708757637475</v>
      </c>
      <c r="N1122" s="26">
        <f t="shared" si="120"/>
        <v>0.72647914645974787</v>
      </c>
      <c r="O1122" s="28">
        <f t="shared" si="120"/>
        <v>0.70229770229770228</v>
      </c>
      <c r="P1122" s="28">
        <f t="shared" si="120"/>
        <v>0.81517747858017131</v>
      </c>
      <c r="Q1122" s="28">
        <f t="shared" si="120"/>
        <v>0.59726027397260273</v>
      </c>
      <c r="R1122" s="28">
        <f t="shared" si="120"/>
        <v>0.6892502258355917</v>
      </c>
      <c r="S1122" s="29">
        <f t="shared" si="120"/>
        <v>0.59138755980861246</v>
      </c>
      <c r="T1122" s="29">
        <f t="shared" si="120"/>
        <v>0.70252469813391882</v>
      </c>
      <c r="U1122" s="29">
        <f t="shared" si="120"/>
        <v>1.1838111298482294</v>
      </c>
      <c r="V1122" s="30">
        <f t="shared" si="120"/>
        <v>1.443661971830986</v>
      </c>
      <c r="W1122" s="30">
        <f t="shared" si="120"/>
        <v>0.9924146649810367</v>
      </c>
      <c r="X1122" s="30">
        <f t="shared" si="120"/>
        <v>0.83910891089108908</v>
      </c>
      <c r="Y1122" s="31">
        <f t="shared" si="120"/>
        <v>0.82739726027397265</v>
      </c>
      <c r="Z1122" s="31">
        <f t="shared" si="120"/>
        <v>0.79360852197070575</v>
      </c>
      <c r="AA1122" s="31">
        <f t="shared" si="120"/>
        <v>0.83199999999999996</v>
      </c>
      <c r="AB1122" s="32">
        <f t="shared" si="120"/>
        <v>0.86065573770491799</v>
      </c>
      <c r="AC1122" s="34">
        <f t="shared" si="120"/>
        <v>0.75698663426488455</v>
      </c>
      <c r="AD1122" s="34">
        <f t="shared" si="120"/>
        <v>0.87818696883852687</v>
      </c>
      <c r="AE1122" s="34">
        <f t="shared" si="120"/>
        <v>0.7794943820224719</v>
      </c>
      <c r="AF1122" s="34">
        <f t="shared" si="120"/>
        <v>0.63863337713534818</v>
      </c>
      <c r="AG1122" s="34">
        <f t="shared" si="120"/>
        <v>1.0448430493273542</v>
      </c>
      <c r="AH1122" s="35">
        <f t="shared" ref="AH1122:BL1122" si="121">AH584/AH39</f>
        <v>1.4598393574297188</v>
      </c>
      <c r="AI1122" s="35">
        <f t="shared" si="121"/>
        <v>1.0440917107583774</v>
      </c>
      <c r="AJ1122" s="35">
        <f t="shared" si="121"/>
        <v>1.09126213592233</v>
      </c>
      <c r="AK1122" s="35">
        <f t="shared" si="121"/>
        <v>1.0511882998171846</v>
      </c>
      <c r="AL1122" s="35">
        <f t="shared" si="121"/>
        <v>0.94954954954954951</v>
      </c>
      <c r="AM1122" s="35">
        <f t="shared" si="121"/>
        <v>0.9064327485380117</v>
      </c>
      <c r="AN1122" s="35">
        <f t="shared" si="121"/>
        <v>0.80285714285714282</v>
      </c>
      <c r="AO1122" s="35">
        <f t="shared" si="121"/>
        <v>0.99836333878887074</v>
      </c>
      <c r="AP1122" s="35">
        <f t="shared" si="121"/>
        <v>0.88511326860841422</v>
      </c>
      <c r="AQ1122" s="35">
        <f t="shared" si="121"/>
        <v>0.87058823529411766</v>
      </c>
      <c r="AR1122" s="35">
        <f t="shared" si="121"/>
        <v>0.75809199318568998</v>
      </c>
      <c r="AS1122" s="35">
        <f t="shared" si="121"/>
        <v>1.0443458980044347</v>
      </c>
      <c r="AT1122" s="35">
        <f t="shared" si="121"/>
        <v>1.6150442477876106</v>
      </c>
      <c r="AU1122" s="35">
        <f t="shared" si="121"/>
        <v>1.3150684931506849</v>
      </c>
      <c r="AV1122" s="35">
        <f t="shared" si="121"/>
        <v>0.8797814207650273</v>
      </c>
      <c r="AW1122" s="35">
        <f t="shared" si="121"/>
        <v>0.89555125725338491</v>
      </c>
      <c r="AX1122" s="35">
        <f t="shared" si="121"/>
        <v>1.0570866141732282</v>
      </c>
      <c r="AY1122" s="35">
        <f t="shared" si="121"/>
        <v>0.88469601677148846</v>
      </c>
      <c r="AZ1122" s="35">
        <f t="shared" si="121"/>
        <v>0.81204379562043794</v>
      </c>
      <c r="BA1122" s="35">
        <f t="shared" si="121"/>
        <v>0.9032815198618307</v>
      </c>
      <c r="BB1122" s="35">
        <f t="shared" si="121"/>
        <v>0.79824561403508776</v>
      </c>
      <c r="BC1122" s="35">
        <f t="shared" si="121"/>
        <v>1.0375782881002087</v>
      </c>
      <c r="BD1122" s="35">
        <f t="shared" si="121"/>
        <v>0.95794392523364491</v>
      </c>
      <c r="BE1122" s="35">
        <f t="shared" si="121"/>
        <v>1.0515695067264574</v>
      </c>
      <c r="BF1122" s="35">
        <f t="shared" si="121"/>
        <v>1.3037190082644627</v>
      </c>
      <c r="BG1122" s="35">
        <f t="shared" si="121"/>
        <v>1.3764940239043826</v>
      </c>
      <c r="BH1122" s="35">
        <f t="shared" si="121"/>
        <v>1.6481481481481481</v>
      </c>
      <c r="BI1122" s="35">
        <f t="shared" si="121"/>
        <v>0.95290858725761773</v>
      </c>
      <c r="BJ1122" s="35">
        <f t="shared" si="121"/>
        <v>0.99497487437185927</v>
      </c>
      <c r="BK1122" s="35">
        <f t="shared" si="121"/>
        <v>1.0547945205479452</v>
      </c>
      <c r="BL1122" s="35">
        <f t="shared" si="121"/>
        <v>1.1428571428571428</v>
      </c>
      <c r="BM1122" s="35">
        <f t="shared" ref="BM1122:CB1122" si="122">BM584/BM39</f>
        <v>1.0345323741007195</v>
      </c>
      <c r="BN1122" s="35">
        <f t="shared" si="122"/>
        <v>0.93444730077120819</v>
      </c>
      <c r="BO1122" s="35">
        <f t="shared" si="122"/>
        <v>0.91413474240422721</v>
      </c>
      <c r="BP1122" s="35">
        <f t="shared" si="122"/>
        <v>0.95937499999999998</v>
      </c>
      <c r="BQ1122" s="35">
        <f t="shared" si="122"/>
        <v>1.0015037593984963</v>
      </c>
      <c r="BR1122" s="35">
        <f t="shared" si="122"/>
        <v>1.4161073825503356</v>
      </c>
      <c r="BS1122" s="35">
        <f t="shared" si="122"/>
        <v>1.0858585858585859</v>
      </c>
      <c r="BT1122" s="35">
        <f t="shared" si="122"/>
        <v>1.013715710723192</v>
      </c>
      <c r="BU1122" s="35">
        <f t="shared" si="122"/>
        <v>0.90253164556962029</v>
      </c>
      <c r="BV1122" s="35">
        <f t="shared" si="122"/>
        <v>1.0495626822157433</v>
      </c>
      <c r="BW1122" s="35">
        <f t="shared" si="122"/>
        <v>0.97381546134663344</v>
      </c>
      <c r="BX1122" s="35">
        <f t="shared" si="122"/>
        <v>1.038910505836576</v>
      </c>
      <c r="BY1122" s="35">
        <f t="shared" si="122"/>
        <v>0.98481012658227851</v>
      </c>
      <c r="BZ1122" s="35">
        <f t="shared" si="122"/>
        <v>1.0229621125143513</v>
      </c>
      <c r="CA1122" s="35">
        <f t="shared" si="122"/>
        <v>1.0326633165829147</v>
      </c>
      <c r="CB1122" s="35">
        <f t="shared" si="122"/>
        <v>0.97907488986784141</v>
      </c>
      <c r="CC1122" s="35">
        <f t="shared" ref="CC1122:CG1122" si="123">CC584/CC39</f>
        <v>1.1931506849315068</v>
      </c>
      <c r="CD1122" s="35">
        <f t="shared" si="123"/>
        <v>1.25</v>
      </c>
      <c r="CE1122" s="35">
        <f t="shared" si="123"/>
        <v>1.2389867841409692</v>
      </c>
      <c r="CF1122" s="35">
        <f t="shared" si="123"/>
        <v>4.0563583815028901</v>
      </c>
      <c r="CG1122" s="35">
        <f t="shared" si="123"/>
        <v>3.944206008583691</v>
      </c>
      <c r="CH1122" s="35"/>
    </row>
    <row r="1123" spans="1:86" x14ac:dyDescent="0.3">
      <c r="A1123" s="35" t="s">
        <v>456</v>
      </c>
      <c r="B1123" s="22">
        <f t="shared" ref="B1123:AG1123" si="124">B585/B40</f>
        <v>0.80831408775981528</v>
      </c>
      <c r="C1123" s="22">
        <f t="shared" si="124"/>
        <v>0.8433420365535248</v>
      </c>
      <c r="D1123" s="22">
        <f t="shared" si="124"/>
        <v>0.90555555555555556</v>
      </c>
      <c r="E1123" s="23">
        <f t="shared" si="124"/>
        <v>0.82692307692307687</v>
      </c>
      <c r="F1123" s="23">
        <f t="shared" si="124"/>
        <v>0.75227272727272732</v>
      </c>
      <c r="G1123" s="24">
        <f t="shared" si="124"/>
        <v>0.71839671120246662</v>
      </c>
      <c r="H1123" s="24">
        <f t="shared" si="124"/>
        <v>0.70629370629370625</v>
      </c>
      <c r="I1123" s="24">
        <f t="shared" si="124"/>
        <v>0.95657726692209455</v>
      </c>
      <c r="J1123" s="24">
        <f t="shared" si="124"/>
        <v>1.3210900473933649</v>
      </c>
      <c r="K1123" s="26">
        <f t="shared" si="124"/>
        <v>0.93775510204081636</v>
      </c>
      <c r="L1123" s="26">
        <f t="shared" si="124"/>
        <v>0.75551294343240649</v>
      </c>
      <c r="M1123" s="26">
        <f t="shared" si="124"/>
        <v>0.87039239001189062</v>
      </c>
      <c r="N1123" s="26">
        <f t="shared" si="124"/>
        <v>0.75339366515837103</v>
      </c>
      <c r="O1123" s="28">
        <f t="shared" si="124"/>
        <v>0.7993456924754635</v>
      </c>
      <c r="P1123" s="28">
        <f t="shared" si="124"/>
        <v>0.87400681044267881</v>
      </c>
      <c r="Q1123" s="28">
        <f t="shared" si="124"/>
        <v>0.75712881022615541</v>
      </c>
      <c r="R1123" s="28">
        <f t="shared" si="124"/>
        <v>0.77894736842105261</v>
      </c>
      <c r="S1123" s="29">
        <f t="shared" si="124"/>
        <v>0.76463262764632622</v>
      </c>
      <c r="T1123" s="29">
        <f t="shared" si="124"/>
        <v>0.71166306695464365</v>
      </c>
      <c r="U1123" s="29">
        <f t="shared" si="124"/>
        <v>1.0016</v>
      </c>
      <c r="V1123" s="30">
        <f t="shared" si="124"/>
        <v>1.2442196531791907</v>
      </c>
      <c r="W1123" s="30">
        <f t="shared" si="124"/>
        <v>0.99048913043478259</v>
      </c>
      <c r="X1123" s="30">
        <f t="shared" si="124"/>
        <v>0.78394332939787481</v>
      </c>
      <c r="Y1123" s="31">
        <f t="shared" si="124"/>
        <v>1.0641891891891893</v>
      </c>
      <c r="Z1123" s="31">
        <f t="shared" si="124"/>
        <v>0.81929347826086951</v>
      </c>
      <c r="AA1123" s="31">
        <f t="shared" si="124"/>
        <v>0.89026063100137176</v>
      </c>
      <c r="AB1123" s="32">
        <f t="shared" si="124"/>
        <v>1.0013262599469497</v>
      </c>
      <c r="AC1123" s="34">
        <f t="shared" si="124"/>
        <v>0.83614457831325306</v>
      </c>
      <c r="AD1123" s="34">
        <f t="shared" si="124"/>
        <v>0.7310267857142857</v>
      </c>
      <c r="AE1123" s="34">
        <f t="shared" si="124"/>
        <v>0.86707882534775893</v>
      </c>
      <c r="AF1123" s="34">
        <f t="shared" si="124"/>
        <v>0.88440860215053763</v>
      </c>
      <c r="AG1123" s="34">
        <f t="shared" si="124"/>
        <v>1.0359066427289048</v>
      </c>
      <c r="AH1123" s="35">
        <f t="shared" ref="AH1123:BL1123" si="125">AH585/AH40</f>
        <v>1.06993006993007</v>
      </c>
      <c r="AI1123" s="35">
        <f t="shared" si="125"/>
        <v>1.2931323283082077</v>
      </c>
      <c r="AJ1123" s="35">
        <f t="shared" si="125"/>
        <v>1.0950639853747715</v>
      </c>
      <c r="AK1123" s="35">
        <f t="shared" si="125"/>
        <v>0.9500780031201248</v>
      </c>
      <c r="AL1123" s="35">
        <f t="shared" si="125"/>
        <v>0.84113475177304964</v>
      </c>
      <c r="AM1123" s="35">
        <f t="shared" si="125"/>
        <v>0.92656249999999996</v>
      </c>
      <c r="AN1123" s="35">
        <f t="shared" si="125"/>
        <v>0.90633245382585748</v>
      </c>
      <c r="AO1123" s="35">
        <f t="shared" si="125"/>
        <v>0.87037037037037035</v>
      </c>
      <c r="AP1123" s="35">
        <f t="shared" si="125"/>
        <v>0.95065789473684215</v>
      </c>
      <c r="AQ1123" s="35">
        <f t="shared" si="125"/>
        <v>0.95288753799392101</v>
      </c>
      <c r="AR1123" s="35">
        <f t="shared" si="125"/>
        <v>0.94852941176470584</v>
      </c>
      <c r="AS1123" s="35">
        <f t="shared" si="125"/>
        <v>1.2547368421052632</v>
      </c>
      <c r="AT1123" s="35">
        <f t="shared" si="125"/>
        <v>1.2147239263803682</v>
      </c>
      <c r="AU1123" s="35">
        <f t="shared" si="125"/>
        <v>1.2124352331606219</v>
      </c>
      <c r="AV1123" s="35">
        <f t="shared" si="125"/>
        <v>1.0259515570934257</v>
      </c>
      <c r="AW1123" s="35">
        <f t="shared" si="125"/>
        <v>1.0069565217391305</v>
      </c>
      <c r="AX1123" s="35">
        <f t="shared" si="125"/>
        <v>0.90090090090090091</v>
      </c>
      <c r="AY1123" s="35">
        <f t="shared" si="125"/>
        <v>0.79545454545454541</v>
      </c>
      <c r="AZ1123" s="35">
        <f t="shared" si="125"/>
        <v>0.82204724409448815</v>
      </c>
      <c r="BA1123" s="35">
        <f t="shared" si="125"/>
        <v>0.87835703001579779</v>
      </c>
      <c r="BB1123" s="35">
        <f t="shared" si="125"/>
        <v>0.86870229007633593</v>
      </c>
      <c r="BC1123" s="35">
        <f t="shared" si="125"/>
        <v>1.1292639138240574</v>
      </c>
      <c r="BD1123" s="35">
        <f t="shared" si="125"/>
        <v>0.88173913043478258</v>
      </c>
      <c r="BE1123" s="35">
        <f t="shared" si="125"/>
        <v>1.0776255707762556</v>
      </c>
      <c r="BF1123" s="35">
        <f t="shared" si="125"/>
        <v>1.1339622641509435</v>
      </c>
      <c r="BG1123" s="35">
        <f t="shared" si="125"/>
        <v>1.0569395017793595</v>
      </c>
      <c r="BH1123" s="35">
        <f t="shared" si="125"/>
        <v>1.0634920634920635</v>
      </c>
      <c r="BI1123" s="35">
        <f t="shared" si="125"/>
        <v>0.94966442953020136</v>
      </c>
      <c r="BJ1123" s="35">
        <f t="shared" si="125"/>
        <v>0.88974854932301739</v>
      </c>
      <c r="BK1123" s="35">
        <f t="shared" si="125"/>
        <v>0.90138067061143989</v>
      </c>
      <c r="BL1123" s="35">
        <f t="shared" si="125"/>
        <v>0.85918003565062384</v>
      </c>
      <c r="BM1123" s="35">
        <f t="shared" ref="BM1123:CB1123" si="126">BM585/BM40</f>
        <v>0.82407407407407407</v>
      </c>
      <c r="BN1123" s="35">
        <f t="shared" si="126"/>
        <v>0.97695035460992907</v>
      </c>
      <c r="BO1123" s="35">
        <f t="shared" si="126"/>
        <v>1.1151385927505331</v>
      </c>
      <c r="BP1123" s="35">
        <f t="shared" si="126"/>
        <v>1.0755555555555556</v>
      </c>
      <c r="BQ1123" s="35">
        <f t="shared" si="126"/>
        <v>0.93584070796460173</v>
      </c>
      <c r="BR1123" s="35">
        <f t="shared" si="126"/>
        <v>1.2457983193277311</v>
      </c>
      <c r="BS1123" s="35">
        <f t="shared" si="126"/>
        <v>1.1405109489051095</v>
      </c>
      <c r="BT1123" s="35">
        <f t="shared" si="126"/>
        <v>1.1365187713310581</v>
      </c>
      <c r="BU1123" s="35">
        <f t="shared" si="126"/>
        <v>0.97132616487455192</v>
      </c>
      <c r="BV1123" s="35">
        <f t="shared" si="126"/>
        <v>1.06993006993007</v>
      </c>
      <c r="BW1123" s="35">
        <f t="shared" si="126"/>
        <v>1.1672354948805461</v>
      </c>
      <c r="BX1123" s="35">
        <f t="shared" si="126"/>
        <v>1.0795631825273011</v>
      </c>
      <c r="BY1123" s="35">
        <f t="shared" si="126"/>
        <v>1.0504451038575668</v>
      </c>
      <c r="BZ1123" s="35">
        <f t="shared" si="126"/>
        <v>0.92105263157894735</v>
      </c>
      <c r="CA1123" s="35">
        <f t="shared" si="126"/>
        <v>0.93723252496433662</v>
      </c>
      <c r="CB1123" s="35">
        <f t="shared" si="126"/>
        <v>1.0706806282722514</v>
      </c>
      <c r="CC1123" s="35">
        <f t="shared" ref="CC1123:CG1123" si="127">CC585/CC40</f>
        <v>1.0701754385964912</v>
      </c>
      <c r="CD1123" s="35">
        <f t="shared" si="127"/>
        <v>1.2857142857142858</v>
      </c>
      <c r="CE1123" s="35">
        <f t="shared" si="127"/>
        <v>1.2181571815718157</v>
      </c>
      <c r="CF1123" s="35">
        <f t="shared" si="127"/>
        <v>4.666666666666667</v>
      </c>
      <c r="CG1123" s="35">
        <f t="shared" si="127"/>
        <v>5.2122538293216634</v>
      </c>
      <c r="CH1123" s="35"/>
    </row>
    <row r="1124" spans="1:86" x14ac:dyDescent="0.3">
      <c r="A1124" s="35" t="s">
        <v>458</v>
      </c>
      <c r="B1124" s="22">
        <f t="shared" ref="B1124:AG1124" si="128">B586/B41</f>
        <v>0.68051948051948052</v>
      </c>
      <c r="C1124" s="22">
        <f t="shared" si="128"/>
        <v>0.82938388625592419</v>
      </c>
      <c r="D1124" s="22">
        <f t="shared" si="128"/>
        <v>0.94792899408284026</v>
      </c>
      <c r="E1124" s="23">
        <f t="shared" si="128"/>
        <v>0.75030156815440285</v>
      </c>
      <c r="F1124" s="23">
        <f t="shared" si="128"/>
        <v>0.82964601769911506</v>
      </c>
      <c r="G1124" s="24">
        <f t="shared" si="128"/>
        <v>0.96923076923076923</v>
      </c>
      <c r="H1124" s="24">
        <f t="shared" si="128"/>
        <v>0.82563510392609696</v>
      </c>
      <c r="I1124" s="24">
        <f t="shared" si="128"/>
        <v>0.98456790123456794</v>
      </c>
      <c r="J1124" s="24">
        <f t="shared" si="128"/>
        <v>1.0829493087557605</v>
      </c>
      <c r="K1124" s="26">
        <f t="shared" si="128"/>
        <v>0.9017857142857143</v>
      </c>
      <c r="L1124" s="26">
        <f t="shared" si="128"/>
        <v>0.71606217616580314</v>
      </c>
      <c r="M1124" s="26">
        <f t="shared" si="128"/>
        <v>0.78892215568862278</v>
      </c>
      <c r="N1124" s="26">
        <f t="shared" si="128"/>
        <v>0.64891041162227603</v>
      </c>
      <c r="O1124" s="28">
        <f t="shared" si="128"/>
        <v>0.75764993880048959</v>
      </c>
      <c r="P1124" s="28">
        <f t="shared" si="128"/>
        <v>0.68786127167630062</v>
      </c>
      <c r="Q1124" s="28">
        <f t="shared" si="128"/>
        <v>0.75728155339805825</v>
      </c>
      <c r="R1124" s="28">
        <f t="shared" si="128"/>
        <v>0.72388955582232895</v>
      </c>
      <c r="S1124" s="29">
        <f t="shared" si="128"/>
        <v>0.94497936726272347</v>
      </c>
      <c r="T1124" s="29">
        <f t="shared" si="128"/>
        <v>0.86694101508916321</v>
      </c>
      <c r="U1124" s="29">
        <f t="shared" si="128"/>
        <v>0.88612099644128117</v>
      </c>
      <c r="V1124" s="30">
        <f t="shared" si="128"/>
        <v>1.0374531835205993</v>
      </c>
      <c r="W1124" s="30">
        <f t="shared" si="128"/>
        <v>0.87701317715959004</v>
      </c>
      <c r="X1124" s="30">
        <f t="shared" si="128"/>
        <v>0.7931526390870185</v>
      </c>
      <c r="Y1124" s="31">
        <f t="shared" si="128"/>
        <v>0.82558139534883723</v>
      </c>
      <c r="Z1124" s="31">
        <f t="shared" si="128"/>
        <v>0.73529411764705888</v>
      </c>
      <c r="AA1124" s="31">
        <f t="shared" si="128"/>
        <v>0.95539033457249067</v>
      </c>
      <c r="AB1124" s="32">
        <f t="shared" si="128"/>
        <v>0.97551020408163269</v>
      </c>
      <c r="AC1124" s="34">
        <f t="shared" si="128"/>
        <v>0.92798690671031092</v>
      </c>
      <c r="AD1124" s="34">
        <f t="shared" si="128"/>
        <v>1.0394265232974911</v>
      </c>
      <c r="AE1124" s="34">
        <f t="shared" si="128"/>
        <v>0.9145299145299145</v>
      </c>
      <c r="AF1124" s="34">
        <f t="shared" si="128"/>
        <v>0.96379310344827585</v>
      </c>
      <c r="AG1124" s="34">
        <f t="shared" si="128"/>
        <v>0.86619718309859151</v>
      </c>
      <c r="AH1124" s="35">
        <f t="shared" ref="AH1124:BL1124" si="129">AH586/AH41</f>
        <v>0.54181184668989546</v>
      </c>
      <c r="AI1124" s="35">
        <f t="shared" si="129"/>
        <v>2.2630597014925371</v>
      </c>
      <c r="AJ1124" s="35">
        <f t="shared" si="129"/>
        <v>0.99806576402321079</v>
      </c>
      <c r="AK1124" s="35">
        <f t="shared" si="129"/>
        <v>0.95299145299145294</v>
      </c>
      <c r="AL1124" s="35">
        <f t="shared" si="129"/>
        <v>0.88888888888888884</v>
      </c>
      <c r="AM1124" s="35">
        <f t="shared" si="129"/>
        <v>0.88008130081300817</v>
      </c>
      <c r="AN1124" s="35">
        <f t="shared" si="129"/>
        <v>0.97666666666666668</v>
      </c>
      <c r="AO1124" s="35">
        <f t="shared" si="129"/>
        <v>0.93898305084745759</v>
      </c>
      <c r="AP1124" s="35">
        <f t="shared" si="129"/>
        <v>0.86363636363636365</v>
      </c>
      <c r="AQ1124" s="35">
        <f t="shared" si="129"/>
        <v>1.0265654648956357</v>
      </c>
      <c r="AR1124" s="35">
        <f t="shared" si="129"/>
        <v>1.0255905511811023</v>
      </c>
      <c r="AS1124" s="35">
        <f t="shared" si="129"/>
        <v>1.0382513661202186</v>
      </c>
      <c r="AT1124" s="35">
        <f t="shared" si="129"/>
        <v>1.2917547568710359</v>
      </c>
      <c r="AU1124" s="35">
        <f t="shared" si="129"/>
        <v>1.0408997955010224</v>
      </c>
      <c r="AV1124" s="35">
        <f t="shared" si="129"/>
        <v>1.0743801652892562</v>
      </c>
      <c r="AW1124" s="35">
        <f t="shared" si="129"/>
        <v>0.86721991701244816</v>
      </c>
      <c r="AX1124" s="35">
        <f t="shared" si="129"/>
        <v>0.91568627450980389</v>
      </c>
      <c r="AY1124" s="35">
        <f t="shared" si="129"/>
        <v>0.95873786407766992</v>
      </c>
      <c r="AZ1124" s="35">
        <f t="shared" si="129"/>
        <v>0.90797546012269936</v>
      </c>
      <c r="BA1124" s="35">
        <f t="shared" si="129"/>
        <v>0.81549815498154976</v>
      </c>
      <c r="BB1124" s="35">
        <f t="shared" si="129"/>
        <v>0.86355140186915891</v>
      </c>
      <c r="BC1124" s="35">
        <f t="shared" si="129"/>
        <v>0.94589552238805974</v>
      </c>
      <c r="BD1124" s="35">
        <f t="shared" si="129"/>
        <v>0.93418259023354566</v>
      </c>
      <c r="BE1124" s="35">
        <f t="shared" si="129"/>
        <v>1.0808988764044944</v>
      </c>
      <c r="BF1124" s="35">
        <f t="shared" si="129"/>
        <v>1.3234672304439747</v>
      </c>
      <c r="BG1124" s="35">
        <f t="shared" si="129"/>
        <v>1.3032967032967033</v>
      </c>
      <c r="BH1124" s="35">
        <f t="shared" si="129"/>
        <v>1.4790794979079498</v>
      </c>
      <c r="BI1124" s="35">
        <f t="shared" si="129"/>
        <v>0.73677419354838714</v>
      </c>
      <c r="BJ1124" s="35">
        <f t="shared" si="129"/>
        <v>0.88550983899821112</v>
      </c>
      <c r="BK1124" s="35">
        <f t="shared" si="129"/>
        <v>1.0957264957264958</v>
      </c>
      <c r="BL1124" s="35">
        <f t="shared" si="129"/>
        <v>0.94299674267100975</v>
      </c>
      <c r="BM1124" s="35">
        <f t="shared" ref="BM1124:CB1124" si="130">BM586/BM41</f>
        <v>1.0526315789473684</v>
      </c>
      <c r="BN1124" s="35">
        <f t="shared" si="130"/>
        <v>1.1358024691358024</v>
      </c>
      <c r="BO1124" s="35">
        <f t="shared" si="130"/>
        <v>0.9821428571428571</v>
      </c>
      <c r="BP1124" s="35">
        <f t="shared" si="130"/>
        <v>1.0481927710843373</v>
      </c>
      <c r="BQ1124" s="35">
        <f t="shared" si="130"/>
        <v>1.1014234875444839</v>
      </c>
      <c r="BR1124" s="35">
        <f t="shared" si="130"/>
        <v>1.3484848484848484</v>
      </c>
      <c r="BS1124" s="35">
        <f t="shared" si="130"/>
        <v>0.87696335078534027</v>
      </c>
      <c r="BT1124" s="35">
        <f t="shared" si="130"/>
        <v>0.95522388059701491</v>
      </c>
      <c r="BU1124" s="35">
        <f t="shared" si="130"/>
        <v>0.95597484276729561</v>
      </c>
      <c r="BV1124" s="35">
        <f t="shared" si="130"/>
        <v>1.0397923875432526</v>
      </c>
      <c r="BW1124" s="35">
        <f t="shared" si="130"/>
        <v>0.90857946554149083</v>
      </c>
      <c r="BX1124" s="35">
        <f t="shared" si="130"/>
        <v>1.0092449922958397</v>
      </c>
      <c r="BY1124" s="35">
        <f t="shared" si="130"/>
        <v>0.96234939759036142</v>
      </c>
      <c r="BZ1124" s="35">
        <f t="shared" si="130"/>
        <v>1.0602055800293686</v>
      </c>
      <c r="CA1124" s="35">
        <f t="shared" si="130"/>
        <v>1.004566210045662</v>
      </c>
      <c r="CB1124" s="35">
        <f t="shared" si="130"/>
        <v>0.94839609483960952</v>
      </c>
      <c r="CC1124" s="35">
        <f t="shared" ref="CC1124:CG1124" si="131">CC586/CC41</f>
        <v>1.1669421487603306</v>
      </c>
      <c r="CD1124" s="35">
        <f t="shared" si="131"/>
        <v>1.2778793418647167</v>
      </c>
      <c r="CE1124" s="35">
        <f t="shared" si="131"/>
        <v>1.0920502092050208</v>
      </c>
      <c r="CF1124" s="35">
        <f t="shared" si="131"/>
        <v>6.4323144104803491</v>
      </c>
      <c r="CG1124" s="35">
        <f t="shared" si="131"/>
        <v>3.2024608501118568</v>
      </c>
      <c r="CH1124" s="35"/>
    </row>
    <row r="1125" spans="1:86" x14ac:dyDescent="0.3">
      <c r="A1125" s="35" t="s">
        <v>459</v>
      </c>
      <c r="B1125" s="22">
        <f t="shared" ref="B1125:AG1125" si="132">B587/B42</f>
        <v>0.73179396092362348</v>
      </c>
      <c r="C1125" s="22">
        <f t="shared" si="132"/>
        <v>0.79973118279569888</v>
      </c>
      <c r="D1125" s="22">
        <f t="shared" si="132"/>
        <v>0.73413173652694608</v>
      </c>
      <c r="E1125" s="23">
        <f t="shared" si="132"/>
        <v>0.81847133757961787</v>
      </c>
      <c r="F1125" s="23">
        <f t="shared" si="132"/>
        <v>0.92125984251968507</v>
      </c>
      <c r="G1125" s="24">
        <f t="shared" si="132"/>
        <v>0.74212368728121358</v>
      </c>
      <c r="H1125" s="24">
        <f t="shared" si="132"/>
        <v>0.77762039660056659</v>
      </c>
      <c r="I1125" s="24">
        <f t="shared" si="132"/>
        <v>1.0216535433070866</v>
      </c>
      <c r="J1125" s="24">
        <f t="shared" si="132"/>
        <v>1.0949033391915641</v>
      </c>
      <c r="K1125" s="26">
        <f t="shared" si="132"/>
        <v>1.0193452380952381</v>
      </c>
      <c r="L1125" s="26">
        <f t="shared" si="132"/>
        <v>0.78761061946902655</v>
      </c>
      <c r="M1125" s="26">
        <f t="shared" si="132"/>
        <v>0.84797297297297303</v>
      </c>
      <c r="N1125" s="26">
        <f t="shared" si="132"/>
        <v>0.70562130177514792</v>
      </c>
      <c r="O1125" s="28">
        <f t="shared" si="132"/>
        <v>0.76970633693972179</v>
      </c>
      <c r="P1125" s="28">
        <f t="shared" si="132"/>
        <v>0.77208480565371029</v>
      </c>
      <c r="Q1125" s="28">
        <f t="shared" si="132"/>
        <v>0.67984189723320154</v>
      </c>
      <c r="R1125" s="28">
        <f t="shared" si="132"/>
        <v>0.73362445414847166</v>
      </c>
      <c r="S1125" s="29">
        <f t="shared" si="132"/>
        <v>0.85024154589371981</v>
      </c>
      <c r="T1125" s="29">
        <f t="shared" si="132"/>
        <v>0.81850533807829184</v>
      </c>
      <c r="U1125" s="29">
        <f t="shared" si="132"/>
        <v>0.98356807511737088</v>
      </c>
      <c r="V1125" s="30">
        <f t="shared" si="132"/>
        <v>1.1411764705882352</v>
      </c>
      <c r="W1125" s="30">
        <f t="shared" si="132"/>
        <v>1</v>
      </c>
      <c r="X1125" s="30">
        <f t="shared" si="132"/>
        <v>0.89333333333333331</v>
      </c>
      <c r="Y1125" s="31">
        <f t="shared" si="132"/>
        <v>0.9346938775510204</v>
      </c>
      <c r="Z1125" s="31">
        <f t="shared" si="132"/>
        <v>0.77484787018255574</v>
      </c>
      <c r="AA1125" s="31">
        <f t="shared" si="132"/>
        <v>0.98571428571428577</v>
      </c>
      <c r="AB1125" s="32">
        <f t="shared" si="132"/>
        <v>0.9178082191780822</v>
      </c>
      <c r="AC1125" s="34">
        <f t="shared" si="132"/>
        <v>0.71276595744680848</v>
      </c>
      <c r="AD1125" s="34">
        <f t="shared" si="132"/>
        <v>1.0021231422505308</v>
      </c>
      <c r="AE1125" s="34">
        <f t="shared" si="132"/>
        <v>0.86680327868852458</v>
      </c>
      <c r="AF1125" s="34">
        <f t="shared" si="132"/>
        <v>0.84968684759916491</v>
      </c>
      <c r="AG1125" s="34">
        <f t="shared" si="132"/>
        <v>0.9770491803278688</v>
      </c>
      <c r="AH1125" s="35">
        <f t="shared" ref="AH1125:BL1125" si="133">AH587/AH42</f>
        <v>1.2981530343007917</v>
      </c>
      <c r="AI1125" s="35">
        <f t="shared" si="133"/>
        <v>1.1442307692307692</v>
      </c>
      <c r="AJ1125" s="35">
        <f t="shared" si="133"/>
        <v>0.89583333333333337</v>
      </c>
      <c r="AK1125" s="35">
        <f t="shared" si="133"/>
        <v>0.99065420560747663</v>
      </c>
      <c r="AL1125" s="35">
        <f t="shared" si="133"/>
        <v>0.74423480083857441</v>
      </c>
      <c r="AM1125" s="35">
        <f t="shared" si="133"/>
        <v>0.86182669789227162</v>
      </c>
      <c r="AN1125" s="35">
        <f t="shared" si="133"/>
        <v>0.90729783037475342</v>
      </c>
      <c r="AO1125" s="35">
        <f t="shared" si="133"/>
        <v>1.0196506550218341</v>
      </c>
      <c r="AP1125" s="35">
        <f t="shared" si="133"/>
        <v>0.9285714285714286</v>
      </c>
      <c r="AQ1125" s="35">
        <f t="shared" si="133"/>
        <v>0.89648033126293991</v>
      </c>
      <c r="AR1125" s="35">
        <f t="shared" si="133"/>
        <v>0.94209354120267264</v>
      </c>
      <c r="AS1125" s="35">
        <f t="shared" si="133"/>
        <v>1.0164473684210527</v>
      </c>
      <c r="AT1125" s="35">
        <f t="shared" si="133"/>
        <v>1.3149606299212599</v>
      </c>
      <c r="AU1125" s="35">
        <f t="shared" si="133"/>
        <v>1.256926952141058</v>
      </c>
      <c r="AV1125" s="35">
        <f t="shared" si="133"/>
        <v>1.0332480818414322</v>
      </c>
      <c r="AW1125" s="35">
        <f t="shared" si="133"/>
        <v>0.89473684210526316</v>
      </c>
      <c r="AX1125" s="35">
        <f t="shared" si="133"/>
        <v>0.88864142538975499</v>
      </c>
      <c r="AY1125" s="35">
        <f t="shared" si="133"/>
        <v>0.88</v>
      </c>
      <c r="AZ1125" s="35">
        <f t="shared" si="133"/>
        <v>0.98441558441558441</v>
      </c>
      <c r="BA1125" s="35">
        <f t="shared" si="133"/>
        <v>0.90909090909090906</v>
      </c>
      <c r="BB1125" s="35">
        <f t="shared" si="133"/>
        <v>0.77079107505070998</v>
      </c>
      <c r="BC1125" s="35">
        <f t="shared" si="133"/>
        <v>0.74845360824742269</v>
      </c>
      <c r="BD1125" s="35">
        <f t="shared" si="133"/>
        <v>0.82933333333333337</v>
      </c>
      <c r="BE1125" s="35">
        <f t="shared" si="133"/>
        <v>0.9022988505747126</v>
      </c>
      <c r="BF1125" s="35">
        <f t="shared" si="133"/>
        <v>1.3715083798882681</v>
      </c>
      <c r="BG1125" s="35">
        <f t="shared" si="133"/>
        <v>1.1438679245283019</v>
      </c>
      <c r="BH1125" s="35">
        <f t="shared" si="133"/>
        <v>1.2663043478260869</v>
      </c>
      <c r="BI1125" s="35">
        <f t="shared" si="133"/>
        <v>0.80597014925373134</v>
      </c>
      <c r="BJ1125" s="35">
        <f t="shared" si="133"/>
        <v>1.0829145728643217</v>
      </c>
      <c r="BK1125" s="35">
        <f t="shared" si="133"/>
        <v>0.89503816793893132</v>
      </c>
      <c r="BL1125" s="35">
        <f t="shared" si="133"/>
        <v>1.0671140939597314</v>
      </c>
      <c r="BM1125" s="35">
        <f t="shared" ref="BM1125:CB1125" si="134">BM587/BM42</f>
        <v>0.9799107142857143</v>
      </c>
      <c r="BN1125" s="35">
        <f t="shared" si="134"/>
        <v>1.1199186991869918</v>
      </c>
      <c r="BO1125" s="35">
        <f t="shared" si="134"/>
        <v>1.0502008032128514</v>
      </c>
      <c r="BP1125" s="35">
        <f t="shared" si="134"/>
        <v>0.9866071428571429</v>
      </c>
      <c r="BQ1125" s="35">
        <f t="shared" si="134"/>
        <v>1.1873536299765808</v>
      </c>
      <c r="BR1125" s="35">
        <f t="shared" si="134"/>
        <v>1.3803827751196172</v>
      </c>
      <c r="BS1125" s="35">
        <f t="shared" si="134"/>
        <v>1.0776699029126213</v>
      </c>
      <c r="BT1125" s="35">
        <f t="shared" si="134"/>
        <v>1.057199211045365</v>
      </c>
      <c r="BU1125" s="35">
        <f t="shared" si="134"/>
        <v>1.0211946050096339</v>
      </c>
      <c r="BV1125" s="35">
        <f t="shared" si="134"/>
        <v>1.171875</v>
      </c>
      <c r="BW1125" s="35">
        <f t="shared" si="134"/>
        <v>0.94424460431654678</v>
      </c>
      <c r="BX1125" s="35">
        <f t="shared" si="134"/>
        <v>0.97884615384615381</v>
      </c>
      <c r="BY1125" s="35">
        <f t="shared" si="134"/>
        <v>0.86296296296296293</v>
      </c>
      <c r="BZ1125" s="35">
        <f t="shared" si="134"/>
        <v>1.0128913443830572</v>
      </c>
      <c r="CA1125" s="35">
        <f t="shared" si="134"/>
        <v>0.96350364963503654</v>
      </c>
      <c r="CB1125" s="35">
        <f t="shared" si="134"/>
        <v>1.0710743801652893</v>
      </c>
      <c r="CC1125" s="35">
        <f t="shared" ref="CC1125:CG1125" si="135">CC587/CC42</f>
        <v>1.0265151515151516</v>
      </c>
      <c r="CD1125" s="35">
        <f t="shared" si="135"/>
        <v>1.2881355932203389</v>
      </c>
      <c r="CE1125" s="35">
        <f t="shared" si="135"/>
        <v>1.2255244755244756</v>
      </c>
      <c r="CF1125" s="35">
        <f t="shared" si="135"/>
        <v>5.1230068337129842</v>
      </c>
      <c r="CG1125" s="35">
        <f t="shared" si="135"/>
        <v>4.3568406205923838</v>
      </c>
      <c r="CH1125" s="35"/>
    </row>
    <row r="1126" spans="1:86" x14ac:dyDescent="0.3">
      <c r="A1126" s="35" t="s">
        <v>495</v>
      </c>
      <c r="B1126" s="22">
        <f t="shared" ref="B1126:AG1126" si="136">B588/B43</f>
        <v>0.75794871794871799</v>
      </c>
      <c r="C1126" s="22">
        <f t="shared" si="136"/>
        <v>0.86062132661628887</v>
      </c>
      <c r="D1126" s="22">
        <f t="shared" si="136"/>
        <v>0.9732988802756245</v>
      </c>
      <c r="E1126" s="23">
        <f t="shared" si="136"/>
        <v>0.77557251908396951</v>
      </c>
      <c r="F1126" s="23">
        <f t="shared" si="136"/>
        <v>0.84191176470588236</v>
      </c>
      <c r="G1126" s="24">
        <f t="shared" si="136"/>
        <v>0.80597014925373134</v>
      </c>
      <c r="H1126" s="24">
        <f t="shared" si="136"/>
        <v>0.82728842832469773</v>
      </c>
      <c r="I1126" s="24">
        <f t="shared" si="136"/>
        <v>0.96300863131935877</v>
      </c>
      <c r="J1126" s="24">
        <f t="shared" si="136"/>
        <v>1.3452513966480446</v>
      </c>
      <c r="K1126" s="26">
        <f t="shared" si="136"/>
        <v>0.8231597845601436</v>
      </c>
      <c r="L1126" s="26">
        <f t="shared" si="136"/>
        <v>0.713796058269066</v>
      </c>
      <c r="M1126" s="26">
        <f t="shared" si="136"/>
        <v>0.9006696428571429</v>
      </c>
      <c r="N1126" s="26">
        <f t="shared" si="136"/>
        <v>0.79484173505275502</v>
      </c>
      <c r="O1126" s="28">
        <f t="shared" si="136"/>
        <v>0.63751127141568986</v>
      </c>
      <c r="P1126" s="28">
        <f t="shared" si="136"/>
        <v>0.83983983983983979</v>
      </c>
      <c r="Q1126" s="28">
        <f t="shared" si="136"/>
        <v>0.75846294602012809</v>
      </c>
      <c r="R1126" s="28">
        <f t="shared" si="136"/>
        <v>0.86673247778874629</v>
      </c>
      <c r="S1126" s="29">
        <f t="shared" si="136"/>
        <v>0.80745341614906829</v>
      </c>
      <c r="T1126" s="29">
        <f t="shared" si="136"/>
        <v>0.7473982970671712</v>
      </c>
      <c r="U1126" s="29">
        <f t="shared" si="136"/>
        <v>0.94729344729344733</v>
      </c>
      <c r="V1126" s="30">
        <f t="shared" si="136"/>
        <v>1.1521472392638037</v>
      </c>
      <c r="W1126" s="30">
        <f t="shared" si="136"/>
        <v>1.0072202166064983</v>
      </c>
      <c r="X1126" s="30">
        <f t="shared" si="136"/>
        <v>0.84697508896797158</v>
      </c>
      <c r="Y1126" s="31">
        <f t="shared" si="136"/>
        <v>0.93498452012383904</v>
      </c>
      <c r="Z1126" s="31">
        <f t="shared" si="136"/>
        <v>0.94282083862770016</v>
      </c>
      <c r="AA1126" s="31">
        <f t="shared" si="136"/>
        <v>0.76342857142857146</v>
      </c>
      <c r="AB1126" s="32">
        <f t="shared" si="136"/>
        <v>0.95957193816884656</v>
      </c>
      <c r="AC1126" s="34">
        <f t="shared" si="136"/>
        <v>0.85813953488372097</v>
      </c>
      <c r="AD1126" s="34">
        <f t="shared" si="136"/>
        <v>0.94017094017094016</v>
      </c>
      <c r="AE1126" s="34">
        <f t="shared" si="136"/>
        <v>0.97376543209876543</v>
      </c>
      <c r="AF1126" s="34">
        <f t="shared" si="136"/>
        <v>0.86889818688981868</v>
      </c>
      <c r="AG1126" s="34">
        <f t="shared" si="136"/>
        <v>0.96476510067114096</v>
      </c>
      <c r="AH1126" s="35">
        <f t="shared" ref="AH1126:BL1126" si="137">AH588/AH43</f>
        <v>1.2381656804733727</v>
      </c>
      <c r="AI1126" s="35">
        <f t="shared" si="137"/>
        <v>0.99705014749262533</v>
      </c>
      <c r="AJ1126" s="35">
        <f t="shared" si="137"/>
        <v>0.9862542955326461</v>
      </c>
      <c r="AK1126" s="35">
        <f t="shared" si="137"/>
        <v>0.89925925925925931</v>
      </c>
      <c r="AL1126" s="35">
        <f t="shared" si="137"/>
        <v>0.81002638522427439</v>
      </c>
      <c r="AM1126" s="35">
        <f t="shared" si="137"/>
        <v>0.95677233429394815</v>
      </c>
      <c r="AN1126" s="35">
        <f t="shared" si="137"/>
        <v>0.81220657276995301</v>
      </c>
      <c r="AO1126" s="35">
        <f t="shared" si="137"/>
        <v>0.91813602015113349</v>
      </c>
      <c r="AP1126" s="35">
        <f t="shared" si="137"/>
        <v>0.97826086956521741</v>
      </c>
      <c r="AQ1126" s="35">
        <f t="shared" si="137"/>
        <v>0.84010840108401086</v>
      </c>
      <c r="AR1126" s="35">
        <f t="shared" si="137"/>
        <v>0.95048143053645118</v>
      </c>
      <c r="AS1126" s="35">
        <f t="shared" si="137"/>
        <v>0.89308176100628933</v>
      </c>
      <c r="AT1126" s="35">
        <f t="shared" si="137"/>
        <v>1.33616298811545</v>
      </c>
      <c r="AU1126" s="35">
        <f t="shared" si="137"/>
        <v>1.1057401812688821</v>
      </c>
      <c r="AV1126" s="35">
        <f t="shared" si="137"/>
        <v>1.0144927536231885</v>
      </c>
      <c r="AW1126" s="35">
        <f t="shared" si="137"/>
        <v>0.86774193548387102</v>
      </c>
      <c r="AX1126" s="35">
        <f t="shared" si="137"/>
        <v>0.9860248447204969</v>
      </c>
      <c r="AY1126" s="35">
        <f t="shared" si="137"/>
        <v>0.90834697217675942</v>
      </c>
      <c r="AZ1126" s="35">
        <f t="shared" si="137"/>
        <v>0.88837209302325582</v>
      </c>
      <c r="BA1126" s="35">
        <f t="shared" si="137"/>
        <v>0.80265339966832505</v>
      </c>
      <c r="BB1126" s="35">
        <f t="shared" si="137"/>
        <v>0.87661406025824962</v>
      </c>
      <c r="BC1126" s="35">
        <f t="shared" si="137"/>
        <v>1.0715532286212914</v>
      </c>
      <c r="BD1126" s="35">
        <f t="shared" si="137"/>
        <v>0.89105691056910574</v>
      </c>
      <c r="BE1126" s="35">
        <f t="shared" si="137"/>
        <v>1.0289256198347108</v>
      </c>
      <c r="BF1126" s="35">
        <f t="shared" si="137"/>
        <v>1.1710758377425043</v>
      </c>
      <c r="BG1126" s="35">
        <f t="shared" si="137"/>
        <v>1.1144465290806753</v>
      </c>
      <c r="BH1126" s="35">
        <f t="shared" si="137"/>
        <v>1.0043956043956044</v>
      </c>
      <c r="BI1126" s="35">
        <f t="shared" si="137"/>
        <v>0.888695652173913</v>
      </c>
      <c r="BJ1126" s="35">
        <f t="shared" si="137"/>
        <v>0.90659340659340659</v>
      </c>
      <c r="BK1126" s="35">
        <f t="shared" si="137"/>
        <v>0.78190630048465271</v>
      </c>
      <c r="BL1126" s="35">
        <f t="shared" si="137"/>
        <v>0.95892575039494465</v>
      </c>
      <c r="BM1126" s="35">
        <f t="shared" ref="BM1126:CB1126" si="138">BM588/BM43</f>
        <v>0.91214057507987223</v>
      </c>
      <c r="BN1126" s="35">
        <f t="shared" si="138"/>
        <v>1.0306748466257669</v>
      </c>
      <c r="BO1126" s="35">
        <f t="shared" si="138"/>
        <v>0.96017699115044253</v>
      </c>
      <c r="BP1126" s="35">
        <f t="shared" si="138"/>
        <v>1.0764705882352941</v>
      </c>
      <c r="BQ1126" s="35">
        <f t="shared" si="138"/>
        <v>1.2689655172413794</v>
      </c>
      <c r="BR1126" s="35">
        <f t="shared" si="138"/>
        <v>1.3089983022071308</v>
      </c>
      <c r="BS1126" s="35">
        <f t="shared" si="138"/>
        <v>1.2357043235704324</v>
      </c>
      <c r="BT1126" s="35">
        <f t="shared" si="138"/>
        <v>1.1589958158995817</v>
      </c>
      <c r="BU1126" s="35">
        <f t="shared" si="138"/>
        <v>0.92764857881136953</v>
      </c>
      <c r="BV1126" s="35">
        <f t="shared" si="138"/>
        <v>1.1015514809590974</v>
      </c>
      <c r="BW1126" s="35">
        <f t="shared" si="138"/>
        <v>1.0459627329192547</v>
      </c>
      <c r="BX1126" s="35">
        <f t="shared" si="138"/>
        <v>1.0011890606420928</v>
      </c>
      <c r="BY1126" s="35">
        <f t="shared" si="138"/>
        <v>1.0779392338177014</v>
      </c>
      <c r="BZ1126" s="35">
        <f t="shared" si="138"/>
        <v>1.023489932885906</v>
      </c>
      <c r="CA1126" s="35">
        <f t="shared" si="138"/>
        <v>1.0152477763659467</v>
      </c>
      <c r="CB1126" s="35">
        <f t="shared" si="138"/>
        <v>0.99204545454545456</v>
      </c>
      <c r="CC1126" s="35">
        <f t="shared" ref="CC1126:CG1126" si="139">CC588/CC43</f>
        <v>1.1910569105691058</v>
      </c>
      <c r="CD1126" s="35">
        <f t="shared" si="139"/>
        <v>1.2794701986754966</v>
      </c>
      <c r="CE1126" s="35">
        <f t="shared" si="139"/>
        <v>1.0383795309168444</v>
      </c>
      <c r="CF1126" s="35">
        <f t="shared" si="139"/>
        <v>6.1918429003021149</v>
      </c>
      <c r="CG1126" s="35">
        <f t="shared" si="139"/>
        <v>3.5911072362685266</v>
      </c>
      <c r="CH1126" s="35"/>
    </row>
    <row r="1127" spans="1:86" x14ac:dyDescent="0.3">
      <c r="A1127" s="35" t="s">
        <v>492</v>
      </c>
      <c r="B1127" s="22">
        <f t="shared" ref="B1127:AG1127" si="140">B589/B44</f>
        <v>0.796875</v>
      </c>
      <c r="C1127" s="22">
        <f t="shared" si="140"/>
        <v>0.8651685393258427</v>
      </c>
      <c r="D1127" s="22">
        <f t="shared" si="140"/>
        <v>0.91495601173020524</v>
      </c>
      <c r="E1127" s="23">
        <f t="shared" si="140"/>
        <v>0.81072555205047314</v>
      </c>
      <c r="F1127" s="23">
        <f t="shared" si="140"/>
        <v>0.91412742382271472</v>
      </c>
      <c r="G1127" s="24">
        <f t="shared" si="140"/>
        <v>0.79378531073446323</v>
      </c>
      <c r="H1127" s="24">
        <f t="shared" si="140"/>
        <v>0.73511904761904767</v>
      </c>
      <c r="I1127" s="24">
        <f t="shared" si="140"/>
        <v>0.8529411764705882</v>
      </c>
      <c r="J1127" s="24">
        <f t="shared" si="140"/>
        <v>1.1974789915966386</v>
      </c>
      <c r="K1127" s="26">
        <f t="shared" si="140"/>
        <v>0.92929292929292928</v>
      </c>
      <c r="L1127" s="26">
        <f t="shared" si="140"/>
        <v>0.61369863013698633</v>
      </c>
      <c r="M1127" s="26">
        <f t="shared" si="140"/>
        <v>0.73538461538461541</v>
      </c>
      <c r="N1127" s="26">
        <f t="shared" si="140"/>
        <v>0.67096774193548392</v>
      </c>
      <c r="O1127" s="28">
        <f t="shared" si="140"/>
        <v>0.69473684210526321</v>
      </c>
      <c r="P1127" s="28">
        <f t="shared" si="140"/>
        <v>0.94527363184079605</v>
      </c>
      <c r="Q1127" s="28">
        <f t="shared" si="140"/>
        <v>0.76512455516014233</v>
      </c>
      <c r="R1127" s="28">
        <f t="shared" si="140"/>
        <v>0.76288659793814428</v>
      </c>
      <c r="S1127" s="29">
        <f t="shared" si="140"/>
        <v>0.9555555555555556</v>
      </c>
      <c r="T1127" s="29">
        <f t="shared" si="140"/>
        <v>1.0672645739910314</v>
      </c>
      <c r="U1127" s="29">
        <f t="shared" si="140"/>
        <v>0.9640718562874252</v>
      </c>
      <c r="V1127" s="30">
        <f t="shared" si="140"/>
        <v>1.1508379888268156</v>
      </c>
      <c r="W1127" s="30">
        <f t="shared" si="140"/>
        <v>0.77642276422764223</v>
      </c>
      <c r="X1127" s="30">
        <f t="shared" si="140"/>
        <v>0.73306772908366535</v>
      </c>
      <c r="Y1127" s="31">
        <f t="shared" si="140"/>
        <v>1.1436464088397791</v>
      </c>
      <c r="Z1127" s="31">
        <f t="shared" si="140"/>
        <v>0.82511210762331844</v>
      </c>
      <c r="AA1127" s="31">
        <f t="shared" si="140"/>
        <v>1.0449438202247192</v>
      </c>
      <c r="AB1127" s="32">
        <f t="shared" si="140"/>
        <v>0.88020833333333337</v>
      </c>
      <c r="AC1127" s="34">
        <f t="shared" si="140"/>
        <v>0.92890995260663511</v>
      </c>
      <c r="AD1127" s="34">
        <f t="shared" si="140"/>
        <v>0.70370370370370372</v>
      </c>
      <c r="AE1127" s="34">
        <f t="shared" si="140"/>
        <v>0.91836734693877553</v>
      </c>
      <c r="AF1127" s="34">
        <f t="shared" si="140"/>
        <v>1.0952380952380953</v>
      </c>
      <c r="AG1127" s="34">
        <f t="shared" si="140"/>
        <v>1.1785714285714286</v>
      </c>
      <c r="AH1127" s="35">
        <f t="shared" ref="AH1127:BL1127" si="141">AH589/AH44</f>
        <v>1.1916167664670658</v>
      </c>
      <c r="AI1127" s="35">
        <f t="shared" si="141"/>
        <v>0.9538461538461539</v>
      </c>
      <c r="AJ1127" s="35">
        <f t="shared" si="141"/>
        <v>0.88397790055248615</v>
      </c>
      <c r="AK1127" s="35">
        <f t="shared" si="141"/>
        <v>1.0229885057471264</v>
      </c>
      <c r="AL1127" s="35">
        <f t="shared" si="141"/>
        <v>1.0165745856353592</v>
      </c>
      <c r="AM1127" s="35">
        <f t="shared" si="141"/>
        <v>0.84530386740331487</v>
      </c>
      <c r="AN1127" s="35">
        <f t="shared" si="141"/>
        <v>0.84834123222748814</v>
      </c>
      <c r="AO1127" s="35">
        <f t="shared" si="141"/>
        <v>0.96534653465346532</v>
      </c>
      <c r="AP1127" s="35">
        <f t="shared" si="141"/>
        <v>1.0432432432432432</v>
      </c>
      <c r="AQ1127" s="35">
        <f t="shared" si="141"/>
        <v>0.84466019417475724</v>
      </c>
      <c r="AR1127" s="35">
        <f t="shared" si="141"/>
        <v>0.93500000000000005</v>
      </c>
      <c r="AS1127" s="35">
        <f t="shared" si="141"/>
        <v>1</v>
      </c>
      <c r="AT1127" s="35">
        <f t="shared" si="141"/>
        <v>1.4853801169590644</v>
      </c>
      <c r="AU1127" s="35">
        <f t="shared" si="141"/>
        <v>1.393939393939394</v>
      </c>
      <c r="AV1127" s="35">
        <f t="shared" si="141"/>
        <v>0.91588785046728971</v>
      </c>
      <c r="AW1127" s="35">
        <f t="shared" si="141"/>
        <v>1.1118012422360248</v>
      </c>
      <c r="AX1127" s="35">
        <f t="shared" si="141"/>
        <v>0.88834951456310685</v>
      </c>
      <c r="AY1127" s="35">
        <f t="shared" si="141"/>
        <v>0.84615384615384615</v>
      </c>
      <c r="AZ1127" s="35">
        <f t="shared" si="141"/>
        <v>0.98907103825136611</v>
      </c>
      <c r="BA1127" s="35">
        <f t="shared" si="141"/>
        <v>0.67136150234741787</v>
      </c>
      <c r="BB1127" s="35">
        <f t="shared" si="141"/>
        <v>0.97883597883597884</v>
      </c>
      <c r="BC1127" s="35">
        <f t="shared" si="141"/>
        <v>0.79500000000000004</v>
      </c>
      <c r="BD1127" s="35">
        <f t="shared" si="141"/>
        <v>0.78082191780821919</v>
      </c>
      <c r="BE1127" s="35">
        <f t="shared" si="141"/>
        <v>1.0940170940170941</v>
      </c>
      <c r="BF1127" s="35">
        <f t="shared" si="141"/>
        <v>1.4202898550724639</v>
      </c>
      <c r="BG1127" s="35">
        <f t="shared" si="141"/>
        <v>0.99363057324840764</v>
      </c>
      <c r="BH1127" s="35">
        <f t="shared" si="141"/>
        <v>0.82035928143712578</v>
      </c>
      <c r="BI1127" s="35">
        <f t="shared" si="141"/>
        <v>1.1678321678321679</v>
      </c>
      <c r="BJ1127" s="35">
        <f t="shared" si="141"/>
        <v>0.85806451612903223</v>
      </c>
      <c r="BK1127" s="35">
        <f t="shared" si="141"/>
        <v>0.97931034482758617</v>
      </c>
      <c r="BL1127" s="35">
        <f t="shared" si="141"/>
        <v>1.0121951219512195</v>
      </c>
      <c r="BM1127" s="35">
        <f t="shared" ref="BM1127:CB1127" si="142">BM589/BM44</f>
        <v>1.0251572327044025</v>
      </c>
      <c r="BN1127" s="35">
        <f t="shared" si="142"/>
        <v>1.0495049504950495</v>
      </c>
      <c r="BO1127" s="35">
        <f t="shared" si="142"/>
        <v>1.1428571428571428</v>
      </c>
      <c r="BP1127" s="35">
        <f t="shared" si="142"/>
        <v>1.1856287425149701</v>
      </c>
      <c r="BQ1127" s="35">
        <f t="shared" si="142"/>
        <v>1.0819672131147542</v>
      </c>
      <c r="BR1127" s="35">
        <f t="shared" si="142"/>
        <v>1.2807017543859649</v>
      </c>
      <c r="BS1127" s="35">
        <f t="shared" si="142"/>
        <v>1.0042372881355932</v>
      </c>
      <c r="BT1127" s="35">
        <f t="shared" si="142"/>
        <v>1.1831683168316831</v>
      </c>
      <c r="BU1127" s="35">
        <f t="shared" si="142"/>
        <v>0.89082969432314407</v>
      </c>
      <c r="BV1127" s="35">
        <f t="shared" si="142"/>
        <v>1.0989583333333333</v>
      </c>
      <c r="BW1127" s="35">
        <f t="shared" si="142"/>
        <v>1.0231660231660231</v>
      </c>
      <c r="BX1127" s="35">
        <f t="shared" si="142"/>
        <v>0.80478087649402386</v>
      </c>
      <c r="BY1127" s="35">
        <f t="shared" si="142"/>
        <v>0.85599999999999998</v>
      </c>
      <c r="BZ1127" s="35">
        <f t="shared" si="142"/>
        <v>1.0653061224489795</v>
      </c>
      <c r="CA1127" s="35">
        <f t="shared" si="142"/>
        <v>1.0221238938053097</v>
      </c>
      <c r="CB1127" s="35">
        <f t="shared" si="142"/>
        <v>1.0540540540540539</v>
      </c>
      <c r="CC1127" s="35">
        <f t="shared" ref="CC1127:CG1127" si="143">CC589/CC44</f>
        <v>1.07981220657277</v>
      </c>
      <c r="CD1127" s="35">
        <f t="shared" si="143"/>
        <v>1.2347826086956522</v>
      </c>
      <c r="CE1127" s="35">
        <f t="shared" si="143"/>
        <v>1.0330882352941178</v>
      </c>
      <c r="CF1127" s="35">
        <f t="shared" si="143"/>
        <v>6.5841584158415838</v>
      </c>
      <c r="CG1127" s="35">
        <f t="shared" si="143"/>
        <v>4.1474530831099194</v>
      </c>
      <c r="CH1127" s="35"/>
    </row>
    <row r="1128" spans="1:86" x14ac:dyDescent="0.3">
      <c r="A1128" s="35" t="s">
        <v>501</v>
      </c>
      <c r="B1128" s="22">
        <f t="shared" ref="B1128:AG1128" si="144">B590/B45</f>
        <v>0.83216783216783219</v>
      </c>
      <c r="C1128" s="22">
        <f t="shared" si="144"/>
        <v>0.76960784313725494</v>
      </c>
      <c r="D1128" s="22">
        <f t="shared" si="144"/>
        <v>0.89247311827956988</v>
      </c>
      <c r="E1128" s="23">
        <f t="shared" si="144"/>
        <v>0.73619631901840488</v>
      </c>
      <c r="F1128" s="23">
        <f t="shared" si="144"/>
        <v>0.80154639175257736</v>
      </c>
      <c r="G1128" s="24">
        <f t="shared" si="144"/>
        <v>0.80789473684210522</v>
      </c>
      <c r="H1128" s="24">
        <f t="shared" si="144"/>
        <v>0.62894736842105259</v>
      </c>
      <c r="I1128" s="24">
        <f t="shared" si="144"/>
        <v>0.91732283464566933</v>
      </c>
      <c r="J1128" s="24">
        <f t="shared" si="144"/>
        <v>1.3073593073593073</v>
      </c>
      <c r="K1128" s="26">
        <f t="shared" si="144"/>
        <v>0.8392370572207084</v>
      </c>
      <c r="L1128" s="26">
        <f t="shared" si="144"/>
        <v>0.71472392638036808</v>
      </c>
      <c r="M1128" s="26">
        <f t="shared" si="144"/>
        <v>0.81418918918918914</v>
      </c>
      <c r="N1128" s="26">
        <f t="shared" si="144"/>
        <v>0.7363344051446945</v>
      </c>
      <c r="O1128" s="28">
        <f t="shared" si="144"/>
        <v>0.70909090909090911</v>
      </c>
      <c r="P1128" s="28">
        <f t="shared" si="144"/>
        <v>0.91666666666666663</v>
      </c>
      <c r="Q1128" s="28">
        <f t="shared" si="144"/>
        <v>0.716374269005848</v>
      </c>
      <c r="R1128" s="28">
        <f t="shared" si="144"/>
        <v>0.80968858131487886</v>
      </c>
      <c r="S1128" s="29">
        <f t="shared" si="144"/>
        <v>0.80740740740740746</v>
      </c>
      <c r="T1128" s="29">
        <f t="shared" si="144"/>
        <v>1.0235849056603774</v>
      </c>
      <c r="U1128" s="29">
        <f t="shared" si="144"/>
        <v>0.76354679802955661</v>
      </c>
      <c r="V1128" s="30">
        <f t="shared" si="144"/>
        <v>1.1485714285714286</v>
      </c>
      <c r="W1128" s="30">
        <f t="shared" si="144"/>
        <v>1.2350000000000001</v>
      </c>
      <c r="X1128" s="30">
        <f t="shared" si="144"/>
        <v>0.84615384615384615</v>
      </c>
      <c r="Y1128" s="31">
        <f t="shared" si="144"/>
        <v>0.68503937007874016</v>
      </c>
      <c r="Z1128" s="31">
        <f t="shared" si="144"/>
        <v>0.76855895196506552</v>
      </c>
      <c r="AA1128" s="31">
        <f t="shared" si="144"/>
        <v>0.92718446601941751</v>
      </c>
      <c r="AB1128" s="32">
        <f t="shared" si="144"/>
        <v>1.0542168674698795</v>
      </c>
      <c r="AC1128" s="34">
        <f t="shared" si="144"/>
        <v>0.80882352941176472</v>
      </c>
      <c r="AD1128" s="34">
        <f t="shared" si="144"/>
        <v>1.0612244897959184</v>
      </c>
      <c r="AE1128" s="34">
        <f t="shared" si="144"/>
        <v>0.84112149532710279</v>
      </c>
      <c r="AF1128" s="34">
        <f t="shared" si="144"/>
        <v>0.92929292929292928</v>
      </c>
      <c r="AG1128" s="34">
        <f t="shared" si="144"/>
        <v>0.89261744966442957</v>
      </c>
      <c r="AH1128" s="35">
        <f t="shared" ref="AH1128:BL1128" si="145">AH590/AH45</f>
        <v>1.4050632911392404</v>
      </c>
      <c r="AI1128" s="35">
        <f t="shared" si="145"/>
        <v>1.1952662721893492</v>
      </c>
      <c r="AJ1128" s="35">
        <f t="shared" si="145"/>
        <v>1.164021164021164</v>
      </c>
      <c r="AK1128" s="35">
        <f t="shared" si="145"/>
        <v>0.90338164251207731</v>
      </c>
      <c r="AL1128" s="35">
        <f t="shared" si="145"/>
        <v>0.91191709844559588</v>
      </c>
      <c r="AM1128" s="35">
        <f t="shared" si="145"/>
        <v>0.8214285714285714</v>
      </c>
      <c r="AN1128" s="35">
        <f t="shared" si="145"/>
        <v>1.0044843049327354</v>
      </c>
      <c r="AO1128" s="35">
        <f t="shared" si="145"/>
        <v>0.90697674418604646</v>
      </c>
      <c r="AP1128" s="35">
        <f t="shared" si="145"/>
        <v>1.0155440414507773</v>
      </c>
      <c r="AQ1128" s="35">
        <f t="shared" si="145"/>
        <v>0.9017857142857143</v>
      </c>
      <c r="AR1128" s="35">
        <f t="shared" si="145"/>
        <v>1.1098265895953756</v>
      </c>
      <c r="AS1128" s="35">
        <f t="shared" si="145"/>
        <v>0.91447368421052633</v>
      </c>
      <c r="AT1128" s="35">
        <f t="shared" si="145"/>
        <v>1.1631578947368422</v>
      </c>
      <c r="AU1128" s="35">
        <f t="shared" si="145"/>
        <v>1.2096774193548387</v>
      </c>
      <c r="AV1128" s="35">
        <f t="shared" si="145"/>
        <v>1.1354166666666667</v>
      </c>
      <c r="AW1128" s="35">
        <f t="shared" si="145"/>
        <v>1.0397727272727273</v>
      </c>
      <c r="AX1128" s="35">
        <f t="shared" si="145"/>
        <v>0.95192307692307687</v>
      </c>
      <c r="AY1128" s="35">
        <f t="shared" si="145"/>
        <v>0.79899497487437188</v>
      </c>
      <c r="AZ1128" s="35">
        <f t="shared" si="145"/>
        <v>1.0264550264550265</v>
      </c>
      <c r="BA1128" s="35">
        <f t="shared" si="145"/>
        <v>0.75862068965517238</v>
      </c>
      <c r="BB1128" s="35">
        <f t="shared" si="145"/>
        <v>0.75362318840579712</v>
      </c>
      <c r="BC1128" s="35">
        <f t="shared" si="145"/>
        <v>0.92513368983957223</v>
      </c>
      <c r="BD1128" s="35">
        <f t="shared" si="145"/>
        <v>0.88888888888888884</v>
      </c>
      <c r="BE1128" s="35">
        <f t="shared" si="145"/>
        <v>0.95522388059701491</v>
      </c>
      <c r="BF1128" s="35">
        <f t="shared" si="145"/>
        <v>1.4189189189189189</v>
      </c>
      <c r="BG1128" s="35">
        <f t="shared" si="145"/>
        <v>0.98888888888888893</v>
      </c>
      <c r="BH1128" s="35">
        <f t="shared" si="145"/>
        <v>1.2043010752688172</v>
      </c>
      <c r="BI1128" s="35">
        <f t="shared" si="145"/>
        <v>0.88738738738738743</v>
      </c>
      <c r="BJ1128" s="35">
        <f t="shared" si="145"/>
        <v>0.97765363128491622</v>
      </c>
      <c r="BK1128" s="35">
        <f t="shared" si="145"/>
        <v>1.1269035532994924</v>
      </c>
      <c r="BL1128" s="35">
        <f t="shared" si="145"/>
        <v>1.1414141414141414</v>
      </c>
      <c r="BM1128" s="35">
        <f t="shared" ref="BM1128:CB1128" si="146">BM590/BM45</f>
        <v>0.97890295358649793</v>
      </c>
      <c r="BN1128" s="35">
        <f t="shared" si="146"/>
        <v>1.056910569105691</v>
      </c>
      <c r="BO1128" s="35">
        <f t="shared" si="146"/>
        <v>1.1926605504587156</v>
      </c>
      <c r="BP1128" s="35">
        <f t="shared" si="146"/>
        <v>0.90748898678414092</v>
      </c>
      <c r="BQ1128" s="35">
        <f t="shared" si="146"/>
        <v>1.1311475409836065</v>
      </c>
      <c r="BR1128" s="35">
        <f t="shared" si="146"/>
        <v>1.4350282485875707</v>
      </c>
      <c r="BS1128" s="35">
        <f t="shared" si="146"/>
        <v>0.97864768683274017</v>
      </c>
      <c r="BT1128" s="35">
        <f t="shared" si="146"/>
        <v>0.89891696750902528</v>
      </c>
      <c r="BU1128" s="35">
        <f t="shared" si="146"/>
        <v>0.82352941176470584</v>
      </c>
      <c r="BV1128" s="35">
        <f t="shared" si="146"/>
        <v>1.2009132420091324</v>
      </c>
      <c r="BW1128" s="35">
        <f t="shared" si="146"/>
        <v>1.0040322580645162</v>
      </c>
      <c r="BX1128" s="35">
        <f t="shared" si="146"/>
        <v>0.87777777777777777</v>
      </c>
      <c r="BY1128" s="35">
        <f t="shared" si="146"/>
        <v>1.0901960784313725</v>
      </c>
      <c r="BZ1128" s="35">
        <f t="shared" si="146"/>
        <v>1.1279069767441861</v>
      </c>
      <c r="CA1128" s="35">
        <f t="shared" si="146"/>
        <v>1</v>
      </c>
      <c r="CB1128" s="35">
        <f t="shared" si="146"/>
        <v>1.0659340659340659</v>
      </c>
      <c r="CC1128" s="35">
        <f t="shared" ref="CC1128:CG1128" si="147">CC590/CC45</f>
        <v>0.82442748091603058</v>
      </c>
      <c r="CD1128" s="35">
        <f t="shared" si="147"/>
        <v>1.4239631336405529</v>
      </c>
      <c r="CE1128" s="35">
        <f t="shared" si="147"/>
        <v>1.0850340136054422</v>
      </c>
      <c r="CF1128" s="35">
        <f t="shared" si="147"/>
        <v>6.647619047619048</v>
      </c>
      <c r="CG1128" s="35">
        <f t="shared" si="147"/>
        <v>3.8808933002481392</v>
      </c>
      <c r="CH1128" s="35"/>
    </row>
    <row r="1129" spans="1:86" x14ac:dyDescent="0.3">
      <c r="A1129" s="35" t="s">
        <v>498</v>
      </c>
      <c r="B1129" s="22">
        <f t="shared" ref="B1129:AG1129" si="148">B591/B46</f>
        <v>0.66843971631205679</v>
      </c>
      <c r="C1129" s="22">
        <f t="shared" si="148"/>
        <v>0.74206349206349209</v>
      </c>
      <c r="D1129" s="22">
        <f t="shared" si="148"/>
        <v>0.87419354838709673</v>
      </c>
      <c r="E1129" s="23">
        <f t="shared" si="148"/>
        <v>0.77777777777777779</v>
      </c>
      <c r="F1129" s="23">
        <f t="shared" si="148"/>
        <v>0.76117318435754189</v>
      </c>
      <c r="G1129" s="24">
        <f t="shared" si="148"/>
        <v>0.78560490045941811</v>
      </c>
      <c r="H1129" s="24">
        <f t="shared" si="148"/>
        <v>0.82306477093206953</v>
      </c>
      <c r="I1129" s="24">
        <f t="shared" si="148"/>
        <v>1.0680272108843538</v>
      </c>
      <c r="J1129" s="24">
        <f t="shared" si="148"/>
        <v>1.1196581196581197</v>
      </c>
      <c r="K1129" s="26">
        <f t="shared" si="148"/>
        <v>0.90718038528896672</v>
      </c>
      <c r="L1129" s="26">
        <f t="shared" si="148"/>
        <v>0.80392156862745101</v>
      </c>
      <c r="M1129" s="26">
        <f t="shared" si="148"/>
        <v>0.89292929292929291</v>
      </c>
      <c r="N1129" s="26">
        <f t="shared" si="148"/>
        <v>0.85793357933579339</v>
      </c>
      <c r="O1129" s="28">
        <f t="shared" si="148"/>
        <v>0.71848013816925738</v>
      </c>
      <c r="P1129" s="28">
        <f t="shared" si="148"/>
        <v>0.83062645011600933</v>
      </c>
      <c r="Q1129" s="28">
        <f t="shared" si="148"/>
        <v>0.78640776699029125</v>
      </c>
      <c r="R1129" s="28">
        <f t="shared" si="148"/>
        <v>0.74915824915824913</v>
      </c>
      <c r="S1129" s="29">
        <f t="shared" si="148"/>
        <v>0.78759398496240607</v>
      </c>
      <c r="T1129" s="29">
        <f t="shared" si="148"/>
        <v>0.79667282809611828</v>
      </c>
      <c r="U1129" s="29">
        <f t="shared" si="148"/>
        <v>0.80831408775981528</v>
      </c>
      <c r="V1129" s="30">
        <f t="shared" si="148"/>
        <v>1.322289156626506</v>
      </c>
      <c r="W1129" s="30">
        <f t="shared" si="148"/>
        <v>1.0561797752808988</v>
      </c>
      <c r="X1129" s="30">
        <f t="shared" si="148"/>
        <v>0.73217726396917149</v>
      </c>
      <c r="Y1129" s="31">
        <f t="shared" si="148"/>
        <v>0.82743362831858402</v>
      </c>
      <c r="Z1129" s="31">
        <f t="shared" si="148"/>
        <v>0.90754257907542579</v>
      </c>
      <c r="AA1129" s="31">
        <f t="shared" si="148"/>
        <v>0.88111888111888115</v>
      </c>
      <c r="AB1129" s="32">
        <f t="shared" si="148"/>
        <v>0.9152542372881356</v>
      </c>
      <c r="AC1129" s="34">
        <f t="shared" si="148"/>
        <v>0.89473684210526316</v>
      </c>
      <c r="AD1129" s="34">
        <f t="shared" si="148"/>
        <v>1.0575000000000001</v>
      </c>
      <c r="AE1129" s="34">
        <f t="shared" si="148"/>
        <v>0.87294117647058822</v>
      </c>
      <c r="AF1129" s="34">
        <f t="shared" si="148"/>
        <v>0.94499999999999995</v>
      </c>
      <c r="AG1129" s="34">
        <f t="shared" si="148"/>
        <v>0.85273972602739723</v>
      </c>
      <c r="AH1129" s="35">
        <f t="shared" ref="AH1129:BL1129" si="149">AH591/AH46</f>
        <v>1.1629834254143647</v>
      </c>
      <c r="AI1129" s="35">
        <f t="shared" si="149"/>
        <v>1.0489690721649485</v>
      </c>
      <c r="AJ1129" s="35">
        <f t="shared" si="149"/>
        <v>0.9536784741144414</v>
      </c>
      <c r="AK1129" s="35">
        <f t="shared" si="149"/>
        <v>0.93823529411764706</v>
      </c>
      <c r="AL1129" s="35">
        <f t="shared" si="149"/>
        <v>0.99736842105263157</v>
      </c>
      <c r="AM1129" s="35">
        <f t="shared" si="149"/>
        <v>1.1145833333333333</v>
      </c>
      <c r="AN1129" s="35">
        <f t="shared" si="149"/>
        <v>1.0306603773584906</v>
      </c>
      <c r="AO1129" s="35">
        <f t="shared" si="149"/>
        <v>1</v>
      </c>
      <c r="AP1129" s="35">
        <f t="shared" si="149"/>
        <v>1.1368421052631579</v>
      </c>
      <c r="AQ1129" s="35">
        <f t="shared" si="149"/>
        <v>1.0372093023255815</v>
      </c>
      <c r="AR1129" s="35">
        <f t="shared" si="149"/>
        <v>0.88337468982630274</v>
      </c>
      <c r="AS1129" s="35">
        <f t="shared" si="149"/>
        <v>0.87378640776699024</v>
      </c>
      <c r="AT1129" s="35">
        <f t="shared" si="149"/>
        <v>1.4094955489614243</v>
      </c>
      <c r="AU1129" s="35">
        <f t="shared" si="149"/>
        <v>1.1815789473684211</v>
      </c>
      <c r="AV1129" s="35">
        <f t="shared" si="149"/>
        <v>1.0597402597402596</v>
      </c>
      <c r="AW1129" s="35">
        <f t="shared" si="149"/>
        <v>1.0706214689265536</v>
      </c>
      <c r="AX1129" s="35">
        <f t="shared" si="149"/>
        <v>0.95811518324607325</v>
      </c>
      <c r="AY1129" s="35">
        <f t="shared" si="149"/>
        <v>0.86544342507645255</v>
      </c>
      <c r="AZ1129" s="35">
        <f t="shared" si="149"/>
        <v>0.86269430051813467</v>
      </c>
      <c r="BA1129" s="35">
        <f t="shared" si="149"/>
        <v>0.86315789473684212</v>
      </c>
      <c r="BB1129" s="35">
        <f t="shared" si="149"/>
        <v>0.93622448979591832</v>
      </c>
      <c r="BC1129" s="35">
        <f t="shared" si="149"/>
        <v>1.0027472527472527</v>
      </c>
      <c r="BD1129" s="35">
        <f t="shared" si="149"/>
        <v>0.81</v>
      </c>
      <c r="BE1129" s="35">
        <f t="shared" si="149"/>
        <v>0.9169675090252708</v>
      </c>
      <c r="BF1129" s="35">
        <f t="shared" si="149"/>
        <v>1.1766666666666667</v>
      </c>
      <c r="BG1129" s="35">
        <f t="shared" si="149"/>
        <v>0.93518518518518523</v>
      </c>
      <c r="BH1129" s="35">
        <f t="shared" si="149"/>
        <v>1.2218844984802431</v>
      </c>
      <c r="BI1129" s="35">
        <f t="shared" si="149"/>
        <v>0.90487238979118334</v>
      </c>
      <c r="BJ1129" s="35">
        <f t="shared" si="149"/>
        <v>1.0271084337349397</v>
      </c>
      <c r="BK1129" s="35">
        <f t="shared" si="149"/>
        <v>1.0255220417633411</v>
      </c>
      <c r="BL1129" s="35">
        <f t="shared" si="149"/>
        <v>1.0786240786240786</v>
      </c>
      <c r="BM1129" s="35">
        <f t="shared" ref="BM1129:CB1129" si="150">BM591/BM46</f>
        <v>0.94831460674157309</v>
      </c>
      <c r="BN1129" s="35">
        <f t="shared" si="150"/>
        <v>1.0582750582750582</v>
      </c>
      <c r="BO1129" s="35">
        <f t="shared" si="150"/>
        <v>1.0702947845804989</v>
      </c>
      <c r="BP1129" s="35">
        <f t="shared" si="150"/>
        <v>0.92660550458715596</v>
      </c>
      <c r="BQ1129" s="35">
        <f t="shared" si="150"/>
        <v>1.1524547803617571</v>
      </c>
      <c r="BR1129" s="35">
        <f t="shared" si="150"/>
        <v>1.2366412213740459</v>
      </c>
      <c r="BS1129" s="35">
        <f t="shared" si="150"/>
        <v>0.88785046728971961</v>
      </c>
      <c r="BT1129" s="35">
        <f t="shared" si="150"/>
        <v>0.98995983935742971</v>
      </c>
      <c r="BU1129" s="35">
        <f t="shared" si="150"/>
        <v>0.92008639308855289</v>
      </c>
      <c r="BV1129" s="35">
        <f t="shared" si="150"/>
        <v>1.223463687150838</v>
      </c>
      <c r="BW1129" s="35">
        <f t="shared" si="150"/>
        <v>1.0077220077220077</v>
      </c>
      <c r="BX1129" s="35">
        <f t="shared" si="150"/>
        <v>1.0124481327800829</v>
      </c>
      <c r="BY1129" s="35">
        <f t="shared" si="150"/>
        <v>1.0959821428571428</v>
      </c>
      <c r="BZ1129" s="35">
        <f t="shared" si="150"/>
        <v>0.93869731800766287</v>
      </c>
      <c r="CA1129" s="35">
        <f t="shared" si="150"/>
        <v>1.017094017094017</v>
      </c>
      <c r="CB1129" s="35">
        <f t="shared" si="150"/>
        <v>1.0019157088122606</v>
      </c>
      <c r="CC1129" s="35">
        <f t="shared" ref="CC1129:CG1129" si="151">CC591/CC46</f>
        <v>0.95267489711934161</v>
      </c>
      <c r="CD1129" s="35">
        <f t="shared" si="151"/>
        <v>1.2004830917874396</v>
      </c>
      <c r="CE1129" s="35">
        <f t="shared" si="151"/>
        <v>1.1126482213438735</v>
      </c>
      <c r="CF1129" s="35">
        <f t="shared" si="151"/>
        <v>5.3794117647058828</v>
      </c>
      <c r="CG1129" s="35">
        <f t="shared" si="151"/>
        <v>4.6749555950266428</v>
      </c>
      <c r="CH1129" s="35"/>
    </row>
    <row r="1130" spans="1:86" x14ac:dyDescent="0.3">
      <c r="A1130" s="35" t="s">
        <v>499</v>
      </c>
      <c r="B1130" s="22">
        <f t="shared" ref="B1130:AG1130" si="152">B592/B47</f>
        <v>0.92622950819672134</v>
      </c>
      <c r="C1130" s="22">
        <f t="shared" si="152"/>
        <v>0.91060606060606064</v>
      </c>
      <c r="D1130" s="22">
        <f t="shared" si="152"/>
        <v>0.88262910798122063</v>
      </c>
      <c r="E1130" s="23">
        <f t="shared" si="152"/>
        <v>0.84922010398613523</v>
      </c>
      <c r="F1130" s="23">
        <f t="shared" si="152"/>
        <v>0.83234421364985167</v>
      </c>
      <c r="G1130" s="24">
        <f t="shared" si="152"/>
        <v>0.85781249999999998</v>
      </c>
      <c r="H1130" s="24">
        <f t="shared" si="152"/>
        <v>0.83742331288343563</v>
      </c>
      <c r="I1130" s="24">
        <f t="shared" si="152"/>
        <v>1.0190274841437632</v>
      </c>
      <c r="J1130" s="24">
        <f t="shared" si="152"/>
        <v>1.0848861283643891</v>
      </c>
      <c r="K1130" s="26">
        <f t="shared" si="152"/>
        <v>0.81287425149700598</v>
      </c>
      <c r="L1130" s="26">
        <f t="shared" si="152"/>
        <v>0.86574870912220314</v>
      </c>
      <c r="M1130" s="26">
        <f t="shared" si="152"/>
        <v>0.74840764331210186</v>
      </c>
      <c r="N1130" s="26">
        <f t="shared" si="152"/>
        <v>0.63884673748103182</v>
      </c>
      <c r="O1130" s="28">
        <f t="shared" si="152"/>
        <v>0.78327645051194539</v>
      </c>
      <c r="P1130" s="28">
        <f t="shared" si="152"/>
        <v>0.84407484407484412</v>
      </c>
      <c r="Q1130" s="28">
        <f t="shared" si="152"/>
        <v>0.72319999999999995</v>
      </c>
      <c r="R1130" s="28">
        <f t="shared" si="152"/>
        <v>0.79894179894179895</v>
      </c>
      <c r="S1130" s="29">
        <f t="shared" si="152"/>
        <v>0.76274165202108968</v>
      </c>
      <c r="T1130" s="29">
        <f t="shared" si="152"/>
        <v>0.91938579654510555</v>
      </c>
      <c r="U1130" s="29">
        <f t="shared" si="152"/>
        <v>0.80668257756563244</v>
      </c>
      <c r="V1130" s="30">
        <f t="shared" si="152"/>
        <v>1.1462140992167102</v>
      </c>
      <c r="W1130" s="30">
        <f t="shared" si="152"/>
        <v>0.91304347826086951</v>
      </c>
      <c r="X1130" s="30">
        <f t="shared" si="152"/>
        <v>1.0340909090909092</v>
      </c>
      <c r="Y1130" s="31">
        <f t="shared" si="152"/>
        <v>0.72654690618762474</v>
      </c>
      <c r="Z1130" s="31">
        <f t="shared" si="152"/>
        <v>0.80219780219780223</v>
      </c>
      <c r="AA1130" s="31">
        <f t="shared" si="152"/>
        <v>0.96028037383177567</v>
      </c>
      <c r="AB1130" s="32">
        <f t="shared" si="152"/>
        <v>0.81234567901234567</v>
      </c>
      <c r="AC1130" s="34">
        <f t="shared" si="152"/>
        <v>0.79123173277661796</v>
      </c>
      <c r="AD1130" s="34">
        <f t="shared" si="152"/>
        <v>0.9838337182448037</v>
      </c>
      <c r="AE1130" s="34">
        <f t="shared" si="152"/>
        <v>0.96926713947990539</v>
      </c>
      <c r="AF1130" s="34">
        <f t="shared" si="152"/>
        <v>0.87353629976580793</v>
      </c>
      <c r="AG1130" s="34">
        <f t="shared" si="152"/>
        <v>1.0753138075313808</v>
      </c>
      <c r="AH1130" s="35">
        <f t="shared" ref="AH1130:BL1130" si="153">AH592/AH47</f>
        <v>1.2022160664819945</v>
      </c>
      <c r="AI1130" s="35">
        <f t="shared" si="153"/>
        <v>1.0605187319884726</v>
      </c>
      <c r="AJ1130" s="35">
        <f t="shared" si="153"/>
        <v>1.0111420612813371</v>
      </c>
      <c r="AK1130" s="35">
        <f t="shared" si="153"/>
        <v>0.95750708215297453</v>
      </c>
      <c r="AL1130" s="35">
        <f t="shared" si="153"/>
        <v>0.99722222222222223</v>
      </c>
      <c r="AM1130" s="35">
        <f t="shared" si="153"/>
        <v>0.97368421052631582</v>
      </c>
      <c r="AN1130" s="35">
        <f t="shared" si="153"/>
        <v>0.95206971677559915</v>
      </c>
      <c r="AO1130" s="35">
        <f t="shared" si="153"/>
        <v>0.84301075268817205</v>
      </c>
      <c r="AP1130" s="35">
        <f t="shared" si="153"/>
        <v>1.0603015075376885</v>
      </c>
      <c r="AQ1130" s="35">
        <f t="shared" si="153"/>
        <v>1.0644329896907216</v>
      </c>
      <c r="AR1130" s="35">
        <f t="shared" si="153"/>
        <v>0.92771084337349397</v>
      </c>
      <c r="AS1130" s="35">
        <f t="shared" si="153"/>
        <v>0.92229729729729726</v>
      </c>
      <c r="AT1130" s="35">
        <f t="shared" si="153"/>
        <v>1.1056910569105691</v>
      </c>
      <c r="AU1130" s="35">
        <f t="shared" si="153"/>
        <v>1.0253807106598984</v>
      </c>
      <c r="AV1130" s="35">
        <f t="shared" si="153"/>
        <v>1.1195652173913044</v>
      </c>
      <c r="AW1130" s="35">
        <f t="shared" si="153"/>
        <v>0.98082191780821915</v>
      </c>
      <c r="AX1130" s="35">
        <f t="shared" si="153"/>
        <v>1.1111111111111112</v>
      </c>
      <c r="AY1130" s="35">
        <f t="shared" si="153"/>
        <v>0.77712609970674484</v>
      </c>
      <c r="AZ1130" s="35">
        <f t="shared" si="153"/>
        <v>0.91145833333333337</v>
      </c>
      <c r="BA1130" s="35">
        <f t="shared" si="153"/>
        <v>0.8529411764705882</v>
      </c>
      <c r="BB1130" s="35">
        <f t="shared" si="153"/>
        <v>0.92222222222222228</v>
      </c>
      <c r="BC1130" s="35">
        <f t="shared" si="153"/>
        <v>0.90607734806629836</v>
      </c>
      <c r="BD1130" s="35">
        <f t="shared" si="153"/>
        <v>0.87076923076923074</v>
      </c>
      <c r="BE1130" s="35">
        <f t="shared" si="153"/>
        <v>0.89347079037800692</v>
      </c>
      <c r="BF1130" s="35">
        <f t="shared" si="153"/>
        <v>1.2377622377622377</v>
      </c>
      <c r="BG1130" s="35">
        <f t="shared" si="153"/>
        <v>1.0062500000000001</v>
      </c>
      <c r="BH1130" s="35">
        <f t="shared" si="153"/>
        <v>1.3181818181818181</v>
      </c>
      <c r="BI1130" s="35">
        <f t="shared" si="153"/>
        <v>0.93802816901408448</v>
      </c>
      <c r="BJ1130" s="35">
        <f t="shared" si="153"/>
        <v>0.74123989218328845</v>
      </c>
      <c r="BK1130" s="35">
        <f t="shared" si="153"/>
        <v>1.1114206128133706</v>
      </c>
      <c r="BL1130" s="35">
        <f t="shared" si="153"/>
        <v>0.93673965936739656</v>
      </c>
      <c r="BM1130" s="35">
        <f t="shared" ref="BM1130:CB1130" si="154">BM592/BM47</f>
        <v>1.0023923444976077</v>
      </c>
      <c r="BN1130" s="35">
        <f t="shared" si="154"/>
        <v>1.0294840294840295</v>
      </c>
      <c r="BO1130" s="35">
        <f t="shared" si="154"/>
        <v>1.070528967254408</v>
      </c>
      <c r="BP1130" s="35">
        <f t="shared" si="154"/>
        <v>1.038888888888889</v>
      </c>
      <c r="BQ1130" s="35">
        <f t="shared" si="154"/>
        <v>1.2219251336898396</v>
      </c>
      <c r="BR1130" s="35">
        <f t="shared" si="154"/>
        <v>1.2418952618453865</v>
      </c>
      <c r="BS1130" s="35">
        <f t="shared" si="154"/>
        <v>1.0447470817120623</v>
      </c>
      <c r="BT1130" s="35">
        <f t="shared" si="154"/>
        <v>1.0279720279720279</v>
      </c>
      <c r="BU1130" s="35">
        <f t="shared" si="154"/>
        <v>1.0201342281879195</v>
      </c>
      <c r="BV1130" s="35">
        <f t="shared" si="154"/>
        <v>0.98826291079812212</v>
      </c>
      <c r="BW1130" s="35">
        <f t="shared" si="154"/>
        <v>0.94373865698729587</v>
      </c>
      <c r="BX1130" s="35">
        <f t="shared" si="154"/>
        <v>0.99797570850202433</v>
      </c>
      <c r="BY1130" s="35">
        <f t="shared" si="154"/>
        <v>1.1318181818181818</v>
      </c>
      <c r="BZ1130" s="35">
        <f t="shared" si="154"/>
        <v>1.0794573643410852</v>
      </c>
      <c r="CA1130" s="35">
        <f t="shared" si="154"/>
        <v>0.88732394366197187</v>
      </c>
      <c r="CB1130" s="35">
        <f t="shared" si="154"/>
        <v>1.0968921389396709</v>
      </c>
      <c r="CC1130" s="35">
        <f t="shared" ref="CC1130:CG1130" si="155">CC592/CC47</f>
        <v>1.1368653421633554</v>
      </c>
      <c r="CD1130" s="35">
        <f t="shared" si="155"/>
        <v>1.2957110609480813</v>
      </c>
      <c r="CE1130" s="35">
        <f t="shared" si="155"/>
        <v>0.96410256410256412</v>
      </c>
      <c r="CF1130" s="35">
        <f t="shared" si="155"/>
        <v>5.9056603773584904</v>
      </c>
      <c r="CG1130" s="35">
        <f t="shared" si="155"/>
        <v>4.5586924219910845</v>
      </c>
      <c r="CH1130" s="35"/>
    </row>
    <row r="1131" spans="1:86" x14ac:dyDescent="0.3">
      <c r="A1131" s="35" t="s">
        <v>502</v>
      </c>
      <c r="B1131" s="22">
        <f t="shared" ref="B1131:AG1131" si="156">B593/B48</f>
        <v>0.8651685393258427</v>
      </c>
      <c r="C1131" s="22">
        <f t="shared" si="156"/>
        <v>0.93154761904761907</v>
      </c>
      <c r="D1131" s="22">
        <f t="shared" si="156"/>
        <v>0.85277777777777775</v>
      </c>
      <c r="E1131" s="23">
        <f t="shared" si="156"/>
        <v>0.73043478260869565</v>
      </c>
      <c r="F1131" s="23">
        <f t="shared" si="156"/>
        <v>0.84920634920634919</v>
      </c>
      <c r="G1131" s="24">
        <f t="shared" si="156"/>
        <v>0.77806788511749347</v>
      </c>
      <c r="H1131" s="24">
        <f t="shared" si="156"/>
        <v>0.74931129476584024</v>
      </c>
      <c r="I1131" s="24">
        <f t="shared" si="156"/>
        <v>1.0135135135135136</v>
      </c>
      <c r="J1131" s="24">
        <f t="shared" si="156"/>
        <v>1.0774907749077491</v>
      </c>
      <c r="K1131" s="26">
        <f t="shared" si="156"/>
        <v>0.7685459940652819</v>
      </c>
      <c r="L1131" s="26">
        <f t="shared" si="156"/>
        <v>0.74183976261127593</v>
      </c>
      <c r="M1131" s="26">
        <f t="shared" si="156"/>
        <v>0.7665615141955836</v>
      </c>
      <c r="N1131" s="26">
        <f t="shared" si="156"/>
        <v>0.71186440677966101</v>
      </c>
      <c r="O1131" s="28">
        <f t="shared" si="156"/>
        <v>0.9073359073359073</v>
      </c>
      <c r="P1131" s="28">
        <f t="shared" si="156"/>
        <v>0.61885245901639341</v>
      </c>
      <c r="Q1131" s="28">
        <f t="shared" si="156"/>
        <v>0.81617647058823528</v>
      </c>
      <c r="R1131" s="28">
        <f t="shared" si="156"/>
        <v>0.97991967871485941</v>
      </c>
      <c r="S1131" s="29">
        <f t="shared" si="156"/>
        <v>0.84615384615384615</v>
      </c>
      <c r="T1131" s="29">
        <f t="shared" si="156"/>
        <v>1.0180180180180181</v>
      </c>
      <c r="U1131" s="29">
        <f t="shared" si="156"/>
        <v>0.78947368421052633</v>
      </c>
      <c r="V1131" s="30">
        <f t="shared" si="156"/>
        <v>1.304093567251462</v>
      </c>
      <c r="W1131" s="30">
        <f t="shared" si="156"/>
        <v>0.82986111111111116</v>
      </c>
      <c r="X1131" s="30">
        <f t="shared" si="156"/>
        <v>0.77985074626865669</v>
      </c>
      <c r="Y1131" s="31">
        <f t="shared" si="156"/>
        <v>1.1083743842364533</v>
      </c>
      <c r="Z1131" s="31">
        <f t="shared" si="156"/>
        <v>0.89082969432314407</v>
      </c>
      <c r="AA1131" s="31">
        <f t="shared" si="156"/>
        <v>0.88888888888888884</v>
      </c>
      <c r="AB1131" s="32">
        <f t="shared" si="156"/>
        <v>0.91443850267379678</v>
      </c>
      <c r="AC1131" s="34">
        <f t="shared" si="156"/>
        <v>0.82539682539682535</v>
      </c>
      <c r="AD1131" s="34">
        <f t="shared" si="156"/>
        <v>1.0299145299145298</v>
      </c>
      <c r="AE1131" s="34">
        <f t="shared" si="156"/>
        <v>1.1299999999999999</v>
      </c>
      <c r="AF1131" s="34">
        <f t="shared" si="156"/>
        <v>0.92093023255813955</v>
      </c>
      <c r="AG1131" s="34">
        <f t="shared" si="156"/>
        <v>1.1550387596899225</v>
      </c>
      <c r="AH1131" s="35">
        <f t="shared" ref="AH1131:BL1131" si="157">AH593/AH48</f>
        <v>1.1076923076923078</v>
      </c>
      <c r="AI1131" s="35">
        <f t="shared" si="157"/>
        <v>0.98604651162790702</v>
      </c>
      <c r="AJ1131" s="35">
        <f t="shared" si="157"/>
        <v>0.80927835051546393</v>
      </c>
      <c r="AK1131" s="35">
        <f t="shared" si="157"/>
        <v>1.0055248618784531</v>
      </c>
      <c r="AL1131" s="35">
        <f t="shared" si="157"/>
        <v>0.87671232876712324</v>
      </c>
      <c r="AM1131" s="35">
        <f t="shared" si="157"/>
        <v>1.0607734806629834</v>
      </c>
      <c r="AN1131" s="35">
        <f t="shared" si="157"/>
        <v>1.0402010050251256</v>
      </c>
      <c r="AO1131" s="35">
        <f t="shared" si="157"/>
        <v>0.77108433734939763</v>
      </c>
      <c r="AP1131" s="35">
        <f t="shared" si="157"/>
        <v>1.1657458563535912</v>
      </c>
      <c r="AQ1131" s="35">
        <f t="shared" si="157"/>
        <v>1.3756906077348066</v>
      </c>
      <c r="AR1131" s="35">
        <f t="shared" si="157"/>
        <v>1.0666666666666667</v>
      </c>
      <c r="AS1131" s="35">
        <f t="shared" si="157"/>
        <v>1.1111111111111112</v>
      </c>
      <c r="AT1131" s="35">
        <f t="shared" si="157"/>
        <v>1.2383419689119171</v>
      </c>
      <c r="AU1131" s="35">
        <f t="shared" si="157"/>
        <v>0.92307692307692313</v>
      </c>
      <c r="AV1131" s="35">
        <f t="shared" si="157"/>
        <v>1.1666666666666667</v>
      </c>
      <c r="AW1131" s="35">
        <f t="shared" si="157"/>
        <v>0.81531531531531531</v>
      </c>
      <c r="AX1131" s="35">
        <f t="shared" si="157"/>
        <v>1.0047393364928909</v>
      </c>
      <c r="AY1131" s="35">
        <f t="shared" si="157"/>
        <v>0.80099502487562191</v>
      </c>
      <c r="AZ1131" s="35">
        <f t="shared" si="157"/>
        <v>1.0526315789473684</v>
      </c>
      <c r="BA1131" s="35">
        <f t="shared" si="157"/>
        <v>0.70204081632653059</v>
      </c>
      <c r="BB1131" s="35">
        <f t="shared" si="157"/>
        <v>0.95</v>
      </c>
      <c r="BC1131" s="35">
        <f t="shared" si="157"/>
        <v>0.75362318840579712</v>
      </c>
      <c r="BD1131" s="35">
        <f t="shared" si="157"/>
        <v>0.85310734463276838</v>
      </c>
      <c r="BE1131" s="35">
        <f t="shared" si="157"/>
        <v>1.1283783783783783</v>
      </c>
      <c r="BF1131" s="35">
        <f t="shared" si="157"/>
        <v>1.118279569892473</v>
      </c>
      <c r="BG1131" s="35">
        <f t="shared" si="157"/>
        <v>1.1578947368421053</v>
      </c>
      <c r="BH1131" s="35">
        <f t="shared" si="157"/>
        <v>1.1098265895953756</v>
      </c>
      <c r="BI1131" s="35">
        <f t="shared" si="157"/>
        <v>0.97237569060773477</v>
      </c>
      <c r="BJ1131" s="35">
        <f t="shared" si="157"/>
        <v>0.8</v>
      </c>
      <c r="BK1131" s="35">
        <f t="shared" si="157"/>
        <v>0.79894179894179895</v>
      </c>
      <c r="BL1131" s="35">
        <f t="shared" si="157"/>
        <v>0.85310734463276838</v>
      </c>
      <c r="BM1131" s="35">
        <f t="shared" ref="BM1131:CB1131" si="158">BM593/BM48</f>
        <v>0.92753623188405798</v>
      </c>
      <c r="BN1131" s="35">
        <f t="shared" si="158"/>
        <v>1.1202185792349726</v>
      </c>
      <c r="BO1131" s="35">
        <f t="shared" si="158"/>
        <v>0.99507389162561577</v>
      </c>
      <c r="BP1131" s="35">
        <f t="shared" si="158"/>
        <v>1.075268817204301</v>
      </c>
      <c r="BQ1131" s="35">
        <f t="shared" si="158"/>
        <v>1.1263736263736264</v>
      </c>
      <c r="BR1131" s="35">
        <f t="shared" si="158"/>
        <v>1.3488372093023255</v>
      </c>
      <c r="BS1131" s="35">
        <f t="shared" si="158"/>
        <v>1.0753138075313808</v>
      </c>
      <c r="BT1131" s="35">
        <f t="shared" si="158"/>
        <v>0.98399999999999999</v>
      </c>
      <c r="BU1131" s="35">
        <f t="shared" si="158"/>
        <v>0.94468085106382982</v>
      </c>
      <c r="BV1131" s="35">
        <f t="shared" si="158"/>
        <v>1.0515463917525774</v>
      </c>
      <c r="BW1131" s="35">
        <f t="shared" si="158"/>
        <v>0.83269961977186313</v>
      </c>
      <c r="BX1131" s="35">
        <f t="shared" si="158"/>
        <v>1.179245283018868</v>
      </c>
      <c r="BY1131" s="35">
        <f t="shared" si="158"/>
        <v>1.0135746606334841</v>
      </c>
      <c r="BZ1131" s="35">
        <f t="shared" si="158"/>
        <v>0.90697674418604646</v>
      </c>
      <c r="CA1131" s="35">
        <f t="shared" si="158"/>
        <v>1.0954545454545455</v>
      </c>
      <c r="CB1131" s="35">
        <f t="shared" si="158"/>
        <v>0.90636704119850187</v>
      </c>
      <c r="CC1131" s="35">
        <f t="shared" ref="CC1131:CG1131" si="159">CC593/CC48</f>
        <v>1.2388888888888889</v>
      </c>
      <c r="CD1131" s="35">
        <f t="shared" si="159"/>
        <v>1.0384615384615385</v>
      </c>
      <c r="CE1131" s="35">
        <f t="shared" si="159"/>
        <v>1.0496183206106871</v>
      </c>
      <c r="CF1131" s="35">
        <f t="shared" si="159"/>
        <v>7.0402298850574709</v>
      </c>
      <c r="CG1131" s="35">
        <f t="shared" si="159"/>
        <v>4.9413407821229054</v>
      </c>
      <c r="CH1131" s="35"/>
    </row>
    <row r="1132" spans="1:86" x14ac:dyDescent="0.3">
      <c r="A1132" s="35" t="s">
        <v>503</v>
      </c>
      <c r="B1132" s="22">
        <f t="shared" ref="B1132:AG1132" si="160">B594/B49</f>
        <v>0.83263598326359833</v>
      </c>
      <c r="C1132" s="22">
        <f t="shared" si="160"/>
        <v>0.81818181818181823</v>
      </c>
      <c r="D1132" s="22">
        <f t="shared" si="160"/>
        <v>0.82636655948553051</v>
      </c>
      <c r="E1132" s="23">
        <f t="shared" si="160"/>
        <v>0.72527472527472525</v>
      </c>
      <c r="F1132" s="23">
        <f t="shared" si="160"/>
        <v>0.92604501607717038</v>
      </c>
      <c r="G1132" s="24">
        <f t="shared" si="160"/>
        <v>0.75503355704697983</v>
      </c>
      <c r="H1132" s="24">
        <f t="shared" si="160"/>
        <v>0.92338709677419351</v>
      </c>
      <c r="I1132" s="24">
        <f t="shared" si="160"/>
        <v>0.95336787564766834</v>
      </c>
      <c r="J1132" s="24">
        <f t="shared" si="160"/>
        <v>1.2139303482587065</v>
      </c>
      <c r="K1132" s="26">
        <f t="shared" si="160"/>
        <v>0.80139372822299648</v>
      </c>
      <c r="L1132" s="26">
        <f t="shared" si="160"/>
        <v>0.83076923076923082</v>
      </c>
      <c r="M1132" s="26">
        <f t="shared" si="160"/>
        <v>0.88732394366197187</v>
      </c>
      <c r="N1132" s="26">
        <f t="shared" si="160"/>
        <v>0.67765567765567769</v>
      </c>
      <c r="O1132" s="28">
        <f t="shared" si="160"/>
        <v>0.73140495867768596</v>
      </c>
      <c r="P1132" s="28">
        <f t="shared" si="160"/>
        <v>0.8571428571428571</v>
      </c>
      <c r="Q1132" s="28">
        <f t="shared" si="160"/>
        <v>0.77108433734939763</v>
      </c>
      <c r="R1132" s="28">
        <f t="shared" si="160"/>
        <v>0.97297297297297303</v>
      </c>
      <c r="S1132" s="29">
        <f t="shared" si="160"/>
        <v>0.94871794871794868</v>
      </c>
      <c r="T1132" s="29">
        <f t="shared" si="160"/>
        <v>0.90404040404040409</v>
      </c>
      <c r="U1132" s="29">
        <f t="shared" si="160"/>
        <v>1.0675675675675675</v>
      </c>
      <c r="V1132" s="30">
        <f t="shared" si="160"/>
        <v>1.1466666666666667</v>
      </c>
      <c r="W1132" s="30">
        <f t="shared" si="160"/>
        <v>1</v>
      </c>
      <c r="X1132" s="30">
        <f t="shared" si="160"/>
        <v>0.72602739726027399</v>
      </c>
      <c r="Y1132" s="31">
        <f t="shared" si="160"/>
        <v>1.0548780487804879</v>
      </c>
      <c r="Z1132" s="31">
        <f t="shared" si="160"/>
        <v>0.84393063583815031</v>
      </c>
      <c r="AA1132" s="31">
        <f t="shared" si="160"/>
        <v>1.050314465408805</v>
      </c>
      <c r="AB1132" s="32">
        <f t="shared" si="160"/>
        <v>0.7039106145251397</v>
      </c>
      <c r="AC1132" s="34">
        <f t="shared" si="160"/>
        <v>0.93010752688172038</v>
      </c>
      <c r="AD1132" s="34">
        <f t="shared" si="160"/>
        <v>1.0718562874251496</v>
      </c>
      <c r="AE1132" s="34">
        <f t="shared" si="160"/>
        <v>0.93939393939393945</v>
      </c>
      <c r="AF1132" s="34">
        <f t="shared" si="160"/>
        <v>0.93785310734463279</v>
      </c>
      <c r="AG1132" s="34">
        <f t="shared" si="160"/>
        <v>1.0625</v>
      </c>
      <c r="AH1132" s="35">
        <f t="shared" ref="AH1132:BL1132" si="161">AH594/AH49</f>
        <v>1.318840579710145</v>
      </c>
      <c r="AI1132" s="35">
        <f t="shared" si="161"/>
        <v>1.3309352517985611</v>
      </c>
      <c r="AJ1132" s="35">
        <f t="shared" si="161"/>
        <v>1.1075949367088607</v>
      </c>
      <c r="AK1132" s="35">
        <f t="shared" si="161"/>
        <v>0.75</v>
      </c>
      <c r="AL1132" s="35">
        <f t="shared" si="161"/>
        <v>0.87116564417177911</v>
      </c>
      <c r="AM1132" s="35">
        <f t="shared" si="161"/>
        <v>1.0725806451612903</v>
      </c>
      <c r="AN1132" s="35">
        <f t="shared" si="161"/>
        <v>0.95959595959595956</v>
      </c>
      <c r="AO1132" s="35">
        <f t="shared" si="161"/>
        <v>0.96391752577319589</v>
      </c>
      <c r="AP1132" s="35">
        <f t="shared" si="161"/>
        <v>1.0224719101123596</v>
      </c>
      <c r="AQ1132" s="35">
        <f t="shared" si="161"/>
        <v>1.1741935483870967</v>
      </c>
      <c r="AR1132" s="35">
        <f t="shared" si="161"/>
        <v>1.2162162162162162</v>
      </c>
      <c r="AS1132" s="35">
        <f t="shared" si="161"/>
        <v>0.95488721804511278</v>
      </c>
      <c r="AT1132" s="35">
        <f t="shared" si="161"/>
        <v>1.2905405405405406</v>
      </c>
      <c r="AU1132" s="35">
        <f t="shared" si="161"/>
        <v>0.87356321839080464</v>
      </c>
      <c r="AV1132" s="35">
        <f t="shared" si="161"/>
        <v>0.9320987654320988</v>
      </c>
      <c r="AW1132" s="35">
        <f t="shared" si="161"/>
        <v>1.1056338028169015</v>
      </c>
      <c r="AX1132" s="35">
        <f t="shared" si="161"/>
        <v>0.90361445783132532</v>
      </c>
      <c r="AY1132" s="35">
        <f t="shared" si="161"/>
        <v>0.88188976377952755</v>
      </c>
      <c r="AZ1132" s="35">
        <f t="shared" si="161"/>
        <v>1.0743243243243243</v>
      </c>
      <c r="BA1132" s="35">
        <f t="shared" si="161"/>
        <v>0.87662337662337664</v>
      </c>
      <c r="BB1132" s="35">
        <f t="shared" si="161"/>
        <v>0.81547619047619047</v>
      </c>
      <c r="BC1132" s="35">
        <f t="shared" si="161"/>
        <v>0.79452054794520544</v>
      </c>
      <c r="BD1132" s="35">
        <f t="shared" si="161"/>
        <v>0.91200000000000003</v>
      </c>
      <c r="BE1132" s="35">
        <f t="shared" si="161"/>
        <v>1.0176991150442478</v>
      </c>
      <c r="BF1132" s="35">
        <f t="shared" si="161"/>
        <v>1.1428571428571428</v>
      </c>
      <c r="BG1132" s="35">
        <f t="shared" si="161"/>
        <v>1.0352112676056338</v>
      </c>
      <c r="BH1132" s="35">
        <f t="shared" si="161"/>
        <v>1.2074074074074075</v>
      </c>
      <c r="BI1132" s="35">
        <f t="shared" si="161"/>
        <v>0.8</v>
      </c>
      <c r="BJ1132" s="35">
        <f t="shared" si="161"/>
        <v>0.91666666666666663</v>
      </c>
      <c r="BK1132" s="35">
        <f t="shared" si="161"/>
        <v>0.88607594936708856</v>
      </c>
      <c r="BL1132" s="35">
        <f t="shared" si="161"/>
        <v>1.0650887573964498</v>
      </c>
      <c r="BM1132" s="35">
        <f t="shared" ref="BM1132:CB1132" si="162">BM594/BM49</f>
        <v>1.0056497175141244</v>
      </c>
      <c r="BN1132" s="35">
        <f t="shared" si="162"/>
        <v>1.0049261083743843</v>
      </c>
      <c r="BO1132" s="35">
        <f t="shared" si="162"/>
        <v>1.1164021164021165</v>
      </c>
      <c r="BP1132" s="35">
        <f t="shared" si="162"/>
        <v>1.0807453416149069</v>
      </c>
      <c r="BQ1132" s="35">
        <f t="shared" si="162"/>
        <v>0.93258426966292129</v>
      </c>
      <c r="BR1132" s="35">
        <f t="shared" si="162"/>
        <v>1.1647727272727273</v>
      </c>
      <c r="BS1132" s="35">
        <f t="shared" si="162"/>
        <v>1.0101010101010102</v>
      </c>
      <c r="BT1132" s="35">
        <f t="shared" si="162"/>
        <v>0.83412322274881512</v>
      </c>
      <c r="BU1132" s="35">
        <f t="shared" si="162"/>
        <v>1.0282485875706215</v>
      </c>
      <c r="BV1132" s="35">
        <f t="shared" si="162"/>
        <v>1.1775147928994083</v>
      </c>
      <c r="BW1132" s="35">
        <f t="shared" si="162"/>
        <v>0.89958158995815896</v>
      </c>
      <c r="BX1132" s="35">
        <f t="shared" si="162"/>
        <v>1.064516129032258</v>
      </c>
      <c r="BY1132" s="35">
        <f t="shared" si="162"/>
        <v>0.92139737991266379</v>
      </c>
      <c r="BZ1132" s="35">
        <f t="shared" si="162"/>
        <v>1.1076233183856503</v>
      </c>
      <c r="CA1132" s="35">
        <f t="shared" si="162"/>
        <v>1.0597014925373134</v>
      </c>
      <c r="CB1132" s="35">
        <f t="shared" si="162"/>
        <v>0.9294605809128631</v>
      </c>
      <c r="CC1132" s="35">
        <f t="shared" ref="CC1132:CG1132" si="163">CC594/CC49</f>
        <v>1.1957671957671958</v>
      </c>
      <c r="CD1132" s="35">
        <f t="shared" si="163"/>
        <v>1.296875</v>
      </c>
      <c r="CE1132" s="35">
        <f t="shared" si="163"/>
        <v>0.93822393822393824</v>
      </c>
      <c r="CF1132" s="35">
        <f t="shared" si="163"/>
        <v>6.9736842105263159</v>
      </c>
      <c r="CG1132" s="35">
        <f t="shared" si="163"/>
        <v>5.3023255813953485</v>
      </c>
      <c r="CH1132" s="35"/>
    </row>
    <row r="1133" spans="1:86" x14ac:dyDescent="0.3">
      <c r="A1133" s="35" t="s">
        <v>496</v>
      </c>
      <c r="B1133" s="22">
        <f t="shared" ref="B1133:AG1133" si="164">B595/B50</f>
        <v>0.7058252427184466</v>
      </c>
      <c r="C1133" s="22">
        <f t="shared" si="164"/>
        <v>0.8556016597510373</v>
      </c>
      <c r="D1133" s="22">
        <f t="shared" si="164"/>
        <v>0.92564745196324139</v>
      </c>
      <c r="E1133" s="23">
        <f t="shared" si="164"/>
        <v>0.71711711711711712</v>
      </c>
      <c r="F1133" s="23">
        <f t="shared" si="164"/>
        <v>0.66302118933697884</v>
      </c>
      <c r="G1133" s="24">
        <f t="shared" si="164"/>
        <v>0.69187449718423166</v>
      </c>
      <c r="H1133" s="24">
        <f t="shared" si="164"/>
        <v>0.74331550802139035</v>
      </c>
      <c r="I1133" s="24">
        <f t="shared" si="164"/>
        <v>1.1445623342175066</v>
      </c>
      <c r="J1133" s="24">
        <f t="shared" si="164"/>
        <v>1.6204481792717087</v>
      </c>
      <c r="K1133" s="26">
        <f t="shared" si="164"/>
        <v>1.0760975609756098</v>
      </c>
      <c r="L1133" s="26">
        <f t="shared" si="164"/>
        <v>0.93536472760849487</v>
      </c>
      <c r="M1133" s="26">
        <f t="shared" si="164"/>
        <v>0.8613445378151261</v>
      </c>
      <c r="N1133" s="26">
        <f t="shared" si="164"/>
        <v>0.80232558139534882</v>
      </c>
      <c r="O1133" s="28">
        <f t="shared" si="164"/>
        <v>0.83483483483483478</v>
      </c>
      <c r="P1133" s="28">
        <f t="shared" si="164"/>
        <v>0.8</v>
      </c>
      <c r="Q1133" s="28">
        <f t="shared" si="164"/>
        <v>0.75692582663092045</v>
      </c>
      <c r="R1133" s="28">
        <f t="shared" si="164"/>
        <v>0.7068811438784629</v>
      </c>
      <c r="S1133" s="29">
        <f t="shared" si="164"/>
        <v>0.76969696969696966</v>
      </c>
      <c r="T1133" s="29">
        <f t="shared" si="164"/>
        <v>0.66013071895424835</v>
      </c>
      <c r="U1133" s="29">
        <f t="shared" si="164"/>
        <v>1.0200860832137733</v>
      </c>
      <c r="V1133" s="30">
        <f t="shared" si="164"/>
        <v>1.5263157894736843</v>
      </c>
      <c r="W1133" s="30">
        <f t="shared" si="164"/>
        <v>1.0263761467889909</v>
      </c>
      <c r="X1133" s="30">
        <f t="shared" si="164"/>
        <v>0.96547619047619049</v>
      </c>
      <c r="Y1133" s="31">
        <f t="shared" si="164"/>
        <v>1.0275344180225281</v>
      </c>
      <c r="Z1133" s="31">
        <f t="shared" si="164"/>
        <v>0.79742388758782201</v>
      </c>
      <c r="AA1133" s="31">
        <f t="shared" si="164"/>
        <v>0.92688971499380424</v>
      </c>
      <c r="AB1133" s="32">
        <f t="shared" si="164"/>
        <v>0.88235294117647056</v>
      </c>
      <c r="AC1133" s="34">
        <f t="shared" si="164"/>
        <v>0.92742927429274291</v>
      </c>
      <c r="AD1133" s="34">
        <f t="shared" si="164"/>
        <v>0.85882352941176465</v>
      </c>
      <c r="AE1133" s="34">
        <f t="shared" si="164"/>
        <v>0.73072215422276621</v>
      </c>
      <c r="AF1133" s="34">
        <f t="shared" si="164"/>
        <v>0.63888888888888884</v>
      </c>
      <c r="AG1133" s="34">
        <f t="shared" si="164"/>
        <v>0.96934865900383138</v>
      </c>
      <c r="AH1133" s="35">
        <f t="shared" ref="AH1133:BL1133" si="165">AH595/AH50</f>
        <v>1.4378283712784588</v>
      </c>
      <c r="AI1133" s="35">
        <f t="shared" si="165"/>
        <v>1.212171052631579</v>
      </c>
      <c r="AJ1133" s="35">
        <f t="shared" si="165"/>
        <v>1.1233552631578947</v>
      </c>
      <c r="AK1133" s="35">
        <f t="shared" si="165"/>
        <v>0.98127925117004677</v>
      </c>
      <c r="AL1133" s="35">
        <f t="shared" si="165"/>
        <v>0.75773889636608349</v>
      </c>
      <c r="AM1133" s="35">
        <f t="shared" si="165"/>
        <v>0.88749999999999996</v>
      </c>
      <c r="AN1133" s="35">
        <f t="shared" si="165"/>
        <v>0.94039735099337751</v>
      </c>
      <c r="AO1133" s="35">
        <f t="shared" si="165"/>
        <v>1.1013215859030836</v>
      </c>
      <c r="AP1133" s="35">
        <f t="shared" si="165"/>
        <v>0.96829971181556196</v>
      </c>
      <c r="AQ1133" s="35">
        <f t="shared" si="165"/>
        <v>0.86849710982658956</v>
      </c>
      <c r="AR1133" s="35">
        <f t="shared" si="165"/>
        <v>0.73109243697478987</v>
      </c>
      <c r="AS1133" s="35">
        <f t="shared" si="165"/>
        <v>0.91759465478841873</v>
      </c>
      <c r="AT1133" s="35">
        <f t="shared" si="165"/>
        <v>1.5</v>
      </c>
      <c r="AU1133" s="35">
        <f t="shared" si="165"/>
        <v>1.2782462057335582</v>
      </c>
      <c r="AV1133" s="35">
        <f t="shared" si="165"/>
        <v>1.1378763866877972</v>
      </c>
      <c r="AW1133" s="35">
        <f t="shared" si="165"/>
        <v>0.99481865284974091</v>
      </c>
      <c r="AX1133" s="35">
        <f t="shared" si="165"/>
        <v>0.92771084337349397</v>
      </c>
      <c r="AY1133" s="35">
        <f t="shared" si="165"/>
        <v>0.85789473684210527</v>
      </c>
      <c r="AZ1133" s="35">
        <f t="shared" si="165"/>
        <v>0.84896661367249604</v>
      </c>
      <c r="BA1133" s="35">
        <f t="shared" si="165"/>
        <v>0.92671755725190841</v>
      </c>
      <c r="BB1133" s="35">
        <f t="shared" si="165"/>
        <v>0.88658146964856233</v>
      </c>
      <c r="BC1133" s="35">
        <f t="shared" si="165"/>
        <v>0.96853146853146854</v>
      </c>
      <c r="BD1133" s="35">
        <f t="shared" si="165"/>
        <v>0.73175182481751821</v>
      </c>
      <c r="BE1133" s="35">
        <f t="shared" si="165"/>
        <v>1.1102756892230576</v>
      </c>
      <c r="BF1133" s="35">
        <f t="shared" si="165"/>
        <v>1.4865424430641823</v>
      </c>
      <c r="BG1133" s="35">
        <f t="shared" si="165"/>
        <v>0.99829642248722317</v>
      </c>
      <c r="BH1133" s="35">
        <f t="shared" si="165"/>
        <v>0.92808219178082196</v>
      </c>
      <c r="BI1133" s="35">
        <f t="shared" si="165"/>
        <v>1.0053667262969588</v>
      </c>
      <c r="BJ1133" s="35">
        <f t="shared" si="165"/>
        <v>0.9851380042462845</v>
      </c>
      <c r="BK1133" s="35">
        <f t="shared" si="165"/>
        <v>0.76152623211446746</v>
      </c>
      <c r="BL1133" s="35">
        <f t="shared" si="165"/>
        <v>0.96</v>
      </c>
      <c r="BM1133" s="35">
        <f t="shared" ref="BM1133:CB1133" si="166">BM595/BM50</f>
        <v>1.0294659300184161</v>
      </c>
      <c r="BN1133" s="35">
        <f t="shared" si="166"/>
        <v>0.97400346620450606</v>
      </c>
      <c r="BO1133" s="35">
        <f t="shared" si="166"/>
        <v>0.82432432432432434</v>
      </c>
      <c r="BP1133" s="35">
        <f t="shared" si="166"/>
        <v>0.88172043010752688</v>
      </c>
      <c r="BQ1133" s="35">
        <f t="shared" si="166"/>
        <v>0.8647450110864745</v>
      </c>
      <c r="BR1133" s="35">
        <f t="shared" si="166"/>
        <v>1.1676891615541922</v>
      </c>
      <c r="BS1133" s="35">
        <f t="shared" si="166"/>
        <v>1.2960893854748603</v>
      </c>
      <c r="BT1133" s="35">
        <f t="shared" si="166"/>
        <v>1.1639042357274401</v>
      </c>
      <c r="BU1133" s="35">
        <f t="shared" si="166"/>
        <v>1.057391304347826</v>
      </c>
      <c r="BV1133" s="35">
        <f t="shared" si="166"/>
        <v>1.0457038391224862</v>
      </c>
      <c r="BW1133" s="35">
        <f t="shared" si="166"/>
        <v>1.0882852292020373</v>
      </c>
      <c r="BX1133" s="35">
        <f t="shared" si="166"/>
        <v>1.0253565768621236</v>
      </c>
      <c r="BY1133" s="35">
        <f t="shared" si="166"/>
        <v>0.98789712556732223</v>
      </c>
      <c r="BZ1133" s="35">
        <f t="shared" si="166"/>
        <v>1.1684698608964452</v>
      </c>
      <c r="CA1133" s="35">
        <f t="shared" si="166"/>
        <v>1.0321543408360128</v>
      </c>
      <c r="CB1133" s="35">
        <f t="shared" si="166"/>
        <v>0.93943298969072164</v>
      </c>
      <c r="CC1133" s="35">
        <f t="shared" ref="CC1133:CG1133" si="167">CC595/CC50</f>
        <v>1.1378205128205128</v>
      </c>
      <c r="CD1133" s="35">
        <f t="shared" si="167"/>
        <v>1.2940226171243943</v>
      </c>
      <c r="CE1133" s="35">
        <f t="shared" si="167"/>
        <v>1.242816091954023</v>
      </c>
      <c r="CF1133" s="35">
        <f t="shared" si="167"/>
        <v>4.1846689895470384</v>
      </c>
      <c r="CG1133" s="35">
        <f t="shared" si="167"/>
        <v>5.4172749391727493</v>
      </c>
      <c r="CH1133" s="35"/>
    </row>
    <row r="1134" spans="1:86" x14ac:dyDescent="0.3">
      <c r="A1134" s="35" t="s">
        <v>493</v>
      </c>
      <c r="B1134" s="22">
        <f t="shared" ref="B1134:AG1134" si="168">B596/B51</f>
        <v>0.75718533201189298</v>
      </c>
      <c r="C1134" s="22">
        <f t="shared" si="168"/>
        <v>1.0008298755186722</v>
      </c>
      <c r="D1134" s="22">
        <f t="shared" si="168"/>
        <v>0.97292863002461039</v>
      </c>
      <c r="E1134" s="23">
        <f t="shared" si="168"/>
        <v>0.84834558823529416</v>
      </c>
      <c r="F1134" s="23">
        <f t="shared" si="168"/>
        <v>0.82568807339449546</v>
      </c>
      <c r="G1134" s="24">
        <f t="shared" si="168"/>
        <v>0.96357615894039739</v>
      </c>
      <c r="H1134" s="24">
        <f t="shared" si="168"/>
        <v>0.87787610619469025</v>
      </c>
      <c r="I1134" s="24">
        <f t="shared" si="168"/>
        <v>0.99070847851335653</v>
      </c>
      <c r="J1134" s="24">
        <f t="shared" si="168"/>
        <v>1.055944055944056</v>
      </c>
      <c r="K1134" s="26">
        <f t="shared" si="168"/>
        <v>0.86594202898550721</v>
      </c>
      <c r="L1134" s="26">
        <f t="shared" si="168"/>
        <v>0.82783229259589652</v>
      </c>
      <c r="M1134" s="26">
        <f t="shared" si="168"/>
        <v>0.75607385811467442</v>
      </c>
      <c r="N1134" s="26">
        <f t="shared" si="168"/>
        <v>0.73653281096963763</v>
      </c>
      <c r="O1134" s="28">
        <f t="shared" si="168"/>
        <v>0.90380549682875266</v>
      </c>
      <c r="P1134" s="28">
        <f t="shared" si="168"/>
        <v>0.8444948921679909</v>
      </c>
      <c r="Q1134" s="28">
        <f t="shared" si="168"/>
        <v>0.77482876712328763</v>
      </c>
      <c r="R1134" s="28">
        <f t="shared" si="168"/>
        <v>0.7821869488536155</v>
      </c>
      <c r="S1134" s="29">
        <f t="shared" si="168"/>
        <v>1.0460593654042989</v>
      </c>
      <c r="T1134" s="29">
        <f t="shared" si="168"/>
        <v>0.90295358649789026</v>
      </c>
      <c r="U1134" s="29">
        <f t="shared" si="168"/>
        <v>0.98309492847854352</v>
      </c>
      <c r="V1134" s="30">
        <f t="shared" si="168"/>
        <v>1.1282758620689655</v>
      </c>
      <c r="W1134" s="30">
        <f t="shared" si="168"/>
        <v>0.9079822616407982</v>
      </c>
      <c r="X1134" s="30">
        <f t="shared" si="168"/>
        <v>0.75862068965517238</v>
      </c>
      <c r="Y1134" s="31">
        <f t="shared" si="168"/>
        <v>0.89639115250291035</v>
      </c>
      <c r="Z1134" s="31">
        <f t="shared" si="168"/>
        <v>0.77871825876662637</v>
      </c>
      <c r="AA1134" s="31">
        <f t="shared" si="168"/>
        <v>0.92427884615384615</v>
      </c>
      <c r="AB1134" s="32">
        <f t="shared" si="168"/>
        <v>0.93422818791946305</v>
      </c>
      <c r="AC1134" s="34">
        <f t="shared" si="168"/>
        <v>0.89619377162629754</v>
      </c>
      <c r="AD1134" s="34">
        <f t="shared" si="168"/>
        <v>0.73958333333333337</v>
      </c>
      <c r="AE1134" s="34">
        <f t="shared" si="168"/>
        <v>1.1265984654731458</v>
      </c>
      <c r="AF1134" s="34">
        <f t="shared" si="168"/>
        <v>0.94751009421265142</v>
      </c>
      <c r="AG1134" s="34">
        <f t="shared" si="168"/>
        <v>1.1198347107438016</v>
      </c>
      <c r="AH1134" s="35">
        <f t="shared" ref="AH1134:BL1134" si="169">AH596/AH51</f>
        <v>1.0990752972258917</v>
      </c>
      <c r="AI1134" s="35">
        <f t="shared" si="169"/>
        <v>1.0180555555555555</v>
      </c>
      <c r="AJ1134" s="35">
        <f t="shared" si="169"/>
        <v>0.94856278366111957</v>
      </c>
      <c r="AK1134" s="35">
        <f t="shared" si="169"/>
        <v>0.8771929824561403</v>
      </c>
      <c r="AL1134" s="35">
        <f t="shared" si="169"/>
        <v>0.92131616595135912</v>
      </c>
      <c r="AM1134" s="35">
        <f t="shared" si="169"/>
        <v>0.90909090909090906</v>
      </c>
      <c r="AN1134" s="35">
        <f t="shared" si="169"/>
        <v>0.95652173913043481</v>
      </c>
      <c r="AO1134" s="35">
        <f t="shared" si="169"/>
        <v>1.0849315068493151</v>
      </c>
      <c r="AP1134" s="35">
        <f t="shared" si="169"/>
        <v>1.0832137733142038</v>
      </c>
      <c r="AQ1134" s="35">
        <f t="shared" si="169"/>
        <v>0.9513513513513514</v>
      </c>
      <c r="AR1134" s="35">
        <f t="shared" si="169"/>
        <v>1.013157894736842</v>
      </c>
      <c r="AS1134" s="35">
        <f t="shared" si="169"/>
        <v>0.83938814531548755</v>
      </c>
      <c r="AT1134" s="35">
        <f t="shared" si="169"/>
        <v>1.1537190082644628</v>
      </c>
      <c r="AU1134" s="35">
        <f t="shared" si="169"/>
        <v>1.2018779342723005</v>
      </c>
      <c r="AV1134" s="35">
        <f t="shared" si="169"/>
        <v>0.94602272727272729</v>
      </c>
      <c r="AW1134" s="35">
        <f t="shared" si="169"/>
        <v>0.79166666666666663</v>
      </c>
      <c r="AX1134" s="35">
        <f t="shared" si="169"/>
        <v>0.82105263157894737</v>
      </c>
      <c r="AY1134" s="35">
        <f t="shared" si="169"/>
        <v>0.93525179856115104</v>
      </c>
      <c r="AZ1134" s="35">
        <f t="shared" si="169"/>
        <v>0.93925233644859818</v>
      </c>
      <c r="BA1134" s="35">
        <f t="shared" si="169"/>
        <v>0.87365177195685673</v>
      </c>
      <c r="BB1134" s="35">
        <f t="shared" si="169"/>
        <v>0.94436310395314793</v>
      </c>
      <c r="BC1134" s="35">
        <f t="shared" si="169"/>
        <v>1.1545454545454545</v>
      </c>
      <c r="BD1134" s="35">
        <f t="shared" si="169"/>
        <v>1.0615079365079365</v>
      </c>
      <c r="BE1134" s="35">
        <f t="shared" si="169"/>
        <v>1.2093495934959348</v>
      </c>
      <c r="BF1134" s="35">
        <f t="shared" si="169"/>
        <v>1.1830769230769231</v>
      </c>
      <c r="BG1134" s="35">
        <f t="shared" si="169"/>
        <v>1.0764331210191083</v>
      </c>
      <c r="BH1134" s="35">
        <f t="shared" si="169"/>
        <v>1.1823802163833075</v>
      </c>
      <c r="BI1134" s="35">
        <f t="shared" si="169"/>
        <v>0.90942928039702231</v>
      </c>
      <c r="BJ1134" s="35">
        <f t="shared" si="169"/>
        <v>0.89055472263868063</v>
      </c>
      <c r="BK1134" s="35">
        <f t="shared" si="169"/>
        <v>0.9399744572158365</v>
      </c>
      <c r="BL1134" s="35">
        <f t="shared" si="169"/>
        <v>1.123249299719888</v>
      </c>
      <c r="BM1134" s="35">
        <f t="shared" ref="BM1134:CB1134" si="170">BM596/BM51</f>
        <v>0.9553219448094612</v>
      </c>
      <c r="BN1134" s="35">
        <f t="shared" si="170"/>
        <v>1.1229946524064172</v>
      </c>
      <c r="BO1134" s="35">
        <f t="shared" si="170"/>
        <v>1.06265664160401</v>
      </c>
      <c r="BP1134" s="35">
        <f t="shared" si="170"/>
        <v>0.98384925975773885</v>
      </c>
      <c r="BQ1134" s="35">
        <f t="shared" si="170"/>
        <v>1.1180758017492711</v>
      </c>
      <c r="BR1134" s="35">
        <f t="shared" si="170"/>
        <v>1.2692867540029111</v>
      </c>
      <c r="BS1134" s="35">
        <f t="shared" si="170"/>
        <v>0.95966785290628709</v>
      </c>
      <c r="BT1134" s="35">
        <f t="shared" si="170"/>
        <v>0.92038600723763575</v>
      </c>
      <c r="BU1134" s="35">
        <f t="shared" si="170"/>
        <v>0.89740420271940669</v>
      </c>
      <c r="BV1134" s="35">
        <f t="shared" si="170"/>
        <v>1.1783439490445859</v>
      </c>
      <c r="BW1134" s="35">
        <f t="shared" si="170"/>
        <v>0.94958968347010553</v>
      </c>
      <c r="BX1134" s="35">
        <f t="shared" si="170"/>
        <v>1.0894941634241244</v>
      </c>
      <c r="BY1134" s="35">
        <f t="shared" si="170"/>
        <v>1.0326370757180157</v>
      </c>
      <c r="BZ1134" s="35">
        <f t="shared" si="170"/>
        <v>1.0882694541231126</v>
      </c>
      <c r="CA1134" s="35">
        <f t="shared" si="170"/>
        <v>1.0994694960212201</v>
      </c>
      <c r="CB1134" s="35">
        <f t="shared" si="170"/>
        <v>1.0188457008244993</v>
      </c>
      <c r="CC1134" s="35">
        <f t="shared" ref="CC1134:CG1134" si="171">CC596/CC51</f>
        <v>1.1108247422680413</v>
      </c>
      <c r="CD1134" s="35">
        <f t="shared" si="171"/>
        <v>1.2710413694721825</v>
      </c>
      <c r="CE1134" s="35">
        <f t="shared" si="171"/>
        <v>1.0729665071770336</v>
      </c>
      <c r="CF1134" s="35">
        <f t="shared" si="171"/>
        <v>7.4190193164933138</v>
      </c>
      <c r="CG1134" s="35">
        <f t="shared" si="171"/>
        <v>3.886259541984733</v>
      </c>
      <c r="CH1134" s="35"/>
    </row>
    <row r="1135" spans="1:86" x14ac:dyDescent="0.3">
      <c r="A1135" s="35" t="s">
        <v>497</v>
      </c>
      <c r="B1135" s="22">
        <f t="shared" ref="B1135:AG1135" si="172">B597/B52</f>
        <v>0.67719298245614035</v>
      </c>
      <c r="C1135" s="22">
        <f t="shared" si="172"/>
        <v>0.7959381044487428</v>
      </c>
      <c r="D1135" s="22">
        <f t="shared" si="172"/>
        <v>0.85741626794258374</v>
      </c>
      <c r="E1135" s="23">
        <f t="shared" si="172"/>
        <v>0.73623188405797102</v>
      </c>
      <c r="F1135" s="23">
        <f t="shared" si="172"/>
        <v>0.90118152524167561</v>
      </c>
      <c r="G1135" s="24">
        <f t="shared" si="172"/>
        <v>0.96596858638743455</v>
      </c>
      <c r="H1135" s="24">
        <f t="shared" si="172"/>
        <v>0.82086406743940987</v>
      </c>
      <c r="I1135" s="24">
        <f t="shared" si="172"/>
        <v>1.0255681818181819</v>
      </c>
      <c r="J1135" s="24">
        <f t="shared" si="172"/>
        <v>1.0941597139451729</v>
      </c>
      <c r="K1135" s="26">
        <f t="shared" si="172"/>
        <v>0.85697674418604652</v>
      </c>
      <c r="L1135" s="26">
        <f t="shared" si="172"/>
        <v>0.71215351812366734</v>
      </c>
      <c r="M1135" s="26">
        <f t="shared" si="172"/>
        <v>0.77067669172932329</v>
      </c>
      <c r="N1135" s="26">
        <f t="shared" si="172"/>
        <v>0.73691460055096414</v>
      </c>
      <c r="O1135" s="28">
        <f t="shared" si="172"/>
        <v>0.7683073229291717</v>
      </c>
      <c r="P1135" s="28">
        <f t="shared" si="172"/>
        <v>0.86294416243654826</v>
      </c>
      <c r="Q1135" s="28">
        <f t="shared" si="172"/>
        <v>0.84926470588235292</v>
      </c>
      <c r="R1135" s="28">
        <f t="shared" si="172"/>
        <v>0.89638554216867472</v>
      </c>
      <c r="S1135" s="29">
        <f t="shared" si="172"/>
        <v>0.9362606232294618</v>
      </c>
      <c r="T1135" s="29">
        <f t="shared" si="172"/>
        <v>0.92431761786600497</v>
      </c>
      <c r="U1135" s="29">
        <f t="shared" si="172"/>
        <v>0.88596491228070173</v>
      </c>
      <c r="V1135" s="30">
        <f t="shared" si="172"/>
        <v>1.1266568483063328</v>
      </c>
      <c r="W1135" s="30">
        <f t="shared" si="172"/>
        <v>1.0154494382022472</v>
      </c>
      <c r="X1135" s="30">
        <f t="shared" si="172"/>
        <v>0.81282722513089001</v>
      </c>
      <c r="Y1135" s="31">
        <f t="shared" si="172"/>
        <v>0.80360065466448449</v>
      </c>
      <c r="Z1135" s="31">
        <f t="shared" si="172"/>
        <v>0.64364981504315655</v>
      </c>
      <c r="AA1135" s="31">
        <f t="shared" si="172"/>
        <v>0.84944751381215466</v>
      </c>
      <c r="AB1135" s="32">
        <f t="shared" si="172"/>
        <v>0.93786982248520712</v>
      </c>
      <c r="AC1135" s="34">
        <f t="shared" si="172"/>
        <v>0.76271186440677963</v>
      </c>
      <c r="AD1135" s="34">
        <f t="shared" si="172"/>
        <v>0.92222222222222228</v>
      </c>
      <c r="AE1135" s="34">
        <f t="shared" si="172"/>
        <v>0.92181818181818187</v>
      </c>
      <c r="AF1135" s="34">
        <f t="shared" si="172"/>
        <v>0.92532942898975112</v>
      </c>
      <c r="AG1135" s="34">
        <f t="shared" si="172"/>
        <v>1.1450094161958568</v>
      </c>
      <c r="AH1135" s="35">
        <f t="shared" ref="AH1135:BL1135" si="173">AH597/AH52</f>
        <v>1.2131438721136767</v>
      </c>
      <c r="AI1135" s="35">
        <f t="shared" si="173"/>
        <v>0.96935483870967742</v>
      </c>
      <c r="AJ1135" s="35">
        <f t="shared" si="173"/>
        <v>0.87747035573122534</v>
      </c>
      <c r="AK1135" s="35">
        <f t="shared" si="173"/>
        <v>0.83844911147011314</v>
      </c>
      <c r="AL1135" s="35">
        <f t="shared" si="173"/>
        <v>0.70376712328767121</v>
      </c>
      <c r="AM1135" s="35">
        <f t="shared" si="173"/>
        <v>1.0018416206261511</v>
      </c>
      <c r="AN1135" s="35">
        <f t="shared" si="173"/>
        <v>0.86890756302521011</v>
      </c>
      <c r="AO1135" s="35">
        <f t="shared" si="173"/>
        <v>0.91107078039927403</v>
      </c>
      <c r="AP1135" s="35">
        <f t="shared" si="173"/>
        <v>0.99343544857768051</v>
      </c>
      <c r="AQ1135" s="35">
        <f t="shared" si="173"/>
        <v>1.0972762645914398</v>
      </c>
      <c r="AR1135" s="35">
        <f t="shared" si="173"/>
        <v>0.98928571428571432</v>
      </c>
      <c r="AS1135" s="35">
        <f t="shared" si="173"/>
        <v>1.1232876712328768</v>
      </c>
      <c r="AT1135" s="35">
        <f t="shared" si="173"/>
        <v>1.2564102564102564</v>
      </c>
      <c r="AU1135" s="35">
        <f t="shared" si="173"/>
        <v>1.2841880341880343</v>
      </c>
      <c r="AV1135" s="35">
        <f t="shared" si="173"/>
        <v>1.0829596412556053</v>
      </c>
      <c r="AW1135" s="35">
        <f t="shared" si="173"/>
        <v>0.96186440677966101</v>
      </c>
      <c r="AX1135" s="35">
        <f t="shared" si="173"/>
        <v>0.89028776978417268</v>
      </c>
      <c r="AY1135" s="35">
        <f t="shared" si="173"/>
        <v>0.88868613138686137</v>
      </c>
      <c r="AZ1135" s="35">
        <f t="shared" si="173"/>
        <v>0.84909090909090912</v>
      </c>
      <c r="BA1135" s="35">
        <f t="shared" si="173"/>
        <v>0.84521384928716903</v>
      </c>
      <c r="BB1135" s="35">
        <f t="shared" si="173"/>
        <v>1.0080482897384306</v>
      </c>
      <c r="BC1135" s="35">
        <f t="shared" si="173"/>
        <v>0.97782258064516125</v>
      </c>
      <c r="BD1135" s="35">
        <f t="shared" si="173"/>
        <v>1</v>
      </c>
      <c r="BE1135" s="35">
        <f t="shared" si="173"/>
        <v>1.1213872832369942</v>
      </c>
      <c r="BF1135" s="35">
        <f t="shared" si="173"/>
        <v>1.4333333333333333</v>
      </c>
      <c r="BG1135" s="35">
        <f t="shared" si="173"/>
        <v>1.2369020501138952</v>
      </c>
      <c r="BH1135" s="35">
        <f t="shared" si="173"/>
        <v>0.79861111111111116</v>
      </c>
      <c r="BI1135" s="35">
        <f t="shared" si="173"/>
        <v>1.0269709543568464</v>
      </c>
      <c r="BJ1135" s="35">
        <f t="shared" si="173"/>
        <v>0.95679012345679015</v>
      </c>
      <c r="BK1135" s="35">
        <f t="shared" si="173"/>
        <v>0.93090211132437617</v>
      </c>
      <c r="BL1135" s="35">
        <f t="shared" si="173"/>
        <v>0.97736625514403297</v>
      </c>
      <c r="BM1135" s="35">
        <f t="shared" ref="BM1135:CB1135" si="174">BM597/BM52</f>
        <v>0.97477064220183485</v>
      </c>
      <c r="BN1135" s="35">
        <f t="shared" si="174"/>
        <v>1.1199186991869918</v>
      </c>
      <c r="BO1135" s="35">
        <f t="shared" si="174"/>
        <v>0.74764595103578158</v>
      </c>
      <c r="BP1135" s="35">
        <f t="shared" si="174"/>
        <v>0.92730844793713163</v>
      </c>
      <c r="BQ1135" s="35">
        <f t="shared" si="174"/>
        <v>1.1113490364025695</v>
      </c>
      <c r="BR1135" s="35">
        <f t="shared" si="174"/>
        <v>1.383495145631068</v>
      </c>
      <c r="BS1135" s="35">
        <f t="shared" si="174"/>
        <v>1.0958408679927667</v>
      </c>
      <c r="BT1135" s="35">
        <f t="shared" si="174"/>
        <v>1.0639431616341031</v>
      </c>
      <c r="BU1135" s="35">
        <f t="shared" si="174"/>
        <v>1.0936395759717314</v>
      </c>
      <c r="BV1135" s="35">
        <f t="shared" si="174"/>
        <v>1.0840950639853748</v>
      </c>
      <c r="BW1135" s="35">
        <f t="shared" si="174"/>
        <v>0.99219968798751945</v>
      </c>
      <c r="BX1135" s="35">
        <f t="shared" si="174"/>
        <v>1.0570107858243452</v>
      </c>
      <c r="BY1135" s="35">
        <f t="shared" si="174"/>
        <v>1.1174377224199288</v>
      </c>
      <c r="BZ1135" s="35">
        <f t="shared" si="174"/>
        <v>1.0028449502133712</v>
      </c>
      <c r="CA1135" s="35">
        <f t="shared" si="174"/>
        <v>1.1903914590747331</v>
      </c>
      <c r="CB1135" s="35">
        <f t="shared" si="174"/>
        <v>1.154867256637168</v>
      </c>
      <c r="CC1135" s="35">
        <f t="shared" ref="CC1135:CG1135" si="175">CC597/CC52</f>
        <v>1.2797927461139897</v>
      </c>
      <c r="CD1135" s="35">
        <f t="shared" si="175"/>
        <v>1.2738301559792027</v>
      </c>
      <c r="CE1135" s="35">
        <f t="shared" si="175"/>
        <v>1.0448548812664908</v>
      </c>
      <c r="CF1135" s="35">
        <f t="shared" si="175"/>
        <v>7.8543689320388346</v>
      </c>
      <c r="CG1135" s="35">
        <f t="shared" si="175"/>
        <v>3.1122355105795769</v>
      </c>
      <c r="CH1135" s="35"/>
    </row>
    <row r="1136" spans="1:86" x14ac:dyDescent="0.3">
      <c r="A1136" s="35" t="s">
        <v>500</v>
      </c>
      <c r="B1136" s="22">
        <f t="shared" ref="B1136:AG1136" si="176">B598/B53</f>
        <v>0.78698845750262325</v>
      </c>
      <c r="C1136" s="22">
        <f t="shared" si="176"/>
        <v>0.7463884430176565</v>
      </c>
      <c r="D1136" s="22">
        <f t="shared" si="176"/>
        <v>0.81636060100166941</v>
      </c>
      <c r="E1136" s="23">
        <f t="shared" si="176"/>
        <v>0.81661891117478513</v>
      </c>
      <c r="F1136" s="23">
        <f t="shared" si="176"/>
        <v>0.91615720524017463</v>
      </c>
      <c r="G1136" s="24">
        <f t="shared" si="176"/>
        <v>0.96917148362235073</v>
      </c>
      <c r="H1136" s="24">
        <f t="shared" si="176"/>
        <v>0.77416440831074973</v>
      </c>
      <c r="I1136" s="24">
        <f t="shared" si="176"/>
        <v>0.65275310834813494</v>
      </c>
      <c r="J1136" s="24">
        <f t="shared" si="176"/>
        <v>1.5458768873403019</v>
      </c>
      <c r="K1136" s="26">
        <f t="shared" si="176"/>
        <v>0.87869822485207105</v>
      </c>
      <c r="L1136" s="26">
        <f t="shared" si="176"/>
        <v>0.80872150644202179</v>
      </c>
      <c r="M1136" s="26">
        <f t="shared" si="176"/>
        <v>0.69539666993143978</v>
      </c>
      <c r="N1136" s="26">
        <f t="shared" si="176"/>
        <v>0.68993020937188432</v>
      </c>
      <c r="O1136" s="28">
        <f t="shared" si="176"/>
        <v>0.73347324239244494</v>
      </c>
      <c r="P1136" s="28">
        <f t="shared" si="176"/>
        <v>0.70145631067961167</v>
      </c>
      <c r="Q1136" s="28">
        <f t="shared" si="176"/>
        <v>0.78435517970401691</v>
      </c>
      <c r="R1136" s="28">
        <f t="shared" si="176"/>
        <v>0.96908442330558864</v>
      </c>
      <c r="S1136" s="29">
        <f t="shared" si="176"/>
        <v>0.8971631205673759</v>
      </c>
      <c r="T1136" s="29">
        <f t="shared" si="176"/>
        <v>0.71584699453551914</v>
      </c>
      <c r="U1136" s="29">
        <f t="shared" si="176"/>
        <v>0.88841201716738194</v>
      </c>
      <c r="V1136" s="30">
        <f t="shared" si="176"/>
        <v>1.3355263157894737</v>
      </c>
      <c r="W1136" s="30">
        <f t="shared" si="176"/>
        <v>0.92089728453364816</v>
      </c>
      <c r="X1136" s="30">
        <f t="shared" si="176"/>
        <v>0.84313725490196079</v>
      </c>
      <c r="Y1136" s="31">
        <f t="shared" si="176"/>
        <v>0.93201133144475923</v>
      </c>
      <c r="Z1136" s="31">
        <f t="shared" si="176"/>
        <v>0.83815028901734101</v>
      </c>
      <c r="AA1136" s="31">
        <f t="shared" si="176"/>
        <v>0.84794520547945207</v>
      </c>
      <c r="AB1136" s="32">
        <f t="shared" si="176"/>
        <v>1</v>
      </c>
      <c r="AC1136" s="34">
        <f t="shared" si="176"/>
        <v>0.79834905660377353</v>
      </c>
      <c r="AD1136" s="34">
        <f t="shared" si="176"/>
        <v>0.91712707182320441</v>
      </c>
      <c r="AE1136" s="34">
        <f t="shared" si="176"/>
        <v>1.0384047267355982</v>
      </c>
      <c r="AF1136" s="34">
        <f t="shared" si="176"/>
        <v>0.98821796759941094</v>
      </c>
      <c r="AG1136" s="34">
        <f t="shared" si="176"/>
        <v>1.1011904761904763</v>
      </c>
      <c r="AH1136" s="35">
        <f t="shared" ref="AH1136:BL1136" si="177">AH598/AH53</f>
        <v>1.3140495867768596</v>
      </c>
      <c r="AI1136" s="35">
        <f t="shared" si="177"/>
        <v>1.091324200913242</v>
      </c>
      <c r="AJ1136" s="35">
        <f t="shared" si="177"/>
        <v>0.98524590163934422</v>
      </c>
      <c r="AK1136" s="35">
        <f t="shared" si="177"/>
        <v>0.93692307692307697</v>
      </c>
      <c r="AL1136" s="35">
        <f t="shared" si="177"/>
        <v>0.79184861717612809</v>
      </c>
      <c r="AM1136" s="35">
        <f t="shared" si="177"/>
        <v>0.78523489932885904</v>
      </c>
      <c r="AN1136" s="35">
        <f t="shared" si="177"/>
        <v>0.82162162162162167</v>
      </c>
      <c r="AO1136" s="35">
        <f t="shared" si="177"/>
        <v>0.86834319526627224</v>
      </c>
      <c r="AP1136" s="35">
        <f t="shared" si="177"/>
        <v>1.011437908496732</v>
      </c>
      <c r="AQ1136" s="35">
        <f t="shared" si="177"/>
        <v>0.80241327300150833</v>
      </c>
      <c r="AR1136" s="35">
        <f t="shared" si="177"/>
        <v>0.94728171334431632</v>
      </c>
      <c r="AS1136" s="35">
        <f t="shared" si="177"/>
        <v>0.81538461538461537</v>
      </c>
      <c r="AT1136" s="35">
        <f t="shared" si="177"/>
        <v>1.6279569892473118</v>
      </c>
      <c r="AU1136" s="35">
        <f t="shared" si="177"/>
        <v>1.1386321626617375</v>
      </c>
      <c r="AV1136" s="35">
        <f t="shared" si="177"/>
        <v>0.79449541284403669</v>
      </c>
      <c r="AW1136" s="35">
        <f t="shared" si="177"/>
        <v>1.098360655737705</v>
      </c>
      <c r="AX1136" s="35">
        <f t="shared" si="177"/>
        <v>0.89517241379310342</v>
      </c>
      <c r="AY1136" s="35">
        <f t="shared" si="177"/>
        <v>1.190562613430127</v>
      </c>
      <c r="AZ1136" s="35">
        <f t="shared" si="177"/>
        <v>0.9986666666666667</v>
      </c>
      <c r="BA1136" s="35">
        <f t="shared" si="177"/>
        <v>0.98701298701298701</v>
      </c>
      <c r="BB1136" s="35">
        <f t="shared" si="177"/>
        <v>1.0024539877300613</v>
      </c>
      <c r="BC1136" s="35">
        <f t="shared" si="177"/>
        <v>1.0076530612244898</v>
      </c>
      <c r="BD1136" s="35">
        <f t="shared" si="177"/>
        <v>0.98573466476462202</v>
      </c>
      <c r="BE1136" s="35">
        <f t="shared" si="177"/>
        <v>1.1512125534950071</v>
      </c>
      <c r="BF1136" s="35">
        <f t="shared" si="177"/>
        <v>1.3442622950819672</v>
      </c>
      <c r="BG1136" s="35">
        <f t="shared" si="177"/>
        <v>1.0670037926675096</v>
      </c>
      <c r="BH1136" s="35">
        <f t="shared" si="177"/>
        <v>1.7301829268292683</v>
      </c>
      <c r="BI1136" s="35">
        <f t="shared" si="177"/>
        <v>0.68425259792166271</v>
      </c>
      <c r="BJ1136" s="35">
        <f t="shared" si="177"/>
        <v>1.037037037037037</v>
      </c>
      <c r="BK1136" s="35">
        <f t="shared" si="177"/>
        <v>0.90960451977401124</v>
      </c>
      <c r="BL1136" s="35">
        <f t="shared" si="177"/>
        <v>0.91676040494938138</v>
      </c>
      <c r="BM1136" s="35">
        <f t="shared" ref="BM1136:CB1136" si="178">BM598/BM53</f>
        <v>1.114247311827957</v>
      </c>
      <c r="BN1136" s="35">
        <f t="shared" si="178"/>
        <v>0.94615384615384612</v>
      </c>
      <c r="BO1136" s="35">
        <f t="shared" si="178"/>
        <v>1.1166253101736974</v>
      </c>
      <c r="BP1136" s="35">
        <f t="shared" si="178"/>
        <v>1.0680628272251309</v>
      </c>
      <c r="BQ1136" s="35">
        <f t="shared" si="178"/>
        <v>1.1277705345501956</v>
      </c>
      <c r="BR1136" s="35">
        <f t="shared" si="178"/>
        <v>1.3095854922279793</v>
      </c>
      <c r="BS1136" s="35">
        <f t="shared" si="178"/>
        <v>0.91425818882466281</v>
      </c>
      <c r="BT1136" s="35">
        <f t="shared" si="178"/>
        <v>0.89527720739219707</v>
      </c>
      <c r="BU1136" s="35">
        <f t="shared" si="178"/>
        <v>1.0872027180067949</v>
      </c>
      <c r="BV1136" s="35">
        <f t="shared" si="178"/>
        <v>1.0863579474342928</v>
      </c>
      <c r="BW1136" s="35">
        <f t="shared" si="178"/>
        <v>0.81446241674595621</v>
      </c>
      <c r="BX1136" s="35">
        <f t="shared" si="178"/>
        <v>1.0783200908059023</v>
      </c>
      <c r="BY1136" s="35">
        <f t="shared" si="178"/>
        <v>0.96094674556213022</v>
      </c>
      <c r="BZ1136" s="35">
        <f t="shared" si="178"/>
        <v>0.92074363992172215</v>
      </c>
      <c r="CA1136" s="35">
        <f t="shared" si="178"/>
        <v>1.0313953488372094</v>
      </c>
      <c r="CB1136" s="35">
        <f t="shared" si="178"/>
        <v>0.97292069632495159</v>
      </c>
      <c r="CC1136" s="35">
        <f t="shared" ref="CC1136:CG1136" si="179">CC598/CC53</f>
        <v>1.1238636363636363</v>
      </c>
      <c r="CD1136" s="35">
        <f t="shared" si="179"/>
        <v>1.2515262515262515</v>
      </c>
      <c r="CE1136" s="35">
        <f t="shared" si="179"/>
        <v>1.0306807286673059</v>
      </c>
      <c r="CF1136" s="35">
        <f t="shared" si="179"/>
        <v>6.8632986627043087</v>
      </c>
      <c r="CG1136" s="35">
        <f t="shared" si="179"/>
        <v>3.0782808902532617</v>
      </c>
      <c r="CH1136" s="35"/>
    </row>
    <row r="1137" spans="1:86" x14ac:dyDescent="0.3">
      <c r="A1137" s="35" t="s">
        <v>494</v>
      </c>
      <c r="B1137" s="22">
        <f t="shared" ref="B1137:AG1137" si="180">B599/B54</f>
        <v>0.58260869565217388</v>
      </c>
      <c r="C1137" s="22">
        <f t="shared" si="180"/>
        <v>0.67131782945736429</v>
      </c>
      <c r="D1137" s="22">
        <f t="shared" si="180"/>
        <v>0.82225913621262459</v>
      </c>
      <c r="E1137" s="23">
        <f t="shared" si="180"/>
        <v>0.82809917355371898</v>
      </c>
      <c r="F1137" s="23">
        <f t="shared" si="180"/>
        <v>1.0529300567107751</v>
      </c>
      <c r="G1137" s="24">
        <f t="shared" si="180"/>
        <v>1.2116788321167884</v>
      </c>
      <c r="H1137" s="24">
        <f t="shared" si="180"/>
        <v>1.3828920570264767</v>
      </c>
      <c r="I1137" s="24">
        <f t="shared" si="180"/>
        <v>1.1623529411764706</v>
      </c>
      <c r="J1137" s="24">
        <f t="shared" si="180"/>
        <v>1.0283687943262412</v>
      </c>
      <c r="K1137" s="26">
        <f t="shared" si="180"/>
        <v>0.52122986822840411</v>
      </c>
      <c r="L1137" s="26">
        <f t="shared" si="180"/>
        <v>0.41944074567243678</v>
      </c>
      <c r="M1137" s="26">
        <f t="shared" si="180"/>
        <v>0.53776435045317217</v>
      </c>
      <c r="N1137" s="26">
        <f t="shared" si="180"/>
        <v>0.5483234714003945</v>
      </c>
      <c r="O1137" s="28">
        <f t="shared" si="180"/>
        <v>0.55917667238421953</v>
      </c>
      <c r="P1137" s="28">
        <f t="shared" si="180"/>
        <v>0.73076923076923073</v>
      </c>
      <c r="Q1137" s="28">
        <f t="shared" si="180"/>
        <v>0.77024070021881841</v>
      </c>
      <c r="R1137" s="28">
        <f t="shared" si="180"/>
        <v>0.95248380129589638</v>
      </c>
      <c r="S1137" s="29">
        <f t="shared" si="180"/>
        <v>1.4751773049645389</v>
      </c>
      <c r="T1137" s="29">
        <f t="shared" si="180"/>
        <v>1.649746192893401</v>
      </c>
      <c r="U1137" s="29">
        <f t="shared" si="180"/>
        <v>1.3798701298701299</v>
      </c>
      <c r="V1137" s="30">
        <f t="shared" si="180"/>
        <v>1.1648351648351649</v>
      </c>
      <c r="W1137" s="30">
        <f t="shared" si="180"/>
        <v>0.60137457044673537</v>
      </c>
      <c r="X1137" s="30">
        <f t="shared" si="180"/>
        <v>0.59130434782608698</v>
      </c>
      <c r="Y1137" s="31">
        <f t="shared" si="180"/>
        <v>0.51859504132231404</v>
      </c>
      <c r="Z1137" s="31">
        <f t="shared" si="180"/>
        <v>0.65226781857451399</v>
      </c>
      <c r="AA1137" s="31">
        <f t="shared" si="180"/>
        <v>0.71394230769230771</v>
      </c>
      <c r="AB1137" s="32">
        <f t="shared" si="180"/>
        <v>0.87135922330097082</v>
      </c>
      <c r="AC1137" s="34">
        <f t="shared" si="180"/>
        <v>0.82939632545931763</v>
      </c>
      <c r="AD1137" s="34">
        <f t="shared" si="180"/>
        <v>1.2672176308539944</v>
      </c>
      <c r="AE1137" s="34">
        <f t="shared" si="180"/>
        <v>1.3237410071942446</v>
      </c>
      <c r="AF1137" s="34">
        <f t="shared" si="180"/>
        <v>1.7818181818181817</v>
      </c>
      <c r="AG1137" s="34">
        <f t="shared" si="180"/>
        <v>1.7153846153846153</v>
      </c>
      <c r="AH1137" s="35">
        <f t="shared" ref="AH1137:BL1137" si="181">AH599/AH54</f>
        <v>1.0183246073298429</v>
      </c>
      <c r="AI1137" s="35">
        <f t="shared" si="181"/>
        <v>0.69069767441860463</v>
      </c>
      <c r="AJ1137" s="35">
        <f t="shared" si="181"/>
        <v>0.55263157894736847</v>
      </c>
      <c r="AK1137" s="35">
        <f t="shared" si="181"/>
        <v>0.61813842482100234</v>
      </c>
      <c r="AL1137" s="35">
        <f t="shared" si="181"/>
        <v>0.60962566844919786</v>
      </c>
      <c r="AM1137" s="35">
        <f t="shared" si="181"/>
        <v>0.69184290030211482</v>
      </c>
      <c r="AN1137" s="35">
        <f t="shared" si="181"/>
        <v>0.91404011461318047</v>
      </c>
      <c r="AO1137" s="35">
        <f t="shared" si="181"/>
        <v>0.95</v>
      </c>
      <c r="AP1137" s="35">
        <f t="shared" si="181"/>
        <v>1.0346020761245676</v>
      </c>
      <c r="AQ1137" s="35">
        <f t="shared" si="181"/>
        <v>1.3333333333333333</v>
      </c>
      <c r="AR1137" s="35">
        <f t="shared" si="181"/>
        <v>1.7243816254416962</v>
      </c>
      <c r="AS1137" s="35">
        <f t="shared" si="181"/>
        <v>1.1151079136690647</v>
      </c>
      <c r="AT1137" s="35">
        <f t="shared" si="181"/>
        <v>1.5363321799307958</v>
      </c>
      <c r="AU1137" s="35">
        <f t="shared" si="181"/>
        <v>0.93521126760563378</v>
      </c>
      <c r="AV1137" s="35">
        <f t="shared" si="181"/>
        <v>0.65833333333333333</v>
      </c>
      <c r="AW1137" s="35">
        <f t="shared" si="181"/>
        <v>1.1970021413276231</v>
      </c>
      <c r="AX1137" s="35">
        <f t="shared" si="181"/>
        <v>0.52023988005997002</v>
      </c>
      <c r="AY1137" s="35">
        <f t="shared" si="181"/>
        <v>0.84210526315789469</v>
      </c>
      <c r="AZ1137" s="35">
        <f t="shared" si="181"/>
        <v>1.0236486486486487</v>
      </c>
      <c r="BA1137" s="35">
        <f t="shared" si="181"/>
        <v>0.82828282828282829</v>
      </c>
      <c r="BB1137" s="35">
        <f t="shared" si="181"/>
        <v>0.82758620689655171</v>
      </c>
      <c r="BC1137" s="35">
        <f t="shared" si="181"/>
        <v>1.346938775510204</v>
      </c>
      <c r="BD1137" s="35">
        <f t="shared" si="181"/>
        <v>1.6319702602230484</v>
      </c>
      <c r="BE1137" s="35">
        <f t="shared" si="181"/>
        <v>1.2697095435684647</v>
      </c>
      <c r="BF1137" s="35">
        <f t="shared" si="181"/>
        <v>1.2826855123674912</v>
      </c>
      <c r="BG1137" s="35">
        <f t="shared" si="181"/>
        <v>0.81562500000000004</v>
      </c>
      <c r="BH1137" s="35">
        <f t="shared" si="181"/>
        <v>0.63013698630136983</v>
      </c>
      <c r="BI1137" s="35">
        <f t="shared" si="181"/>
        <v>0.65527065527065531</v>
      </c>
      <c r="BJ1137" s="35">
        <f t="shared" si="181"/>
        <v>0.68387096774193545</v>
      </c>
      <c r="BK1137" s="35">
        <f t="shared" si="181"/>
        <v>1.0658436213991769</v>
      </c>
      <c r="BL1137" s="35">
        <f t="shared" si="181"/>
        <v>0.77627118644067794</v>
      </c>
      <c r="BM1137" s="35">
        <f t="shared" ref="BM1137:CB1137" si="182">BM599/BM54</f>
        <v>0.74475524475524479</v>
      </c>
      <c r="BN1137" s="35">
        <f t="shared" si="182"/>
        <v>1.3492063492063493</v>
      </c>
      <c r="BO1137" s="35">
        <f t="shared" si="182"/>
        <v>1.2313725490196079</v>
      </c>
      <c r="BP1137" s="35">
        <f t="shared" si="182"/>
        <v>1.2007042253521127</v>
      </c>
      <c r="BQ1137" s="35">
        <f t="shared" si="182"/>
        <v>1.6023166023166022</v>
      </c>
      <c r="BR1137" s="35">
        <f t="shared" si="182"/>
        <v>1.3367346938775511</v>
      </c>
      <c r="BS1137" s="35">
        <f t="shared" si="182"/>
        <v>0.97395833333333337</v>
      </c>
      <c r="BT1137" s="35">
        <f t="shared" si="182"/>
        <v>0.78260869565217395</v>
      </c>
      <c r="BU1137" s="35">
        <f t="shared" si="182"/>
        <v>0.76595744680851063</v>
      </c>
      <c r="BV1137" s="35">
        <f t="shared" si="182"/>
        <v>0.80833333333333335</v>
      </c>
      <c r="BW1137" s="35">
        <f t="shared" si="182"/>
        <v>0.806970509383378</v>
      </c>
      <c r="BX1137" s="35">
        <f t="shared" si="182"/>
        <v>0.98575498575498577</v>
      </c>
      <c r="BY1137" s="35">
        <f t="shared" si="182"/>
        <v>0.97352941176470587</v>
      </c>
      <c r="BZ1137" s="35">
        <f t="shared" si="182"/>
        <v>1.1083333333333334</v>
      </c>
      <c r="CA1137" s="35">
        <f t="shared" si="182"/>
        <v>1.2616822429906542</v>
      </c>
      <c r="CB1137" s="35">
        <f t="shared" si="182"/>
        <v>1.2461139896373057</v>
      </c>
      <c r="CC1137" s="35">
        <f t="shared" ref="CC1137:CG1137" si="183">CC599/CC54</f>
        <v>1.4338461538461538</v>
      </c>
      <c r="CD1137" s="35">
        <f t="shared" si="183"/>
        <v>1.2378223495702005</v>
      </c>
      <c r="CE1137" s="35">
        <f t="shared" si="183"/>
        <v>1.1073170731707318</v>
      </c>
      <c r="CF1137" s="35">
        <f t="shared" si="183"/>
        <v>7.0085227272727275</v>
      </c>
      <c r="CG1137" s="35">
        <f t="shared" si="183"/>
        <v>2.4753086419753085</v>
      </c>
      <c r="CH1137" s="35"/>
    </row>
    <row r="1138" spans="1:86" x14ac:dyDescent="0.3">
      <c r="A1138" s="35" t="s">
        <v>393</v>
      </c>
      <c r="B1138" s="22">
        <f t="shared" ref="B1138:AG1138" si="184">B600/B55</f>
        <v>0.90061162079510704</v>
      </c>
      <c r="C1138" s="22">
        <f t="shared" si="184"/>
        <v>0.86536156612065518</v>
      </c>
      <c r="D1138" s="22">
        <f t="shared" si="184"/>
        <v>0.86682334508421466</v>
      </c>
      <c r="E1138" s="23">
        <f t="shared" si="184"/>
        <v>0.71811500216169477</v>
      </c>
      <c r="F1138" s="23">
        <f t="shared" si="184"/>
        <v>0.82371458551941235</v>
      </c>
      <c r="G1138" s="24">
        <f t="shared" si="184"/>
        <v>0.82167563412759415</v>
      </c>
      <c r="H1138" s="24">
        <f t="shared" si="184"/>
        <v>0.82331288343558284</v>
      </c>
      <c r="I1138" s="24">
        <f t="shared" si="184"/>
        <v>0.94358974358974357</v>
      </c>
      <c r="J1138" s="24">
        <f t="shared" si="184"/>
        <v>1.2412060301507537</v>
      </c>
      <c r="K1138" s="26">
        <f t="shared" si="184"/>
        <v>0.85756802721088432</v>
      </c>
      <c r="L1138" s="26">
        <f t="shared" si="184"/>
        <v>0.72734660707029664</v>
      </c>
      <c r="M1138" s="26">
        <f t="shared" si="184"/>
        <v>0.71278917503273675</v>
      </c>
      <c r="N1138" s="26">
        <f t="shared" si="184"/>
        <v>0.66983167889512296</v>
      </c>
      <c r="O1138" s="28">
        <f t="shared" si="184"/>
        <v>0.70094722598105552</v>
      </c>
      <c r="P1138" s="28">
        <f t="shared" si="184"/>
        <v>0.69751454257006873</v>
      </c>
      <c r="Q1138" s="28">
        <f t="shared" si="184"/>
        <v>0.76249999999999996</v>
      </c>
      <c r="R1138" s="28">
        <f t="shared" si="184"/>
        <v>1.0423111919927206</v>
      </c>
      <c r="S1138" s="29">
        <f t="shared" si="184"/>
        <v>0.804424778761062</v>
      </c>
      <c r="T1138" s="29">
        <f t="shared" si="184"/>
        <v>0.80709023941068136</v>
      </c>
      <c r="U1138" s="29">
        <f t="shared" si="184"/>
        <v>1.0109606705351386</v>
      </c>
      <c r="V1138" s="30">
        <f t="shared" si="184"/>
        <v>1.125</v>
      </c>
      <c r="W1138" s="30">
        <f t="shared" si="184"/>
        <v>0.82802850356294533</v>
      </c>
      <c r="X1138" s="30">
        <f t="shared" si="184"/>
        <v>0.85904255319148937</v>
      </c>
      <c r="Y1138" s="31">
        <f t="shared" si="184"/>
        <v>0.8742279618192027</v>
      </c>
      <c r="Z1138" s="31">
        <f t="shared" si="184"/>
        <v>0.82393162393162389</v>
      </c>
      <c r="AA1138" s="31">
        <f t="shared" si="184"/>
        <v>0.91624508150646433</v>
      </c>
      <c r="AB1138" s="32">
        <f t="shared" si="184"/>
        <v>1.0283933518005539</v>
      </c>
      <c r="AC1138" s="34">
        <f t="shared" si="184"/>
        <v>0.8727666486193828</v>
      </c>
      <c r="AD1138" s="34">
        <f t="shared" si="184"/>
        <v>0.98514344262295084</v>
      </c>
      <c r="AE1138" s="34">
        <f t="shared" si="184"/>
        <v>0.91602209944751378</v>
      </c>
      <c r="AF1138" s="34">
        <f t="shared" si="184"/>
        <v>0.91685520361990946</v>
      </c>
      <c r="AG1138" s="34">
        <f t="shared" si="184"/>
        <v>1.1313868613138687</v>
      </c>
      <c r="AH1138" s="35">
        <f t="shared" ref="AH1138:BL1138" si="185">AH600/AH55</f>
        <v>1.2966263526416295</v>
      </c>
      <c r="AI1138" s="35">
        <f t="shared" si="185"/>
        <v>1.1313912009512486</v>
      </c>
      <c r="AJ1138" s="35">
        <f t="shared" si="185"/>
        <v>0.89548022598870058</v>
      </c>
      <c r="AK1138" s="35">
        <f t="shared" si="185"/>
        <v>0.90136476426799006</v>
      </c>
      <c r="AL1138" s="35">
        <f t="shared" si="185"/>
        <v>0.88058787507654623</v>
      </c>
      <c r="AM1138" s="35">
        <f t="shared" si="185"/>
        <v>0.95309168443496806</v>
      </c>
      <c r="AN1138" s="35">
        <f t="shared" si="185"/>
        <v>0.93423913043478257</v>
      </c>
      <c r="AO1138" s="35">
        <f t="shared" si="185"/>
        <v>1.0850422195416165</v>
      </c>
      <c r="AP1138" s="35">
        <f t="shared" si="185"/>
        <v>1.062273276904474</v>
      </c>
      <c r="AQ1138" s="35">
        <f t="shared" si="185"/>
        <v>0.98256467941507308</v>
      </c>
      <c r="AR1138" s="35">
        <f t="shared" si="185"/>
        <v>0.94543297746144717</v>
      </c>
      <c r="AS1138" s="35">
        <f t="shared" si="185"/>
        <v>0.94314641744548289</v>
      </c>
      <c r="AT1138" s="35">
        <f t="shared" si="185"/>
        <v>1.2308201058201058</v>
      </c>
      <c r="AU1138" s="35">
        <f t="shared" si="185"/>
        <v>1.1160365058670143</v>
      </c>
      <c r="AV1138" s="35">
        <f t="shared" si="185"/>
        <v>0.87710542732376795</v>
      </c>
      <c r="AW1138" s="35">
        <f t="shared" si="185"/>
        <v>0.9516574585635359</v>
      </c>
      <c r="AX1138" s="35">
        <f t="shared" si="185"/>
        <v>0.97484704282800816</v>
      </c>
      <c r="AY1138" s="35">
        <f t="shared" si="185"/>
        <v>0.96063588190764571</v>
      </c>
      <c r="AZ1138" s="35">
        <f t="shared" si="185"/>
        <v>0.92847411444141692</v>
      </c>
      <c r="BA1138" s="35">
        <f t="shared" si="185"/>
        <v>0.97504924491135914</v>
      </c>
      <c r="BB1138" s="35">
        <f t="shared" si="185"/>
        <v>0.93464467005076146</v>
      </c>
      <c r="BC1138" s="35">
        <f t="shared" si="185"/>
        <v>0.97477845944103614</v>
      </c>
      <c r="BD1138" s="35">
        <f t="shared" si="185"/>
        <v>1.0354838709677419</v>
      </c>
      <c r="BE1138" s="35">
        <f t="shared" si="185"/>
        <v>1.1369982547993018</v>
      </c>
      <c r="BF1138" s="35">
        <f t="shared" si="185"/>
        <v>1.35647143890094</v>
      </c>
      <c r="BG1138" s="35">
        <f t="shared" si="185"/>
        <v>1.0990990990990992</v>
      </c>
      <c r="BH1138" s="35">
        <f t="shared" si="185"/>
        <v>1.2302771855010661</v>
      </c>
      <c r="BI1138" s="35">
        <f t="shared" si="185"/>
        <v>0.83271375464684017</v>
      </c>
      <c r="BJ1138" s="35">
        <f t="shared" si="185"/>
        <v>0.88783783783783787</v>
      </c>
      <c r="BK1138" s="35">
        <f t="shared" si="185"/>
        <v>0.97740440324449596</v>
      </c>
      <c r="BL1138" s="35">
        <f t="shared" si="185"/>
        <v>0.98912421293646247</v>
      </c>
      <c r="BM1138" s="35">
        <f t="shared" ref="BM1138:CB1138" si="186">BM600/BM55</f>
        <v>1.003899721448468</v>
      </c>
      <c r="BN1138" s="35">
        <f t="shared" si="186"/>
        <v>0.97677793904208998</v>
      </c>
      <c r="BO1138" s="35">
        <f t="shared" si="186"/>
        <v>0.9476415094339623</v>
      </c>
      <c r="BP1138" s="35">
        <f t="shared" si="186"/>
        <v>0.93340732519422864</v>
      </c>
      <c r="BQ1138" s="35">
        <f t="shared" si="186"/>
        <v>1.0752136752136752</v>
      </c>
      <c r="BR1138" s="35">
        <f t="shared" si="186"/>
        <v>1.0943499725726824</v>
      </c>
      <c r="BS1138" s="35">
        <f t="shared" si="186"/>
        <v>0.93485496909177368</v>
      </c>
      <c r="BT1138" s="35">
        <f t="shared" si="186"/>
        <v>0.88218527315914486</v>
      </c>
      <c r="BU1138" s="35">
        <f t="shared" si="186"/>
        <v>0.88967611336032393</v>
      </c>
      <c r="BV1138" s="35">
        <f t="shared" si="186"/>
        <v>1.0607122008172796</v>
      </c>
      <c r="BW1138" s="35">
        <f t="shared" si="186"/>
        <v>0.911976911976912</v>
      </c>
      <c r="BX1138" s="35">
        <f t="shared" si="186"/>
        <v>0.99225206611570249</v>
      </c>
      <c r="BY1138" s="35">
        <f t="shared" si="186"/>
        <v>0.98623610375860249</v>
      </c>
      <c r="BZ1138" s="35">
        <f t="shared" si="186"/>
        <v>1.0385786802030457</v>
      </c>
      <c r="CA1138" s="35">
        <f t="shared" si="186"/>
        <v>0.93650793650793651</v>
      </c>
      <c r="CB1138" s="35">
        <f t="shared" si="186"/>
        <v>0.98234428641490923</v>
      </c>
      <c r="CC1138" s="35">
        <f t="shared" ref="CC1138:CG1138" si="187">CC600/CC55</f>
        <v>0.97358282883874514</v>
      </c>
      <c r="CD1138" s="35">
        <f t="shared" si="187"/>
        <v>1.1515323496027241</v>
      </c>
      <c r="CE1138" s="35">
        <f t="shared" si="187"/>
        <v>1.0038610038610039</v>
      </c>
      <c r="CF1138" s="35">
        <f t="shared" si="187"/>
        <v>6.1823573017049664</v>
      </c>
      <c r="CG1138" s="35">
        <f t="shared" si="187"/>
        <v>1.8473663975394079</v>
      </c>
      <c r="CH1138" s="35"/>
    </row>
    <row r="1139" spans="1:86" x14ac:dyDescent="0.3">
      <c r="A1139" s="35" t="s">
        <v>396</v>
      </c>
      <c r="B1139" s="22">
        <f t="shared" ref="B1139:AG1139" si="188">B601/B56</f>
        <v>0.8656575212866604</v>
      </c>
      <c r="C1139" s="22">
        <f t="shared" si="188"/>
        <v>0.75157452764170751</v>
      </c>
      <c r="D1139" s="22">
        <f t="shared" si="188"/>
        <v>0.80628272251308897</v>
      </c>
      <c r="E1139" s="23">
        <f t="shared" si="188"/>
        <v>0.74977895667550842</v>
      </c>
      <c r="F1139" s="23">
        <f t="shared" si="188"/>
        <v>0.82986360373295043</v>
      </c>
      <c r="G1139" s="24">
        <f t="shared" si="188"/>
        <v>0.95491143317230276</v>
      </c>
      <c r="H1139" s="24">
        <f t="shared" si="188"/>
        <v>0.8158783783783784</v>
      </c>
      <c r="I1139" s="24">
        <f t="shared" si="188"/>
        <v>1.0749697702539298</v>
      </c>
      <c r="J1139" s="24">
        <f t="shared" si="188"/>
        <v>1.3209459459459461</v>
      </c>
      <c r="K1139" s="26">
        <f t="shared" si="188"/>
        <v>0.82882165605095537</v>
      </c>
      <c r="L1139" s="26">
        <f t="shared" si="188"/>
        <v>0.74148714384989578</v>
      </c>
      <c r="M1139" s="26">
        <f t="shared" si="188"/>
        <v>0.6847635726795096</v>
      </c>
      <c r="N1139" s="26">
        <f t="shared" si="188"/>
        <v>0.65121951219512197</v>
      </c>
      <c r="O1139" s="28">
        <f t="shared" si="188"/>
        <v>0.74061433447098979</v>
      </c>
      <c r="P1139" s="28">
        <f t="shared" si="188"/>
        <v>0.75435005117707266</v>
      </c>
      <c r="Q1139" s="28">
        <f t="shared" si="188"/>
        <v>0.78775167785234901</v>
      </c>
      <c r="R1139" s="28">
        <f t="shared" si="188"/>
        <v>1.0009149130832571</v>
      </c>
      <c r="S1139" s="29">
        <f t="shared" si="188"/>
        <v>0.94717994628469115</v>
      </c>
      <c r="T1139" s="29">
        <f t="shared" si="188"/>
        <v>0.94117647058823528</v>
      </c>
      <c r="U1139" s="29">
        <f t="shared" si="188"/>
        <v>1.0575916230366491</v>
      </c>
      <c r="V1139" s="30">
        <f t="shared" si="188"/>
        <v>1.2324120603015076</v>
      </c>
      <c r="W1139" s="30">
        <f t="shared" si="188"/>
        <v>0.83008356545961004</v>
      </c>
      <c r="X1139" s="30">
        <f t="shared" si="188"/>
        <v>0.84028393966282167</v>
      </c>
      <c r="Y1139" s="31">
        <f t="shared" si="188"/>
        <v>0.79511278195488722</v>
      </c>
      <c r="Z1139" s="31">
        <f t="shared" si="188"/>
        <v>0.78358208955223885</v>
      </c>
      <c r="AA1139" s="31">
        <f t="shared" si="188"/>
        <v>0.91089108910891092</v>
      </c>
      <c r="AB1139" s="32">
        <f t="shared" si="188"/>
        <v>0.95747266099635475</v>
      </c>
      <c r="AC1139" s="34">
        <f t="shared" si="188"/>
        <v>0.73108477666362803</v>
      </c>
      <c r="AD1139" s="34">
        <f t="shared" si="188"/>
        <v>0.88911495422177012</v>
      </c>
      <c r="AE1139" s="34">
        <f t="shared" si="188"/>
        <v>1.134090909090909</v>
      </c>
      <c r="AF1139" s="34">
        <f t="shared" si="188"/>
        <v>0.97647058823529409</v>
      </c>
      <c r="AG1139" s="34">
        <f t="shared" si="188"/>
        <v>1.2121771217712176</v>
      </c>
      <c r="AH1139" s="35">
        <f t="shared" ref="AH1139:BL1139" si="189">AH601/AH56</f>
        <v>1.4986910994764397</v>
      </c>
      <c r="AI1139" s="35">
        <f t="shared" si="189"/>
        <v>1.1581798483206933</v>
      </c>
      <c r="AJ1139" s="35">
        <f t="shared" si="189"/>
        <v>0.94720812182741121</v>
      </c>
      <c r="AK1139" s="35">
        <f t="shared" si="189"/>
        <v>0.68565815324165025</v>
      </c>
      <c r="AL1139" s="35">
        <f t="shared" si="189"/>
        <v>0.85180995475113119</v>
      </c>
      <c r="AM1139" s="35">
        <f t="shared" si="189"/>
        <v>0.96666666666666667</v>
      </c>
      <c r="AN1139" s="35">
        <f t="shared" si="189"/>
        <v>0.92923076923076919</v>
      </c>
      <c r="AO1139" s="35">
        <f t="shared" si="189"/>
        <v>0.97404063205417613</v>
      </c>
      <c r="AP1139" s="35">
        <f t="shared" si="189"/>
        <v>1.0130434782608695</v>
      </c>
      <c r="AQ1139" s="35">
        <f t="shared" si="189"/>
        <v>0.94631578947368422</v>
      </c>
      <c r="AR1139" s="35">
        <f t="shared" si="189"/>
        <v>1.1513706793802145</v>
      </c>
      <c r="AS1139" s="35">
        <f t="shared" si="189"/>
        <v>0.96577380952380953</v>
      </c>
      <c r="AT1139" s="35">
        <f t="shared" si="189"/>
        <v>1.2550415183867141</v>
      </c>
      <c r="AU1139" s="35">
        <f t="shared" si="189"/>
        <v>1.1912708600770219</v>
      </c>
      <c r="AV1139" s="35">
        <f t="shared" si="189"/>
        <v>0.92555555555555558</v>
      </c>
      <c r="AW1139" s="35">
        <f t="shared" si="189"/>
        <v>0.72070098576122676</v>
      </c>
      <c r="AX1139" s="35">
        <f t="shared" si="189"/>
        <v>0.78466741826381059</v>
      </c>
      <c r="AY1139" s="35">
        <f t="shared" si="189"/>
        <v>0.82885431400282883</v>
      </c>
      <c r="AZ1139" s="35">
        <f t="shared" si="189"/>
        <v>0.94320987654320987</v>
      </c>
      <c r="BA1139" s="35">
        <f t="shared" si="189"/>
        <v>0.99011124845488252</v>
      </c>
      <c r="BB1139" s="35">
        <f t="shared" si="189"/>
        <v>0.99619289340101524</v>
      </c>
      <c r="BC1139" s="35">
        <f t="shared" si="189"/>
        <v>1.1223922114047289</v>
      </c>
      <c r="BD1139" s="35">
        <f t="shared" si="189"/>
        <v>1.1153212520593081</v>
      </c>
      <c r="BE1139" s="35">
        <f t="shared" si="189"/>
        <v>1.0205371248025277</v>
      </c>
      <c r="BF1139" s="35">
        <f t="shared" si="189"/>
        <v>1.2706552706552707</v>
      </c>
      <c r="BG1139" s="35">
        <f t="shared" si="189"/>
        <v>1.1008522727272727</v>
      </c>
      <c r="BH1139" s="35">
        <f t="shared" si="189"/>
        <v>1.0614754098360655</v>
      </c>
      <c r="BI1139" s="35">
        <f t="shared" si="189"/>
        <v>0.8599752168525403</v>
      </c>
      <c r="BJ1139" s="35">
        <f t="shared" si="189"/>
        <v>0.85839416058394158</v>
      </c>
      <c r="BK1139" s="35">
        <f t="shared" si="189"/>
        <v>0.6540178571428571</v>
      </c>
      <c r="BL1139" s="35">
        <f t="shared" si="189"/>
        <v>0.90157480314960625</v>
      </c>
      <c r="BM1139" s="35">
        <f t="shared" ref="BM1139:CB1139" si="190">BM601/BM56</f>
        <v>0.86984536082474229</v>
      </c>
      <c r="BN1139" s="35">
        <f t="shared" si="190"/>
        <v>0.92658227848101271</v>
      </c>
      <c r="BO1139" s="35">
        <f t="shared" si="190"/>
        <v>1.2076335877862596</v>
      </c>
      <c r="BP1139" s="35">
        <f t="shared" si="190"/>
        <v>1.0412044374009508</v>
      </c>
      <c r="BQ1139" s="35">
        <f t="shared" si="190"/>
        <v>1.0714285714285714</v>
      </c>
      <c r="BR1139" s="35">
        <f t="shared" si="190"/>
        <v>1.1859504132231404</v>
      </c>
      <c r="BS1139" s="35">
        <f t="shared" si="190"/>
        <v>0.96540540540540543</v>
      </c>
      <c r="BT1139" s="35">
        <f t="shared" si="190"/>
        <v>0.90441176470588236</v>
      </c>
      <c r="BU1139" s="35">
        <f t="shared" si="190"/>
        <v>0.85487528344671204</v>
      </c>
      <c r="BV1139" s="35">
        <f t="shared" si="190"/>
        <v>0.78151260504201681</v>
      </c>
      <c r="BW1139" s="35">
        <f t="shared" si="190"/>
        <v>0.83368200836820083</v>
      </c>
      <c r="BX1139" s="35">
        <f t="shared" si="190"/>
        <v>1.0152941176470589</v>
      </c>
      <c r="BY1139" s="35">
        <f t="shared" si="190"/>
        <v>0.95571095571095566</v>
      </c>
      <c r="BZ1139" s="35">
        <f t="shared" si="190"/>
        <v>1.0754098360655737</v>
      </c>
      <c r="CA1139" s="35">
        <f t="shared" si="190"/>
        <v>1.0178784266984506</v>
      </c>
      <c r="CB1139" s="35">
        <f t="shared" si="190"/>
        <v>1.0707596253902185</v>
      </c>
      <c r="CC1139" s="35">
        <f t="shared" ref="CC1139:CG1139" si="191">CC601/CC56</f>
        <v>1.1672473867595818</v>
      </c>
      <c r="CD1139" s="35">
        <f t="shared" si="191"/>
        <v>1.1644970414201183</v>
      </c>
      <c r="CE1139" s="35">
        <f t="shared" si="191"/>
        <v>1.0659133709981168</v>
      </c>
      <c r="CF1139" s="35">
        <f t="shared" si="191"/>
        <v>6.5106100795755966</v>
      </c>
      <c r="CG1139" s="35">
        <f t="shared" si="191"/>
        <v>1.9025069637883008</v>
      </c>
      <c r="CH1139" s="35"/>
    </row>
    <row r="1140" spans="1:86" x14ac:dyDescent="0.3">
      <c r="A1140" s="35" t="s">
        <v>406</v>
      </c>
      <c r="B1140" s="22">
        <f t="shared" ref="B1140:AG1140" si="192">B602/B57</f>
        <v>0.75692963752665243</v>
      </c>
      <c r="C1140" s="22">
        <f t="shared" si="192"/>
        <v>0.97547683923705719</v>
      </c>
      <c r="D1140" s="22">
        <f t="shared" si="192"/>
        <v>0.84313725490196079</v>
      </c>
      <c r="E1140" s="23">
        <f t="shared" si="192"/>
        <v>0.93690851735015768</v>
      </c>
      <c r="F1140" s="23">
        <f t="shared" si="192"/>
        <v>0.86066204772902233</v>
      </c>
      <c r="G1140" s="24">
        <f t="shared" si="192"/>
        <v>0.90636042402826855</v>
      </c>
      <c r="H1140" s="24">
        <f t="shared" si="192"/>
        <v>0.70801033591731266</v>
      </c>
      <c r="I1140" s="24">
        <f t="shared" si="192"/>
        <v>1.0227272727272727</v>
      </c>
      <c r="J1140" s="24">
        <f t="shared" si="192"/>
        <v>1.1369863013698631</v>
      </c>
      <c r="K1140" s="26">
        <f t="shared" si="192"/>
        <v>0.8919431279620853</v>
      </c>
      <c r="L1140" s="26">
        <f t="shared" si="192"/>
        <v>0.83668122270742362</v>
      </c>
      <c r="M1140" s="26">
        <f t="shared" si="192"/>
        <v>0.59881756756756754</v>
      </c>
      <c r="N1140" s="26">
        <f t="shared" si="192"/>
        <v>0.65805168986083495</v>
      </c>
      <c r="O1140" s="28">
        <f t="shared" si="192"/>
        <v>0.89403973509933776</v>
      </c>
      <c r="P1140" s="28">
        <f t="shared" si="192"/>
        <v>0.745</v>
      </c>
      <c r="Q1140" s="28">
        <f t="shared" si="192"/>
        <v>0.59152215799614638</v>
      </c>
      <c r="R1140" s="28">
        <f t="shared" si="192"/>
        <v>0.78619153674832964</v>
      </c>
      <c r="S1140" s="29">
        <f t="shared" si="192"/>
        <v>0.74263038548752835</v>
      </c>
      <c r="T1140" s="29">
        <f t="shared" si="192"/>
        <v>0.68170426065162903</v>
      </c>
      <c r="U1140" s="29">
        <f t="shared" si="192"/>
        <v>0.83047619047619048</v>
      </c>
      <c r="V1140" s="30">
        <f t="shared" si="192"/>
        <v>1.0793357933579335</v>
      </c>
      <c r="W1140" s="30">
        <f t="shared" si="192"/>
        <v>0.80296296296296299</v>
      </c>
      <c r="X1140" s="30">
        <f t="shared" si="192"/>
        <v>2.3736600306278715</v>
      </c>
      <c r="Y1140" s="31">
        <f t="shared" si="192"/>
        <v>0.64917695473251025</v>
      </c>
      <c r="Z1140" s="31">
        <f t="shared" si="192"/>
        <v>0.77570093457943923</v>
      </c>
      <c r="AA1140" s="31">
        <f t="shared" si="192"/>
        <v>1.007183908045977</v>
      </c>
      <c r="AB1140" s="32">
        <f t="shared" si="192"/>
        <v>0.94167852062588908</v>
      </c>
      <c r="AC1140" s="34">
        <f t="shared" si="192"/>
        <v>0.73623853211009171</v>
      </c>
      <c r="AD1140" s="34">
        <f t="shared" si="192"/>
        <v>0.91424802110817938</v>
      </c>
      <c r="AE1140" s="34">
        <f t="shared" si="192"/>
        <v>0.95809248554913296</v>
      </c>
      <c r="AF1140" s="34">
        <f t="shared" si="192"/>
        <v>0.81818181818181823</v>
      </c>
      <c r="AG1140" s="34">
        <f t="shared" si="192"/>
        <v>0.99769053117782913</v>
      </c>
      <c r="AH1140" s="35">
        <f t="shared" ref="AH1140:BL1140" si="193">AH602/AH57</f>
        <v>1.2173174872665535</v>
      </c>
      <c r="AI1140" s="35">
        <f t="shared" si="193"/>
        <v>1.0566929133858267</v>
      </c>
      <c r="AJ1140" s="35">
        <f t="shared" si="193"/>
        <v>1.2527646129541865</v>
      </c>
      <c r="AK1140" s="35">
        <f t="shared" si="193"/>
        <v>0.57343412526997839</v>
      </c>
      <c r="AL1140" s="35">
        <f t="shared" si="193"/>
        <v>0.80031695721077656</v>
      </c>
      <c r="AM1140" s="35">
        <f t="shared" si="193"/>
        <v>0.95992366412213737</v>
      </c>
      <c r="AN1140" s="35">
        <f t="shared" si="193"/>
        <v>1.0453834115805947</v>
      </c>
      <c r="AO1140" s="35">
        <f t="shared" si="193"/>
        <v>1.1402936378466557</v>
      </c>
      <c r="AP1140" s="35">
        <f t="shared" si="193"/>
        <v>0.9164133738601824</v>
      </c>
      <c r="AQ1140" s="35">
        <f t="shared" si="193"/>
        <v>0.90809968847352029</v>
      </c>
      <c r="AR1140" s="35">
        <f t="shared" si="193"/>
        <v>0.90063091482649837</v>
      </c>
      <c r="AS1140" s="35">
        <f t="shared" si="193"/>
        <v>0.80962343096234313</v>
      </c>
      <c r="AT1140" s="35">
        <f t="shared" si="193"/>
        <v>1.3979166666666667</v>
      </c>
      <c r="AU1140" s="35">
        <f t="shared" si="193"/>
        <v>1.2941176470588236</v>
      </c>
      <c r="AV1140" s="35">
        <f t="shared" si="193"/>
        <v>1.3300653594771241</v>
      </c>
      <c r="AW1140" s="35">
        <f t="shared" si="193"/>
        <v>0.7007299270072993</v>
      </c>
      <c r="AX1140" s="35">
        <f t="shared" si="193"/>
        <v>0.87627118644067792</v>
      </c>
      <c r="AY1140" s="35">
        <f t="shared" si="193"/>
        <v>0.95769230769230773</v>
      </c>
      <c r="AZ1140" s="35">
        <f t="shared" si="193"/>
        <v>0.95812395309882747</v>
      </c>
      <c r="BA1140" s="35">
        <f t="shared" si="193"/>
        <v>0.95016077170418012</v>
      </c>
      <c r="BB1140" s="35">
        <f t="shared" si="193"/>
        <v>1.0792580101180438</v>
      </c>
      <c r="BC1140" s="35">
        <f t="shared" si="193"/>
        <v>1.1022727272727273</v>
      </c>
      <c r="BD1140" s="35">
        <f t="shared" si="193"/>
        <v>0.92389380530973453</v>
      </c>
      <c r="BE1140" s="35">
        <f t="shared" si="193"/>
        <v>1.10546875</v>
      </c>
      <c r="BF1140" s="35">
        <f t="shared" si="193"/>
        <v>1.3219512195121952</v>
      </c>
      <c r="BG1140" s="35">
        <f t="shared" si="193"/>
        <v>1.2265625</v>
      </c>
      <c r="BH1140" s="35">
        <f t="shared" si="193"/>
        <v>1.1331316187594553</v>
      </c>
      <c r="BI1140" s="35">
        <f t="shared" si="193"/>
        <v>0.79161947904869767</v>
      </c>
      <c r="BJ1140" s="35">
        <f t="shared" si="193"/>
        <v>0.97882736156351791</v>
      </c>
      <c r="BK1140" s="35">
        <f t="shared" si="193"/>
        <v>1.0165912518853695</v>
      </c>
      <c r="BL1140" s="35">
        <f t="shared" si="193"/>
        <v>1.1352941176470588</v>
      </c>
      <c r="BM1140" s="35">
        <f t="shared" ref="BM1140:CB1140" si="194">BM602/BM57</f>
        <v>0.875</v>
      </c>
      <c r="BN1140" s="35">
        <f t="shared" si="194"/>
        <v>1</v>
      </c>
      <c r="BO1140" s="35">
        <f t="shared" si="194"/>
        <v>0.96345919610231423</v>
      </c>
      <c r="BP1140" s="35">
        <f t="shared" si="194"/>
        <v>1.0217391304347827</v>
      </c>
      <c r="BQ1140" s="35">
        <f t="shared" si="194"/>
        <v>1.1162123385939742</v>
      </c>
      <c r="BR1140" s="35">
        <f t="shared" si="194"/>
        <v>1.2301136363636365</v>
      </c>
      <c r="BS1140" s="35">
        <f t="shared" si="194"/>
        <v>0.96224256292906174</v>
      </c>
      <c r="BT1140" s="35">
        <f t="shared" si="194"/>
        <v>0.98845265588914555</v>
      </c>
      <c r="BU1140" s="35">
        <f t="shared" si="194"/>
        <v>0.99364675984752227</v>
      </c>
      <c r="BV1140" s="35">
        <f t="shared" si="194"/>
        <v>0.96214099216710181</v>
      </c>
      <c r="BW1140" s="35">
        <f t="shared" si="194"/>
        <v>0.84631578947368424</v>
      </c>
      <c r="BX1140" s="35">
        <f t="shared" si="194"/>
        <v>0.99029126213592233</v>
      </c>
      <c r="BY1140" s="35">
        <f t="shared" si="194"/>
        <v>0.94953051643192488</v>
      </c>
      <c r="BZ1140" s="35">
        <f t="shared" si="194"/>
        <v>0.98642533936651589</v>
      </c>
      <c r="CA1140" s="35">
        <f t="shared" si="194"/>
        <v>1.1222076215505914</v>
      </c>
      <c r="CB1140" s="35">
        <f t="shared" si="194"/>
        <v>0.95015906680805939</v>
      </c>
      <c r="CC1140" s="35">
        <f t="shared" ref="CC1140:CG1140" si="195">CC602/CC57</f>
        <v>1.0037593984962405</v>
      </c>
      <c r="CD1140" s="35">
        <f t="shared" si="195"/>
        <v>1.256578947368421</v>
      </c>
      <c r="CE1140" s="35">
        <f t="shared" si="195"/>
        <v>1.0440860215053764</v>
      </c>
      <c r="CF1140" s="35">
        <f t="shared" si="195"/>
        <v>7.7380191693290739</v>
      </c>
      <c r="CG1140" s="35">
        <f t="shared" si="195"/>
        <v>2.6909090909090909</v>
      </c>
      <c r="CH1140" s="35"/>
    </row>
    <row r="1141" spans="1:86" x14ac:dyDescent="0.3">
      <c r="A1141" s="35" t="s">
        <v>407</v>
      </c>
      <c r="B1141" s="22">
        <f t="shared" ref="B1141:AG1141" si="196">B603/B58</f>
        <v>0.72879776328052193</v>
      </c>
      <c r="C1141" s="22">
        <f t="shared" si="196"/>
        <v>0.85638699924414208</v>
      </c>
      <c r="D1141" s="22">
        <f t="shared" si="196"/>
        <v>0.75911365260900643</v>
      </c>
      <c r="E1141" s="23">
        <f t="shared" si="196"/>
        <v>0.88918677390527256</v>
      </c>
      <c r="F1141" s="23">
        <f t="shared" si="196"/>
        <v>0.91477663230240547</v>
      </c>
      <c r="G1141" s="24">
        <f t="shared" si="196"/>
        <v>0.89546502690238283</v>
      </c>
      <c r="H1141" s="24">
        <f t="shared" si="196"/>
        <v>0.82629107981220662</v>
      </c>
      <c r="I1141" s="24">
        <f t="shared" si="196"/>
        <v>1.2550415183867141</v>
      </c>
      <c r="J1141" s="24">
        <f t="shared" si="196"/>
        <v>1.0801980198019803</v>
      </c>
      <c r="K1141" s="26">
        <f t="shared" si="196"/>
        <v>0.875</v>
      </c>
      <c r="L1141" s="26">
        <f t="shared" si="196"/>
        <v>0.63465553235908145</v>
      </c>
      <c r="M1141" s="26">
        <f t="shared" si="196"/>
        <v>0.76324503311258274</v>
      </c>
      <c r="N1141" s="26">
        <f t="shared" si="196"/>
        <v>0.60447761194029848</v>
      </c>
      <c r="O1141" s="28">
        <f t="shared" si="196"/>
        <v>0.88401559454191037</v>
      </c>
      <c r="P1141" s="28">
        <f t="shared" si="196"/>
        <v>0.77277599142550912</v>
      </c>
      <c r="Q1141" s="28">
        <f t="shared" si="196"/>
        <v>0.66079295154185025</v>
      </c>
      <c r="R1141" s="28">
        <f t="shared" si="196"/>
        <v>0.92507492507492506</v>
      </c>
      <c r="S1141" s="29">
        <f t="shared" si="196"/>
        <v>0.80990899898887769</v>
      </c>
      <c r="T1141" s="29">
        <f t="shared" si="196"/>
        <v>0.72727272727272729</v>
      </c>
      <c r="U1141" s="29">
        <f t="shared" si="196"/>
        <v>0.7142857142857143</v>
      </c>
      <c r="V1141" s="30">
        <f t="shared" si="196"/>
        <v>1.1629881154499151</v>
      </c>
      <c r="W1141" s="30">
        <f t="shared" si="196"/>
        <v>0.77860696517412931</v>
      </c>
      <c r="X1141" s="30">
        <f t="shared" si="196"/>
        <v>1.6128680479825519</v>
      </c>
      <c r="Y1141" s="31">
        <f t="shared" si="196"/>
        <v>0.94410692588092349</v>
      </c>
      <c r="Z1141" s="31">
        <f t="shared" si="196"/>
        <v>0.77379480840543879</v>
      </c>
      <c r="AA1141" s="31">
        <f t="shared" si="196"/>
        <v>0.92355117139334153</v>
      </c>
      <c r="AB1141" s="32">
        <f t="shared" si="196"/>
        <v>0.97899159663865543</v>
      </c>
      <c r="AC1141" s="34">
        <f t="shared" si="196"/>
        <v>0.76438053097345138</v>
      </c>
      <c r="AD1141" s="34">
        <f t="shared" si="196"/>
        <v>0.956989247311828</v>
      </c>
      <c r="AE1141" s="34">
        <f t="shared" si="196"/>
        <v>0.9323116219667944</v>
      </c>
      <c r="AF1141" s="34">
        <f t="shared" si="196"/>
        <v>0.82375478927203061</v>
      </c>
      <c r="AG1141" s="34">
        <f t="shared" si="196"/>
        <v>0.72086720867208676</v>
      </c>
      <c r="AH1141" s="35">
        <f t="shared" ref="AH1141:BL1141" si="197">AH603/AH58</f>
        <v>1.6510903426791277</v>
      </c>
      <c r="AI1141" s="35">
        <f t="shared" si="197"/>
        <v>1.0899224806201551</v>
      </c>
      <c r="AJ1141" s="35">
        <f t="shared" si="197"/>
        <v>0.80831099195710454</v>
      </c>
      <c r="AK1141" s="35">
        <f t="shared" si="197"/>
        <v>1.0056258790436006</v>
      </c>
      <c r="AL1141" s="35">
        <f t="shared" si="197"/>
        <v>0.91194029850746272</v>
      </c>
      <c r="AM1141" s="35">
        <f t="shared" si="197"/>
        <v>0.93310463121783882</v>
      </c>
      <c r="AN1141" s="35">
        <f t="shared" si="197"/>
        <v>0.84176394293125811</v>
      </c>
      <c r="AO1141" s="35">
        <f t="shared" si="197"/>
        <v>1.0712250712250713</v>
      </c>
      <c r="AP1141" s="35">
        <f t="shared" si="197"/>
        <v>1.0098730606488011</v>
      </c>
      <c r="AQ1141" s="35">
        <f t="shared" si="197"/>
        <v>0.89343065693430657</v>
      </c>
      <c r="AR1141" s="35">
        <f t="shared" si="197"/>
        <v>1.010703363914373</v>
      </c>
      <c r="AS1141" s="35">
        <f t="shared" si="197"/>
        <v>0.90018148820326682</v>
      </c>
      <c r="AT1141" s="35">
        <f t="shared" si="197"/>
        <v>1.1906354515050168</v>
      </c>
      <c r="AU1141" s="35">
        <f t="shared" si="197"/>
        <v>1.2087912087912087</v>
      </c>
      <c r="AV1141" s="35">
        <f t="shared" si="197"/>
        <v>1.0215208034433285</v>
      </c>
      <c r="AW1141" s="35">
        <f t="shared" si="197"/>
        <v>1.1369047619047619</v>
      </c>
      <c r="AX1141" s="35">
        <f t="shared" si="197"/>
        <v>0.9538461538461539</v>
      </c>
      <c r="AY1141" s="35">
        <f t="shared" si="197"/>
        <v>0.98943661971830987</v>
      </c>
      <c r="AZ1141" s="35">
        <f t="shared" si="197"/>
        <v>0.93601190476190477</v>
      </c>
      <c r="BA1141" s="35">
        <f t="shared" si="197"/>
        <v>0.94436310395314793</v>
      </c>
      <c r="BB1141" s="35">
        <f t="shared" si="197"/>
        <v>1.0537482319660538</v>
      </c>
      <c r="BC1141" s="35">
        <f t="shared" si="197"/>
        <v>1.0095628415300546</v>
      </c>
      <c r="BD1141" s="35">
        <f t="shared" si="197"/>
        <v>0.97584541062801933</v>
      </c>
      <c r="BE1141" s="35">
        <f t="shared" si="197"/>
        <v>0.9642857142857143</v>
      </c>
      <c r="BF1141" s="35">
        <f t="shared" si="197"/>
        <v>1.3539944903581267</v>
      </c>
      <c r="BG1141" s="35">
        <f t="shared" si="197"/>
        <v>1.2327221438645981</v>
      </c>
      <c r="BH1141" s="35">
        <f t="shared" si="197"/>
        <v>1.4260273972602739</v>
      </c>
      <c r="BI1141" s="35">
        <f t="shared" si="197"/>
        <v>0.82862351868732909</v>
      </c>
      <c r="BJ1141" s="35">
        <f t="shared" si="197"/>
        <v>1.0466666666666666</v>
      </c>
      <c r="BK1141" s="35">
        <f t="shared" si="197"/>
        <v>0.93157894736842106</v>
      </c>
      <c r="BL1141" s="35">
        <f t="shared" si="197"/>
        <v>0.98657718120805371</v>
      </c>
      <c r="BM1141" s="35">
        <f t="shared" ref="BM1141:CB1141" si="198">BM603/BM58</f>
        <v>1.0137931034482759</v>
      </c>
      <c r="BN1141" s="35">
        <f t="shared" si="198"/>
        <v>1.0471311475409837</v>
      </c>
      <c r="BO1141" s="35">
        <f t="shared" si="198"/>
        <v>0.95299999999999996</v>
      </c>
      <c r="BP1141" s="35">
        <f t="shared" si="198"/>
        <v>0.95116537180910099</v>
      </c>
      <c r="BQ1141" s="35">
        <f t="shared" si="198"/>
        <v>1.0075675675675675</v>
      </c>
      <c r="BR1141" s="35">
        <f t="shared" si="198"/>
        <v>1.3137019230769231</v>
      </c>
      <c r="BS1141" s="35">
        <f t="shared" si="198"/>
        <v>0.99525616698292219</v>
      </c>
      <c r="BT1141" s="35">
        <f t="shared" si="198"/>
        <v>0.88218923933209648</v>
      </c>
      <c r="BU1141" s="35">
        <f t="shared" si="198"/>
        <v>0.98382204246713856</v>
      </c>
      <c r="BV1141" s="35">
        <f t="shared" si="198"/>
        <v>0.96843291995490421</v>
      </c>
      <c r="BW1141" s="35">
        <f t="shared" si="198"/>
        <v>0.87269372693726932</v>
      </c>
      <c r="BX1141" s="35">
        <f t="shared" si="198"/>
        <v>1.0052246603970743</v>
      </c>
      <c r="BY1141" s="35">
        <f t="shared" si="198"/>
        <v>1.0289699570815452</v>
      </c>
      <c r="BZ1141" s="35">
        <f t="shared" si="198"/>
        <v>1.0157635467980295</v>
      </c>
      <c r="CA1141" s="35">
        <f t="shared" si="198"/>
        <v>1.0806451612903225</v>
      </c>
      <c r="CB1141" s="35">
        <f t="shared" si="198"/>
        <v>0.9884615384615385</v>
      </c>
      <c r="CC1141" s="35">
        <f t="shared" ref="CC1141:CG1141" si="199">CC603/CC58</f>
        <v>1.0118790496760259</v>
      </c>
      <c r="CD1141" s="35">
        <f t="shared" si="199"/>
        <v>1.2057803468208093</v>
      </c>
      <c r="CE1141" s="35">
        <f t="shared" si="199"/>
        <v>0.99031007751937983</v>
      </c>
      <c r="CF1141" s="35">
        <f t="shared" si="199"/>
        <v>9.0549999999999997</v>
      </c>
      <c r="CG1141" s="35">
        <f t="shared" si="199"/>
        <v>2.1322981366459626</v>
      </c>
      <c r="CH1141" s="35"/>
    </row>
    <row r="1142" spans="1:86" x14ac:dyDescent="0.3">
      <c r="A1142" s="35" t="s">
        <v>444</v>
      </c>
      <c r="B1142" s="22">
        <f t="shared" ref="B1142:AG1142" si="200">B604/B59</f>
        <v>0.80343007915567277</v>
      </c>
      <c r="C1142" s="22">
        <f t="shared" si="200"/>
        <v>0.87564234326824253</v>
      </c>
      <c r="D1142" s="22">
        <f t="shared" si="200"/>
        <v>0.89785495403472937</v>
      </c>
      <c r="E1142" s="23">
        <f t="shared" si="200"/>
        <v>0.7106986899563319</v>
      </c>
      <c r="F1142" s="23">
        <f t="shared" si="200"/>
        <v>0.85467479674796742</v>
      </c>
      <c r="G1142" s="24">
        <f t="shared" si="200"/>
        <v>0.84762979683972917</v>
      </c>
      <c r="H1142" s="24">
        <f t="shared" si="200"/>
        <v>0.82435597189695553</v>
      </c>
      <c r="I1142" s="24">
        <f t="shared" si="200"/>
        <v>1.1431005110732537</v>
      </c>
      <c r="J1142" s="24">
        <f t="shared" si="200"/>
        <v>1.2014388489208634</v>
      </c>
      <c r="K1142" s="26">
        <f t="shared" si="200"/>
        <v>0.89771359807460893</v>
      </c>
      <c r="L1142" s="26">
        <f t="shared" si="200"/>
        <v>0.76974416017797553</v>
      </c>
      <c r="M1142" s="26">
        <f t="shared" si="200"/>
        <v>0.72695449241540255</v>
      </c>
      <c r="N1142" s="26">
        <f t="shared" si="200"/>
        <v>0.70685279187817263</v>
      </c>
      <c r="O1142" s="28">
        <f t="shared" si="200"/>
        <v>0.69183168316831678</v>
      </c>
      <c r="P1142" s="28">
        <f t="shared" si="200"/>
        <v>0.92890995260663511</v>
      </c>
      <c r="Q1142" s="28">
        <f t="shared" si="200"/>
        <v>0.74091441969519345</v>
      </c>
      <c r="R1142" s="28">
        <f t="shared" si="200"/>
        <v>0.83141762452107282</v>
      </c>
      <c r="S1142" s="29">
        <f t="shared" si="200"/>
        <v>0.87463556851311952</v>
      </c>
      <c r="T1142" s="29">
        <f t="shared" si="200"/>
        <v>0.73458445040214482</v>
      </c>
      <c r="U1142" s="29">
        <f t="shared" si="200"/>
        <v>1.0195652173913043</v>
      </c>
      <c r="V1142" s="30">
        <f t="shared" si="200"/>
        <v>0.9408945686900958</v>
      </c>
      <c r="W1142" s="30">
        <f t="shared" si="200"/>
        <v>0.96562499999999996</v>
      </c>
      <c r="X1142" s="30">
        <f t="shared" si="200"/>
        <v>0.87400318979266345</v>
      </c>
      <c r="Y1142" s="31">
        <f t="shared" si="200"/>
        <v>0.73259493670886078</v>
      </c>
      <c r="Z1142" s="31">
        <f t="shared" si="200"/>
        <v>0.74959083469721766</v>
      </c>
      <c r="AA1142" s="31">
        <f t="shared" si="200"/>
        <v>0.87192982456140355</v>
      </c>
      <c r="AB1142" s="32">
        <f t="shared" si="200"/>
        <v>0.98839458413926495</v>
      </c>
      <c r="AC1142" s="34">
        <f t="shared" si="200"/>
        <v>0.81333333333333335</v>
      </c>
      <c r="AD1142" s="34">
        <f t="shared" si="200"/>
        <v>0.83171521035598706</v>
      </c>
      <c r="AE1142" s="34">
        <f t="shared" si="200"/>
        <v>0.8996282527881041</v>
      </c>
      <c r="AF1142" s="34">
        <f t="shared" si="200"/>
        <v>0.92452830188679247</v>
      </c>
      <c r="AG1142" s="34">
        <f t="shared" si="200"/>
        <v>1.3065476190476191</v>
      </c>
      <c r="AH1142" s="35">
        <f t="shared" ref="AH1142:BL1142" si="201">AH604/AH59</f>
        <v>1.2723492723492724</v>
      </c>
      <c r="AI1142" s="35">
        <f t="shared" si="201"/>
        <v>1.096638655462185</v>
      </c>
      <c r="AJ1142" s="35">
        <f t="shared" si="201"/>
        <v>0.93398058252427185</v>
      </c>
      <c r="AK1142" s="35">
        <f t="shared" si="201"/>
        <v>0.85688729874776381</v>
      </c>
      <c r="AL1142" s="35">
        <f t="shared" si="201"/>
        <v>0.79856115107913672</v>
      </c>
      <c r="AM1142" s="35">
        <f t="shared" si="201"/>
        <v>0.91503267973856206</v>
      </c>
      <c r="AN1142" s="35">
        <f t="shared" si="201"/>
        <v>0.97598627787307035</v>
      </c>
      <c r="AO1142" s="35">
        <f t="shared" si="201"/>
        <v>1.0127272727272727</v>
      </c>
      <c r="AP1142" s="35">
        <f t="shared" si="201"/>
        <v>1.056420233463035</v>
      </c>
      <c r="AQ1142" s="35">
        <f t="shared" si="201"/>
        <v>0.79505300353356889</v>
      </c>
      <c r="AR1142" s="35">
        <f t="shared" si="201"/>
        <v>0.9</v>
      </c>
      <c r="AS1142" s="35">
        <f t="shared" si="201"/>
        <v>0.9508599508599509</v>
      </c>
      <c r="AT1142" s="35">
        <f t="shared" si="201"/>
        <v>1.2087912087912087</v>
      </c>
      <c r="AU1142" s="35">
        <f t="shared" si="201"/>
        <v>1.1304347826086956</v>
      </c>
      <c r="AV1142" s="35">
        <f t="shared" si="201"/>
        <v>1.0274599542334095</v>
      </c>
      <c r="AW1142" s="35">
        <f t="shared" si="201"/>
        <v>0.89461883408071752</v>
      </c>
      <c r="AX1142" s="35">
        <f t="shared" si="201"/>
        <v>1.0048426150121066</v>
      </c>
      <c r="AY1142" s="35">
        <f t="shared" si="201"/>
        <v>0.87951807228915657</v>
      </c>
      <c r="AZ1142" s="35">
        <f t="shared" si="201"/>
        <v>0.98913043478260865</v>
      </c>
      <c r="BA1142" s="35">
        <f t="shared" si="201"/>
        <v>0.90445859872611467</v>
      </c>
      <c r="BB1142" s="35">
        <f t="shared" si="201"/>
        <v>0.86590909090909096</v>
      </c>
      <c r="BC1142" s="35">
        <f t="shared" si="201"/>
        <v>1.0843091334894615</v>
      </c>
      <c r="BD1142" s="35">
        <f t="shared" si="201"/>
        <v>1.1498708010335916</v>
      </c>
      <c r="BE1142" s="35">
        <f t="shared" si="201"/>
        <v>1.173374613003096</v>
      </c>
      <c r="BF1142" s="35">
        <f t="shared" si="201"/>
        <v>1.4301369863013698</v>
      </c>
      <c r="BG1142" s="35">
        <f t="shared" si="201"/>
        <v>1.5297029702970297</v>
      </c>
      <c r="BH1142" s="35">
        <f t="shared" si="201"/>
        <v>0.80116959064327486</v>
      </c>
      <c r="BI1142" s="35">
        <f t="shared" si="201"/>
        <v>0.77996070726915523</v>
      </c>
      <c r="BJ1142" s="35">
        <f t="shared" si="201"/>
        <v>1.0233160621761659</v>
      </c>
      <c r="BK1142" s="35">
        <f t="shared" si="201"/>
        <v>0.89278350515463922</v>
      </c>
      <c r="BL1142" s="35">
        <f t="shared" si="201"/>
        <v>0.93869731800766287</v>
      </c>
      <c r="BM1142" s="35">
        <f t="shared" ref="BM1142:CB1142" si="202">BM604/BM59</f>
        <v>0.89532710280373828</v>
      </c>
      <c r="BN1142" s="35">
        <f t="shared" si="202"/>
        <v>1.0648148148148149</v>
      </c>
      <c r="BO1142" s="35">
        <f t="shared" si="202"/>
        <v>1.0383944153577662</v>
      </c>
      <c r="BP1142" s="35">
        <f t="shared" si="202"/>
        <v>1.0194931773879143</v>
      </c>
      <c r="BQ1142" s="35">
        <f t="shared" si="202"/>
        <v>1.1310782241014798</v>
      </c>
      <c r="BR1142" s="35">
        <f t="shared" si="202"/>
        <v>1.1823529411764706</v>
      </c>
      <c r="BS1142" s="35">
        <f t="shared" si="202"/>
        <v>1.3333333333333333</v>
      </c>
      <c r="BT1142" s="35">
        <f t="shared" si="202"/>
        <v>0.92667706708268327</v>
      </c>
      <c r="BU1142" s="35">
        <f t="shared" si="202"/>
        <v>0.82587064676616917</v>
      </c>
      <c r="BV1142" s="35">
        <f t="shared" si="202"/>
        <v>0.97757009345794388</v>
      </c>
      <c r="BW1142" s="35">
        <f t="shared" si="202"/>
        <v>0.96019900497512434</v>
      </c>
      <c r="BX1142" s="35">
        <f t="shared" si="202"/>
        <v>1.0541871921182266</v>
      </c>
      <c r="BY1142" s="35">
        <f t="shared" si="202"/>
        <v>0.94444444444444442</v>
      </c>
      <c r="BZ1142" s="35">
        <f t="shared" si="202"/>
        <v>1.182648401826484</v>
      </c>
      <c r="CA1142" s="35">
        <f t="shared" si="202"/>
        <v>1.0195758564437194</v>
      </c>
      <c r="CB1142" s="35">
        <f t="shared" si="202"/>
        <v>0.89625360230547546</v>
      </c>
      <c r="CC1142" s="35">
        <f t="shared" ref="CC1142:CG1142" si="203">CC604/CC59</f>
        <v>1.0970017636684304</v>
      </c>
      <c r="CD1142" s="35">
        <f t="shared" si="203"/>
        <v>1.0515297906602254</v>
      </c>
      <c r="CE1142" s="35">
        <f t="shared" si="203"/>
        <v>1.1696</v>
      </c>
      <c r="CF1142" s="35">
        <f t="shared" si="203"/>
        <v>7.5465587044534415</v>
      </c>
      <c r="CG1142" s="35">
        <f t="shared" si="203"/>
        <v>2.9461538461538463</v>
      </c>
      <c r="CH1142" s="35"/>
    </row>
    <row r="1143" spans="1:86" x14ac:dyDescent="0.3">
      <c r="A1143" s="35" t="s">
        <v>506</v>
      </c>
      <c r="B1143" s="22">
        <f t="shared" ref="B1143:AG1143" si="204">B605/B60</f>
        <v>0.62549800796812749</v>
      </c>
      <c r="C1143" s="22">
        <f t="shared" si="204"/>
        <v>0.63648960739030025</v>
      </c>
      <c r="D1143" s="22">
        <f t="shared" si="204"/>
        <v>0.87337154768108394</v>
      </c>
      <c r="E1143" s="23">
        <f t="shared" si="204"/>
        <v>0.72174411933448079</v>
      </c>
      <c r="F1143" s="23">
        <f t="shared" si="204"/>
        <v>0.89516957862281599</v>
      </c>
      <c r="G1143" s="24">
        <f t="shared" si="204"/>
        <v>1.1549725442342893</v>
      </c>
      <c r="H1143" s="24">
        <f t="shared" si="204"/>
        <v>1.1618768328445748</v>
      </c>
      <c r="I1143" s="24">
        <f t="shared" si="204"/>
        <v>1.3147699757869249</v>
      </c>
      <c r="J1143" s="24">
        <f t="shared" si="204"/>
        <v>1.227994227994228</v>
      </c>
      <c r="K1143" s="26">
        <f t="shared" si="204"/>
        <v>0.72250770811921894</v>
      </c>
      <c r="L1143" s="26">
        <f t="shared" si="204"/>
        <v>0.60865603644646926</v>
      </c>
      <c r="M1143" s="26">
        <f t="shared" si="204"/>
        <v>0.61422087745839637</v>
      </c>
      <c r="N1143" s="26">
        <f t="shared" si="204"/>
        <v>0.6613785557986871</v>
      </c>
      <c r="O1143" s="28">
        <f t="shared" si="204"/>
        <v>0.69896404631322362</v>
      </c>
      <c r="P1143" s="28">
        <f t="shared" si="204"/>
        <v>0.72653958944281527</v>
      </c>
      <c r="Q1143" s="28">
        <f t="shared" si="204"/>
        <v>0.83692307692307688</v>
      </c>
      <c r="R1143" s="28">
        <f t="shared" si="204"/>
        <v>1.0187823834196892</v>
      </c>
      <c r="S1143" s="29">
        <f t="shared" si="204"/>
        <v>1.0369649805447472</v>
      </c>
      <c r="T1143" s="29">
        <f t="shared" si="204"/>
        <v>1.1136512083605488</v>
      </c>
      <c r="U1143" s="29">
        <f t="shared" si="204"/>
        <v>1.1696750902527075</v>
      </c>
      <c r="V1143" s="30">
        <f t="shared" si="204"/>
        <v>1.3000882612533098</v>
      </c>
      <c r="W1143" s="30">
        <f t="shared" si="204"/>
        <v>0.83693638048177887</v>
      </c>
      <c r="X1143" s="30">
        <f t="shared" si="204"/>
        <v>0.68244803695150114</v>
      </c>
      <c r="Y1143" s="31">
        <f t="shared" si="204"/>
        <v>0.75951903807615229</v>
      </c>
      <c r="Z1143" s="31">
        <f t="shared" si="204"/>
        <v>0.64897146648971471</v>
      </c>
      <c r="AA1143" s="31">
        <f t="shared" si="204"/>
        <v>0.75524981897175958</v>
      </c>
      <c r="AB1143" s="32">
        <f t="shared" si="204"/>
        <v>0.98484848484848486</v>
      </c>
      <c r="AC1143" s="34">
        <f t="shared" si="204"/>
        <v>0.9689119170984456</v>
      </c>
      <c r="AD1143" s="34">
        <f t="shared" si="204"/>
        <v>1.0367118914604949</v>
      </c>
      <c r="AE1143" s="34">
        <f t="shared" si="204"/>
        <v>1.3456678700361011</v>
      </c>
      <c r="AF1143" s="34">
        <f t="shared" si="204"/>
        <v>1.1600609756097562</v>
      </c>
      <c r="AG1143" s="34">
        <f t="shared" si="204"/>
        <v>1.3625592417061612</v>
      </c>
      <c r="AH1143" s="35">
        <f t="shared" ref="AH1143:BL1143" si="205">AH605/AH60</f>
        <v>1.2922564529558702</v>
      </c>
      <c r="AI1143" s="35">
        <f t="shared" si="205"/>
        <v>0.9939393939393939</v>
      </c>
      <c r="AJ1143" s="35">
        <f t="shared" si="205"/>
        <v>0.83924692251991306</v>
      </c>
      <c r="AK1143" s="35">
        <f t="shared" si="205"/>
        <v>0.7282377919320594</v>
      </c>
      <c r="AL1143" s="35">
        <f t="shared" si="205"/>
        <v>0.81307692307692303</v>
      </c>
      <c r="AM1143" s="35">
        <f t="shared" si="205"/>
        <v>0.81691368788142982</v>
      </c>
      <c r="AN1143" s="35">
        <f t="shared" si="205"/>
        <v>0.84942606347062799</v>
      </c>
      <c r="AO1143" s="35">
        <f t="shared" si="205"/>
        <v>0.99279538904899134</v>
      </c>
      <c r="AP1143" s="35">
        <f t="shared" si="205"/>
        <v>1.0904173106646058</v>
      </c>
      <c r="AQ1143" s="35">
        <f t="shared" si="205"/>
        <v>1.1765169424743893</v>
      </c>
      <c r="AR1143" s="35">
        <f t="shared" si="205"/>
        <v>1.1620771046420142</v>
      </c>
      <c r="AS1143" s="35">
        <f t="shared" si="205"/>
        <v>1.0933633295838021</v>
      </c>
      <c r="AT1143" s="35">
        <f t="shared" si="205"/>
        <v>1.2918871252204585</v>
      </c>
      <c r="AU1143" s="35">
        <f t="shared" si="205"/>
        <v>1.0313253012048194</v>
      </c>
      <c r="AV1143" s="35">
        <f t="shared" si="205"/>
        <v>0.91149068322981364</v>
      </c>
      <c r="AW1143" s="35">
        <f t="shared" si="205"/>
        <v>0.68250377073906487</v>
      </c>
      <c r="AX1143" s="35">
        <f t="shared" si="205"/>
        <v>0.73767885532591415</v>
      </c>
      <c r="AY1143" s="35">
        <f t="shared" si="205"/>
        <v>0.72753346080305925</v>
      </c>
      <c r="AZ1143" s="35">
        <f t="shared" si="205"/>
        <v>0.76675148430873619</v>
      </c>
      <c r="BA1143" s="35">
        <f t="shared" si="205"/>
        <v>0.78103448275862064</v>
      </c>
      <c r="BB1143" s="35">
        <f t="shared" si="205"/>
        <v>0.84963768115942029</v>
      </c>
      <c r="BC1143" s="35">
        <f t="shared" si="205"/>
        <v>1.2294736842105263</v>
      </c>
      <c r="BD1143" s="35">
        <f t="shared" si="205"/>
        <v>1.1780045351473922</v>
      </c>
      <c r="BE1143" s="35">
        <f t="shared" si="205"/>
        <v>1.3782312925170068</v>
      </c>
      <c r="BF1143" s="35">
        <f t="shared" si="205"/>
        <v>1.2336633663366336</v>
      </c>
      <c r="BG1143" s="35">
        <f t="shared" si="205"/>
        <v>1.0895091434071222</v>
      </c>
      <c r="BH1143" s="35">
        <f t="shared" si="205"/>
        <v>0.86614173228346458</v>
      </c>
      <c r="BI1143" s="35">
        <f t="shared" si="205"/>
        <v>0.79758064516129035</v>
      </c>
      <c r="BJ1143" s="35">
        <f t="shared" si="205"/>
        <v>0.80745341614906829</v>
      </c>
      <c r="BK1143" s="35">
        <f t="shared" si="205"/>
        <v>0.84210526315789469</v>
      </c>
      <c r="BL1143" s="35">
        <f t="shared" si="205"/>
        <v>0.83774834437086088</v>
      </c>
      <c r="BM1143" s="35">
        <f t="shared" ref="BM1143:CB1143" si="206">BM605/BM60</f>
        <v>0.95544130248500425</v>
      </c>
      <c r="BN1143" s="35">
        <f t="shared" si="206"/>
        <v>1.1792693288020391</v>
      </c>
      <c r="BO1143" s="35">
        <f t="shared" si="206"/>
        <v>1.2232518955349621</v>
      </c>
      <c r="BP1143" s="35">
        <f t="shared" si="206"/>
        <v>1.1744186046511629</v>
      </c>
      <c r="BQ1143" s="35">
        <f t="shared" si="206"/>
        <v>1.316025067144136</v>
      </c>
      <c r="BR1143" s="35">
        <f t="shared" si="206"/>
        <v>1.3689567430025444</v>
      </c>
      <c r="BS1143" s="35">
        <f t="shared" si="206"/>
        <v>0.94746957078795646</v>
      </c>
      <c r="BT1143" s="35">
        <f t="shared" si="206"/>
        <v>0.90783410138248843</v>
      </c>
      <c r="BU1143" s="35">
        <f t="shared" si="206"/>
        <v>0.8081936685288641</v>
      </c>
      <c r="BV1143" s="35">
        <f t="shared" si="206"/>
        <v>0.90773809523809523</v>
      </c>
      <c r="BW1143" s="35">
        <f t="shared" si="206"/>
        <v>0.86990881458966562</v>
      </c>
      <c r="BX1143" s="35">
        <f t="shared" si="206"/>
        <v>0.90684039087947887</v>
      </c>
      <c r="BY1143" s="35">
        <f t="shared" si="206"/>
        <v>0.87525562372188137</v>
      </c>
      <c r="BZ1143" s="35">
        <f t="shared" si="206"/>
        <v>1.03172504957039</v>
      </c>
      <c r="CA1143" s="35">
        <f t="shared" si="206"/>
        <v>1.1633780584056828</v>
      </c>
      <c r="CB1143" s="35">
        <f t="shared" si="206"/>
        <v>1.1234652114597545</v>
      </c>
      <c r="CC1143" s="35">
        <f t="shared" ref="CC1143:CG1143" si="207">CC605/CC60</f>
        <v>1.4355231143552312</v>
      </c>
      <c r="CD1143" s="35">
        <f t="shared" si="207"/>
        <v>1.2184996358339404</v>
      </c>
      <c r="CE1143" s="35">
        <f t="shared" si="207"/>
        <v>1.0503763752171396</v>
      </c>
      <c r="CF1143" s="35">
        <f t="shared" si="207"/>
        <v>9.6305057096247957</v>
      </c>
      <c r="CG1143" s="35">
        <f t="shared" si="207"/>
        <v>1.9262601120099565</v>
      </c>
      <c r="CH1143" s="35"/>
    </row>
    <row r="1144" spans="1:86" x14ac:dyDescent="0.3">
      <c r="A1144" s="35" t="s">
        <v>507</v>
      </c>
      <c r="B1144" s="22" t="e">
        <f t="shared" ref="B1144:AG1144" si="208">B606/B61</f>
        <v>#VALUE!</v>
      </c>
      <c r="C1144" s="22" t="e">
        <f t="shared" si="208"/>
        <v>#VALUE!</v>
      </c>
      <c r="D1144" s="22" t="e">
        <f t="shared" si="208"/>
        <v>#VALUE!</v>
      </c>
      <c r="E1144" s="23" t="e">
        <f t="shared" si="208"/>
        <v>#VALUE!</v>
      </c>
      <c r="F1144" s="23" t="e">
        <f t="shared" si="208"/>
        <v>#VALUE!</v>
      </c>
      <c r="G1144" s="24" t="e">
        <f t="shared" si="208"/>
        <v>#VALUE!</v>
      </c>
      <c r="H1144" s="24" t="e">
        <f t="shared" si="208"/>
        <v>#VALUE!</v>
      </c>
      <c r="I1144" s="24" t="e">
        <f t="shared" si="208"/>
        <v>#VALUE!</v>
      </c>
      <c r="J1144" s="24" t="e">
        <f t="shared" si="208"/>
        <v>#VALUE!</v>
      </c>
      <c r="K1144" s="26" t="e">
        <f t="shared" si="208"/>
        <v>#VALUE!</v>
      </c>
      <c r="L1144" s="26" t="e">
        <f t="shared" si="208"/>
        <v>#VALUE!</v>
      </c>
      <c r="M1144" s="26" t="e">
        <f t="shared" si="208"/>
        <v>#VALUE!</v>
      </c>
      <c r="N1144" s="26" t="e">
        <f t="shared" si="208"/>
        <v>#VALUE!</v>
      </c>
      <c r="O1144" s="28" t="e">
        <f t="shared" si="208"/>
        <v>#VALUE!</v>
      </c>
      <c r="P1144" s="28" t="e">
        <f t="shared" si="208"/>
        <v>#VALUE!</v>
      </c>
      <c r="Q1144" s="28" t="e">
        <f t="shared" si="208"/>
        <v>#VALUE!</v>
      </c>
      <c r="R1144" s="28" t="e">
        <f t="shared" si="208"/>
        <v>#VALUE!</v>
      </c>
      <c r="S1144" s="29" t="e">
        <f t="shared" si="208"/>
        <v>#VALUE!</v>
      </c>
      <c r="T1144" s="29" t="e">
        <f t="shared" si="208"/>
        <v>#VALUE!</v>
      </c>
      <c r="U1144" s="29" t="e">
        <f t="shared" si="208"/>
        <v>#VALUE!</v>
      </c>
      <c r="V1144" s="30" t="e">
        <f t="shared" si="208"/>
        <v>#VALUE!</v>
      </c>
      <c r="W1144" s="30" t="e">
        <f t="shared" si="208"/>
        <v>#VALUE!</v>
      </c>
      <c r="X1144" s="30" t="e">
        <f t="shared" si="208"/>
        <v>#VALUE!</v>
      </c>
      <c r="Y1144" s="31" t="e">
        <f t="shared" si="208"/>
        <v>#VALUE!</v>
      </c>
      <c r="Z1144" s="31" t="e">
        <f t="shared" si="208"/>
        <v>#VALUE!</v>
      </c>
      <c r="AA1144" s="31" t="e">
        <f t="shared" si="208"/>
        <v>#VALUE!</v>
      </c>
      <c r="AB1144" s="32" t="e">
        <f t="shared" si="208"/>
        <v>#VALUE!</v>
      </c>
      <c r="AC1144" s="34" t="e">
        <f t="shared" si="208"/>
        <v>#VALUE!</v>
      </c>
      <c r="AD1144" s="34" t="e">
        <f t="shared" si="208"/>
        <v>#VALUE!</v>
      </c>
      <c r="AE1144" s="34" t="e">
        <f t="shared" si="208"/>
        <v>#VALUE!</v>
      </c>
      <c r="AF1144" s="34" t="e">
        <f t="shared" si="208"/>
        <v>#VALUE!</v>
      </c>
      <c r="AG1144" s="34" t="e">
        <f t="shared" si="208"/>
        <v>#VALUE!</v>
      </c>
      <c r="AH1144" s="35" t="e">
        <f t="shared" ref="AH1144:BL1144" si="209">AH606/AH61</f>
        <v>#VALUE!</v>
      </c>
      <c r="AI1144" s="35" t="e">
        <f t="shared" si="209"/>
        <v>#VALUE!</v>
      </c>
      <c r="AJ1144" s="35" t="e">
        <f t="shared" si="209"/>
        <v>#VALUE!</v>
      </c>
      <c r="AK1144" s="35" t="e">
        <f t="shared" si="209"/>
        <v>#VALUE!</v>
      </c>
      <c r="AL1144" s="35" t="e">
        <f t="shared" si="209"/>
        <v>#VALUE!</v>
      </c>
      <c r="AM1144" s="35" t="e">
        <f t="shared" si="209"/>
        <v>#VALUE!</v>
      </c>
      <c r="AN1144" s="35" t="e">
        <f t="shared" si="209"/>
        <v>#VALUE!</v>
      </c>
      <c r="AO1144" s="35" t="e">
        <f t="shared" si="209"/>
        <v>#VALUE!</v>
      </c>
      <c r="AP1144" s="35" t="e">
        <f t="shared" si="209"/>
        <v>#VALUE!</v>
      </c>
      <c r="AQ1144" s="35" t="e">
        <f t="shared" si="209"/>
        <v>#VALUE!</v>
      </c>
      <c r="AR1144" s="35" t="e">
        <f t="shared" si="209"/>
        <v>#VALUE!</v>
      </c>
      <c r="AS1144" s="35" t="e">
        <f t="shared" si="209"/>
        <v>#VALUE!</v>
      </c>
      <c r="AT1144" s="35" t="e">
        <f t="shared" si="209"/>
        <v>#VALUE!</v>
      </c>
      <c r="AU1144" s="35" t="e">
        <f t="shared" si="209"/>
        <v>#VALUE!</v>
      </c>
      <c r="AV1144" s="35" t="e">
        <f t="shared" si="209"/>
        <v>#VALUE!</v>
      </c>
      <c r="AW1144" s="35" t="e">
        <f t="shared" si="209"/>
        <v>#VALUE!</v>
      </c>
      <c r="AX1144" s="35" t="e">
        <f t="shared" si="209"/>
        <v>#VALUE!</v>
      </c>
      <c r="AY1144" s="35" t="e">
        <f t="shared" si="209"/>
        <v>#VALUE!</v>
      </c>
      <c r="AZ1144" s="35" t="e">
        <f t="shared" si="209"/>
        <v>#VALUE!</v>
      </c>
      <c r="BA1144" s="35" t="e">
        <f t="shared" si="209"/>
        <v>#VALUE!</v>
      </c>
      <c r="BB1144" s="35" t="e">
        <f t="shared" si="209"/>
        <v>#VALUE!</v>
      </c>
      <c r="BC1144" s="35" t="e">
        <f t="shared" si="209"/>
        <v>#VALUE!</v>
      </c>
      <c r="BD1144" s="35" t="e">
        <f t="shared" si="209"/>
        <v>#VALUE!</v>
      </c>
      <c r="BE1144" s="35" t="e">
        <f t="shared" si="209"/>
        <v>#VALUE!</v>
      </c>
      <c r="BF1144" s="35" t="e">
        <f t="shared" si="209"/>
        <v>#VALUE!</v>
      </c>
      <c r="BG1144" s="35" t="e">
        <f t="shared" si="209"/>
        <v>#VALUE!</v>
      </c>
      <c r="BH1144" s="35" t="e">
        <f t="shared" si="209"/>
        <v>#VALUE!</v>
      </c>
      <c r="BI1144" s="35" t="e">
        <f t="shared" si="209"/>
        <v>#VALUE!</v>
      </c>
      <c r="BJ1144" s="35" t="e">
        <f t="shared" si="209"/>
        <v>#VALUE!</v>
      </c>
      <c r="BK1144" s="35" t="e">
        <f t="shared" si="209"/>
        <v>#VALUE!</v>
      </c>
      <c r="BL1144" s="35" t="e">
        <f t="shared" si="209"/>
        <v>#VALUE!</v>
      </c>
      <c r="BM1144" s="35" t="e">
        <f t="shared" ref="BM1144:CB1144" si="210">BM606/BM61</f>
        <v>#VALUE!</v>
      </c>
      <c r="BN1144" s="35" t="e">
        <f t="shared" si="210"/>
        <v>#VALUE!</v>
      </c>
      <c r="BO1144" s="35" t="e">
        <f t="shared" si="210"/>
        <v>#VALUE!</v>
      </c>
      <c r="BP1144" s="35" t="e">
        <f t="shared" si="210"/>
        <v>#VALUE!</v>
      </c>
      <c r="BQ1144" s="35" t="e">
        <f t="shared" si="210"/>
        <v>#VALUE!</v>
      </c>
      <c r="BR1144" s="35" t="e">
        <f t="shared" si="210"/>
        <v>#VALUE!</v>
      </c>
      <c r="BS1144" s="35" t="e">
        <f t="shared" si="210"/>
        <v>#VALUE!</v>
      </c>
      <c r="BT1144" s="35" t="e">
        <f t="shared" si="210"/>
        <v>#VALUE!</v>
      </c>
      <c r="BU1144" s="35" t="e">
        <f t="shared" si="210"/>
        <v>#VALUE!</v>
      </c>
      <c r="BV1144" s="35" t="e">
        <f t="shared" si="210"/>
        <v>#VALUE!</v>
      </c>
      <c r="BW1144" s="35" t="e">
        <f t="shared" si="210"/>
        <v>#VALUE!</v>
      </c>
      <c r="BX1144" s="35" t="e">
        <f t="shared" si="210"/>
        <v>#VALUE!</v>
      </c>
      <c r="BY1144" s="35" t="e">
        <f t="shared" si="210"/>
        <v>#VALUE!</v>
      </c>
      <c r="BZ1144" s="35" t="e">
        <f t="shared" si="210"/>
        <v>#VALUE!</v>
      </c>
      <c r="CA1144" s="35" t="e">
        <f t="shared" si="210"/>
        <v>#VALUE!</v>
      </c>
      <c r="CB1144" s="35" t="e">
        <f t="shared" si="210"/>
        <v>#VALUE!</v>
      </c>
      <c r="CC1144" s="35" t="e">
        <f t="shared" ref="CC1144:CG1144" si="211">CC606/CC61</f>
        <v>#VALUE!</v>
      </c>
      <c r="CD1144" s="35" t="e">
        <f t="shared" si="211"/>
        <v>#VALUE!</v>
      </c>
      <c r="CE1144" s="35" t="e">
        <f t="shared" si="211"/>
        <v>#VALUE!</v>
      </c>
      <c r="CF1144" s="35" t="e">
        <f t="shared" si="211"/>
        <v>#VALUE!</v>
      </c>
      <c r="CG1144" s="35">
        <f t="shared" si="211"/>
        <v>1.8</v>
      </c>
      <c r="CH1144" s="35"/>
    </row>
    <row r="1145" spans="1:86" x14ac:dyDescent="0.3">
      <c r="A1145" s="35" t="s">
        <v>514</v>
      </c>
      <c r="B1145" s="22">
        <f t="shared" ref="B1145:AG1145" si="212">B607/B62</f>
        <v>0.75619047619047619</v>
      </c>
      <c r="C1145" s="22">
        <f t="shared" si="212"/>
        <v>0.89546502690238283</v>
      </c>
      <c r="D1145" s="22">
        <f t="shared" si="212"/>
        <v>1.0074196207749382</v>
      </c>
      <c r="E1145" s="23">
        <f t="shared" si="212"/>
        <v>0.81052631578947365</v>
      </c>
      <c r="F1145" s="23">
        <f t="shared" si="212"/>
        <v>0.84881209503239741</v>
      </c>
      <c r="G1145" s="24">
        <f t="shared" si="212"/>
        <v>0.84477379095163807</v>
      </c>
      <c r="H1145" s="24">
        <f t="shared" si="212"/>
        <v>0.87891617273497036</v>
      </c>
      <c r="I1145" s="24">
        <f t="shared" si="212"/>
        <v>1.0563725490196079</v>
      </c>
      <c r="J1145" s="24">
        <f t="shared" si="212"/>
        <v>1.1930415263748597</v>
      </c>
      <c r="K1145" s="26">
        <f t="shared" si="212"/>
        <v>0.83182936833470056</v>
      </c>
      <c r="L1145" s="26">
        <f t="shared" si="212"/>
        <v>1.1156957928802589</v>
      </c>
      <c r="M1145" s="26">
        <f t="shared" si="212"/>
        <v>0.55459387483355527</v>
      </c>
      <c r="N1145" s="26">
        <f t="shared" si="212"/>
        <v>0.64384748700173311</v>
      </c>
      <c r="O1145" s="28">
        <f t="shared" si="212"/>
        <v>0.77640342530922934</v>
      </c>
      <c r="P1145" s="28">
        <f t="shared" si="212"/>
        <v>0.859338061465721</v>
      </c>
      <c r="Q1145" s="28">
        <f t="shared" si="212"/>
        <v>0.79753521126760563</v>
      </c>
      <c r="R1145" s="28">
        <f t="shared" si="212"/>
        <v>0.89305301645338209</v>
      </c>
      <c r="S1145" s="29">
        <f t="shared" si="212"/>
        <v>0.8427860696517413</v>
      </c>
      <c r="T1145" s="29">
        <f t="shared" si="212"/>
        <v>0.80221997981836524</v>
      </c>
      <c r="U1145" s="29">
        <f t="shared" si="212"/>
        <v>0.90014265335235377</v>
      </c>
      <c r="V1145" s="30">
        <f t="shared" si="212"/>
        <v>1.1811487481590575</v>
      </c>
      <c r="W1145" s="30">
        <f t="shared" si="212"/>
        <v>0.92448759439050698</v>
      </c>
      <c r="X1145" s="30">
        <f t="shared" si="212"/>
        <v>0.87</v>
      </c>
      <c r="Y1145" s="31">
        <f t="shared" si="212"/>
        <v>0.75</v>
      </c>
      <c r="Z1145" s="31">
        <f t="shared" si="212"/>
        <v>0.80189798339264529</v>
      </c>
      <c r="AA1145" s="31">
        <f t="shared" si="212"/>
        <v>0.95358090185676392</v>
      </c>
      <c r="AB1145" s="32">
        <f t="shared" si="212"/>
        <v>0.95415472779369626</v>
      </c>
      <c r="AC1145" s="34">
        <f t="shared" si="212"/>
        <v>0.98416565164433623</v>
      </c>
      <c r="AD1145" s="34">
        <f t="shared" si="212"/>
        <v>0.9071170084439083</v>
      </c>
      <c r="AE1145" s="34">
        <f t="shared" si="212"/>
        <v>0.98743718592964824</v>
      </c>
      <c r="AF1145" s="34">
        <f t="shared" si="212"/>
        <v>0.86993865030674844</v>
      </c>
      <c r="AG1145" s="34">
        <f t="shared" si="212"/>
        <v>0.96455223880597019</v>
      </c>
      <c r="AH1145" s="35">
        <f t="shared" ref="AH1145:BL1145" si="213">AH607/AH62</f>
        <v>1.4216478190630049</v>
      </c>
      <c r="AI1145" s="35">
        <f t="shared" si="213"/>
        <v>0.96508379888268159</v>
      </c>
      <c r="AJ1145" s="35">
        <f t="shared" si="213"/>
        <v>1.1175595238095237</v>
      </c>
      <c r="AK1145" s="35">
        <f t="shared" si="213"/>
        <v>0.91192411924119243</v>
      </c>
      <c r="AL1145" s="35">
        <f t="shared" si="213"/>
        <v>0.81693989071038253</v>
      </c>
      <c r="AM1145" s="35">
        <f t="shared" si="213"/>
        <v>1.0460526315789473</v>
      </c>
      <c r="AN1145" s="35">
        <f t="shared" si="213"/>
        <v>0.87484957882069792</v>
      </c>
      <c r="AO1145" s="35">
        <f t="shared" si="213"/>
        <v>0.92753623188405798</v>
      </c>
      <c r="AP1145" s="35">
        <f t="shared" si="213"/>
        <v>1.1009681881051177</v>
      </c>
      <c r="AQ1145" s="35">
        <f t="shared" si="213"/>
        <v>0.88736263736263732</v>
      </c>
      <c r="AR1145" s="35">
        <f t="shared" si="213"/>
        <v>0.9242219215155616</v>
      </c>
      <c r="AS1145" s="35">
        <f t="shared" si="213"/>
        <v>0.92899408284023666</v>
      </c>
      <c r="AT1145" s="35">
        <f t="shared" si="213"/>
        <v>1.3788617886178862</v>
      </c>
      <c r="AU1145" s="35">
        <f t="shared" si="213"/>
        <v>1.0709318497913769</v>
      </c>
      <c r="AV1145" s="35">
        <f t="shared" si="213"/>
        <v>0.86919831223628696</v>
      </c>
      <c r="AW1145" s="35">
        <f t="shared" si="213"/>
        <v>0.97492163009404387</v>
      </c>
      <c r="AX1145" s="35">
        <f t="shared" si="213"/>
        <v>0.90476190476190477</v>
      </c>
      <c r="AY1145" s="35">
        <f t="shared" si="213"/>
        <v>0.81612903225806455</v>
      </c>
      <c r="AZ1145" s="35">
        <f t="shared" si="213"/>
        <v>0.86263736263736268</v>
      </c>
      <c r="BA1145" s="35">
        <f t="shared" si="213"/>
        <v>0.97058823529411764</v>
      </c>
      <c r="BB1145" s="35">
        <f t="shared" si="213"/>
        <v>0.92997542997542992</v>
      </c>
      <c r="BC1145" s="35">
        <f t="shared" si="213"/>
        <v>1.0309973045822103</v>
      </c>
      <c r="BD1145" s="35">
        <f t="shared" si="213"/>
        <v>0.9086826347305389</v>
      </c>
      <c r="BE1145" s="35">
        <f t="shared" si="213"/>
        <v>1.0889570552147239</v>
      </c>
      <c r="BF1145" s="35">
        <f t="shared" si="213"/>
        <v>1.2839879154078551</v>
      </c>
      <c r="BG1145" s="35">
        <f t="shared" si="213"/>
        <v>1.2029177718832891</v>
      </c>
      <c r="BH1145" s="35">
        <f t="shared" si="213"/>
        <v>1.6566091954022988</v>
      </c>
      <c r="BI1145" s="35">
        <f t="shared" si="213"/>
        <v>0.64263322884012541</v>
      </c>
      <c r="BJ1145" s="35">
        <f t="shared" si="213"/>
        <v>0.89950980392156865</v>
      </c>
      <c r="BK1145" s="35">
        <f t="shared" si="213"/>
        <v>1.0172215843857635</v>
      </c>
      <c r="BL1145" s="35">
        <f t="shared" si="213"/>
        <v>1.123020706455542</v>
      </c>
      <c r="BM1145" s="35">
        <f t="shared" ref="BM1145:CB1145" si="214">BM607/BM62</f>
        <v>0.95023148148148151</v>
      </c>
      <c r="BN1145" s="35">
        <f t="shared" si="214"/>
        <v>1.0400444938820912</v>
      </c>
      <c r="BO1145" s="35">
        <f t="shared" si="214"/>
        <v>0.91911764705882348</v>
      </c>
      <c r="BP1145" s="35">
        <f t="shared" si="214"/>
        <v>0.96905940594059403</v>
      </c>
      <c r="BQ1145" s="35">
        <f t="shared" si="214"/>
        <v>1.0709838107098382</v>
      </c>
      <c r="BR1145" s="35">
        <f t="shared" si="214"/>
        <v>1.3561643835616439</v>
      </c>
      <c r="BS1145" s="35">
        <f t="shared" si="214"/>
        <v>1.058641975308642</v>
      </c>
      <c r="BT1145" s="35">
        <f t="shared" si="214"/>
        <v>0.8870168483647175</v>
      </c>
      <c r="BU1145" s="35">
        <f t="shared" si="214"/>
        <v>0.86632124352331608</v>
      </c>
      <c r="BV1145" s="35">
        <f t="shared" si="214"/>
        <v>1.0316055625790139</v>
      </c>
      <c r="BW1145" s="35">
        <f t="shared" si="214"/>
        <v>0.90609390609390605</v>
      </c>
      <c r="BX1145" s="35">
        <f t="shared" si="214"/>
        <v>1.0806270996640537</v>
      </c>
      <c r="BY1145" s="35">
        <f t="shared" si="214"/>
        <v>0.97782705099778267</v>
      </c>
      <c r="BZ1145" s="35">
        <f t="shared" si="214"/>
        <v>1.0095785440613028</v>
      </c>
      <c r="CA1145" s="35">
        <f t="shared" si="214"/>
        <v>0.93576017130620981</v>
      </c>
      <c r="CB1145" s="35">
        <f t="shared" si="214"/>
        <v>0.98947368421052628</v>
      </c>
      <c r="CC1145" s="35">
        <f t="shared" ref="CC1145:CG1145" si="215">CC607/CC62</f>
        <v>1.0938215102974829</v>
      </c>
      <c r="CD1145" s="35">
        <f t="shared" si="215"/>
        <v>1.2178447276940905</v>
      </c>
      <c r="CE1145" s="35">
        <f t="shared" si="215"/>
        <v>1.0374771480804388</v>
      </c>
      <c r="CF1145" s="35">
        <f t="shared" si="215"/>
        <v>7.0418994413407825</v>
      </c>
      <c r="CG1145" s="35">
        <f t="shared" si="215"/>
        <v>3.3540802213001384</v>
      </c>
      <c r="CH1145" s="35"/>
    </row>
    <row r="1146" spans="1:86" x14ac:dyDescent="0.3">
      <c r="A1146" s="35" t="s">
        <v>454</v>
      </c>
      <c r="B1146" s="22">
        <f t="shared" ref="B1146:AG1146" si="216">B608/B63</f>
        <v>0.83542039355992848</v>
      </c>
      <c r="C1146" s="22">
        <f t="shared" si="216"/>
        <v>0.92296918767507008</v>
      </c>
      <c r="D1146" s="22">
        <f t="shared" si="216"/>
        <v>0.93952180028129395</v>
      </c>
      <c r="E1146" s="23">
        <f t="shared" si="216"/>
        <v>0.76774969915764135</v>
      </c>
      <c r="F1146" s="23">
        <f t="shared" si="216"/>
        <v>0.71741637831603233</v>
      </c>
      <c r="G1146" s="24">
        <f t="shared" si="216"/>
        <v>0.65714285714285714</v>
      </c>
      <c r="H1146" s="24">
        <f t="shared" si="216"/>
        <v>0.71122994652406413</v>
      </c>
      <c r="I1146" s="24">
        <f t="shared" si="216"/>
        <v>0.81228070175438594</v>
      </c>
      <c r="J1146" s="24">
        <f t="shared" si="216"/>
        <v>1.4714285714285715</v>
      </c>
      <c r="K1146" s="26">
        <f t="shared" si="216"/>
        <v>0.95017182130584188</v>
      </c>
      <c r="L1146" s="26">
        <f t="shared" si="216"/>
        <v>0.78090766823161184</v>
      </c>
      <c r="M1146" s="26">
        <f t="shared" si="216"/>
        <v>0.84460694698354666</v>
      </c>
      <c r="N1146" s="26">
        <f t="shared" si="216"/>
        <v>0.7678571428571429</v>
      </c>
      <c r="O1146" s="28">
        <f t="shared" si="216"/>
        <v>0.83512544802867383</v>
      </c>
      <c r="P1146" s="28">
        <f t="shared" si="216"/>
        <v>0.7617504051863857</v>
      </c>
      <c r="Q1146" s="28">
        <f t="shared" si="216"/>
        <v>0.81892332789559541</v>
      </c>
      <c r="R1146" s="28">
        <f t="shared" si="216"/>
        <v>0.73750000000000004</v>
      </c>
      <c r="S1146" s="29">
        <f t="shared" si="216"/>
        <v>0.75490196078431371</v>
      </c>
      <c r="T1146" s="29">
        <f t="shared" si="216"/>
        <v>0.70033670033670037</v>
      </c>
      <c r="U1146" s="29">
        <f t="shared" si="216"/>
        <v>1.0051413881748072</v>
      </c>
      <c r="V1146" s="30">
        <f t="shared" si="216"/>
        <v>1.2913752913752914</v>
      </c>
      <c r="W1146" s="30">
        <f t="shared" si="216"/>
        <v>0.94680851063829785</v>
      </c>
      <c r="X1146" s="30">
        <f t="shared" si="216"/>
        <v>0.86440677966101698</v>
      </c>
      <c r="Y1146" s="31">
        <f t="shared" si="216"/>
        <v>0.95789473684210524</v>
      </c>
      <c r="Z1146" s="31">
        <f t="shared" si="216"/>
        <v>0.90322580645161288</v>
      </c>
      <c r="AA1146" s="31">
        <f t="shared" si="216"/>
        <v>1.0092592592592593</v>
      </c>
      <c r="AB1146" s="32">
        <f t="shared" si="216"/>
        <v>0.88510638297872335</v>
      </c>
      <c r="AC1146" s="34">
        <f t="shared" si="216"/>
        <v>0.8492366412213741</v>
      </c>
      <c r="AD1146" s="34">
        <f t="shared" si="216"/>
        <v>0.94297352342158858</v>
      </c>
      <c r="AE1146" s="34">
        <f t="shared" si="216"/>
        <v>0.84862385321100919</v>
      </c>
      <c r="AF1146" s="34">
        <f t="shared" si="216"/>
        <v>0.76857749469214443</v>
      </c>
      <c r="AG1146" s="34">
        <f t="shared" si="216"/>
        <v>1.1208459214501512</v>
      </c>
      <c r="AH1146" s="35">
        <f t="shared" ref="AH1146:BL1146" si="217">AH608/AH63</f>
        <v>1.1058201058201058</v>
      </c>
      <c r="AI1146" s="35">
        <f t="shared" si="217"/>
        <v>1.1274038461538463</v>
      </c>
      <c r="AJ1146" s="35">
        <f t="shared" si="217"/>
        <v>1.0373563218390804</v>
      </c>
      <c r="AK1146" s="35">
        <f t="shared" si="217"/>
        <v>0.81390134529147984</v>
      </c>
      <c r="AL1146" s="35">
        <f t="shared" si="217"/>
        <v>0.94666666666666666</v>
      </c>
      <c r="AM1146" s="35">
        <f t="shared" si="217"/>
        <v>1.1067708333333333</v>
      </c>
      <c r="AN1146" s="35">
        <f t="shared" si="217"/>
        <v>0.95565410199556544</v>
      </c>
      <c r="AO1146" s="35">
        <f t="shared" si="217"/>
        <v>0.88744588744588748</v>
      </c>
      <c r="AP1146" s="35">
        <f t="shared" si="217"/>
        <v>0.84422110552763818</v>
      </c>
      <c r="AQ1146" s="35">
        <f t="shared" si="217"/>
        <v>0.79912663755458513</v>
      </c>
      <c r="AR1146" s="35">
        <f t="shared" si="217"/>
        <v>0.81422018348623848</v>
      </c>
      <c r="AS1146" s="35">
        <f t="shared" si="217"/>
        <v>1.1921824104234529</v>
      </c>
      <c r="AT1146" s="35">
        <f t="shared" si="217"/>
        <v>1.5438596491228069</v>
      </c>
      <c r="AU1146" s="35">
        <f t="shared" si="217"/>
        <v>1.1558073654390935</v>
      </c>
      <c r="AV1146" s="35">
        <f t="shared" si="217"/>
        <v>1.0184210526315789</v>
      </c>
      <c r="AW1146" s="35">
        <f t="shared" si="217"/>
        <v>1.2403846153846154</v>
      </c>
      <c r="AX1146" s="35">
        <f t="shared" si="217"/>
        <v>0.7911111111111111</v>
      </c>
      <c r="AY1146" s="35">
        <f t="shared" si="217"/>
        <v>0.87828162291169454</v>
      </c>
      <c r="AZ1146" s="35">
        <f t="shared" si="217"/>
        <v>0.92778993435448576</v>
      </c>
      <c r="BA1146" s="35">
        <f t="shared" si="217"/>
        <v>0.92324561403508776</v>
      </c>
      <c r="BB1146" s="35">
        <f t="shared" si="217"/>
        <v>0.94038461538461537</v>
      </c>
      <c r="BC1146" s="35">
        <f t="shared" si="217"/>
        <v>0.95876288659793818</v>
      </c>
      <c r="BD1146" s="35">
        <f t="shared" si="217"/>
        <v>1.0485933503836318</v>
      </c>
      <c r="BE1146" s="35">
        <f t="shared" si="217"/>
        <v>0.97757847533632292</v>
      </c>
      <c r="BF1146" s="35">
        <f t="shared" si="217"/>
        <v>1.4710144927536233</v>
      </c>
      <c r="BG1146" s="35">
        <f t="shared" si="217"/>
        <v>0.99221789883268485</v>
      </c>
      <c r="BH1146" s="35">
        <f t="shared" si="217"/>
        <v>1.6873385012919897</v>
      </c>
      <c r="BI1146" s="35">
        <f t="shared" si="217"/>
        <v>0.61872455902306644</v>
      </c>
      <c r="BJ1146" s="35">
        <f t="shared" si="217"/>
        <v>1.0020876826722338</v>
      </c>
      <c r="BK1146" s="35">
        <f t="shared" si="217"/>
        <v>0.94049904030710174</v>
      </c>
      <c r="BL1146" s="35">
        <f t="shared" si="217"/>
        <v>1.1947483588621444</v>
      </c>
      <c r="BM1146" s="35">
        <f t="shared" ref="BM1146:CB1146" si="218">BM608/BM63</f>
        <v>0.96436058700209648</v>
      </c>
      <c r="BN1146" s="35">
        <f t="shared" si="218"/>
        <v>1.0267379679144386</v>
      </c>
      <c r="BO1146" s="35">
        <f t="shared" si="218"/>
        <v>0.85837651122625214</v>
      </c>
      <c r="BP1146" s="35">
        <f t="shared" si="218"/>
        <v>0.94366197183098588</v>
      </c>
      <c r="BQ1146" s="35">
        <f t="shared" si="218"/>
        <v>0.96334012219959264</v>
      </c>
      <c r="BR1146" s="35">
        <f t="shared" si="218"/>
        <v>1.4729064039408868</v>
      </c>
      <c r="BS1146" s="35">
        <f t="shared" si="218"/>
        <v>1.0273722627737227</v>
      </c>
      <c r="BT1146" s="35">
        <f t="shared" si="218"/>
        <v>0.89612676056338025</v>
      </c>
      <c r="BU1146" s="35">
        <f t="shared" si="218"/>
        <v>0.95066413662239091</v>
      </c>
      <c r="BV1146" s="35">
        <f t="shared" si="218"/>
        <v>1.1167728237791932</v>
      </c>
      <c r="BW1146" s="35">
        <f t="shared" si="218"/>
        <v>1.0639853747714807</v>
      </c>
      <c r="BX1146" s="35">
        <f t="shared" si="218"/>
        <v>0.90909090909090906</v>
      </c>
      <c r="BY1146" s="35">
        <f t="shared" si="218"/>
        <v>1.0417457305502846</v>
      </c>
      <c r="BZ1146" s="35">
        <f t="shared" si="218"/>
        <v>0.94498381877022652</v>
      </c>
      <c r="CA1146" s="35">
        <f t="shared" si="218"/>
        <v>0.96376811594202894</v>
      </c>
      <c r="CB1146" s="35">
        <f t="shared" si="218"/>
        <v>0.892018779342723</v>
      </c>
      <c r="CC1146" s="35">
        <f t="shared" ref="CC1146:CG1146" si="219">CC608/CC63</f>
        <v>1.1079545454545454</v>
      </c>
      <c r="CD1146" s="35">
        <f t="shared" si="219"/>
        <v>1.1307847082494971</v>
      </c>
      <c r="CE1146" s="35">
        <f t="shared" si="219"/>
        <v>1.0859649122807018</v>
      </c>
      <c r="CF1146" s="35">
        <f t="shared" si="219"/>
        <v>6.3954659949622163</v>
      </c>
      <c r="CG1146" s="35">
        <f t="shared" si="219"/>
        <v>3.122077922077922</v>
      </c>
      <c r="CH1146" s="35"/>
    </row>
    <row r="1147" spans="1:86" x14ac:dyDescent="0.3">
      <c r="A1147" s="35" t="s">
        <v>455</v>
      </c>
      <c r="B1147" s="22">
        <f t="shared" ref="B1147:AG1147" si="220">B609/B64</f>
        <v>0.65954415954415957</v>
      </c>
      <c r="C1147" s="22">
        <f t="shared" si="220"/>
        <v>0.78654292343387466</v>
      </c>
      <c r="D1147" s="22">
        <f t="shared" si="220"/>
        <v>0.81606519208381845</v>
      </c>
      <c r="E1147" s="23">
        <f t="shared" si="220"/>
        <v>0.81185860889395667</v>
      </c>
      <c r="F1147" s="23">
        <f t="shared" si="220"/>
        <v>0.6618303571428571</v>
      </c>
      <c r="G1147" s="24">
        <f t="shared" si="220"/>
        <v>0.84927066450567257</v>
      </c>
      <c r="H1147" s="24">
        <f t="shared" si="220"/>
        <v>0.80894308943089432</v>
      </c>
      <c r="I1147" s="24">
        <f t="shared" si="220"/>
        <v>0.88605108055009818</v>
      </c>
      <c r="J1147" s="24">
        <f t="shared" si="220"/>
        <v>1.2176</v>
      </c>
      <c r="K1147" s="26">
        <f t="shared" si="220"/>
        <v>0.80555555555555558</v>
      </c>
      <c r="L1147" s="26">
        <f t="shared" si="220"/>
        <v>0.6873239436619718</v>
      </c>
      <c r="M1147" s="26">
        <f t="shared" si="220"/>
        <v>0.74198473282442745</v>
      </c>
      <c r="N1147" s="26">
        <f t="shared" si="220"/>
        <v>0.70588235294117652</v>
      </c>
      <c r="O1147" s="28">
        <f t="shared" si="220"/>
        <v>0.86428571428571432</v>
      </c>
      <c r="P1147" s="28">
        <f t="shared" si="220"/>
        <v>0.84523809523809523</v>
      </c>
      <c r="Q1147" s="28">
        <f t="shared" si="220"/>
        <v>0.68924889543446244</v>
      </c>
      <c r="R1147" s="28">
        <f t="shared" si="220"/>
        <v>0.67055393586005829</v>
      </c>
      <c r="S1147" s="29">
        <f t="shared" si="220"/>
        <v>0.78165137614678903</v>
      </c>
      <c r="T1147" s="29">
        <f t="shared" si="220"/>
        <v>0.7409326424870466</v>
      </c>
      <c r="U1147" s="29">
        <f t="shared" si="220"/>
        <v>0.93893129770992367</v>
      </c>
      <c r="V1147" s="30">
        <f t="shared" si="220"/>
        <v>1.4</v>
      </c>
      <c r="W1147" s="30">
        <f t="shared" si="220"/>
        <v>0.92121212121212126</v>
      </c>
      <c r="X1147" s="30">
        <f t="shared" si="220"/>
        <v>0.82040816326530608</v>
      </c>
      <c r="Y1147" s="31">
        <f t="shared" si="220"/>
        <v>0.93556701030927836</v>
      </c>
      <c r="Z1147" s="31">
        <f t="shared" si="220"/>
        <v>0.89977728285077951</v>
      </c>
      <c r="AA1147" s="31">
        <f t="shared" si="220"/>
        <v>0.8354700854700855</v>
      </c>
      <c r="AB1147" s="32">
        <f t="shared" si="220"/>
        <v>0.89727463312368971</v>
      </c>
      <c r="AC1147" s="34">
        <f t="shared" si="220"/>
        <v>0.85097192224622031</v>
      </c>
      <c r="AD1147" s="34">
        <f t="shared" si="220"/>
        <v>0.86504424778761058</v>
      </c>
      <c r="AE1147" s="34">
        <f t="shared" si="220"/>
        <v>0.81188118811881194</v>
      </c>
      <c r="AF1147" s="34">
        <f t="shared" si="220"/>
        <v>0.89125295508274227</v>
      </c>
      <c r="AG1147" s="34">
        <f t="shared" si="220"/>
        <v>1.3869863013698631</v>
      </c>
      <c r="AH1147" s="35">
        <f t="shared" ref="AH1147:BL1147" si="221">AH609/AH64</f>
        <v>0.94158878504672894</v>
      </c>
      <c r="AI1147" s="35">
        <f t="shared" si="221"/>
        <v>1.0904522613065326</v>
      </c>
      <c r="AJ1147" s="35">
        <f t="shared" si="221"/>
        <v>1.0121580547112461</v>
      </c>
      <c r="AK1147" s="35">
        <f t="shared" si="221"/>
        <v>0.81308411214953269</v>
      </c>
      <c r="AL1147" s="35">
        <f t="shared" si="221"/>
        <v>0.81971153846153844</v>
      </c>
      <c r="AM1147" s="35">
        <f t="shared" si="221"/>
        <v>0.89487179487179491</v>
      </c>
      <c r="AN1147" s="35">
        <f t="shared" si="221"/>
        <v>0.91489361702127658</v>
      </c>
      <c r="AO1147" s="35">
        <f t="shared" si="221"/>
        <v>0.94090909090909092</v>
      </c>
      <c r="AP1147" s="35">
        <f t="shared" si="221"/>
        <v>0.90677966101694918</v>
      </c>
      <c r="AQ1147" s="35">
        <f t="shared" si="221"/>
        <v>1.0128205128205128</v>
      </c>
      <c r="AR1147" s="35">
        <f t="shared" si="221"/>
        <v>0.92768079800498748</v>
      </c>
      <c r="AS1147" s="35">
        <f t="shared" si="221"/>
        <v>1.221830985915493</v>
      </c>
      <c r="AT1147" s="35">
        <f t="shared" si="221"/>
        <v>1.4030769230769231</v>
      </c>
      <c r="AU1147" s="35">
        <f t="shared" si="221"/>
        <v>1.0726256983240223</v>
      </c>
      <c r="AV1147" s="35">
        <f t="shared" si="221"/>
        <v>0.9241573033707865</v>
      </c>
      <c r="AW1147" s="35">
        <f t="shared" si="221"/>
        <v>0.9732620320855615</v>
      </c>
      <c r="AX1147" s="35">
        <f t="shared" si="221"/>
        <v>1.1083333333333334</v>
      </c>
      <c r="AY1147" s="35">
        <f t="shared" si="221"/>
        <v>0.74559193954659952</v>
      </c>
      <c r="AZ1147" s="35">
        <f t="shared" si="221"/>
        <v>0.91601049868766404</v>
      </c>
      <c r="BA1147" s="35">
        <f t="shared" si="221"/>
        <v>0.79586563307493541</v>
      </c>
      <c r="BB1147" s="35">
        <f t="shared" si="221"/>
        <v>1.047752808988764</v>
      </c>
      <c r="BC1147" s="35">
        <f t="shared" si="221"/>
        <v>1.149390243902439</v>
      </c>
      <c r="BD1147" s="35">
        <f t="shared" si="221"/>
        <v>1.0265486725663717</v>
      </c>
      <c r="BE1147" s="35">
        <f t="shared" si="221"/>
        <v>1.02</v>
      </c>
      <c r="BF1147" s="35">
        <f t="shared" si="221"/>
        <v>1.1828908554572271</v>
      </c>
      <c r="BG1147" s="35">
        <f t="shared" si="221"/>
        <v>1.0076726342710998</v>
      </c>
      <c r="BH1147" s="35">
        <f t="shared" si="221"/>
        <v>1.1943462897526502</v>
      </c>
      <c r="BI1147" s="35">
        <f t="shared" si="221"/>
        <v>0.90649350649350646</v>
      </c>
      <c r="BJ1147" s="35">
        <f t="shared" si="221"/>
        <v>0.92436974789915971</v>
      </c>
      <c r="BK1147" s="35">
        <f t="shared" si="221"/>
        <v>0.74873096446700504</v>
      </c>
      <c r="BL1147" s="35">
        <f t="shared" si="221"/>
        <v>0.9042553191489362</v>
      </c>
      <c r="BM1147" s="35">
        <f t="shared" ref="BM1147:CB1147" si="222">BM609/BM64</f>
        <v>0.87790697674418605</v>
      </c>
      <c r="BN1147" s="35">
        <f t="shared" si="222"/>
        <v>1.1441441441441442</v>
      </c>
      <c r="BO1147" s="35">
        <f t="shared" si="222"/>
        <v>1.0363636363636364</v>
      </c>
      <c r="BP1147" s="35">
        <f t="shared" si="222"/>
        <v>0.85875706214689262</v>
      </c>
      <c r="BQ1147" s="35">
        <f t="shared" si="222"/>
        <v>0.94894894894894899</v>
      </c>
      <c r="BR1147" s="35">
        <f t="shared" si="222"/>
        <v>1.4498269896193772</v>
      </c>
      <c r="BS1147" s="35">
        <f t="shared" si="222"/>
        <v>1.1197916666666667</v>
      </c>
      <c r="BT1147" s="35">
        <f t="shared" si="222"/>
        <v>0.91402714932126694</v>
      </c>
      <c r="BU1147" s="35">
        <f t="shared" si="222"/>
        <v>0.89678899082568808</v>
      </c>
      <c r="BV1147" s="35">
        <f t="shared" si="222"/>
        <v>1.1192411924119241</v>
      </c>
      <c r="BW1147" s="35">
        <f t="shared" si="222"/>
        <v>0.99543378995433784</v>
      </c>
      <c r="BX1147" s="35">
        <f t="shared" si="222"/>
        <v>0.95512820512820518</v>
      </c>
      <c r="BY1147" s="35">
        <f t="shared" si="222"/>
        <v>1.0157303370786517</v>
      </c>
      <c r="BZ1147" s="35">
        <f t="shared" si="222"/>
        <v>1.0532786885245902</v>
      </c>
      <c r="CA1147" s="35">
        <f t="shared" si="222"/>
        <v>0.98097251585623679</v>
      </c>
      <c r="CB1147" s="35">
        <f t="shared" si="222"/>
        <v>0.97307692307692306</v>
      </c>
      <c r="CC1147" s="35">
        <f t="shared" ref="CC1147:CG1147" si="223">CC609/CC64</f>
        <v>1.0692840646651269</v>
      </c>
      <c r="CD1147" s="35">
        <f t="shared" si="223"/>
        <v>1.3934010152284264</v>
      </c>
      <c r="CE1147" s="35">
        <f t="shared" si="223"/>
        <v>1.1113360323886641</v>
      </c>
      <c r="CF1147" s="35">
        <f t="shared" si="223"/>
        <v>8.263852242744063</v>
      </c>
      <c r="CG1147" s="35">
        <f t="shared" si="223"/>
        <v>3.6971608832807572</v>
      </c>
      <c r="CH1147" s="35"/>
    </row>
    <row r="1148" spans="1:86" x14ac:dyDescent="0.3">
      <c r="A1148" s="35" t="s">
        <v>7</v>
      </c>
      <c r="B1148" s="22">
        <f t="shared" ref="B1148:AG1148" si="224">B610/B65</f>
        <v>0.90358126721763088</v>
      </c>
      <c r="C1148" s="22">
        <f t="shared" si="224"/>
        <v>0.8613445378151261</v>
      </c>
      <c r="D1148" s="22">
        <f t="shared" si="224"/>
        <v>0.84886128364389235</v>
      </c>
      <c r="E1148" s="23">
        <f t="shared" si="224"/>
        <v>0.67761806981519512</v>
      </c>
      <c r="F1148" s="23">
        <f t="shared" si="224"/>
        <v>0.7219152854511971</v>
      </c>
      <c r="G1148" s="24">
        <f t="shared" si="224"/>
        <v>0.83628318584070793</v>
      </c>
      <c r="H1148" s="24">
        <f t="shared" si="224"/>
        <v>0.93246753246753245</v>
      </c>
      <c r="I1148" s="24">
        <f t="shared" si="224"/>
        <v>0.96989966555183948</v>
      </c>
      <c r="J1148" s="24">
        <f t="shared" si="224"/>
        <v>1.0712074303405572</v>
      </c>
      <c r="K1148" s="26">
        <f t="shared" si="224"/>
        <v>0.88943488943488946</v>
      </c>
      <c r="L1148" s="26">
        <f t="shared" si="224"/>
        <v>0.77659574468085102</v>
      </c>
      <c r="M1148" s="26">
        <f t="shared" si="224"/>
        <v>0.84520123839009287</v>
      </c>
      <c r="N1148" s="26">
        <f t="shared" si="224"/>
        <v>0.95161290322580649</v>
      </c>
      <c r="O1148" s="28">
        <f t="shared" si="224"/>
        <v>0.9466292134831461</v>
      </c>
      <c r="P1148" s="28">
        <f t="shared" si="224"/>
        <v>0.85448916408668729</v>
      </c>
      <c r="Q1148" s="28">
        <f t="shared" si="224"/>
        <v>0.72440944881889768</v>
      </c>
      <c r="R1148" s="28">
        <f t="shared" si="224"/>
        <v>0.86269430051813467</v>
      </c>
      <c r="S1148" s="29">
        <f t="shared" si="224"/>
        <v>0.834733893557423</v>
      </c>
      <c r="T1148" s="29">
        <f t="shared" si="224"/>
        <v>0.62727272727272732</v>
      </c>
      <c r="U1148" s="29">
        <f t="shared" si="224"/>
        <v>0.9543568464730291</v>
      </c>
      <c r="V1148" s="30">
        <f t="shared" si="224"/>
        <v>1.3672566371681416</v>
      </c>
      <c r="W1148" s="30">
        <f t="shared" si="224"/>
        <v>0.90730337078651691</v>
      </c>
      <c r="X1148" s="30">
        <f t="shared" si="224"/>
        <v>0.77878787878787881</v>
      </c>
      <c r="Y1148" s="31">
        <f t="shared" si="224"/>
        <v>0.87142857142857144</v>
      </c>
      <c r="Z1148" s="31">
        <f t="shared" si="224"/>
        <v>0.971830985915493</v>
      </c>
      <c r="AA1148" s="31">
        <f t="shared" si="224"/>
        <v>0.92957746478873238</v>
      </c>
      <c r="AB1148" s="32">
        <f t="shared" si="224"/>
        <v>0.98305084745762716</v>
      </c>
      <c r="AC1148" s="34">
        <f t="shared" si="224"/>
        <v>0.82808022922636104</v>
      </c>
      <c r="AD1148" s="34">
        <f t="shared" si="224"/>
        <v>0.88615384615384618</v>
      </c>
      <c r="AE1148" s="34">
        <f t="shared" si="224"/>
        <v>0.86986301369863017</v>
      </c>
      <c r="AF1148" s="34">
        <f t="shared" si="224"/>
        <v>0.8085808580858086</v>
      </c>
      <c r="AG1148" s="34">
        <f t="shared" si="224"/>
        <v>0.96446700507614214</v>
      </c>
      <c r="AH1148" s="35">
        <f t="shared" ref="AH1148:BL1148" si="225">AH610/AH65</f>
        <v>1.3127572016460904</v>
      </c>
      <c r="AI1148" s="35">
        <f t="shared" si="225"/>
        <v>0.99618320610687028</v>
      </c>
      <c r="AJ1148" s="35">
        <f t="shared" si="225"/>
        <v>1.0163934426229508</v>
      </c>
      <c r="AK1148" s="35">
        <f t="shared" si="225"/>
        <v>1.0772532188841202</v>
      </c>
      <c r="AL1148" s="35">
        <f t="shared" si="225"/>
        <v>1.0427350427350428</v>
      </c>
      <c r="AM1148" s="35">
        <f t="shared" si="225"/>
        <v>1.0688073394495412</v>
      </c>
      <c r="AN1148" s="35">
        <f t="shared" si="225"/>
        <v>1.0291970802919708</v>
      </c>
      <c r="AO1148" s="35">
        <f t="shared" si="225"/>
        <v>0.86392405063291144</v>
      </c>
      <c r="AP1148" s="35">
        <f t="shared" si="225"/>
        <v>0.99298245614035086</v>
      </c>
      <c r="AQ1148" s="35">
        <f t="shared" si="225"/>
        <v>0.98376623376623373</v>
      </c>
      <c r="AR1148" s="35">
        <f t="shared" si="225"/>
        <v>0.93950177935943058</v>
      </c>
      <c r="AS1148" s="35">
        <f t="shared" si="225"/>
        <v>0.94660194174757284</v>
      </c>
      <c r="AT1148" s="35">
        <f t="shared" si="225"/>
        <v>1.3185483870967742</v>
      </c>
      <c r="AU1148" s="35">
        <f t="shared" si="225"/>
        <v>1.2605042016806722</v>
      </c>
      <c r="AV1148" s="35">
        <f t="shared" si="225"/>
        <v>0.97378277153558057</v>
      </c>
      <c r="AW1148" s="35">
        <f t="shared" si="225"/>
        <v>1.1312217194570136</v>
      </c>
      <c r="AX1148" s="35">
        <f t="shared" si="225"/>
        <v>1.1259541984732824</v>
      </c>
      <c r="AY1148" s="35">
        <f t="shared" si="225"/>
        <v>0.8458149779735683</v>
      </c>
      <c r="AZ1148" s="35">
        <f t="shared" si="225"/>
        <v>0.80701754385964908</v>
      </c>
      <c r="BA1148" s="35">
        <f t="shared" si="225"/>
        <v>1.0205761316872428</v>
      </c>
      <c r="BB1148" s="35">
        <f t="shared" si="225"/>
        <v>0.83524904214559392</v>
      </c>
      <c r="BC1148" s="35">
        <f t="shared" si="225"/>
        <v>1.1222707423580787</v>
      </c>
      <c r="BD1148" s="35">
        <f t="shared" si="225"/>
        <v>0.90047393364928907</v>
      </c>
      <c r="BE1148" s="35">
        <f t="shared" si="225"/>
        <v>0.94270833333333337</v>
      </c>
      <c r="BF1148" s="35">
        <f t="shared" si="225"/>
        <v>1.2113821138211383</v>
      </c>
      <c r="BG1148" s="35">
        <f t="shared" si="225"/>
        <v>1.1491228070175439</v>
      </c>
      <c r="BH1148" s="35">
        <f t="shared" si="225"/>
        <v>1.1160714285714286</v>
      </c>
      <c r="BI1148" s="35">
        <f t="shared" si="225"/>
        <v>0.92430278884462147</v>
      </c>
      <c r="BJ1148" s="35">
        <f t="shared" si="225"/>
        <v>1.1157894736842104</v>
      </c>
      <c r="BK1148" s="35">
        <f t="shared" si="225"/>
        <v>0.86382978723404258</v>
      </c>
      <c r="BL1148" s="35">
        <f t="shared" si="225"/>
        <v>1.0976744186046512</v>
      </c>
      <c r="BM1148" s="35">
        <f t="shared" ref="BM1148:CB1148" si="226">BM610/BM65</f>
        <v>0.79477611940298509</v>
      </c>
      <c r="BN1148" s="35">
        <f t="shared" si="226"/>
        <v>0.85355648535564854</v>
      </c>
      <c r="BO1148" s="35">
        <f t="shared" si="226"/>
        <v>0.64591439688715957</v>
      </c>
      <c r="BP1148" s="35">
        <f t="shared" si="226"/>
        <v>1.2349397590361446</v>
      </c>
      <c r="BQ1148" s="35">
        <f t="shared" si="226"/>
        <v>1.0964467005076142</v>
      </c>
      <c r="BR1148" s="35">
        <f t="shared" si="226"/>
        <v>1.3577981651376148</v>
      </c>
      <c r="BS1148" s="35">
        <f t="shared" si="226"/>
        <v>1.223529411764706</v>
      </c>
      <c r="BT1148" s="35">
        <f t="shared" si="226"/>
        <v>1.0498220640569396</v>
      </c>
      <c r="BU1148" s="35">
        <f t="shared" si="226"/>
        <v>0.79605263157894735</v>
      </c>
      <c r="BV1148" s="35">
        <f t="shared" si="226"/>
        <v>1.1106382978723404</v>
      </c>
      <c r="BW1148" s="35">
        <f t="shared" si="226"/>
        <v>0.92356687898089174</v>
      </c>
      <c r="BX1148" s="35">
        <f t="shared" si="226"/>
        <v>1.1263940520446096</v>
      </c>
      <c r="BY1148" s="35">
        <f t="shared" si="226"/>
        <v>0.98738170347003151</v>
      </c>
      <c r="BZ1148" s="35">
        <f t="shared" si="226"/>
        <v>0.99681528662420382</v>
      </c>
      <c r="CA1148" s="35">
        <f t="shared" si="226"/>
        <v>0.97923875432525953</v>
      </c>
      <c r="CB1148" s="35">
        <f t="shared" si="226"/>
        <v>1.1197411003236246</v>
      </c>
      <c r="CC1148" s="35">
        <f t="shared" ref="CC1148:CG1148" si="227">CC610/CC65</f>
        <v>1.2545454545454546</v>
      </c>
      <c r="CD1148" s="35">
        <f t="shared" si="227"/>
        <v>1.2584269662921348</v>
      </c>
      <c r="CE1148" s="35">
        <f t="shared" si="227"/>
        <v>1.1766467065868262</v>
      </c>
      <c r="CF1148" s="35">
        <f t="shared" si="227"/>
        <v>6.2183908045977008</v>
      </c>
      <c r="CG1148" s="35">
        <f t="shared" si="227"/>
        <v>4.3716981132075468</v>
      </c>
      <c r="CH1148" s="35"/>
    </row>
    <row r="1149" spans="1:86" x14ac:dyDescent="0.3">
      <c r="A1149" s="35" t="s">
        <v>35</v>
      </c>
      <c r="B1149" s="22">
        <f t="shared" ref="B1149:AG1149" si="228">B611/B66</f>
        <v>0.79113924050632911</v>
      </c>
      <c r="C1149" s="22">
        <f t="shared" si="228"/>
        <v>0.80102040816326525</v>
      </c>
      <c r="D1149" s="22">
        <f t="shared" si="228"/>
        <v>0.90607734806629836</v>
      </c>
      <c r="E1149" s="23">
        <f t="shared" si="228"/>
        <v>0.70967741935483875</v>
      </c>
      <c r="F1149" s="23">
        <f t="shared" si="228"/>
        <v>0.8794642857142857</v>
      </c>
      <c r="G1149" s="24">
        <f t="shared" si="228"/>
        <v>0.91712707182320441</v>
      </c>
      <c r="H1149" s="24">
        <f t="shared" si="228"/>
        <v>0.84020618556701032</v>
      </c>
      <c r="I1149" s="24">
        <f t="shared" si="228"/>
        <v>1.0724637681159421</v>
      </c>
      <c r="J1149" s="24">
        <f t="shared" si="228"/>
        <v>1.1111111111111112</v>
      </c>
      <c r="K1149" s="26">
        <f t="shared" si="228"/>
        <v>0.76881720430107525</v>
      </c>
      <c r="L1149" s="26">
        <f t="shared" si="228"/>
        <v>0.71502590673575128</v>
      </c>
      <c r="M1149" s="26">
        <f t="shared" si="228"/>
        <v>0.75274725274725274</v>
      </c>
      <c r="N1149" s="26">
        <f t="shared" si="228"/>
        <v>0.75661375661375663</v>
      </c>
      <c r="O1149" s="28">
        <f t="shared" si="228"/>
        <v>0.72619047619047616</v>
      </c>
      <c r="P1149" s="28">
        <f t="shared" si="228"/>
        <v>0.86567164179104472</v>
      </c>
      <c r="Q1149" s="28">
        <f t="shared" si="228"/>
        <v>0.70935960591133007</v>
      </c>
      <c r="R1149" s="28">
        <f t="shared" si="228"/>
        <v>0.88387096774193552</v>
      </c>
      <c r="S1149" s="29">
        <f t="shared" si="228"/>
        <v>0.8441558441558441</v>
      </c>
      <c r="T1149" s="29">
        <f t="shared" si="228"/>
        <v>0.85611510791366907</v>
      </c>
      <c r="U1149" s="29">
        <f t="shared" si="228"/>
        <v>0.63157894736842102</v>
      </c>
      <c r="V1149" s="30">
        <f t="shared" si="228"/>
        <v>1.2653061224489797</v>
      </c>
      <c r="W1149" s="30">
        <f t="shared" si="228"/>
        <v>0.900709219858156</v>
      </c>
      <c r="X1149" s="30">
        <f t="shared" si="228"/>
        <v>0.85925925925925928</v>
      </c>
      <c r="Y1149" s="31">
        <f t="shared" si="228"/>
        <v>0.95348837209302328</v>
      </c>
      <c r="Z1149" s="31">
        <f t="shared" si="228"/>
        <v>0.86486486486486491</v>
      </c>
      <c r="AA1149" s="31">
        <f t="shared" si="228"/>
        <v>0.6827586206896552</v>
      </c>
      <c r="AB1149" s="32">
        <f t="shared" si="228"/>
        <v>0.79166666666666663</v>
      </c>
      <c r="AC1149" s="34">
        <f t="shared" si="228"/>
        <v>0.84967320261437906</v>
      </c>
      <c r="AD1149" s="34">
        <f t="shared" si="228"/>
        <v>1</v>
      </c>
      <c r="AE1149" s="34">
        <f t="shared" si="228"/>
        <v>0.95901639344262291</v>
      </c>
      <c r="AF1149" s="34">
        <f t="shared" si="228"/>
        <v>0.9196428571428571</v>
      </c>
      <c r="AG1149" s="34">
        <f t="shared" si="228"/>
        <v>0.9882352941176471</v>
      </c>
      <c r="AH1149" s="35">
        <f t="shared" ref="AH1149:BL1149" si="229">AH611/AH66</f>
        <v>1.33</v>
      </c>
      <c r="AI1149" s="35">
        <f t="shared" si="229"/>
        <v>1.3061224489795917</v>
      </c>
      <c r="AJ1149" s="35">
        <f t="shared" si="229"/>
        <v>1.1363636363636365</v>
      </c>
      <c r="AK1149" s="35">
        <f t="shared" si="229"/>
        <v>1.1428571428571428</v>
      </c>
      <c r="AL1149" s="35">
        <f t="shared" si="229"/>
        <v>0.86538461538461542</v>
      </c>
      <c r="AM1149" s="35">
        <f t="shared" si="229"/>
        <v>1.0319148936170213</v>
      </c>
      <c r="AN1149" s="35">
        <f t="shared" si="229"/>
        <v>1.0458015267175573</v>
      </c>
      <c r="AO1149" s="35">
        <f t="shared" si="229"/>
        <v>0.81506849315068497</v>
      </c>
      <c r="AP1149" s="35">
        <f t="shared" si="229"/>
        <v>0.9907407407407407</v>
      </c>
      <c r="AQ1149" s="35">
        <f t="shared" si="229"/>
        <v>1.0151515151515151</v>
      </c>
      <c r="AR1149" s="35">
        <f t="shared" si="229"/>
        <v>0.76642335766423353</v>
      </c>
      <c r="AS1149" s="35">
        <f t="shared" si="229"/>
        <v>0.8764044943820225</v>
      </c>
      <c r="AT1149" s="35">
        <f t="shared" si="229"/>
        <v>1.2941176470588236</v>
      </c>
      <c r="AU1149" s="35">
        <f t="shared" si="229"/>
        <v>1.1399999999999999</v>
      </c>
      <c r="AV1149" s="35">
        <f t="shared" si="229"/>
        <v>1.1217391304347826</v>
      </c>
      <c r="AW1149" s="35">
        <f t="shared" si="229"/>
        <v>0.80800000000000005</v>
      </c>
      <c r="AX1149" s="35">
        <f t="shared" si="229"/>
        <v>1</v>
      </c>
      <c r="AY1149" s="35">
        <f t="shared" si="229"/>
        <v>0.91428571428571426</v>
      </c>
      <c r="AZ1149" s="35">
        <f t="shared" si="229"/>
        <v>0.7142857142857143</v>
      </c>
      <c r="BA1149" s="35">
        <f t="shared" si="229"/>
        <v>1.1538461538461537</v>
      </c>
      <c r="BB1149" s="35">
        <f t="shared" si="229"/>
        <v>1.09375</v>
      </c>
      <c r="BC1149" s="35">
        <f t="shared" si="229"/>
        <v>1.101010101010101</v>
      </c>
      <c r="BD1149" s="35">
        <f t="shared" si="229"/>
        <v>0.71875</v>
      </c>
      <c r="BE1149" s="35">
        <f t="shared" si="229"/>
        <v>0.80851063829787229</v>
      </c>
      <c r="BF1149" s="35">
        <f t="shared" si="229"/>
        <v>1.2019230769230769</v>
      </c>
      <c r="BG1149" s="35">
        <f t="shared" si="229"/>
        <v>1.2820512820512822</v>
      </c>
      <c r="BH1149" s="35">
        <f t="shared" si="229"/>
        <v>0.78217821782178221</v>
      </c>
      <c r="BI1149" s="35">
        <f t="shared" si="229"/>
        <v>1.1473684210526316</v>
      </c>
      <c r="BJ1149" s="35">
        <f t="shared" si="229"/>
        <v>0.72093023255813948</v>
      </c>
      <c r="BK1149" s="35">
        <f t="shared" si="229"/>
        <v>0.84444444444444444</v>
      </c>
      <c r="BL1149" s="35">
        <f t="shared" si="229"/>
        <v>1.0208333333333333</v>
      </c>
      <c r="BM1149" s="35">
        <f t="shared" ref="BM1149:CB1149" si="230">BM611/BM66</f>
        <v>0.875</v>
      </c>
      <c r="BN1149" s="35">
        <f t="shared" si="230"/>
        <v>1.1612903225806452</v>
      </c>
      <c r="BO1149" s="35">
        <f t="shared" si="230"/>
        <v>0.93406593406593408</v>
      </c>
      <c r="BP1149" s="35">
        <f t="shared" si="230"/>
        <v>0.82666666666666666</v>
      </c>
      <c r="BQ1149" s="35">
        <f t="shared" si="230"/>
        <v>1.0888888888888888</v>
      </c>
      <c r="BR1149" s="35">
        <f t="shared" si="230"/>
        <v>1.0714285714285714</v>
      </c>
      <c r="BS1149" s="35">
        <f t="shared" si="230"/>
        <v>1.1538461538461537</v>
      </c>
      <c r="BT1149" s="35">
        <f t="shared" si="230"/>
        <v>0.99159663865546221</v>
      </c>
      <c r="BU1149" s="35">
        <f t="shared" si="230"/>
        <v>0.97247706422018354</v>
      </c>
      <c r="BV1149" s="35">
        <f t="shared" si="230"/>
        <v>1.4125000000000001</v>
      </c>
      <c r="BW1149" s="35">
        <f t="shared" si="230"/>
        <v>0.88800000000000001</v>
      </c>
      <c r="BX1149" s="35">
        <f t="shared" si="230"/>
        <v>0.89922480620155043</v>
      </c>
      <c r="BY1149" s="35">
        <f t="shared" si="230"/>
        <v>1.1200000000000001</v>
      </c>
      <c r="BZ1149" s="35">
        <f t="shared" si="230"/>
        <v>1.0153846153846153</v>
      </c>
      <c r="CA1149" s="35">
        <f t="shared" si="230"/>
        <v>1.0245901639344261</v>
      </c>
      <c r="CB1149" s="35">
        <f t="shared" si="230"/>
        <v>1.0152671755725191</v>
      </c>
      <c r="CC1149" s="35">
        <f t="shared" ref="CC1149:CG1149" si="231">CC611/CC66</f>
        <v>1.1025641025641026</v>
      </c>
      <c r="CD1149" s="35">
        <f t="shared" si="231"/>
        <v>1.0236220472440944</v>
      </c>
      <c r="CE1149" s="35">
        <f t="shared" si="231"/>
        <v>1.217741935483871</v>
      </c>
      <c r="CF1149" s="35">
        <f t="shared" si="231"/>
        <v>6.8217821782178216</v>
      </c>
      <c r="CG1149" s="35">
        <f t="shared" si="231"/>
        <v>5.436548223350254</v>
      </c>
      <c r="CH1149" s="35"/>
    </row>
    <row r="1150" spans="1:86" x14ac:dyDescent="0.3">
      <c r="A1150" s="35" t="s">
        <v>136</v>
      </c>
      <c r="B1150" s="22">
        <f t="shared" ref="B1150:AG1150" si="232">B612/B67</f>
        <v>0.65346534653465349</v>
      </c>
      <c r="C1150" s="22">
        <f t="shared" si="232"/>
        <v>0.81395348837209303</v>
      </c>
      <c r="D1150" s="22">
        <f t="shared" si="232"/>
        <v>0.84848484848484851</v>
      </c>
      <c r="E1150" s="23">
        <f t="shared" si="232"/>
        <v>0.96581196581196582</v>
      </c>
      <c r="F1150" s="23">
        <f t="shared" si="232"/>
        <v>0.82432432432432434</v>
      </c>
      <c r="G1150" s="24">
        <f t="shared" si="232"/>
        <v>0.91044776119402981</v>
      </c>
      <c r="H1150" s="24">
        <f t="shared" si="232"/>
        <v>0.74803149606299213</v>
      </c>
      <c r="I1150" s="24">
        <f t="shared" si="232"/>
        <v>1.1917808219178083</v>
      </c>
      <c r="J1150" s="24">
        <f t="shared" si="232"/>
        <v>1.0841121495327102</v>
      </c>
      <c r="K1150" s="26">
        <f t="shared" si="232"/>
        <v>0.68253968253968256</v>
      </c>
      <c r="L1150" s="26">
        <f t="shared" si="232"/>
        <v>0.67692307692307696</v>
      </c>
      <c r="M1150" s="26">
        <f t="shared" si="232"/>
        <v>0.9107142857142857</v>
      </c>
      <c r="N1150" s="26">
        <f t="shared" si="232"/>
        <v>0.75409836065573765</v>
      </c>
      <c r="O1150" s="28">
        <f t="shared" si="232"/>
        <v>0.7931034482758621</v>
      </c>
      <c r="P1150" s="28">
        <f t="shared" si="232"/>
        <v>0.98809523809523814</v>
      </c>
      <c r="Q1150" s="28">
        <f t="shared" si="232"/>
        <v>0.70399999999999996</v>
      </c>
      <c r="R1150" s="28">
        <f t="shared" si="232"/>
        <v>0.74603174603174605</v>
      </c>
      <c r="S1150" s="29">
        <f t="shared" si="232"/>
        <v>0.91397849462365588</v>
      </c>
      <c r="T1150" s="29">
        <f t="shared" si="232"/>
        <v>1.0842105263157895</v>
      </c>
      <c r="U1150" s="29">
        <f t="shared" si="232"/>
        <v>0.90666666666666662</v>
      </c>
      <c r="V1150" s="30">
        <f t="shared" si="232"/>
        <v>1.625</v>
      </c>
      <c r="W1150" s="30">
        <f t="shared" si="232"/>
        <v>1.0392156862745099</v>
      </c>
      <c r="X1150" s="30">
        <f t="shared" si="232"/>
        <v>0.76271186440677963</v>
      </c>
      <c r="Y1150" s="31">
        <f t="shared" si="232"/>
        <v>0.90099009900990101</v>
      </c>
      <c r="Z1150" s="31">
        <f t="shared" si="232"/>
        <v>0.8125</v>
      </c>
      <c r="AA1150" s="31">
        <f t="shared" si="232"/>
        <v>0.77358490566037741</v>
      </c>
      <c r="AB1150" s="32">
        <f t="shared" si="232"/>
        <v>0.92771084337349397</v>
      </c>
      <c r="AC1150" s="34">
        <f t="shared" si="232"/>
        <v>0.66129032258064513</v>
      </c>
      <c r="AD1150" s="34">
        <f t="shared" si="232"/>
        <v>1</v>
      </c>
      <c r="AE1150" s="34">
        <f t="shared" si="232"/>
        <v>1.1466666666666667</v>
      </c>
      <c r="AF1150" s="34">
        <f t="shared" si="232"/>
        <v>0.8202247191011236</v>
      </c>
      <c r="AG1150" s="34">
        <f t="shared" si="232"/>
        <v>0.93220338983050843</v>
      </c>
      <c r="AH1150" s="35">
        <f t="shared" ref="AH1150:BL1150" si="233">AH612/AH67</f>
        <v>1.578125</v>
      </c>
      <c r="AI1150" s="35">
        <f t="shared" si="233"/>
        <v>1.2666666666666666</v>
      </c>
      <c r="AJ1150" s="35">
        <f t="shared" si="233"/>
        <v>0.971830985915493</v>
      </c>
      <c r="AK1150" s="35">
        <f t="shared" si="233"/>
        <v>0.83750000000000002</v>
      </c>
      <c r="AL1150" s="35">
        <f t="shared" si="233"/>
        <v>0.94736842105263153</v>
      </c>
      <c r="AM1150" s="35">
        <f t="shared" si="233"/>
        <v>1.2096774193548387</v>
      </c>
      <c r="AN1150" s="35">
        <f t="shared" si="233"/>
        <v>0.87</v>
      </c>
      <c r="AO1150" s="35">
        <f t="shared" si="233"/>
        <v>0.98765432098765427</v>
      </c>
      <c r="AP1150" s="35">
        <f t="shared" si="233"/>
        <v>1.056338028169014</v>
      </c>
      <c r="AQ1150" s="35">
        <f t="shared" si="233"/>
        <v>1.1038961038961039</v>
      </c>
      <c r="AR1150" s="35">
        <f t="shared" si="233"/>
        <v>1.1463414634146341</v>
      </c>
      <c r="AS1150" s="35">
        <f t="shared" si="233"/>
        <v>0.83050847457627119</v>
      </c>
      <c r="AT1150" s="35">
        <f t="shared" si="233"/>
        <v>1.0789473684210527</v>
      </c>
      <c r="AU1150" s="35">
        <f t="shared" si="233"/>
        <v>0.84946236559139787</v>
      </c>
      <c r="AV1150" s="35">
        <f t="shared" si="233"/>
        <v>1.1428571428571428</v>
      </c>
      <c r="AW1150" s="35">
        <f t="shared" si="233"/>
        <v>1.5306122448979591</v>
      </c>
      <c r="AX1150" s="35">
        <f t="shared" si="233"/>
        <v>1.472972972972973</v>
      </c>
      <c r="AY1150" s="35">
        <f t="shared" si="233"/>
        <v>0.7432432432432432</v>
      </c>
      <c r="AZ1150" s="35">
        <f t="shared" si="233"/>
        <v>0.82051282051282048</v>
      </c>
      <c r="BA1150" s="35">
        <f t="shared" si="233"/>
        <v>0.77647058823529413</v>
      </c>
      <c r="BB1150" s="35">
        <f t="shared" si="233"/>
        <v>0.88</v>
      </c>
      <c r="BC1150" s="35">
        <f t="shared" si="233"/>
        <v>1.2058823529411764</v>
      </c>
      <c r="BD1150" s="35">
        <f t="shared" si="233"/>
        <v>1.046875</v>
      </c>
      <c r="BE1150" s="35">
        <f t="shared" si="233"/>
        <v>0.92452830188679247</v>
      </c>
      <c r="BF1150" s="35">
        <f t="shared" si="233"/>
        <v>1.3508771929824561</v>
      </c>
      <c r="BG1150" s="35">
        <f t="shared" si="233"/>
        <v>0.98550724637681164</v>
      </c>
      <c r="BH1150" s="35">
        <f t="shared" si="233"/>
        <v>0.79746835443037978</v>
      </c>
      <c r="BI1150" s="35">
        <f t="shared" si="233"/>
        <v>1.1230769230769231</v>
      </c>
      <c r="BJ1150" s="35">
        <f t="shared" si="233"/>
        <v>0.82258064516129037</v>
      </c>
      <c r="BK1150" s="35">
        <f t="shared" si="233"/>
        <v>0.82051282051282048</v>
      </c>
      <c r="BL1150" s="35">
        <f t="shared" si="233"/>
        <v>0.76470588235294112</v>
      </c>
      <c r="BM1150" s="35">
        <f t="shared" ref="BM1150:CB1150" si="234">BM612/BM67</f>
        <v>1.0441176470588236</v>
      </c>
      <c r="BN1150" s="35">
        <f t="shared" si="234"/>
        <v>0.84946236559139787</v>
      </c>
      <c r="BO1150" s="35">
        <f t="shared" si="234"/>
        <v>0.92405063291139244</v>
      </c>
      <c r="BP1150" s="35">
        <f t="shared" si="234"/>
        <v>0.75308641975308643</v>
      </c>
      <c r="BQ1150" s="35">
        <f t="shared" si="234"/>
        <v>1.5227272727272727</v>
      </c>
      <c r="BR1150" s="35">
        <f t="shared" si="234"/>
        <v>1.2083333333333333</v>
      </c>
      <c r="BS1150" s="35">
        <f t="shared" si="234"/>
        <v>0.9662921348314607</v>
      </c>
      <c r="BT1150" s="35">
        <f t="shared" si="234"/>
        <v>1.4285714285714286</v>
      </c>
      <c r="BU1150" s="35">
        <f t="shared" si="234"/>
        <v>0.8764044943820225</v>
      </c>
      <c r="BV1150" s="35">
        <f t="shared" si="234"/>
        <v>1.0615384615384615</v>
      </c>
      <c r="BW1150" s="35">
        <f t="shared" si="234"/>
        <v>1.0114942528735633</v>
      </c>
      <c r="BX1150" s="35">
        <f t="shared" si="234"/>
        <v>1.2168674698795181</v>
      </c>
      <c r="BY1150" s="35">
        <f t="shared" si="234"/>
        <v>1.0303030303030303</v>
      </c>
      <c r="BZ1150" s="35">
        <f t="shared" si="234"/>
        <v>0.97777777777777775</v>
      </c>
      <c r="CA1150" s="35">
        <f t="shared" si="234"/>
        <v>1.0246913580246915</v>
      </c>
      <c r="CB1150" s="35">
        <f t="shared" si="234"/>
        <v>1.0340909090909092</v>
      </c>
      <c r="CC1150" s="35">
        <f t="shared" ref="CC1150:CG1150" si="235">CC612/CC67</f>
        <v>1.2571428571428571</v>
      </c>
      <c r="CD1150" s="35">
        <f t="shared" si="235"/>
        <v>0.97894736842105268</v>
      </c>
      <c r="CE1150" s="35">
        <f t="shared" si="235"/>
        <v>1.3</v>
      </c>
      <c r="CF1150" s="35">
        <f t="shared" si="235"/>
        <v>6.1298701298701301</v>
      </c>
      <c r="CG1150" s="35">
        <f t="shared" si="235"/>
        <v>6.4341085271317828</v>
      </c>
      <c r="CH1150" s="35"/>
    </row>
    <row r="1151" spans="1:86" x14ac:dyDescent="0.3">
      <c r="A1151" s="35" t="s">
        <v>186</v>
      </c>
      <c r="B1151" s="22">
        <f t="shared" ref="B1151:AG1151" si="236">B613/B68</f>
        <v>0.83206106870229013</v>
      </c>
      <c r="C1151" s="22">
        <f t="shared" si="236"/>
        <v>0.86382978723404258</v>
      </c>
      <c r="D1151" s="22">
        <f t="shared" si="236"/>
        <v>0.95957446808510638</v>
      </c>
      <c r="E1151" s="23">
        <f t="shared" si="236"/>
        <v>0.73995271867612289</v>
      </c>
      <c r="F1151" s="23">
        <f t="shared" si="236"/>
        <v>0.80675422138836772</v>
      </c>
      <c r="G1151" s="24">
        <f t="shared" si="236"/>
        <v>0.78296146044624748</v>
      </c>
      <c r="H1151" s="24">
        <f t="shared" si="236"/>
        <v>0.73236514522821572</v>
      </c>
      <c r="I1151" s="24">
        <f t="shared" si="236"/>
        <v>1.0562499999999999</v>
      </c>
      <c r="J1151" s="24">
        <f t="shared" si="236"/>
        <v>1.1828571428571428</v>
      </c>
      <c r="K1151" s="26">
        <f t="shared" si="236"/>
        <v>0.86056644880174293</v>
      </c>
      <c r="L1151" s="26">
        <f t="shared" si="236"/>
        <v>0.69498910675381265</v>
      </c>
      <c r="M1151" s="26">
        <f t="shared" si="236"/>
        <v>0.83846153846153848</v>
      </c>
      <c r="N1151" s="26">
        <f t="shared" si="236"/>
        <v>0.7785547785547785</v>
      </c>
      <c r="O1151" s="28">
        <f t="shared" si="236"/>
        <v>0.77363184079601988</v>
      </c>
      <c r="P1151" s="28">
        <f t="shared" si="236"/>
        <v>0.87577639751552794</v>
      </c>
      <c r="Q1151" s="28">
        <f t="shared" si="236"/>
        <v>0.81291759465478841</v>
      </c>
      <c r="R1151" s="28">
        <f t="shared" si="236"/>
        <v>0.8946135831381733</v>
      </c>
      <c r="S1151" s="29">
        <f t="shared" si="236"/>
        <v>0.86861313868613144</v>
      </c>
      <c r="T1151" s="29">
        <f t="shared" si="236"/>
        <v>0.77333333333333332</v>
      </c>
      <c r="U1151" s="29">
        <f t="shared" si="236"/>
        <v>0.83812949640287771</v>
      </c>
      <c r="V1151" s="30">
        <f t="shared" si="236"/>
        <v>1.2655601659751037</v>
      </c>
      <c r="W1151" s="30">
        <f t="shared" si="236"/>
        <v>0.99702380952380953</v>
      </c>
      <c r="X1151" s="30">
        <f t="shared" si="236"/>
        <v>0.80208333333333337</v>
      </c>
      <c r="Y1151" s="31">
        <f t="shared" si="236"/>
        <v>1.0794701986754967</v>
      </c>
      <c r="Z1151" s="31">
        <f t="shared" si="236"/>
        <v>0.98355263157894735</v>
      </c>
      <c r="AA1151" s="31">
        <f t="shared" si="236"/>
        <v>0.9760479041916168</v>
      </c>
      <c r="AB1151" s="32">
        <f t="shared" si="236"/>
        <v>0.96917808219178081</v>
      </c>
      <c r="AC1151" s="34">
        <f t="shared" si="236"/>
        <v>0.86133333333333328</v>
      </c>
      <c r="AD1151" s="34">
        <f t="shared" si="236"/>
        <v>0.89221556886227549</v>
      </c>
      <c r="AE1151" s="34">
        <f t="shared" si="236"/>
        <v>0.93083573487031701</v>
      </c>
      <c r="AF1151" s="34">
        <f t="shared" si="236"/>
        <v>0.89589905362776023</v>
      </c>
      <c r="AG1151" s="34">
        <f t="shared" si="236"/>
        <v>0.85308056872037918</v>
      </c>
      <c r="AH1151" s="35">
        <f t="shared" ref="AH1151:BL1151" si="237">AH613/AH68</f>
        <v>1.2518248175182483</v>
      </c>
      <c r="AI1151" s="35">
        <f t="shared" si="237"/>
        <v>0.9642857142857143</v>
      </c>
      <c r="AJ1151" s="35">
        <f t="shared" si="237"/>
        <v>0.93396226415094341</v>
      </c>
      <c r="AK1151" s="35">
        <f t="shared" si="237"/>
        <v>0.98175182481751821</v>
      </c>
      <c r="AL1151" s="35">
        <f t="shared" si="237"/>
        <v>0.87050359712230219</v>
      </c>
      <c r="AM1151" s="35">
        <f t="shared" si="237"/>
        <v>0.96577946768060841</v>
      </c>
      <c r="AN1151" s="35">
        <f t="shared" si="237"/>
        <v>0.9555555555555556</v>
      </c>
      <c r="AO1151" s="35">
        <f t="shared" si="237"/>
        <v>1.0528169014084507</v>
      </c>
      <c r="AP1151" s="35">
        <f t="shared" si="237"/>
        <v>1.0297029702970297</v>
      </c>
      <c r="AQ1151" s="35">
        <f t="shared" si="237"/>
        <v>0.90963855421686746</v>
      </c>
      <c r="AR1151" s="35">
        <f t="shared" si="237"/>
        <v>0.85303514376996803</v>
      </c>
      <c r="AS1151" s="35">
        <f t="shared" si="237"/>
        <v>0.91469194312796209</v>
      </c>
      <c r="AT1151" s="35">
        <f t="shared" si="237"/>
        <v>1.5757575757575757</v>
      </c>
      <c r="AU1151" s="35">
        <f t="shared" si="237"/>
        <v>1.1014492753623188</v>
      </c>
      <c r="AV1151" s="35">
        <f t="shared" si="237"/>
        <v>0.96703296703296704</v>
      </c>
      <c r="AW1151" s="35">
        <f t="shared" si="237"/>
        <v>0.97599999999999998</v>
      </c>
      <c r="AX1151" s="35">
        <f t="shared" si="237"/>
        <v>0.8537414965986394</v>
      </c>
      <c r="AY1151" s="35">
        <f t="shared" si="237"/>
        <v>1.004524886877828</v>
      </c>
      <c r="AZ1151" s="35">
        <f t="shared" si="237"/>
        <v>0.85555555555555551</v>
      </c>
      <c r="BA1151" s="35">
        <f t="shared" si="237"/>
        <v>0.93795620437956206</v>
      </c>
      <c r="BB1151" s="35">
        <f t="shared" si="237"/>
        <v>1.0226415094339623</v>
      </c>
      <c r="BC1151" s="35">
        <f t="shared" si="237"/>
        <v>0.96124031007751942</v>
      </c>
      <c r="BD1151" s="35">
        <f t="shared" si="237"/>
        <v>0.80519480519480524</v>
      </c>
      <c r="BE1151" s="35">
        <f t="shared" si="237"/>
        <v>0.84895833333333337</v>
      </c>
      <c r="BF1151" s="35">
        <f t="shared" si="237"/>
        <v>1.2850678733031675</v>
      </c>
      <c r="BG1151" s="35">
        <f t="shared" si="237"/>
        <v>1.0255319148936171</v>
      </c>
      <c r="BH1151" s="35">
        <f t="shared" si="237"/>
        <v>1.2072072072072073</v>
      </c>
      <c r="BI1151" s="35">
        <f t="shared" si="237"/>
        <v>1.1260869565217391</v>
      </c>
      <c r="BJ1151" s="35">
        <f t="shared" si="237"/>
        <v>0.94273127753303965</v>
      </c>
      <c r="BK1151" s="35">
        <f t="shared" si="237"/>
        <v>0.87148594377510036</v>
      </c>
      <c r="BL1151" s="35">
        <f t="shared" si="237"/>
        <v>1.0382978723404255</v>
      </c>
      <c r="BM1151" s="35">
        <f t="shared" ref="BM1151:CB1151" si="238">BM613/BM68</f>
        <v>1.0888030888030888</v>
      </c>
      <c r="BN1151" s="35">
        <f t="shared" si="238"/>
        <v>0.74570446735395191</v>
      </c>
      <c r="BO1151" s="35">
        <f t="shared" si="238"/>
        <v>0.93902439024390238</v>
      </c>
      <c r="BP1151" s="35">
        <f t="shared" si="238"/>
        <v>1.0166666666666666</v>
      </c>
      <c r="BQ1151" s="35">
        <f t="shared" si="238"/>
        <v>1.0321285140562249</v>
      </c>
      <c r="BR1151" s="35">
        <f t="shared" si="238"/>
        <v>1.2347826086956522</v>
      </c>
      <c r="BS1151" s="35">
        <f t="shared" si="238"/>
        <v>1.2480314960629921</v>
      </c>
      <c r="BT1151" s="35">
        <f t="shared" si="238"/>
        <v>0.93639575971731448</v>
      </c>
      <c r="BU1151" s="35">
        <f t="shared" si="238"/>
        <v>0.95238095238095233</v>
      </c>
      <c r="BV1151" s="35">
        <f t="shared" si="238"/>
        <v>1.0611510791366907</v>
      </c>
      <c r="BW1151" s="35">
        <f t="shared" si="238"/>
        <v>0.8498498498498499</v>
      </c>
      <c r="BX1151" s="35">
        <f t="shared" si="238"/>
        <v>1.3373015873015872</v>
      </c>
      <c r="BY1151" s="35">
        <f t="shared" si="238"/>
        <v>0.97938144329896903</v>
      </c>
      <c r="BZ1151" s="35">
        <f t="shared" si="238"/>
        <v>1.1238095238095238</v>
      </c>
      <c r="CA1151" s="35">
        <f t="shared" si="238"/>
        <v>0.98113207547169812</v>
      </c>
      <c r="CB1151" s="35">
        <f t="shared" si="238"/>
        <v>1.015625</v>
      </c>
      <c r="CC1151" s="35">
        <f t="shared" ref="CC1151:CG1151" si="239">CC613/CC68</f>
        <v>1.1868131868131868</v>
      </c>
      <c r="CD1151" s="35">
        <f t="shared" si="239"/>
        <v>1.2445255474452555</v>
      </c>
      <c r="CE1151" s="35">
        <f t="shared" si="239"/>
        <v>1.0739549839228295</v>
      </c>
      <c r="CF1151" s="35">
        <f t="shared" si="239"/>
        <v>6.3302325581395351</v>
      </c>
      <c r="CG1151" s="35">
        <f t="shared" si="239"/>
        <v>6.1771844660194173</v>
      </c>
      <c r="CH1151" s="35"/>
    </row>
    <row r="1152" spans="1:86" x14ac:dyDescent="0.3">
      <c r="A1152" s="35" t="s">
        <v>24</v>
      </c>
      <c r="B1152" s="22">
        <f t="shared" ref="B1152:AG1152" si="240">B614/B69</f>
        <v>0.70945945945945943</v>
      </c>
      <c r="C1152" s="22">
        <f t="shared" si="240"/>
        <v>0.97394136807817588</v>
      </c>
      <c r="D1152" s="22">
        <f t="shared" si="240"/>
        <v>0.76271186440677963</v>
      </c>
      <c r="E1152" s="23">
        <f t="shared" si="240"/>
        <v>0.8682432432432432</v>
      </c>
      <c r="F1152" s="23">
        <f t="shared" si="240"/>
        <v>0.9536784741144414</v>
      </c>
      <c r="G1152" s="24">
        <f t="shared" si="240"/>
        <v>0.92987804878048785</v>
      </c>
      <c r="H1152" s="24">
        <f t="shared" si="240"/>
        <v>0.78378378378378377</v>
      </c>
      <c r="I1152" s="24">
        <f t="shared" si="240"/>
        <v>1.2057613168724279</v>
      </c>
      <c r="J1152" s="24">
        <f t="shared" si="240"/>
        <v>0.9358490566037736</v>
      </c>
      <c r="K1152" s="26">
        <f t="shared" si="240"/>
        <v>0.73053892215568861</v>
      </c>
      <c r="L1152" s="26">
        <f t="shared" si="240"/>
        <v>0.91883116883116878</v>
      </c>
      <c r="M1152" s="26">
        <f t="shared" si="240"/>
        <v>0.82352941176470584</v>
      </c>
      <c r="N1152" s="26">
        <f t="shared" si="240"/>
        <v>0.5957446808510638</v>
      </c>
      <c r="O1152" s="28">
        <f t="shared" si="240"/>
        <v>0.64080459770114939</v>
      </c>
      <c r="P1152" s="28">
        <f t="shared" si="240"/>
        <v>0.90336134453781514</v>
      </c>
      <c r="Q1152" s="28">
        <f t="shared" si="240"/>
        <v>0.74617737003058104</v>
      </c>
      <c r="R1152" s="28">
        <f t="shared" si="240"/>
        <v>0.65517241379310343</v>
      </c>
      <c r="S1152" s="29">
        <f t="shared" si="240"/>
        <v>0.85144927536231885</v>
      </c>
      <c r="T1152" s="29">
        <f t="shared" si="240"/>
        <v>0.8910505836575876</v>
      </c>
      <c r="U1152" s="29">
        <f t="shared" si="240"/>
        <v>1.0610328638497653</v>
      </c>
      <c r="V1152" s="30">
        <f t="shared" si="240"/>
        <v>1.406060606060606</v>
      </c>
      <c r="W1152" s="30">
        <f t="shared" si="240"/>
        <v>0.90384615384615385</v>
      </c>
      <c r="X1152" s="30">
        <f t="shared" si="240"/>
        <v>0.9726027397260274</v>
      </c>
      <c r="Y1152" s="31">
        <f t="shared" si="240"/>
        <v>0.87559808612440193</v>
      </c>
      <c r="Z1152" s="31">
        <f t="shared" si="240"/>
        <v>0.89639639639639634</v>
      </c>
      <c r="AA1152" s="31">
        <f t="shared" si="240"/>
        <v>0.86877828054298645</v>
      </c>
      <c r="AB1152" s="32">
        <f t="shared" si="240"/>
        <v>0.82386363636363635</v>
      </c>
      <c r="AC1152" s="34">
        <f t="shared" si="240"/>
        <v>1.0739130434782609</v>
      </c>
      <c r="AD1152" s="34">
        <f t="shared" si="240"/>
        <v>0.97872340425531912</v>
      </c>
      <c r="AE1152" s="34">
        <f t="shared" si="240"/>
        <v>1.0426540284360191</v>
      </c>
      <c r="AF1152" s="34">
        <f t="shared" si="240"/>
        <v>0.88646288209606983</v>
      </c>
      <c r="AG1152" s="34">
        <f t="shared" si="240"/>
        <v>1.0285714285714285</v>
      </c>
      <c r="AH1152" s="35">
        <f t="shared" ref="AH1152:BL1152" si="241">AH614/AH69</f>
        <v>1.150259067357513</v>
      </c>
      <c r="AI1152" s="35">
        <f t="shared" si="241"/>
        <v>1.6398305084745763</v>
      </c>
      <c r="AJ1152" s="35">
        <f t="shared" si="241"/>
        <v>0.52727272727272723</v>
      </c>
      <c r="AK1152" s="35">
        <f t="shared" si="241"/>
        <v>0.995</v>
      </c>
      <c r="AL1152" s="35">
        <f t="shared" si="241"/>
        <v>0.77731092436974791</v>
      </c>
      <c r="AM1152" s="35">
        <f t="shared" si="241"/>
        <v>1.0532544378698225</v>
      </c>
      <c r="AN1152" s="35">
        <f t="shared" si="241"/>
        <v>0.87096774193548387</v>
      </c>
      <c r="AO1152" s="35">
        <f t="shared" si="241"/>
        <v>0.94594594594594594</v>
      </c>
      <c r="AP1152" s="35">
        <f t="shared" si="241"/>
        <v>1.0606060606060606</v>
      </c>
      <c r="AQ1152" s="35">
        <f t="shared" si="241"/>
        <v>0.95477386934673369</v>
      </c>
      <c r="AR1152" s="35">
        <f t="shared" si="241"/>
        <v>0.91836734693877553</v>
      </c>
      <c r="AS1152" s="35">
        <f t="shared" si="241"/>
        <v>1.2790697674418605</v>
      </c>
      <c r="AT1152" s="35">
        <f t="shared" si="241"/>
        <v>1.1091954022988506</v>
      </c>
      <c r="AU1152" s="35">
        <f t="shared" si="241"/>
        <v>1.1951219512195121</v>
      </c>
      <c r="AV1152" s="35">
        <f t="shared" si="241"/>
        <v>0.865979381443299</v>
      </c>
      <c r="AW1152" s="35">
        <f t="shared" si="241"/>
        <v>1.0114942528735633</v>
      </c>
      <c r="AX1152" s="35">
        <f t="shared" si="241"/>
        <v>0.81218274111675126</v>
      </c>
      <c r="AY1152" s="35">
        <f t="shared" si="241"/>
        <v>0.77906976744186052</v>
      </c>
      <c r="AZ1152" s="35">
        <f t="shared" si="241"/>
        <v>0.63380281690140849</v>
      </c>
      <c r="BA1152" s="35">
        <f t="shared" si="241"/>
        <v>1.1396648044692737</v>
      </c>
      <c r="BB1152" s="35">
        <f t="shared" si="241"/>
        <v>0.90055248618784534</v>
      </c>
      <c r="BC1152" s="35">
        <f t="shared" si="241"/>
        <v>1.0833333333333333</v>
      </c>
      <c r="BD1152" s="35">
        <f t="shared" si="241"/>
        <v>0.99285714285714288</v>
      </c>
      <c r="BE1152" s="35">
        <f t="shared" si="241"/>
        <v>1.1223021582733812</v>
      </c>
      <c r="BF1152" s="35">
        <f t="shared" si="241"/>
        <v>1.0548780487804879</v>
      </c>
      <c r="BG1152" s="35">
        <f t="shared" si="241"/>
        <v>1.9624999999999999</v>
      </c>
      <c r="BH1152" s="35">
        <f t="shared" si="241"/>
        <v>0.66666666666666663</v>
      </c>
      <c r="BI1152" s="35">
        <f t="shared" si="241"/>
        <v>0.93406593406593408</v>
      </c>
      <c r="BJ1152" s="35">
        <f t="shared" si="241"/>
        <v>0.82876712328767121</v>
      </c>
      <c r="BK1152" s="35">
        <f t="shared" si="241"/>
        <v>0.72916666666666663</v>
      </c>
      <c r="BL1152" s="35">
        <f t="shared" si="241"/>
        <v>0.91025641025641024</v>
      </c>
      <c r="BM1152" s="35">
        <f t="shared" ref="BM1152:CB1152" si="242">BM614/BM69</f>
        <v>0.77777777777777779</v>
      </c>
      <c r="BN1152" s="35">
        <f t="shared" si="242"/>
        <v>0.94505494505494503</v>
      </c>
      <c r="BO1152" s="35">
        <f t="shared" si="242"/>
        <v>1.0687022900763359</v>
      </c>
      <c r="BP1152" s="35">
        <f t="shared" si="242"/>
        <v>0.84931506849315064</v>
      </c>
      <c r="BQ1152" s="35">
        <f t="shared" si="242"/>
        <v>1.3070866141732282</v>
      </c>
      <c r="BR1152" s="35">
        <f t="shared" si="242"/>
        <v>1.3142857142857143</v>
      </c>
      <c r="BS1152" s="35">
        <f t="shared" si="242"/>
        <v>1.58</v>
      </c>
      <c r="BT1152" s="35">
        <f t="shared" si="242"/>
        <v>0.54790419161676651</v>
      </c>
      <c r="BU1152" s="35">
        <f t="shared" si="242"/>
        <v>0.92820512820512824</v>
      </c>
      <c r="BV1152" s="35">
        <f t="shared" si="242"/>
        <v>1.1586206896551725</v>
      </c>
      <c r="BW1152" s="35">
        <f t="shared" si="242"/>
        <v>1.2950819672131149</v>
      </c>
      <c r="BX1152" s="35">
        <f t="shared" si="242"/>
        <v>1.0896226415094339</v>
      </c>
      <c r="BY1152" s="35">
        <f t="shared" si="242"/>
        <v>0.93777777777777782</v>
      </c>
      <c r="BZ1152" s="35">
        <f t="shared" si="242"/>
        <v>1.1163793103448276</v>
      </c>
      <c r="CA1152" s="35">
        <f t="shared" si="242"/>
        <v>1.0590909090909091</v>
      </c>
      <c r="CB1152" s="35">
        <f t="shared" si="242"/>
        <v>1.21875</v>
      </c>
      <c r="CC1152" s="35">
        <f t="shared" ref="CC1152:CG1152" si="243">CC614/CC69</f>
        <v>1</v>
      </c>
      <c r="CD1152" s="35">
        <f t="shared" si="243"/>
        <v>1.0041322314049588</v>
      </c>
      <c r="CE1152" s="35">
        <f t="shared" si="243"/>
        <v>1.0588235294117647</v>
      </c>
      <c r="CF1152" s="35">
        <f t="shared" si="243"/>
        <v>4.3908629441624365</v>
      </c>
      <c r="CG1152" s="35">
        <f t="shared" si="243"/>
        <v>5.270833333333333</v>
      </c>
      <c r="CH1152" s="35"/>
    </row>
    <row r="1153" spans="1:86" x14ac:dyDescent="0.3">
      <c r="A1153" s="35" t="s">
        <v>49</v>
      </c>
      <c r="B1153" s="22">
        <f t="shared" ref="B1153:AG1153" si="244">B615/B70</f>
        <v>0.77222222222222225</v>
      </c>
      <c r="C1153" s="22">
        <f t="shared" si="244"/>
        <v>0.86818181818181817</v>
      </c>
      <c r="D1153" s="22">
        <f t="shared" si="244"/>
        <v>0.8</v>
      </c>
      <c r="E1153" s="23">
        <f t="shared" si="244"/>
        <v>0.5855855855855856</v>
      </c>
      <c r="F1153" s="23">
        <f t="shared" si="244"/>
        <v>0.81395348837209303</v>
      </c>
      <c r="G1153" s="24">
        <f t="shared" si="244"/>
        <v>0.99567099567099571</v>
      </c>
      <c r="H1153" s="24">
        <f t="shared" si="244"/>
        <v>0.85915492957746475</v>
      </c>
      <c r="I1153" s="24">
        <f t="shared" si="244"/>
        <v>1.4809160305343512</v>
      </c>
      <c r="J1153" s="24">
        <f t="shared" si="244"/>
        <v>0.97175141242937857</v>
      </c>
      <c r="K1153" s="26">
        <f t="shared" si="244"/>
        <v>0.71300448430493268</v>
      </c>
      <c r="L1153" s="26">
        <f t="shared" si="244"/>
        <v>0.63468634686346859</v>
      </c>
      <c r="M1153" s="26">
        <f t="shared" si="244"/>
        <v>0.86499999999999999</v>
      </c>
      <c r="N1153" s="26">
        <f t="shared" si="244"/>
        <v>0.69312169312169314</v>
      </c>
      <c r="O1153" s="28">
        <f t="shared" si="244"/>
        <v>0.86986301369863017</v>
      </c>
      <c r="P1153" s="28">
        <f t="shared" si="244"/>
        <v>0.68571428571428572</v>
      </c>
      <c r="Q1153" s="28">
        <f t="shared" si="244"/>
        <v>0.72826086956521741</v>
      </c>
      <c r="R1153" s="28">
        <f t="shared" si="244"/>
        <v>0.967741935483871</v>
      </c>
      <c r="S1153" s="29">
        <f t="shared" si="244"/>
        <v>0.72486772486772488</v>
      </c>
      <c r="T1153" s="29">
        <f t="shared" si="244"/>
        <v>1.1782945736434109</v>
      </c>
      <c r="U1153" s="29">
        <f t="shared" si="244"/>
        <v>1.069767441860465</v>
      </c>
      <c r="V1153" s="30">
        <f t="shared" si="244"/>
        <v>1.25</v>
      </c>
      <c r="W1153" s="30">
        <f t="shared" si="244"/>
        <v>1.0127388535031847</v>
      </c>
      <c r="X1153" s="30">
        <f t="shared" si="244"/>
        <v>0.59907834101382484</v>
      </c>
      <c r="Y1153" s="31">
        <f t="shared" si="244"/>
        <v>0.91566265060240959</v>
      </c>
      <c r="Z1153" s="31">
        <f t="shared" si="244"/>
        <v>1</v>
      </c>
      <c r="AA1153" s="31">
        <f t="shared" si="244"/>
        <v>0.97202797202797198</v>
      </c>
      <c r="AB1153" s="32">
        <f t="shared" si="244"/>
        <v>1.0406504065040652</v>
      </c>
      <c r="AC1153" s="34">
        <f t="shared" si="244"/>
        <v>0.82183908045977017</v>
      </c>
      <c r="AD1153" s="34">
        <f t="shared" si="244"/>
        <v>1.0291970802919708</v>
      </c>
      <c r="AE1153" s="34">
        <f t="shared" si="244"/>
        <v>0.88888888888888884</v>
      </c>
      <c r="AF1153" s="34">
        <f t="shared" si="244"/>
        <v>0.75816993464052285</v>
      </c>
      <c r="AG1153" s="34">
        <f t="shared" si="244"/>
        <v>1.2352941176470589</v>
      </c>
      <c r="AH1153" s="35">
        <f t="shared" ref="AH1153:BL1153" si="245">AH615/AH70</f>
        <v>1.4824561403508771</v>
      </c>
      <c r="AI1153" s="35">
        <f t="shared" si="245"/>
        <v>0.77397260273972601</v>
      </c>
      <c r="AJ1153" s="35">
        <f t="shared" si="245"/>
        <v>0.67763157894736847</v>
      </c>
      <c r="AK1153" s="35">
        <f t="shared" si="245"/>
        <v>1.05</v>
      </c>
      <c r="AL1153" s="35">
        <f t="shared" si="245"/>
        <v>0.98095238095238091</v>
      </c>
      <c r="AM1153" s="35">
        <f t="shared" si="245"/>
        <v>1.0377358490566038</v>
      </c>
      <c r="AN1153" s="35">
        <f t="shared" si="245"/>
        <v>0.68992248062015504</v>
      </c>
      <c r="AO1153" s="35">
        <f t="shared" si="245"/>
        <v>0.90082644628099173</v>
      </c>
      <c r="AP1153" s="35">
        <f t="shared" si="245"/>
        <v>0.84552845528455289</v>
      </c>
      <c r="AQ1153" s="35">
        <f t="shared" si="245"/>
        <v>0.97413793103448276</v>
      </c>
      <c r="AR1153" s="35">
        <f t="shared" si="245"/>
        <v>1.0471698113207548</v>
      </c>
      <c r="AS1153" s="35">
        <f t="shared" si="245"/>
        <v>0.83333333333333337</v>
      </c>
      <c r="AT1153" s="35">
        <f t="shared" si="245"/>
        <v>1.37</v>
      </c>
      <c r="AU1153" s="35">
        <f t="shared" si="245"/>
        <v>0.86821705426356588</v>
      </c>
      <c r="AV1153" s="35">
        <f t="shared" si="245"/>
        <v>0.83193277310924374</v>
      </c>
      <c r="AW1153" s="35">
        <f t="shared" si="245"/>
        <v>1.4</v>
      </c>
      <c r="AX1153" s="35">
        <f t="shared" si="245"/>
        <v>0.8990825688073395</v>
      </c>
      <c r="AY1153" s="35">
        <f t="shared" si="245"/>
        <v>0.72164948453608246</v>
      </c>
      <c r="AZ1153" s="35">
        <f t="shared" si="245"/>
        <v>0.87254901960784315</v>
      </c>
      <c r="BA1153" s="35">
        <f t="shared" si="245"/>
        <v>1.2268041237113403</v>
      </c>
      <c r="BB1153" s="35">
        <f t="shared" si="245"/>
        <v>0.88135593220338981</v>
      </c>
      <c r="BC1153" s="35">
        <f t="shared" si="245"/>
        <v>1.168421052631579</v>
      </c>
      <c r="BD1153" s="35">
        <f t="shared" si="245"/>
        <v>1.323943661971831</v>
      </c>
      <c r="BE1153" s="35">
        <f t="shared" si="245"/>
        <v>1.3731343283582089</v>
      </c>
      <c r="BF1153" s="35">
        <f t="shared" si="245"/>
        <v>1.6022727272727273</v>
      </c>
      <c r="BG1153" s="35">
        <f t="shared" si="245"/>
        <v>1.4651162790697674</v>
      </c>
      <c r="BH1153" s="35">
        <f t="shared" si="245"/>
        <v>0.67669172932330823</v>
      </c>
      <c r="BI1153" s="35">
        <f t="shared" si="245"/>
        <v>1.072072072072072</v>
      </c>
      <c r="BJ1153" s="35">
        <f t="shared" si="245"/>
        <v>0.84042553191489366</v>
      </c>
      <c r="BK1153" s="35">
        <f t="shared" si="245"/>
        <v>0.84313725490196079</v>
      </c>
      <c r="BL1153" s="35">
        <f t="shared" si="245"/>
        <v>1.1122448979591837</v>
      </c>
      <c r="BM1153" s="35">
        <f t="shared" ref="BM1153:CB1153" si="246">BM615/BM70</f>
        <v>0.78333333333333333</v>
      </c>
      <c r="BN1153" s="35">
        <f t="shared" si="246"/>
        <v>0.89523809523809528</v>
      </c>
      <c r="BO1153" s="35">
        <f t="shared" si="246"/>
        <v>0.98</v>
      </c>
      <c r="BP1153" s="35">
        <f t="shared" si="246"/>
        <v>1.069767441860465</v>
      </c>
      <c r="BQ1153" s="35">
        <f t="shared" si="246"/>
        <v>1.4318181818181819</v>
      </c>
      <c r="BR1153" s="35">
        <f t="shared" si="246"/>
        <v>1</v>
      </c>
      <c r="BS1153" s="35">
        <f t="shared" si="246"/>
        <v>0.90151515151515149</v>
      </c>
      <c r="BT1153" s="35">
        <f t="shared" si="246"/>
        <v>0.9375</v>
      </c>
      <c r="BU1153" s="35">
        <f t="shared" si="246"/>
        <v>1.0094339622641511</v>
      </c>
      <c r="BV1153" s="35">
        <f t="shared" si="246"/>
        <v>1.1590909090909092</v>
      </c>
      <c r="BW1153" s="35">
        <f t="shared" si="246"/>
        <v>1.0088495575221239</v>
      </c>
      <c r="BX1153" s="35">
        <f t="shared" si="246"/>
        <v>1.1634615384615385</v>
      </c>
      <c r="BY1153" s="35">
        <f t="shared" si="246"/>
        <v>0.96</v>
      </c>
      <c r="BZ1153" s="35">
        <f t="shared" si="246"/>
        <v>1.1472868217054264</v>
      </c>
      <c r="CA1153" s="35">
        <f t="shared" si="246"/>
        <v>0.98399999999999999</v>
      </c>
      <c r="CB1153" s="35">
        <f t="shared" si="246"/>
        <v>0.94405594405594406</v>
      </c>
      <c r="CC1153" s="35">
        <f t="shared" ref="CC1153:CG1153" si="247">CC615/CC70</f>
        <v>0.97674418604651159</v>
      </c>
      <c r="CD1153" s="35">
        <f t="shared" si="247"/>
        <v>1.6630434782608696</v>
      </c>
      <c r="CE1153" s="35">
        <f t="shared" si="247"/>
        <v>0.91860465116279066</v>
      </c>
      <c r="CF1153" s="35">
        <f t="shared" si="247"/>
        <v>5.9396551724137927</v>
      </c>
      <c r="CG1153" s="35">
        <f t="shared" si="247"/>
        <v>3.7027027027027026</v>
      </c>
      <c r="CH1153" s="35"/>
    </row>
    <row r="1154" spans="1:86" x14ac:dyDescent="0.3">
      <c r="A1154" s="35" t="s">
        <v>65</v>
      </c>
      <c r="B1154" s="22">
        <f t="shared" ref="B1154:AG1154" si="248">B616/B71</f>
        <v>0.74695121951219512</v>
      </c>
      <c r="C1154" s="22">
        <f t="shared" si="248"/>
        <v>0.74883720930232556</v>
      </c>
      <c r="D1154" s="22">
        <f t="shared" si="248"/>
        <v>0.64904862579281186</v>
      </c>
      <c r="E1154" s="23">
        <f t="shared" si="248"/>
        <v>0.6691542288557214</v>
      </c>
      <c r="F1154" s="23">
        <f t="shared" si="248"/>
        <v>0.86199095022624439</v>
      </c>
      <c r="G1154" s="24">
        <f t="shared" si="248"/>
        <v>0.84037558685446012</v>
      </c>
      <c r="H1154" s="24">
        <f t="shared" si="248"/>
        <v>0.91044776119402981</v>
      </c>
      <c r="I1154" s="24">
        <f t="shared" si="248"/>
        <v>1.1954022988505748</v>
      </c>
      <c r="J1154" s="24">
        <f t="shared" si="248"/>
        <v>1.2687074829931972</v>
      </c>
      <c r="K1154" s="26">
        <f t="shared" si="248"/>
        <v>0.57925636007827785</v>
      </c>
      <c r="L1154" s="26">
        <f t="shared" si="248"/>
        <v>1.040920716112532</v>
      </c>
      <c r="M1154" s="26">
        <f t="shared" si="248"/>
        <v>0.73860182370820671</v>
      </c>
      <c r="N1154" s="26">
        <f t="shared" si="248"/>
        <v>0.62168674698795179</v>
      </c>
      <c r="O1154" s="28">
        <f t="shared" si="248"/>
        <v>0.69565217391304346</v>
      </c>
      <c r="P1154" s="28">
        <f t="shared" si="248"/>
        <v>0.87985865724381629</v>
      </c>
      <c r="Q1154" s="28">
        <f t="shared" si="248"/>
        <v>0.58897243107769426</v>
      </c>
      <c r="R1154" s="28">
        <f t="shared" si="248"/>
        <v>0.86746987951807231</v>
      </c>
      <c r="S1154" s="29">
        <f t="shared" si="248"/>
        <v>0.66076696165191739</v>
      </c>
      <c r="T1154" s="29">
        <f t="shared" si="248"/>
        <v>0.86813186813186816</v>
      </c>
      <c r="U1154" s="29">
        <f t="shared" si="248"/>
        <v>1.0324074074074074</v>
      </c>
      <c r="V1154" s="30">
        <f t="shared" si="248"/>
        <v>1.3284313725490196</v>
      </c>
      <c r="W1154" s="30">
        <f t="shared" si="248"/>
        <v>1.0147058823529411</v>
      </c>
      <c r="X1154" s="30">
        <f t="shared" si="248"/>
        <v>0.92941176470588238</v>
      </c>
      <c r="Y1154" s="31">
        <f t="shared" si="248"/>
        <v>0.73605947955390338</v>
      </c>
      <c r="Z1154" s="31">
        <f t="shared" si="248"/>
        <v>0.74100719424460426</v>
      </c>
      <c r="AA1154" s="31">
        <f t="shared" si="248"/>
        <v>0.84738955823293172</v>
      </c>
      <c r="AB1154" s="32">
        <f t="shared" si="248"/>
        <v>0.80530973451327437</v>
      </c>
      <c r="AC1154" s="34">
        <f t="shared" si="248"/>
        <v>0.85433070866141736</v>
      </c>
      <c r="AD1154" s="34">
        <f t="shared" si="248"/>
        <v>1.0986547085201794</v>
      </c>
      <c r="AE1154" s="34">
        <f t="shared" si="248"/>
        <v>0.90944881889763785</v>
      </c>
      <c r="AF1154" s="34">
        <f t="shared" si="248"/>
        <v>0.93548387096774188</v>
      </c>
      <c r="AG1154" s="34">
        <f t="shared" si="248"/>
        <v>1.3440000000000001</v>
      </c>
      <c r="AH1154" s="35">
        <f t="shared" ref="AH1154:BL1154" si="249">AH616/AH71</f>
        <v>1.5235602094240839</v>
      </c>
      <c r="AI1154" s="35">
        <f t="shared" si="249"/>
        <v>1.0123966942148761</v>
      </c>
      <c r="AJ1154" s="35">
        <f t="shared" si="249"/>
        <v>0.89200000000000002</v>
      </c>
      <c r="AK1154" s="35">
        <f t="shared" si="249"/>
        <v>1.0724637681159421</v>
      </c>
      <c r="AL1154" s="35">
        <f t="shared" si="249"/>
        <v>0.96190476190476193</v>
      </c>
      <c r="AM1154" s="35">
        <f t="shared" si="249"/>
        <v>0.75</v>
      </c>
      <c r="AN1154" s="35">
        <f t="shared" si="249"/>
        <v>0.83817427385892118</v>
      </c>
      <c r="AO1154" s="35">
        <f t="shared" si="249"/>
        <v>0.89565217391304353</v>
      </c>
      <c r="AP1154" s="35">
        <f t="shared" si="249"/>
        <v>0.70464135021097052</v>
      </c>
      <c r="AQ1154" s="35">
        <f t="shared" si="249"/>
        <v>0.90196078431372551</v>
      </c>
      <c r="AR1154" s="35">
        <f t="shared" si="249"/>
        <v>0.9438202247191011</v>
      </c>
      <c r="AS1154" s="35">
        <f t="shared" si="249"/>
        <v>1.0067567567567568</v>
      </c>
      <c r="AT1154" s="35">
        <f t="shared" si="249"/>
        <v>1.4345238095238095</v>
      </c>
      <c r="AU1154" s="35">
        <f t="shared" si="249"/>
        <v>1.174863387978142</v>
      </c>
      <c r="AV1154" s="35">
        <f t="shared" si="249"/>
        <v>0.98412698412698407</v>
      </c>
      <c r="AW1154" s="35">
        <f t="shared" si="249"/>
        <v>0.94475138121546964</v>
      </c>
      <c r="AX1154" s="35">
        <f t="shared" si="249"/>
        <v>0.92896174863387981</v>
      </c>
      <c r="AY1154" s="35">
        <f t="shared" si="249"/>
        <v>0.91249999999999998</v>
      </c>
      <c r="AZ1154" s="35">
        <f t="shared" si="249"/>
        <v>0.8651162790697674</v>
      </c>
      <c r="BA1154" s="35">
        <f t="shared" si="249"/>
        <v>0.83856502242152464</v>
      </c>
      <c r="BB1154" s="35">
        <f t="shared" si="249"/>
        <v>0.88421052631578945</v>
      </c>
      <c r="BC1154" s="35">
        <f t="shared" si="249"/>
        <v>0.92934782608695654</v>
      </c>
      <c r="BD1154" s="35">
        <f t="shared" si="249"/>
        <v>1.0283687943262412</v>
      </c>
      <c r="BE1154" s="35">
        <f t="shared" si="249"/>
        <v>1.2307692307692308</v>
      </c>
      <c r="BF1154" s="35">
        <f t="shared" si="249"/>
        <v>1.2544378698224852</v>
      </c>
      <c r="BG1154" s="35">
        <f t="shared" si="249"/>
        <v>0.74206349206349209</v>
      </c>
      <c r="BH1154" s="35">
        <f t="shared" si="249"/>
        <v>1.3333333333333333</v>
      </c>
      <c r="BI1154" s="35">
        <f t="shared" si="249"/>
        <v>1.1318681318681318</v>
      </c>
      <c r="BJ1154" s="35">
        <f t="shared" si="249"/>
        <v>0.97484276729559749</v>
      </c>
      <c r="BK1154" s="35">
        <f t="shared" si="249"/>
        <v>0.97619047619047616</v>
      </c>
      <c r="BL1154" s="35">
        <f t="shared" si="249"/>
        <v>1.2105263157894737</v>
      </c>
      <c r="BM1154" s="35">
        <f t="shared" ref="BM1154:CB1154" si="250">BM616/BM71</f>
        <v>1.0096618357487923</v>
      </c>
      <c r="BN1154" s="35">
        <f t="shared" si="250"/>
        <v>0.75117370892018775</v>
      </c>
      <c r="BO1154" s="35">
        <f t="shared" si="250"/>
        <v>1.0891089108910892</v>
      </c>
      <c r="BP1154" s="35">
        <f t="shared" si="250"/>
        <v>1.1024096385542168</v>
      </c>
      <c r="BQ1154" s="35">
        <f t="shared" si="250"/>
        <v>1.276470588235294</v>
      </c>
      <c r="BR1154" s="35">
        <f t="shared" si="250"/>
        <v>1.3316582914572865</v>
      </c>
      <c r="BS1154" s="35">
        <f t="shared" si="250"/>
        <v>0.84294871794871795</v>
      </c>
      <c r="BT1154" s="35">
        <f t="shared" si="250"/>
        <v>1.097165991902834</v>
      </c>
      <c r="BU1154" s="35">
        <f t="shared" si="250"/>
        <v>1.0213675213675213</v>
      </c>
      <c r="BV1154" s="35">
        <f t="shared" si="250"/>
        <v>0.98156682027649766</v>
      </c>
      <c r="BW1154" s="35">
        <f t="shared" si="250"/>
        <v>0.98347107438016534</v>
      </c>
      <c r="BX1154" s="35">
        <f t="shared" si="250"/>
        <v>1.1311475409836065</v>
      </c>
      <c r="BY1154" s="35">
        <f t="shared" si="250"/>
        <v>0.91791044776119401</v>
      </c>
      <c r="BZ1154" s="35">
        <f t="shared" si="250"/>
        <v>1.0543478260869565</v>
      </c>
      <c r="CA1154" s="35">
        <f t="shared" si="250"/>
        <v>0.98333333333333328</v>
      </c>
      <c r="CB1154" s="35">
        <f t="shared" si="250"/>
        <v>1.1551020408163266</v>
      </c>
      <c r="CC1154" s="35">
        <f t="shared" ref="CC1154:CG1154" si="251">CC616/CC71</f>
        <v>1.4705882352941178</v>
      </c>
      <c r="CD1154" s="35">
        <f t="shared" si="251"/>
        <v>0.99632352941176472</v>
      </c>
      <c r="CE1154" s="35">
        <f t="shared" si="251"/>
        <v>0.96666666666666667</v>
      </c>
      <c r="CF1154" s="35">
        <f t="shared" si="251"/>
        <v>6.3388888888888886</v>
      </c>
      <c r="CG1154" s="35">
        <f t="shared" si="251"/>
        <v>4.4722222222222223</v>
      </c>
      <c r="CH1154" s="35"/>
    </row>
    <row r="1155" spans="1:86" x14ac:dyDescent="0.3">
      <c r="A1155" s="35" t="s">
        <v>85</v>
      </c>
      <c r="B1155" s="22">
        <f t="shared" ref="B1155:AG1155" si="252">B617/B72</f>
        <v>0.70138888888888884</v>
      </c>
      <c r="C1155" s="22">
        <f t="shared" si="252"/>
        <v>0.79642857142857137</v>
      </c>
      <c r="D1155" s="22">
        <f t="shared" si="252"/>
        <v>0.75093632958801493</v>
      </c>
      <c r="E1155" s="23">
        <f t="shared" si="252"/>
        <v>0.73969631236442512</v>
      </c>
      <c r="F1155" s="23">
        <f t="shared" si="252"/>
        <v>0.87234042553191493</v>
      </c>
      <c r="G1155" s="24">
        <f t="shared" si="252"/>
        <v>0.892578125</v>
      </c>
      <c r="H1155" s="24">
        <f t="shared" si="252"/>
        <v>0.84583333333333333</v>
      </c>
      <c r="I1155" s="24">
        <f t="shared" si="252"/>
        <v>1.3321678321678321</v>
      </c>
      <c r="J1155" s="24">
        <f t="shared" si="252"/>
        <v>1.0544959128065394</v>
      </c>
      <c r="K1155" s="26">
        <f t="shared" si="252"/>
        <v>1.0194384449244061</v>
      </c>
      <c r="L1155" s="26">
        <f t="shared" si="252"/>
        <v>0.57355371900826446</v>
      </c>
      <c r="M1155" s="26">
        <f t="shared" si="252"/>
        <v>0.68395061728395057</v>
      </c>
      <c r="N1155" s="26">
        <f t="shared" si="252"/>
        <v>0.7064439140811456</v>
      </c>
      <c r="O1155" s="28">
        <f t="shared" si="252"/>
        <v>0.77581863979848864</v>
      </c>
      <c r="P1155" s="28">
        <f t="shared" si="252"/>
        <v>0.92920353982300885</v>
      </c>
      <c r="Q1155" s="28">
        <f t="shared" si="252"/>
        <v>0.71162790697674416</v>
      </c>
      <c r="R1155" s="28">
        <f t="shared" si="252"/>
        <v>0.84615384615384615</v>
      </c>
      <c r="S1155" s="29">
        <f t="shared" si="252"/>
        <v>0.76543209876543206</v>
      </c>
      <c r="T1155" s="29">
        <f t="shared" si="252"/>
        <v>0.85227272727272729</v>
      </c>
      <c r="U1155" s="29">
        <f t="shared" si="252"/>
        <v>1.1956521739130435</v>
      </c>
      <c r="V1155" s="30">
        <f t="shared" si="252"/>
        <v>1.3319327731092436</v>
      </c>
      <c r="W1155" s="30">
        <f t="shared" si="252"/>
        <v>0.98305084745762716</v>
      </c>
      <c r="X1155" s="30">
        <f t="shared" si="252"/>
        <v>0.72011661807580174</v>
      </c>
      <c r="Y1155" s="31">
        <f t="shared" si="252"/>
        <v>0.98932384341637014</v>
      </c>
      <c r="Z1155" s="31">
        <f t="shared" si="252"/>
        <v>0.70447761194029845</v>
      </c>
      <c r="AA1155" s="31">
        <f t="shared" si="252"/>
        <v>0.93046357615894038</v>
      </c>
      <c r="AB1155" s="32">
        <f t="shared" si="252"/>
        <v>0.79259259259259263</v>
      </c>
      <c r="AC1155" s="34">
        <f t="shared" si="252"/>
        <v>0.85312500000000002</v>
      </c>
      <c r="AD1155" s="34">
        <f t="shared" si="252"/>
        <v>0.8621700879765396</v>
      </c>
      <c r="AE1155" s="34">
        <f t="shared" si="252"/>
        <v>1.037037037037037</v>
      </c>
      <c r="AF1155" s="34">
        <f t="shared" si="252"/>
        <v>0.74757281553398058</v>
      </c>
      <c r="AG1155" s="34">
        <f t="shared" si="252"/>
        <v>1.2321428571428572</v>
      </c>
      <c r="AH1155" s="35">
        <f t="shared" ref="AH1155:BL1155" si="253">AH617/AH72</f>
        <v>1.2895752895752897</v>
      </c>
      <c r="AI1155" s="35">
        <f t="shared" si="253"/>
        <v>0.96099290780141844</v>
      </c>
      <c r="AJ1155" s="35">
        <f t="shared" si="253"/>
        <v>0.69424460431654678</v>
      </c>
      <c r="AK1155" s="35">
        <f t="shared" si="253"/>
        <v>1.1566820276497696</v>
      </c>
      <c r="AL1155" s="35">
        <f t="shared" si="253"/>
        <v>0.9678899082568807</v>
      </c>
      <c r="AM1155" s="35">
        <f t="shared" si="253"/>
        <v>0.98156682027649766</v>
      </c>
      <c r="AN1155" s="35">
        <f t="shared" si="253"/>
        <v>0.89583333333333337</v>
      </c>
      <c r="AO1155" s="35">
        <f t="shared" si="253"/>
        <v>1.1716417910447761</v>
      </c>
      <c r="AP1155" s="35">
        <f t="shared" si="253"/>
        <v>0.8996282527881041</v>
      </c>
      <c r="AQ1155" s="35">
        <f t="shared" si="253"/>
        <v>0.86</v>
      </c>
      <c r="AR1155" s="35">
        <f t="shared" si="253"/>
        <v>0.89082969432314407</v>
      </c>
      <c r="AS1155" s="35">
        <f t="shared" si="253"/>
        <v>0.94623655913978499</v>
      </c>
      <c r="AT1155" s="35">
        <f t="shared" si="253"/>
        <v>1.2142857142857142</v>
      </c>
      <c r="AU1155" s="35">
        <f t="shared" si="253"/>
        <v>1.1238938053097345</v>
      </c>
      <c r="AV1155" s="35">
        <f t="shared" si="253"/>
        <v>1.0040983606557377</v>
      </c>
      <c r="AW1155" s="35">
        <f t="shared" si="253"/>
        <v>1.055793991416309</v>
      </c>
      <c r="AX1155" s="35">
        <f t="shared" si="253"/>
        <v>0.83397683397683398</v>
      </c>
      <c r="AY1155" s="35">
        <f t="shared" si="253"/>
        <v>0.95734597156398105</v>
      </c>
      <c r="AZ1155" s="35">
        <f t="shared" si="253"/>
        <v>0.90123456790123457</v>
      </c>
      <c r="BA1155" s="35">
        <f t="shared" si="253"/>
        <v>1.0379746835443038</v>
      </c>
      <c r="BB1155" s="35">
        <f t="shared" si="253"/>
        <v>0.9242424242424242</v>
      </c>
      <c r="BC1155" s="35">
        <f t="shared" si="253"/>
        <v>1.0608695652173914</v>
      </c>
      <c r="BD1155" s="35">
        <f t="shared" si="253"/>
        <v>1.1428571428571428</v>
      </c>
      <c r="BE1155" s="35">
        <f t="shared" si="253"/>
        <v>0.90090090090090091</v>
      </c>
      <c r="BF1155" s="35">
        <f t="shared" si="253"/>
        <v>1.306532663316583</v>
      </c>
      <c r="BG1155" s="35">
        <f t="shared" si="253"/>
        <v>1.4848484848484849</v>
      </c>
      <c r="BH1155" s="35">
        <f t="shared" si="253"/>
        <v>0.76258992805755399</v>
      </c>
      <c r="BI1155" s="35">
        <f t="shared" si="253"/>
        <v>0.93013100436681218</v>
      </c>
      <c r="BJ1155" s="35">
        <f t="shared" si="253"/>
        <v>0.95145631067961167</v>
      </c>
      <c r="BK1155" s="35">
        <f t="shared" si="253"/>
        <v>0.86919831223628696</v>
      </c>
      <c r="BL1155" s="35">
        <f t="shared" si="253"/>
        <v>1.0822510822510822</v>
      </c>
      <c r="BM1155" s="35">
        <f t="shared" ref="BM1155:CB1155" si="254">BM617/BM72</f>
        <v>0.92369477911646591</v>
      </c>
      <c r="BN1155" s="35">
        <f t="shared" si="254"/>
        <v>0.94936708860759489</v>
      </c>
      <c r="BO1155" s="35">
        <f t="shared" si="254"/>
        <v>0.83181818181818179</v>
      </c>
      <c r="BP1155" s="35">
        <f t="shared" si="254"/>
        <v>1.1005025125628141</v>
      </c>
      <c r="BQ1155" s="35">
        <f t="shared" si="254"/>
        <v>0.8307086614173228</v>
      </c>
      <c r="BR1155" s="35">
        <f t="shared" si="254"/>
        <v>1.4690721649484537</v>
      </c>
      <c r="BS1155" s="35">
        <f t="shared" si="254"/>
        <v>1.37109375</v>
      </c>
      <c r="BT1155" s="35">
        <f t="shared" si="254"/>
        <v>0.78693181818181823</v>
      </c>
      <c r="BU1155" s="35">
        <f t="shared" si="254"/>
        <v>0.94716981132075473</v>
      </c>
      <c r="BV1155" s="35">
        <f t="shared" si="254"/>
        <v>0.96311475409836067</v>
      </c>
      <c r="BW1155" s="35">
        <f t="shared" si="254"/>
        <v>1.16793893129771</v>
      </c>
      <c r="BX1155" s="35">
        <f t="shared" si="254"/>
        <v>1.1802120141342756</v>
      </c>
      <c r="BY1155" s="35">
        <f t="shared" si="254"/>
        <v>0.92097264437689974</v>
      </c>
      <c r="BZ1155" s="35">
        <f t="shared" si="254"/>
        <v>1.0734824281150159</v>
      </c>
      <c r="CA1155" s="35">
        <f t="shared" si="254"/>
        <v>0.99275362318840576</v>
      </c>
      <c r="CB1155" s="35">
        <f t="shared" si="254"/>
        <v>1.0783132530120483</v>
      </c>
      <c r="CC1155" s="35">
        <f t="shared" ref="CC1155:CG1155" si="255">CC617/CC72</f>
        <v>1.0203389830508474</v>
      </c>
      <c r="CD1155" s="35">
        <f t="shared" si="255"/>
        <v>1.312280701754386</v>
      </c>
      <c r="CE1155" s="35">
        <f t="shared" si="255"/>
        <v>0.92800000000000005</v>
      </c>
      <c r="CF1155" s="35">
        <f t="shared" si="255"/>
        <v>6.716814159292035</v>
      </c>
      <c r="CG1155" s="35">
        <f t="shared" si="255"/>
        <v>4.5790645879732743</v>
      </c>
      <c r="CH1155" s="35"/>
    </row>
    <row r="1156" spans="1:86" x14ac:dyDescent="0.3">
      <c r="A1156" s="35" t="s">
        <v>137</v>
      </c>
      <c r="B1156" s="22">
        <f t="shared" ref="B1156:AG1156" si="256">B618/B73</f>
        <v>0.7963800904977375</v>
      </c>
      <c r="C1156" s="22">
        <f t="shared" si="256"/>
        <v>1</v>
      </c>
      <c r="D1156" s="22">
        <f t="shared" si="256"/>
        <v>0.80201342281879195</v>
      </c>
      <c r="E1156" s="23">
        <f t="shared" si="256"/>
        <v>0.70992366412213737</v>
      </c>
      <c r="F1156" s="23">
        <f t="shared" si="256"/>
        <v>1.0213523131672597</v>
      </c>
      <c r="G1156" s="24">
        <f t="shared" si="256"/>
        <v>0.86038961038961037</v>
      </c>
      <c r="H1156" s="24">
        <f t="shared" si="256"/>
        <v>0.72597864768683273</v>
      </c>
      <c r="I1156" s="24">
        <f t="shared" si="256"/>
        <v>1.1935483870967742</v>
      </c>
      <c r="J1156" s="24">
        <f t="shared" si="256"/>
        <v>1.0730593607305936</v>
      </c>
      <c r="K1156" s="26">
        <f t="shared" si="256"/>
        <v>0.74460431654676262</v>
      </c>
      <c r="L1156" s="26">
        <f t="shared" si="256"/>
        <v>0.79577464788732399</v>
      </c>
      <c r="M1156" s="26">
        <f t="shared" si="256"/>
        <v>0.77142857142857146</v>
      </c>
      <c r="N1156" s="26">
        <f t="shared" si="256"/>
        <v>0.74716981132075466</v>
      </c>
      <c r="O1156" s="28">
        <f t="shared" si="256"/>
        <v>0.64591439688715957</v>
      </c>
      <c r="P1156" s="28">
        <f t="shared" si="256"/>
        <v>0.98870056497175141</v>
      </c>
      <c r="Q1156" s="28">
        <f t="shared" si="256"/>
        <v>0.88</v>
      </c>
      <c r="R1156" s="28">
        <f t="shared" si="256"/>
        <v>0.97285067873303166</v>
      </c>
      <c r="S1156" s="29">
        <f t="shared" si="256"/>
        <v>0.8995433789954338</v>
      </c>
      <c r="T1156" s="29">
        <f t="shared" si="256"/>
        <v>0.77168949771689499</v>
      </c>
      <c r="U1156" s="29">
        <f t="shared" si="256"/>
        <v>1.0062500000000001</v>
      </c>
      <c r="V1156" s="30">
        <f t="shared" si="256"/>
        <v>1.3006993006993006</v>
      </c>
      <c r="W1156" s="30">
        <f t="shared" si="256"/>
        <v>1.0520833333333333</v>
      </c>
      <c r="X1156" s="30">
        <f t="shared" si="256"/>
        <v>0.91954022988505746</v>
      </c>
      <c r="Y1156" s="31">
        <f t="shared" si="256"/>
        <v>1.0392156862745099</v>
      </c>
      <c r="Z1156" s="31">
        <f t="shared" si="256"/>
        <v>0.77486910994764402</v>
      </c>
      <c r="AA1156" s="31">
        <f t="shared" si="256"/>
        <v>0.89690721649484539</v>
      </c>
      <c r="AB1156" s="32">
        <f t="shared" si="256"/>
        <v>0.96527777777777779</v>
      </c>
      <c r="AC1156" s="34">
        <f t="shared" si="256"/>
        <v>0.89417989417989419</v>
      </c>
      <c r="AD1156" s="34">
        <f t="shared" si="256"/>
        <v>1.011173184357542</v>
      </c>
      <c r="AE1156" s="34">
        <f t="shared" si="256"/>
        <v>0.95783132530120485</v>
      </c>
      <c r="AF1156" s="34">
        <f t="shared" si="256"/>
        <v>0.80110497237569056</v>
      </c>
      <c r="AG1156" s="34">
        <f t="shared" si="256"/>
        <v>1.3404255319148937</v>
      </c>
      <c r="AH1156" s="35">
        <f t="shared" ref="AH1156:BL1156" si="257">AH618/AH73</f>
        <v>1.1806451612903226</v>
      </c>
      <c r="AI1156" s="35">
        <f t="shared" si="257"/>
        <v>1.1632653061224489</v>
      </c>
      <c r="AJ1156" s="35">
        <f t="shared" si="257"/>
        <v>0.93292682926829273</v>
      </c>
      <c r="AK1156" s="35">
        <f t="shared" si="257"/>
        <v>0.54878048780487809</v>
      </c>
      <c r="AL1156" s="35">
        <f t="shared" si="257"/>
        <v>1.6210526315789473</v>
      </c>
      <c r="AM1156" s="35">
        <f t="shared" si="257"/>
        <v>0.99236641221374045</v>
      </c>
      <c r="AN1156" s="35">
        <f t="shared" si="257"/>
        <v>0.98295454545454541</v>
      </c>
      <c r="AO1156" s="35">
        <f t="shared" si="257"/>
        <v>0.93333333333333335</v>
      </c>
      <c r="AP1156" s="35">
        <f t="shared" si="257"/>
        <v>0.90849673202614378</v>
      </c>
      <c r="AQ1156" s="35">
        <f t="shared" si="257"/>
        <v>1.0487804878048781</v>
      </c>
      <c r="AR1156" s="35">
        <f t="shared" si="257"/>
        <v>0.81065088757396453</v>
      </c>
      <c r="AS1156" s="35">
        <f t="shared" si="257"/>
        <v>1.1009174311926606</v>
      </c>
      <c r="AT1156" s="35">
        <f t="shared" si="257"/>
        <v>1.0068027210884354</v>
      </c>
      <c r="AU1156" s="35">
        <f t="shared" si="257"/>
        <v>1.2440944881889764</v>
      </c>
      <c r="AV1156" s="35">
        <f t="shared" si="257"/>
        <v>0.81987577639751552</v>
      </c>
      <c r="AW1156" s="35">
        <f t="shared" si="257"/>
        <v>0.81021897810218979</v>
      </c>
      <c r="AX1156" s="35">
        <f t="shared" si="257"/>
        <v>1.1458333333333333</v>
      </c>
      <c r="AY1156" s="35">
        <f t="shared" si="257"/>
        <v>1.0714285714285714</v>
      </c>
      <c r="AZ1156" s="35">
        <f t="shared" si="257"/>
        <v>0.75172413793103443</v>
      </c>
      <c r="BA1156" s="35">
        <f t="shared" si="257"/>
        <v>0.95424836601307195</v>
      </c>
      <c r="BB1156" s="35">
        <f t="shared" si="257"/>
        <v>1.224</v>
      </c>
      <c r="BC1156" s="35">
        <f t="shared" si="257"/>
        <v>1.0977443609022557</v>
      </c>
      <c r="BD1156" s="35">
        <f t="shared" si="257"/>
        <v>0.86046511627906974</v>
      </c>
      <c r="BE1156" s="35">
        <f t="shared" si="257"/>
        <v>1.3428571428571427</v>
      </c>
      <c r="BF1156" s="35">
        <f t="shared" si="257"/>
        <v>0.9555555555555556</v>
      </c>
      <c r="BG1156" s="35">
        <f t="shared" si="257"/>
        <v>1.0814814814814815</v>
      </c>
      <c r="BH1156" s="35">
        <f t="shared" si="257"/>
        <v>0.95</v>
      </c>
      <c r="BI1156" s="35">
        <f t="shared" si="257"/>
        <v>0.98630136986301364</v>
      </c>
      <c r="BJ1156" s="35">
        <f t="shared" si="257"/>
        <v>0.77083333333333337</v>
      </c>
      <c r="BK1156" s="35">
        <f t="shared" si="257"/>
        <v>0.83941605839416056</v>
      </c>
      <c r="BL1156" s="35">
        <f t="shared" si="257"/>
        <v>1</v>
      </c>
      <c r="BM1156" s="35">
        <f t="shared" ref="BM1156:CB1156" si="258">BM618/BM73</f>
        <v>0.88607594936708856</v>
      </c>
      <c r="BN1156" s="35">
        <f t="shared" si="258"/>
        <v>1.1019108280254777</v>
      </c>
      <c r="BO1156" s="35">
        <f t="shared" si="258"/>
        <v>0.77777777777777779</v>
      </c>
      <c r="BP1156" s="35">
        <f t="shared" si="258"/>
        <v>0.71641791044776115</v>
      </c>
      <c r="BQ1156" s="35">
        <f t="shared" si="258"/>
        <v>1.4660194174757282</v>
      </c>
      <c r="BR1156" s="35">
        <f t="shared" si="258"/>
        <v>1.4098360655737705</v>
      </c>
      <c r="BS1156" s="35">
        <f t="shared" si="258"/>
        <v>0.96216216216216222</v>
      </c>
      <c r="BT1156" s="35">
        <f t="shared" si="258"/>
        <v>0.848314606741573</v>
      </c>
      <c r="BU1156" s="35">
        <f t="shared" si="258"/>
        <v>1.0394736842105263</v>
      </c>
      <c r="BV1156" s="35">
        <f t="shared" si="258"/>
        <v>1.0575539568345325</v>
      </c>
      <c r="BW1156" s="35">
        <f t="shared" si="258"/>
        <v>1.1578947368421053</v>
      </c>
      <c r="BX1156" s="35">
        <f t="shared" si="258"/>
        <v>1.0181818181818181</v>
      </c>
      <c r="BY1156" s="35">
        <f t="shared" si="258"/>
        <v>0.97175141242937857</v>
      </c>
      <c r="BZ1156" s="35">
        <f t="shared" si="258"/>
        <v>1.1039603960396041</v>
      </c>
      <c r="CA1156" s="35">
        <f t="shared" si="258"/>
        <v>1.2675159235668789</v>
      </c>
      <c r="CB1156" s="35">
        <f t="shared" si="258"/>
        <v>0.95475113122171951</v>
      </c>
      <c r="CC1156" s="35">
        <f t="shared" ref="CC1156:CG1156" si="259">CC618/CC73</f>
        <v>1.1609195402298851</v>
      </c>
      <c r="CD1156" s="35">
        <f t="shared" si="259"/>
        <v>1.1833333333333333</v>
      </c>
      <c r="CE1156" s="35">
        <f t="shared" si="259"/>
        <v>1.0758928571428572</v>
      </c>
      <c r="CF1156" s="35">
        <f t="shared" si="259"/>
        <v>6.0254777070063694</v>
      </c>
      <c r="CG1156" s="35">
        <f t="shared" si="259"/>
        <v>5.5942028985507246</v>
      </c>
      <c r="CH1156" s="35"/>
    </row>
    <row r="1157" spans="1:86" x14ac:dyDescent="0.3">
      <c r="A1157" s="35" t="s">
        <v>2</v>
      </c>
      <c r="B1157" s="22">
        <f t="shared" ref="B1157:AG1157" si="260">B619/B74</f>
        <v>0.74103585657370519</v>
      </c>
      <c r="C1157" s="22">
        <f t="shared" si="260"/>
        <v>1.0105633802816902</v>
      </c>
      <c r="D1157" s="22">
        <f t="shared" si="260"/>
        <v>0.64304461942257218</v>
      </c>
      <c r="E1157" s="23">
        <f t="shared" si="260"/>
        <v>0.81660899653979235</v>
      </c>
      <c r="F1157" s="23">
        <f t="shared" si="260"/>
        <v>0.88218390804597702</v>
      </c>
      <c r="G1157" s="24">
        <f t="shared" si="260"/>
        <v>0.76923076923076927</v>
      </c>
      <c r="H1157" s="24">
        <f t="shared" si="260"/>
        <v>0.78618421052631582</v>
      </c>
      <c r="I1157" s="24">
        <f t="shared" si="260"/>
        <v>0.84732824427480913</v>
      </c>
      <c r="J1157" s="24">
        <f t="shared" si="260"/>
        <v>1.3940886699507389</v>
      </c>
      <c r="K1157" s="26">
        <f t="shared" si="260"/>
        <v>1.1094890510948905</v>
      </c>
      <c r="L1157" s="26">
        <f t="shared" si="260"/>
        <v>0.93537414965986398</v>
      </c>
      <c r="M1157" s="26">
        <f t="shared" si="260"/>
        <v>0.6706586826347305</v>
      </c>
      <c r="N1157" s="26">
        <f t="shared" si="260"/>
        <v>0.62857142857142856</v>
      </c>
      <c r="O1157" s="28">
        <f t="shared" si="260"/>
        <v>0.94849785407725318</v>
      </c>
      <c r="P1157" s="28">
        <f t="shared" si="260"/>
        <v>0.93181818181818177</v>
      </c>
      <c r="Q1157" s="28">
        <f t="shared" si="260"/>
        <v>0.75899280575539574</v>
      </c>
      <c r="R1157" s="28">
        <f t="shared" si="260"/>
        <v>0.86513157894736847</v>
      </c>
      <c r="S1157" s="29">
        <f t="shared" si="260"/>
        <v>0.91901408450704225</v>
      </c>
      <c r="T1157" s="29">
        <f t="shared" si="260"/>
        <v>0.81349206349206349</v>
      </c>
      <c r="U1157" s="29">
        <f t="shared" si="260"/>
        <v>0.80808080808080807</v>
      </c>
      <c r="V1157" s="30">
        <f t="shared" si="260"/>
        <v>0.77083333333333337</v>
      </c>
      <c r="W1157" s="30">
        <f t="shared" si="260"/>
        <v>0.76388888888888884</v>
      </c>
      <c r="X1157" s="30">
        <f t="shared" si="260"/>
        <v>1.4912280701754386</v>
      </c>
      <c r="Y1157" s="31">
        <f t="shared" si="260"/>
        <v>0.93243243243243246</v>
      </c>
      <c r="Z1157" s="31">
        <f t="shared" si="260"/>
        <v>0.69456066945606698</v>
      </c>
      <c r="AA1157" s="31">
        <f t="shared" si="260"/>
        <v>0.95927601809954754</v>
      </c>
      <c r="AB1157" s="32">
        <f t="shared" si="260"/>
        <v>0.93034825870646765</v>
      </c>
      <c r="AC1157" s="34">
        <f t="shared" si="260"/>
        <v>0.7846153846153846</v>
      </c>
      <c r="AD1157" s="34">
        <f t="shared" si="260"/>
        <v>0.87553648068669532</v>
      </c>
      <c r="AE1157" s="34">
        <f t="shared" si="260"/>
        <v>0.70370370370370372</v>
      </c>
      <c r="AF1157" s="34">
        <f t="shared" si="260"/>
        <v>0.97619047619047616</v>
      </c>
      <c r="AG1157" s="34">
        <f t="shared" si="260"/>
        <v>1.0992366412213741</v>
      </c>
      <c r="AH1157" s="35">
        <f t="shared" ref="AH1157:BL1157" si="261">AH619/AH74</f>
        <v>1.2356020942408377</v>
      </c>
      <c r="AI1157" s="35">
        <f t="shared" si="261"/>
        <v>1.1941747572815533</v>
      </c>
      <c r="AJ1157" s="35">
        <f t="shared" si="261"/>
        <v>0.72511848341232232</v>
      </c>
      <c r="AK1157" s="35">
        <f t="shared" si="261"/>
        <v>0.80487804878048785</v>
      </c>
      <c r="AL1157" s="35">
        <f t="shared" si="261"/>
        <v>0.95530726256983245</v>
      </c>
      <c r="AM1157" s="35">
        <f t="shared" si="261"/>
        <v>0.97986577181208057</v>
      </c>
      <c r="AN1157" s="35">
        <f t="shared" si="261"/>
        <v>0.88990825688073394</v>
      </c>
      <c r="AO1157" s="35">
        <f t="shared" si="261"/>
        <v>0.96585365853658534</v>
      </c>
      <c r="AP1157" s="35">
        <f t="shared" si="261"/>
        <v>0.8571428571428571</v>
      </c>
      <c r="AQ1157" s="35">
        <f t="shared" si="261"/>
        <v>0.75555555555555554</v>
      </c>
      <c r="AR1157" s="35">
        <f t="shared" si="261"/>
        <v>0.97267759562841527</v>
      </c>
      <c r="AS1157" s="35">
        <f t="shared" si="261"/>
        <v>1.0977443609022557</v>
      </c>
      <c r="AT1157" s="35">
        <f t="shared" si="261"/>
        <v>1.2848837209302326</v>
      </c>
      <c r="AU1157" s="35">
        <f t="shared" si="261"/>
        <v>1.3193717277486912</v>
      </c>
      <c r="AV1157" s="35">
        <f t="shared" si="261"/>
        <v>1.1976744186046511</v>
      </c>
      <c r="AW1157" s="35">
        <f t="shared" si="261"/>
        <v>1.4083769633507854</v>
      </c>
      <c r="AX1157" s="35">
        <f t="shared" si="261"/>
        <v>0.88888888888888884</v>
      </c>
      <c r="AY1157" s="35">
        <f t="shared" si="261"/>
        <v>0.88559322033898302</v>
      </c>
      <c r="AZ1157" s="35">
        <f t="shared" si="261"/>
        <v>0.83783783783783783</v>
      </c>
      <c r="BA1157" s="35">
        <f t="shared" si="261"/>
        <v>1.0163265306122449</v>
      </c>
      <c r="BB1157" s="35">
        <f t="shared" si="261"/>
        <v>0.84083044982698962</v>
      </c>
      <c r="BC1157" s="35">
        <f t="shared" si="261"/>
        <v>1.0421455938697317</v>
      </c>
      <c r="BD1157" s="35">
        <f t="shared" si="261"/>
        <v>1.1399999999999999</v>
      </c>
      <c r="BE1157" s="35">
        <f t="shared" si="261"/>
        <v>0.9570815450643777</v>
      </c>
      <c r="BF1157" s="35">
        <f t="shared" si="261"/>
        <v>1.368421052631579</v>
      </c>
      <c r="BG1157" s="35">
        <f t="shared" si="261"/>
        <v>1.0535714285714286</v>
      </c>
      <c r="BH1157" s="35">
        <f t="shared" si="261"/>
        <v>1.4615384615384615</v>
      </c>
      <c r="BI1157" s="35">
        <f t="shared" si="261"/>
        <v>0.63342318059299196</v>
      </c>
      <c r="BJ1157" s="35">
        <f t="shared" si="261"/>
        <v>0.875</v>
      </c>
      <c r="BK1157" s="35">
        <f t="shared" si="261"/>
        <v>0.96958174904942962</v>
      </c>
      <c r="BL1157" s="35">
        <f t="shared" si="261"/>
        <v>1.0355871886120998</v>
      </c>
      <c r="BM1157" s="35">
        <f t="shared" ref="BM1157:CB1157" si="262">BM619/BM74</f>
        <v>0.92395437262357416</v>
      </c>
      <c r="BN1157" s="35">
        <f t="shared" si="262"/>
        <v>0.90333333333333332</v>
      </c>
      <c r="BO1157" s="35">
        <f t="shared" si="262"/>
        <v>0.78730158730158728</v>
      </c>
      <c r="BP1157" s="35">
        <f t="shared" si="262"/>
        <v>1.0038461538461538</v>
      </c>
      <c r="BQ1157" s="35">
        <f t="shared" si="262"/>
        <v>1.0246478873239437</v>
      </c>
      <c r="BR1157" s="35">
        <f t="shared" si="262"/>
        <v>1.4263959390862944</v>
      </c>
      <c r="BS1157" s="35">
        <f t="shared" si="262"/>
        <v>0.96193771626297575</v>
      </c>
      <c r="BT1157" s="35">
        <f t="shared" si="262"/>
        <v>0.94871794871794868</v>
      </c>
      <c r="BU1157" s="35">
        <f t="shared" si="262"/>
        <v>0.65476190476190477</v>
      </c>
      <c r="BV1157" s="35">
        <f t="shared" si="262"/>
        <v>0.88749999999999996</v>
      </c>
      <c r="BW1157" s="35">
        <f t="shared" si="262"/>
        <v>0.9507575757575758</v>
      </c>
      <c r="BX1157" s="35">
        <f t="shared" si="262"/>
        <v>0.82857142857142863</v>
      </c>
      <c r="BY1157" s="35">
        <f t="shared" si="262"/>
        <v>0.7859778597785978</v>
      </c>
      <c r="BZ1157" s="35">
        <f t="shared" si="262"/>
        <v>1.0594795539033457</v>
      </c>
      <c r="CA1157" s="35">
        <f t="shared" si="262"/>
        <v>0.94871794871794868</v>
      </c>
      <c r="CB1157" s="35">
        <f t="shared" si="262"/>
        <v>1.0165562913907285</v>
      </c>
      <c r="CC1157" s="35">
        <f t="shared" ref="CC1157:CG1157" si="263">CC619/CC74</f>
        <v>1.2727272727272727</v>
      </c>
      <c r="CD1157" s="35">
        <f t="shared" si="263"/>
        <v>1.0876494023904382</v>
      </c>
      <c r="CE1157" s="35">
        <f t="shared" si="263"/>
        <v>0.95136778115501519</v>
      </c>
      <c r="CF1157" s="35">
        <f t="shared" si="263"/>
        <v>5.8136363636363635</v>
      </c>
      <c r="CG1157" s="35">
        <f t="shared" si="263"/>
        <v>1.9685230024213074</v>
      </c>
      <c r="CH1157" s="35"/>
    </row>
    <row r="1158" spans="1:86" x14ac:dyDescent="0.3">
      <c r="A1158" s="35" t="s">
        <v>9</v>
      </c>
      <c r="B1158" s="22">
        <f t="shared" ref="B1158:AG1158" si="264">B620/B75</f>
        <v>0.76</v>
      </c>
      <c r="C1158" s="22">
        <f t="shared" si="264"/>
        <v>0.93536121673003803</v>
      </c>
      <c r="D1158" s="22">
        <f t="shared" si="264"/>
        <v>0.88111888111888115</v>
      </c>
      <c r="E1158" s="23">
        <f t="shared" si="264"/>
        <v>0.68131868131868134</v>
      </c>
      <c r="F1158" s="23">
        <f t="shared" si="264"/>
        <v>0.98795180722891562</v>
      </c>
      <c r="G1158" s="24">
        <f t="shared" si="264"/>
        <v>0.90034364261168387</v>
      </c>
      <c r="H1158" s="24">
        <f t="shared" si="264"/>
        <v>1.0743801652892562</v>
      </c>
      <c r="I1158" s="24">
        <f t="shared" si="264"/>
        <v>0.86734693877551017</v>
      </c>
      <c r="J1158" s="24">
        <f t="shared" si="264"/>
        <v>1.326086956521739</v>
      </c>
      <c r="K1158" s="26">
        <f t="shared" si="264"/>
        <v>0.83450704225352113</v>
      </c>
      <c r="L1158" s="26">
        <f t="shared" si="264"/>
        <v>1.1711026615969582</v>
      </c>
      <c r="M1158" s="26">
        <f t="shared" si="264"/>
        <v>0.79365079365079361</v>
      </c>
      <c r="N1158" s="26">
        <f t="shared" si="264"/>
        <v>0.9066147859922179</v>
      </c>
      <c r="O1158" s="28">
        <f t="shared" si="264"/>
        <v>0.66171003717472121</v>
      </c>
      <c r="P1158" s="28">
        <f t="shared" si="264"/>
        <v>0.76984126984126988</v>
      </c>
      <c r="Q1158" s="28">
        <f t="shared" si="264"/>
        <v>0.89438943894389444</v>
      </c>
      <c r="R1158" s="28">
        <f t="shared" si="264"/>
        <v>0.86520376175548586</v>
      </c>
      <c r="S1158" s="29">
        <f t="shared" si="264"/>
        <v>1.0116731517509727</v>
      </c>
      <c r="T1158" s="29">
        <f t="shared" si="264"/>
        <v>1.1057692307692308</v>
      </c>
      <c r="U1158" s="29">
        <f t="shared" si="264"/>
        <v>0.71351351351351355</v>
      </c>
      <c r="V1158" s="30">
        <f t="shared" si="264"/>
        <v>0.84615384615384615</v>
      </c>
      <c r="W1158" s="30">
        <f t="shared" si="264"/>
        <v>0.90393013100436681</v>
      </c>
      <c r="X1158" s="30">
        <f t="shared" si="264"/>
        <v>1.6743119266055047</v>
      </c>
      <c r="Y1158" s="31">
        <f t="shared" si="264"/>
        <v>0.78823529411764703</v>
      </c>
      <c r="Z1158" s="31">
        <f t="shared" si="264"/>
        <v>0.84057971014492749</v>
      </c>
      <c r="AA1158" s="31">
        <f t="shared" si="264"/>
        <v>0.66926070038910501</v>
      </c>
      <c r="AB1158" s="32">
        <f t="shared" si="264"/>
        <v>0.83720930232558144</v>
      </c>
      <c r="AC1158" s="34">
        <f t="shared" si="264"/>
        <v>1.2333333333333334</v>
      </c>
      <c r="AD1158" s="34">
        <f t="shared" si="264"/>
        <v>0.75655430711610483</v>
      </c>
      <c r="AE1158" s="34">
        <f t="shared" si="264"/>
        <v>0.86382978723404258</v>
      </c>
      <c r="AF1158" s="34">
        <f t="shared" si="264"/>
        <v>0.976303317535545</v>
      </c>
      <c r="AG1158" s="34">
        <f t="shared" si="264"/>
        <v>0.86330935251798557</v>
      </c>
      <c r="AH1158" s="35">
        <f t="shared" ref="AH1158:BL1158" si="265">AH620/AH75</f>
        <v>1.1348314606741574</v>
      </c>
      <c r="AI1158" s="35">
        <f t="shared" si="265"/>
        <v>1.1294117647058823</v>
      </c>
      <c r="AJ1158" s="35">
        <f t="shared" si="265"/>
        <v>1.0054347826086956</v>
      </c>
      <c r="AK1158" s="35">
        <f t="shared" si="265"/>
        <v>0.54585152838427953</v>
      </c>
      <c r="AL1158" s="35">
        <f t="shared" si="265"/>
        <v>0.755</v>
      </c>
      <c r="AM1158" s="35">
        <f t="shared" si="265"/>
        <v>0.77653631284916202</v>
      </c>
      <c r="AN1158" s="35">
        <f t="shared" si="265"/>
        <v>0.84466019417475724</v>
      </c>
      <c r="AO1158" s="35">
        <f t="shared" si="265"/>
        <v>1.4235294117647059</v>
      </c>
      <c r="AP1158" s="35">
        <f t="shared" si="265"/>
        <v>0.88444444444444448</v>
      </c>
      <c r="AQ1158" s="35">
        <f t="shared" si="265"/>
        <v>0.92655367231638419</v>
      </c>
      <c r="AR1158" s="35">
        <f t="shared" si="265"/>
        <v>1.1582278481012658</v>
      </c>
      <c r="AS1158" s="35">
        <f t="shared" si="265"/>
        <v>0.86</v>
      </c>
      <c r="AT1158" s="35">
        <f t="shared" si="265"/>
        <v>1.1931818181818181</v>
      </c>
      <c r="AU1158" s="35">
        <f t="shared" si="265"/>
        <v>1.1309523809523809</v>
      </c>
      <c r="AV1158" s="35">
        <f t="shared" si="265"/>
        <v>0.91860465116279066</v>
      </c>
      <c r="AW1158" s="35">
        <f t="shared" si="265"/>
        <v>0.87951807228915657</v>
      </c>
      <c r="AX1158" s="35">
        <f t="shared" si="265"/>
        <v>0.81097560975609762</v>
      </c>
      <c r="AY1158" s="35">
        <f t="shared" si="265"/>
        <v>0.74509803921568629</v>
      </c>
      <c r="AZ1158" s="35">
        <f t="shared" si="265"/>
        <v>0.88397790055248615</v>
      </c>
      <c r="BA1158" s="35">
        <f t="shared" si="265"/>
        <v>0.94318181818181823</v>
      </c>
      <c r="BB1158" s="35">
        <f t="shared" si="265"/>
        <v>0.87845303867403313</v>
      </c>
      <c r="BC1158" s="35">
        <f t="shared" si="265"/>
        <v>1.0764705882352941</v>
      </c>
      <c r="BD1158" s="35">
        <f t="shared" si="265"/>
        <v>0.984375</v>
      </c>
      <c r="BE1158" s="35">
        <f t="shared" si="265"/>
        <v>0.9576271186440678</v>
      </c>
      <c r="BF1158" s="35">
        <f t="shared" si="265"/>
        <v>1.177304964539007</v>
      </c>
      <c r="BG1158" s="35">
        <f t="shared" si="265"/>
        <v>1.2</v>
      </c>
      <c r="BH1158" s="35">
        <f t="shared" si="265"/>
        <v>0.78082191780821919</v>
      </c>
      <c r="BI1158" s="35">
        <f t="shared" si="265"/>
        <v>0.95270270270270274</v>
      </c>
      <c r="BJ1158" s="35">
        <f t="shared" si="265"/>
        <v>0.65277777777777779</v>
      </c>
      <c r="BK1158" s="35">
        <f t="shared" si="265"/>
        <v>0.80346820809248554</v>
      </c>
      <c r="BL1158" s="35">
        <f t="shared" si="265"/>
        <v>1</v>
      </c>
      <c r="BM1158" s="35">
        <f t="shared" ref="BM1158:CB1158" si="266">BM620/BM75</f>
        <v>0.96835443037974689</v>
      </c>
      <c r="BN1158" s="35">
        <f t="shared" si="266"/>
        <v>0.7944444444444444</v>
      </c>
      <c r="BO1158" s="35">
        <f t="shared" si="266"/>
        <v>1.2542372881355932</v>
      </c>
      <c r="BP1158" s="35">
        <f t="shared" si="266"/>
        <v>0.76158940397350994</v>
      </c>
      <c r="BQ1158" s="35">
        <f t="shared" si="266"/>
        <v>1.3333333333333333</v>
      </c>
      <c r="BR1158" s="35">
        <f t="shared" si="266"/>
        <v>1.1273885350318471</v>
      </c>
      <c r="BS1158" s="35">
        <f t="shared" si="266"/>
        <v>1.1781609195402298</v>
      </c>
      <c r="BT1158" s="35">
        <f t="shared" si="266"/>
        <v>0.79475982532751088</v>
      </c>
      <c r="BU1158" s="35">
        <f t="shared" si="266"/>
        <v>0.97814207650273222</v>
      </c>
      <c r="BV1158" s="35">
        <f t="shared" si="266"/>
        <v>0.91712707182320441</v>
      </c>
      <c r="BW1158" s="35">
        <f t="shared" si="266"/>
        <v>0.81725888324873097</v>
      </c>
      <c r="BX1158" s="35">
        <f t="shared" si="266"/>
        <v>1.0276243093922652</v>
      </c>
      <c r="BY1158" s="35">
        <f t="shared" si="266"/>
        <v>0.86538461538461542</v>
      </c>
      <c r="BZ1158" s="35">
        <f t="shared" si="266"/>
        <v>0.94736842105263153</v>
      </c>
      <c r="CA1158" s="35">
        <f t="shared" si="266"/>
        <v>1</v>
      </c>
      <c r="CB1158" s="35">
        <f t="shared" si="266"/>
        <v>0.91379310344827591</v>
      </c>
      <c r="CC1158" s="35">
        <f t="shared" ref="CC1158:CG1158" si="267">CC620/CC75</f>
        <v>1.4473684210526316</v>
      </c>
      <c r="CD1158" s="35">
        <f t="shared" si="267"/>
        <v>1.0103626943005182</v>
      </c>
      <c r="CE1158" s="35">
        <f t="shared" si="267"/>
        <v>0.9269406392694064</v>
      </c>
      <c r="CF1158" s="35">
        <f t="shared" si="267"/>
        <v>5.4358974358974361</v>
      </c>
      <c r="CG1158" s="35">
        <f t="shared" si="267"/>
        <v>1.8901098901098901</v>
      </c>
      <c r="CH1158" s="35"/>
    </row>
    <row r="1159" spans="1:86" x14ac:dyDescent="0.3">
      <c r="A1159" s="35" t="s">
        <v>27</v>
      </c>
      <c r="B1159" s="22">
        <f t="shared" ref="B1159:AG1159" si="268">B621/B76</f>
        <v>0.60103626943005184</v>
      </c>
      <c r="C1159" s="22">
        <f t="shared" si="268"/>
        <v>0.94666666666666666</v>
      </c>
      <c r="D1159" s="22">
        <f t="shared" si="268"/>
        <v>0.73584905660377353</v>
      </c>
      <c r="E1159" s="23">
        <f t="shared" si="268"/>
        <v>0.79718309859154934</v>
      </c>
      <c r="F1159" s="23">
        <f t="shared" si="268"/>
        <v>0.7673913043478261</v>
      </c>
      <c r="G1159" s="24">
        <f t="shared" si="268"/>
        <v>0.7299107142857143</v>
      </c>
      <c r="H1159" s="24">
        <f t="shared" si="268"/>
        <v>0.75935828877005351</v>
      </c>
      <c r="I1159" s="24">
        <f t="shared" si="268"/>
        <v>0.7002518891687658</v>
      </c>
      <c r="J1159" s="24">
        <f t="shared" si="268"/>
        <v>1.896551724137931</v>
      </c>
      <c r="K1159" s="26">
        <f t="shared" si="268"/>
        <v>0.94647887323943658</v>
      </c>
      <c r="L1159" s="26">
        <f t="shared" si="268"/>
        <v>0.61376673040152963</v>
      </c>
      <c r="M1159" s="26">
        <f t="shared" si="268"/>
        <v>1.4110032362459546</v>
      </c>
      <c r="N1159" s="26">
        <f t="shared" si="268"/>
        <v>0.76056338028169013</v>
      </c>
      <c r="O1159" s="28">
        <f t="shared" si="268"/>
        <v>0.61818181818181817</v>
      </c>
      <c r="P1159" s="28">
        <f t="shared" si="268"/>
        <v>0.97508896797153022</v>
      </c>
      <c r="Q1159" s="28">
        <f t="shared" si="268"/>
        <v>0.62155388471177941</v>
      </c>
      <c r="R1159" s="28">
        <f t="shared" si="268"/>
        <v>0.6640625</v>
      </c>
      <c r="S1159" s="29">
        <f t="shared" si="268"/>
        <v>0.77409638554216864</v>
      </c>
      <c r="T1159" s="29">
        <f t="shared" si="268"/>
        <v>0.81212121212121213</v>
      </c>
      <c r="U1159" s="29">
        <f t="shared" si="268"/>
        <v>0.80971659919028338</v>
      </c>
      <c r="V1159" s="30">
        <f t="shared" si="268"/>
        <v>0.98994974874371855</v>
      </c>
      <c r="W1159" s="30">
        <f t="shared" si="268"/>
        <v>0.78813559322033899</v>
      </c>
      <c r="X1159" s="30">
        <f t="shared" si="268"/>
        <v>1.263157894736842</v>
      </c>
      <c r="Y1159" s="31">
        <f t="shared" si="268"/>
        <v>1.1499999999999999</v>
      </c>
      <c r="Z1159" s="31">
        <f t="shared" si="268"/>
        <v>0.67730496453900713</v>
      </c>
      <c r="AA1159" s="31">
        <f t="shared" si="268"/>
        <v>0.84429065743944631</v>
      </c>
      <c r="AB1159" s="32">
        <f t="shared" si="268"/>
        <v>1.0943396226415094</v>
      </c>
      <c r="AC1159" s="34">
        <f t="shared" si="268"/>
        <v>0.72222222222222221</v>
      </c>
      <c r="AD1159" s="34">
        <f t="shared" si="268"/>
        <v>0.82641509433962268</v>
      </c>
      <c r="AE1159" s="34">
        <f t="shared" si="268"/>
        <v>0.85964912280701755</v>
      </c>
      <c r="AF1159" s="34">
        <f t="shared" si="268"/>
        <v>1.1603773584905661</v>
      </c>
      <c r="AG1159" s="34">
        <f t="shared" si="268"/>
        <v>0.7982062780269058</v>
      </c>
      <c r="AH1159" s="35">
        <f t="shared" ref="AH1159:BL1159" si="269">AH621/AH76</f>
        <v>1.6553398058252426</v>
      </c>
      <c r="AI1159" s="35">
        <f t="shared" si="269"/>
        <v>1.0805084745762712</v>
      </c>
      <c r="AJ1159" s="35">
        <f t="shared" si="269"/>
        <v>0.82490272373540852</v>
      </c>
      <c r="AK1159" s="35">
        <f t="shared" si="269"/>
        <v>1.200956937799043</v>
      </c>
      <c r="AL1159" s="35">
        <f t="shared" si="269"/>
        <v>0.6386554621848739</v>
      </c>
      <c r="AM1159" s="35">
        <f t="shared" si="269"/>
        <v>0.88020833333333337</v>
      </c>
      <c r="AN1159" s="35">
        <f t="shared" si="269"/>
        <v>0.91497975708502022</v>
      </c>
      <c r="AO1159" s="35">
        <f t="shared" si="269"/>
        <v>1.0757575757575757</v>
      </c>
      <c r="AP1159" s="35">
        <f t="shared" si="269"/>
        <v>0.8839285714285714</v>
      </c>
      <c r="AQ1159" s="35">
        <f t="shared" si="269"/>
        <v>0.71610169491525422</v>
      </c>
      <c r="AR1159" s="35">
        <f t="shared" si="269"/>
        <v>0.77251184834123221</v>
      </c>
      <c r="AS1159" s="35">
        <f t="shared" si="269"/>
        <v>0.80303030303030298</v>
      </c>
      <c r="AT1159" s="35">
        <f t="shared" si="269"/>
        <v>1.9345238095238095</v>
      </c>
      <c r="AU1159" s="35">
        <f t="shared" si="269"/>
        <v>1.1921182266009853</v>
      </c>
      <c r="AV1159" s="35">
        <f t="shared" si="269"/>
        <v>1.1403508771929824</v>
      </c>
      <c r="AW1159" s="35">
        <f t="shared" si="269"/>
        <v>1.0360360360360361</v>
      </c>
      <c r="AX1159" s="35">
        <f t="shared" si="269"/>
        <v>1.0817307692307692</v>
      </c>
      <c r="AY1159" s="35">
        <f t="shared" si="269"/>
        <v>0.89805825242718451</v>
      </c>
      <c r="AZ1159" s="35">
        <f t="shared" si="269"/>
        <v>1.1164021164021165</v>
      </c>
      <c r="BA1159" s="35">
        <f t="shared" si="269"/>
        <v>0.8125</v>
      </c>
      <c r="BB1159" s="35">
        <f t="shared" si="269"/>
        <v>0.95132743362831862</v>
      </c>
      <c r="BC1159" s="35">
        <f t="shared" si="269"/>
        <v>0.94323144104803491</v>
      </c>
      <c r="BD1159" s="35">
        <f t="shared" si="269"/>
        <v>0.9707602339181286</v>
      </c>
      <c r="BE1159" s="35">
        <f t="shared" si="269"/>
        <v>0.8253275109170306</v>
      </c>
      <c r="BF1159" s="35">
        <f t="shared" si="269"/>
        <v>1.4901960784313726</v>
      </c>
      <c r="BG1159" s="35">
        <f t="shared" si="269"/>
        <v>1.28125</v>
      </c>
      <c r="BH1159" s="35">
        <f t="shared" si="269"/>
        <v>1.1657458563535912</v>
      </c>
      <c r="BI1159" s="35">
        <f t="shared" si="269"/>
        <v>0.79497907949790791</v>
      </c>
      <c r="BJ1159" s="35">
        <f t="shared" si="269"/>
        <v>1.2377622377622377</v>
      </c>
      <c r="BK1159" s="35">
        <f t="shared" si="269"/>
        <v>0.93779904306220097</v>
      </c>
      <c r="BL1159" s="35">
        <f t="shared" si="269"/>
        <v>1</v>
      </c>
      <c r="BM1159" s="35">
        <f t="shared" ref="BM1159:CB1159" si="270">BM621/BM76</f>
        <v>0.88557213930348255</v>
      </c>
      <c r="BN1159" s="35">
        <f t="shared" si="270"/>
        <v>0.69411764705882351</v>
      </c>
      <c r="BO1159" s="35">
        <f t="shared" si="270"/>
        <v>1.0343347639484979</v>
      </c>
      <c r="BP1159" s="35">
        <f t="shared" si="270"/>
        <v>0.87866108786610875</v>
      </c>
      <c r="BQ1159" s="35">
        <f t="shared" si="270"/>
        <v>1.1040723981900453</v>
      </c>
      <c r="BR1159" s="35">
        <f t="shared" si="270"/>
        <v>1.2600896860986548</v>
      </c>
      <c r="BS1159" s="35">
        <f t="shared" si="270"/>
        <v>1.2545454545454546</v>
      </c>
      <c r="BT1159" s="35">
        <f t="shared" si="270"/>
        <v>1.1122807017543859</v>
      </c>
      <c r="BU1159" s="35">
        <f t="shared" si="270"/>
        <v>0.7709677419354839</v>
      </c>
      <c r="BV1159" s="35">
        <f t="shared" si="270"/>
        <v>1.0680000000000001</v>
      </c>
      <c r="BW1159" s="35">
        <f t="shared" si="270"/>
        <v>1.1155234657039712</v>
      </c>
      <c r="BX1159" s="35">
        <f t="shared" si="270"/>
        <v>0.93537414965986398</v>
      </c>
      <c r="BY1159" s="35">
        <f t="shared" si="270"/>
        <v>1.0291970802919708</v>
      </c>
      <c r="BZ1159" s="35">
        <f t="shared" si="270"/>
        <v>1.0766283524904214</v>
      </c>
      <c r="CA1159" s="35">
        <f t="shared" si="270"/>
        <v>0.9926739926739927</v>
      </c>
      <c r="CB1159" s="35">
        <f t="shared" si="270"/>
        <v>0.96129032258064517</v>
      </c>
      <c r="CC1159" s="35">
        <f t="shared" ref="CC1159:CG1159" si="271">CC621/CC76</f>
        <v>0.9625850340136054</v>
      </c>
      <c r="CD1159" s="35">
        <f t="shared" si="271"/>
        <v>1.4159999999999999</v>
      </c>
      <c r="CE1159" s="35">
        <f t="shared" si="271"/>
        <v>1.140625</v>
      </c>
      <c r="CF1159" s="35">
        <f t="shared" si="271"/>
        <v>6.9189189189189193</v>
      </c>
      <c r="CG1159" s="35">
        <f t="shared" si="271"/>
        <v>2.2997762863534676</v>
      </c>
      <c r="CH1159" s="35"/>
    </row>
    <row r="1160" spans="1:86" x14ac:dyDescent="0.3">
      <c r="A1160" s="35" t="s">
        <v>39</v>
      </c>
      <c r="B1160" s="22">
        <f t="shared" ref="B1160:AG1160" si="272">B622/B77</f>
        <v>0.72</v>
      </c>
      <c r="C1160" s="22">
        <f t="shared" si="272"/>
        <v>0.9173553719008265</v>
      </c>
      <c r="D1160" s="22">
        <f t="shared" si="272"/>
        <v>0.51445086705202314</v>
      </c>
      <c r="E1160" s="23">
        <f t="shared" si="272"/>
        <v>1.0504587155963303</v>
      </c>
      <c r="F1160" s="23">
        <f t="shared" si="272"/>
        <v>0.8867924528301887</v>
      </c>
      <c r="G1160" s="24">
        <f t="shared" si="272"/>
        <v>0.77946768060836502</v>
      </c>
      <c r="H1160" s="24">
        <f t="shared" si="272"/>
        <v>0.92452830188679247</v>
      </c>
      <c r="I1160" s="24">
        <f t="shared" si="272"/>
        <v>0.64864864864864868</v>
      </c>
      <c r="J1160" s="24">
        <f t="shared" si="272"/>
        <v>1.4870129870129871</v>
      </c>
      <c r="K1160" s="26">
        <f t="shared" si="272"/>
        <v>1.03</v>
      </c>
      <c r="L1160" s="26">
        <f t="shared" si="272"/>
        <v>0.83829787234042552</v>
      </c>
      <c r="M1160" s="26">
        <f t="shared" si="272"/>
        <v>0.95305164319248825</v>
      </c>
      <c r="N1160" s="26">
        <f t="shared" si="272"/>
        <v>0.82222222222222219</v>
      </c>
      <c r="O1160" s="28">
        <f t="shared" si="272"/>
        <v>0.68558951965065507</v>
      </c>
      <c r="P1160" s="28">
        <f t="shared" si="272"/>
        <v>0.63636363636363635</v>
      </c>
      <c r="Q1160" s="28">
        <f t="shared" si="272"/>
        <v>1.0909090909090908</v>
      </c>
      <c r="R1160" s="28">
        <f t="shared" si="272"/>
        <v>1.0416666666666667</v>
      </c>
      <c r="S1160" s="29">
        <f t="shared" si="272"/>
        <v>0.86919831223628696</v>
      </c>
      <c r="T1160" s="29">
        <f t="shared" si="272"/>
        <v>0.86057692307692313</v>
      </c>
      <c r="U1160" s="29">
        <f t="shared" si="272"/>
        <v>0.60526315789473684</v>
      </c>
      <c r="V1160" s="30">
        <f t="shared" si="272"/>
        <v>1.2237762237762237</v>
      </c>
      <c r="W1160" s="30">
        <f t="shared" si="272"/>
        <v>0.63492063492063489</v>
      </c>
      <c r="X1160" s="30">
        <f t="shared" si="272"/>
        <v>1.6770186335403727</v>
      </c>
      <c r="Y1160" s="31">
        <f t="shared" si="272"/>
        <v>0.98324022346368711</v>
      </c>
      <c r="Z1160" s="31">
        <f t="shared" si="272"/>
        <v>0.63917525773195871</v>
      </c>
      <c r="AA1160" s="31">
        <f t="shared" si="272"/>
        <v>0.91333333333333333</v>
      </c>
      <c r="AB1160" s="32">
        <f t="shared" si="272"/>
        <v>0.93333333333333335</v>
      </c>
      <c r="AC1160" s="34">
        <f t="shared" si="272"/>
        <v>0.85492227979274615</v>
      </c>
      <c r="AD1160" s="34">
        <f t="shared" si="272"/>
        <v>0.81967213114754101</v>
      </c>
      <c r="AE1160" s="34">
        <f t="shared" si="272"/>
        <v>0.95180722891566261</v>
      </c>
      <c r="AF1160" s="34">
        <f t="shared" si="272"/>
        <v>0.92500000000000004</v>
      </c>
      <c r="AG1160" s="34">
        <f t="shared" si="272"/>
        <v>0.84166666666666667</v>
      </c>
      <c r="AH1160" s="35">
        <f t="shared" ref="AH1160:BL1160" si="273">AH622/AH77</f>
        <v>1.3208955223880596</v>
      </c>
      <c r="AI1160" s="35">
        <f t="shared" si="273"/>
        <v>1.2344827586206897</v>
      </c>
      <c r="AJ1160" s="35">
        <f t="shared" si="273"/>
        <v>0.80555555555555558</v>
      </c>
      <c r="AK1160" s="35">
        <f t="shared" si="273"/>
        <v>0.74683544303797467</v>
      </c>
      <c r="AL1160" s="35">
        <f t="shared" si="273"/>
        <v>1.0378787878787878</v>
      </c>
      <c r="AM1160" s="35">
        <f t="shared" si="273"/>
        <v>1.0169491525423728</v>
      </c>
      <c r="AN1160" s="35">
        <f t="shared" si="273"/>
        <v>0.75409836065573765</v>
      </c>
      <c r="AO1160" s="35">
        <f t="shared" si="273"/>
        <v>0.96598639455782309</v>
      </c>
      <c r="AP1160" s="35">
        <f t="shared" si="273"/>
        <v>1.193798449612403</v>
      </c>
      <c r="AQ1160" s="35">
        <f t="shared" si="273"/>
        <v>0.85029940119760483</v>
      </c>
      <c r="AR1160" s="35">
        <f t="shared" si="273"/>
        <v>1.1694915254237288</v>
      </c>
      <c r="AS1160" s="35">
        <f t="shared" si="273"/>
        <v>0.83892617449664431</v>
      </c>
      <c r="AT1160" s="35">
        <f t="shared" si="273"/>
        <v>1.5460526315789473</v>
      </c>
      <c r="AU1160" s="35">
        <f t="shared" si="273"/>
        <v>0.9939393939393939</v>
      </c>
      <c r="AV1160" s="35">
        <f t="shared" si="273"/>
        <v>1.2153846153846153</v>
      </c>
      <c r="AW1160" s="35">
        <f t="shared" si="273"/>
        <v>0.90322580645161288</v>
      </c>
      <c r="AX1160" s="35">
        <f t="shared" si="273"/>
        <v>0.69849246231155782</v>
      </c>
      <c r="AY1160" s="35">
        <f t="shared" si="273"/>
        <v>1.0382165605095541</v>
      </c>
      <c r="AZ1160" s="35">
        <f t="shared" si="273"/>
        <v>0.73008849557522126</v>
      </c>
      <c r="BA1160" s="35">
        <f t="shared" si="273"/>
        <v>1.3254437869822486</v>
      </c>
      <c r="BB1160" s="35">
        <f t="shared" si="273"/>
        <v>0.81192660550458717</v>
      </c>
      <c r="BC1160" s="35">
        <f t="shared" si="273"/>
        <v>0.84183673469387754</v>
      </c>
      <c r="BD1160" s="35">
        <f t="shared" si="273"/>
        <v>0.8928571428571429</v>
      </c>
      <c r="BE1160" s="35">
        <f t="shared" si="273"/>
        <v>1.1103896103896105</v>
      </c>
      <c r="BF1160" s="35">
        <f t="shared" si="273"/>
        <v>1.2848837209302326</v>
      </c>
      <c r="BG1160" s="35">
        <f t="shared" si="273"/>
        <v>1.0765306122448979</v>
      </c>
      <c r="BH1160" s="35">
        <f t="shared" si="273"/>
        <v>1.490909090909091</v>
      </c>
      <c r="BI1160" s="35">
        <f t="shared" si="273"/>
        <v>0.84905660377358494</v>
      </c>
      <c r="BJ1160" s="35">
        <f t="shared" si="273"/>
        <v>0.88439306358381498</v>
      </c>
      <c r="BK1160" s="35">
        <f t="shared" si="273"/>
        <v>0.88018433179723499</v>
      </c>
      <c r="BL1160" s="35">
        <f t="shared" si="273"/>
        <v>0.85585585585585588</v>
      </c>
      <c r="BM1160" s="35">
        <f t="shared" ref="BM1160:CB1160" si="274">BM622/BM77</f>
        <v>1.113861386138614</v>
      </c>
      <c r="BN1160" s="35">
        <f t="shared" si="274"/>
        <v>0.84210526315789469</v>
      </c>
      <c r="BO1160" s="35">
        <f t="shared" si="274"/>
        <v>1.0520833333333333</v>
      </c>
      <c r="BP1160" s="35">
        <f t="shared" si="274"/>
        <v>0.93989071038251371</v>
      </c>
      <c r="BQ1160" s="35">
        <f t="shared" si="274"/>
        <v>1.0161290322580645</v>
      </c>
      <c r="BR1160" s="35">
        <f t="shared" si="274"/>
        <v>1.3668639053254439</v>
      </c>
      <c r="BS1160" s="35">
        <f t="shared" si="274"/>
        <v>0.71814671814671815</v>
      </c>
      <c r="BT1160" s="35">
        <f t="shared" si="274"/>
        <v>1.1318681318681318</v>
      </c>
      <c r="BU1160" s="35">
        <f t="shared" si="274"/>
        <v>0.81632653061224492</v>
      </c>
      <c r="BV1160" s="35">
        <f t="shared" si="274"/>
        <v>0.8159203980099502</v>
      </c>
      <c r="BW1160" s="35">
        <f t="shared" si="274"/>
        <v>1.0249999999999999</v>
      </c>
      <c r="BX1160" s="35">
        <f t="shared" si="274"/>
        <v>0.77631578947368418</v>
      </c>
      <c r="BY1160" s="35">
        <f t="shared" si="274"/>
        <v>1.0726256983240223</v>
      </c>
      <c r="BZ1160" s="35">
        <f t="shared" si="274"/>
        <v>0.86554621848739499</v>
      </c>
      <c r="CA1160" s="35">
        <f t="shared" si="274"/>
        <v>1.036649214659686</v>
      </c>
      <c r="CB1160" s="35">
        <f t="shared" si="274"/>
        <v>0.95283018867924529</v>
      </c>
      <c r="CC1160" s="35">
        <f t="shared" ref="CC1160:CG1160" si="275">CC622/CC77</f>
        <v>1.2748538011695907</v>
      </c>
      <c r="CD1160" s="35">
        <f t="shared" si="275"/>
        <v>0.97916666666666663</v>
      </c>
      <c r="CE1160" s="35">
        <f t="shared" si="275"/>
        <v>0.99061032863849763</v>
      </c>
      <c r="CF1160" s="35">
        <f t="shared" si="275"/>
        <v>5.4244604316546763</v>
      </c>
      <c r="CG1160" s="35">
        <f t="shared" si="275"/>
        <v>2.5645933014354068</v>
      </c>
      <c r="CH1160" s="35"/>
    </row>
    <row r="1161" spans="1:86" x14ac:dyDescent="0.3">
      <c r="A1161" s="35" t="s">
        <v>58</v>
      </c>
      <c r="B1161" s="22">
        <f t="shared" ref="B1161:AG1161" si="276">B623/B78</f>
        <v>0.93150684931506844</v>
      </c>
      <c r="C1161" s="22">
        <f t="shared" si="276"/>
        <v>0.68103448275862066</v>
      </c>
      <c r="D1161" s="22">
        <f t="shared" si="276"/>
        <v>0.7722772277227723</v>
      </c>
      <c r="E1161" s="23">
        <f t="shared" si="276"/>
        <v>0.80645161290322576</v>
      </c>
      <c r="F1161" s="23">
        <f t="shared" si="276"/>
        <v>1.3374999999999999</v>
      </c>
      <c r="G1161" s="24">
        <f t="shared" si="276"/>
        <v>0.93577981651376152</v>
      </c>
      <c r="H1161" s="24">
        <f t="shared" si="276"/>
        <v>0.78640776699029125</v>
      </c>
      <c r="I1161" s="24">
        <f t="shared" si="276"/>
        <v>1.0945945945945945</v>
      </c>
      <c r="J1161" s="24">
        <f t="shared" si="276"/>
        <v>1.5357142857142858</v>
      </c>
      <c r="K1161" s="26">
        <f t="shared" si="276"/>
        <v>0.86021505376344087</v>
      </c>
      <c r="L1161" s="26">
        <f t="shared" si="276"/>
        <v>0.7722772277227723</v>
      </c>
      <c r="M1161" s="26">
        <f t="shared" si="276"/>
        <v>0.54736842105263162</v>
      </c>
      <c r="N1161" s="26">
        <f t="shared" si="276"/>
        <v>1.0405405405405406</v>
      </c>
      <c r="O1161" s="28">
        <f t="shared" si="276"/>
        <v>1</v>
      </c>
      <c r="P1161" s="28">
        <f t="shared" si="276"/>
        <v>0.81333333333333335</v>
      </c>
      <c r="Q1161" s="28">
        <f t="shared" si="276"/>
        <v>0.67708333333333337</v>
      </c>
      <c r="R1161" s="28">
        <f t="shared" si="276"/>
        <v>0.65686274509803921</v>
      </c>
      <c r="S1161" s="29">
        <f t="shared" si="276"/>
        <v>0.87209302325581395</v>
      </c>
      <c r="T1161" s="29">
        <f t="shared" si="276"/>
        <v>0.75342465753424659</v>
      </c>
      <c r="U1161" s="29">
        <f t="shared" si="276"/>
        <v>1.2181818181818183</v>
      </c>
      <c r="V1161" s="30">
        <f t="shared" si="276"/>
        <v>0.78181818181818186</v>
      </c>
      <c r="W1161" s="30">
        <f t="shared" si="276"/>
        <v>0.80263157894736847</v>
      </c>
      <c r="X1161" s="30">
        <f t="shared" si="276"/>
        <v>1.5423728813559323</v>
      </c>
      <c r="Y1161" s="31">
        <f t="shared" si="276"/>
        <v>0.98412698412698407</v>
      </c>
      <c r="Z1161" s="31">
        <f t="shared" si="276"/>
        <v>0.64935064935064934</v>
      </c>
      <c r="AA1161" s="31">
        <f t="shared" si="276"/>
        <v>0.69444444444444442</v>
      </c>
      <c r="AB1161" s="32">
        <f t="shared" si="276"/>
        <v>0.77083333333333337</v>
      </c>
      <c r="AC1161" s="34">
        <f t="shared" si="276"/>
        <v>0.98181818181818181</v>
      </c>
      <c r="AD1161" s="34">
        <f t="shared" si="276"/>
        <v>0.93220338983050843</v>
      </c>
      <c r="AE1161" s="34">
        <f t="shared" si="276"/>
        <v>0.74242424242424243</v>
      </c>
      <c r="AF1161" s="34">
        <f t="shared" si="276"/>
        <v>1.196078431372549</v>
      </c>
      <c r="AG1161" s="34">
        <f t="shared" si="276"/>
        <v>1.9310344827586208</v>
      </c>
      <c r="AH1161" s="35">
        <f t="shared" ref="AH1161:BL1161" si="277">AH623/AH78</f>
        <v>1.5319148936170213</v>
      </c>
      <c r="AI1161" s="35">
        <f t="shared" si="277"/>
        <v>0.94915254237288138</v>
      </c>
      <c r="AJ1161" s="35">
        <f t="shared" si="277"/>
        <v>0.7</v>
      </c>
      <c r="AK1161" s="35">
        <f t="shared" si="277"/>
        <v>0.88636363636363635</v>
      </c>
      <c r="AL1161" s="35">
        <f t="shared" si="277"/>
        <v>0.69090909090909092</v>
      </c>
      <c r="AM1161" s="35">
        <f t="shared" si="277"/>
        <v>1.1707317073170731</v>
      </c>
      <c r="AN1161" s="35">
        <f t="shared" si="277"/>
        <v>0.71084337349397586</v>
      </c>
      <c r="AO1161" s="35">
        <f t="shared" si="277"/>
        <v>1.0169491525423728</v>
      </c>
      <c r="AP1161" s="35">
        <f t="shared" si="277"/>
        <v>0.81632653061224492</v>
      </c>
      <c r="AQ1161" s="35">
        <f t="shared" si="277"/>
        <v>1.1346153846153846</v>
      </c>
      <c r="AR1161" s="35">
        <f t="shared" si="277"/>
        <v>1.4285714285714286</v>
      </c>
      <c r="AS1161" s="35">
        <f t="shared" si="277"/>
        <v>0.97674418604651159</v>
      </c>
      <c r="AT1161" s="35">
        <f t="shared" si="277"/>
        <v>1.8055555555555556</v>
      </c>
      <c r="AU1161" s="35">
        <f t="shared" si="277"/>
        <v>1.0178571428571428</v>
      </c>
      <c r="AV1161" s="35">
        <f t="shared" si="277"/>
        <v>1.3095238095238095</v>
      </c>
      <c r="AW1161" s="35">
        <f t="shared" si="277"/>
        <v>0.68852459016393441</v>
      </c>
      <c r="AX1161" s="35">
        <f t="shared" si="277"/>
        <v>0.82539682539682535</v>
      </c>
      <c r="AY1161" s="35">
        <f t="shared" si="277"/>
        <v>1.131578947368421</v>
      </c>
      <c r="AZ1161" s="35">
        <f t="shared" si="277"/>
        <v>1.0754716981132075</v>
      </c>
      <c r="BA1161" s="35">
        <f t="shared" si="277"/>
        <v>0.9642857142857143</v>
      </c>
      <c r="BB1161" s="35">
        <f t="shared" si="277"/>
        <v>0.7142857142857143</v>
      </c>
      <c r="BC1161" s="35">
        <f t="shared" si="277"/>
        <v>1.1176470588235294</v>
      </c>
      <c r="BD1161" s="35">
        <f t="shared" si="277"/>
        <v>1.2264150943396226</v>
      </c>
      <c r="BE1161" s="35">
        <f t="shared" si="277"/>
        <v>0.76595744680851063</v>
      </c>
      <c r="BF1161" s="35">
        <f t="shared" si="277"/>
        <v>1</v>
      </c>
      <c r="BG1161" s="35">
        <f t="shared" si="277"/>
        <v>1.1666666666666667</v>
      </c>
      <c r="BH1161" s="35">
        <f t="shared" si="277"/>
        <v>1.2250000000000001</v>
      </c>
      <c r="BI1161" s="35">
        <f t="shared" si="277"/>
        <v>1.0980392156862746</v>
      </c>
      <c r="BJ1161" s="35">
        <f t="shared" si="277"/>
        <v>0.73584905660377353</v>
      </c>
      <c r="BK1161" s="35">
        <f t="shared" si="277"/>
        <v>1.1052631578947369</v>
      </c>
      <c r="BL1161" s="35">
        <f t="shared" si="277"/>
        <v>0.83050847457627119</v>
      </c>
      <c r="BM1161" s="35">
        <f t="shared" ref="BM1161:CB1161" si="278">BM623/BM78</f>
        <v>0.74285714285714288</v>
      </c>
      <c r="BN1161" s="35">
        <f t="shared" si="278"/>
        <v>1.0491803278688525</v>
      </c>
      <c r="BO1161" s="35">
        <f t="shared" si="278"/>
        <v>1.1967213114754098</v>
      </c>
      <c r="BP1161" s="35">
        <f t="shared" si="278"/>
        <v>0.73529411764705888</v>
      </c>
      <c r="BQ1161" s="35">
        <f t="shared" si="278"/>
        <v>1.4166666666666667</v>
      </c>
      <c r="BR1161" s="35">
        <f t="shared" si="278"/>
        <v>1.5306122448979591</v>
      </c>
      <c r="BS1161" s="35">
        <f t="shared" si="278"/>
        <v>1</v>
      </c>
      <c r="BT1161" s="35">
        <f t="shared" si="278"/>
        <v>0.89534883720930236</v>
      </c>
      <c r="BU1161" s="35">
        <f t="shared" si="278"/>
        <v>0.97402597402597402</v>
      </c>
      <c r="BV1161" s="35">
        <f t="shared" si="278"/>
        <v>1.1285714285714286</v>
      </c>
      <c r="BW1161" s="35">
        <f t="shared" si="278"/>
        <v>0.73913043478260865</v>
      </c>
      <c r="BX1161" s="35">
        <f t="shared" si="278"/>
        <v>1.3333333333333333</v>
      </c>
      <c r="BY1161" s="35">
        <f t="shared" si="278"/>
        <v>0.79012345679012341</v>
      </c>
      <c r="BZ1161" s="35">
        <f t="shared" si="278"/>
        <v>1.072289156626506</v>
      </c>
      <c r="CA1161" s="35">
        <f t="shared" si="278"/>
        <v>1.0540540540540539</v>
      </c>
      <c r="CB1161" s="35">
        <f t="shared" si="278"/>
        <v>1.2328767123287672</v>
      </c>
      <c r="CC1161" s="35">
        <f t="shared" ref="CC1161:CG1161" si="279">CC623/CC78</f>
        <v>1.2166666666666666</v>
      </c>
      <c r="CD1161" s="35">
        <f t="shared" si="279"/>
        <v>1.6515151515151516</v>
      </c>
      <c r="CE1161" s="35">
        <f t="shared" si="279"/>
        <v>0.76699029126213591</v>
      </c>
      <c r="CF1161" s="35">
        <f t="shared" si="279"/>
        <v>13.352941176470589</v>
      </c>
      <c r="CG1161" s="35">
        <f t="shared" si="279"/>
        <v>1.985781990521327</v>
      </c>
      <c r="CH1161" s="35"/>
    </row>
    <row r="1162" spans="1:86" x14ac:dyDescent="0.3">
      <c r="A1162" s="35" t="s">
        <v>142</v>
      </c>
      <c r="B1162" s="22">
        <f t="shared" ref="B1162:AG1162" si="280">B624/B79</f>
        <v>0.7592592592592593</v>
      </c>
      <c r="C1162" s="22">
        <f t="shared" si="280"/>
        <v>0.81105990783410142</v>
      </c>
      <c r="D1162" s="22">
        <f t="shared" si="280"/>
        <v>0.79824561403508776</v>
      </c>
      <c r="E1162" s="23">
        <f t="shared" si="280"/>
        <v>0.61650485436893199</v>
      </c>
      <c r="F1162" s="23">
        <f t="shared" si="280"/>
        <v>0.90740740740740744</v>
      </c>
      <c r="G1162" s="24">
        <f t="shared" si="280"/>
        <v>1.0904255319148937</v>
      </c>
      <c r="H1162" s="24">
        <f t="shared" si="280"/>
        <v>0.94329896907216493</v>
      </c>
      <c r="I1162" s="24">
        <f t="shared" si="280"/>
        <v>1.1176470588235294</v>
      </c>
      <c r="J1162" s="24">
        <f t="shared" si="280"/>
        <v>1.4892086330935252</v>
      </c>
      <c r="K1162" s="26">
        <f t="shared" si="280"/>
        <v>0.79523809523809519</v>
      </c>
      <c r="L1162" s="26">
        <f t="shared" si="280"/>
        <v>0.58577405857740583</v>
      </c>
      <c r="M1162" s="26">
        <f t="shared" si="280"/>
        <v>0.82183908045977017</v>
      </c>
      <c r="N1162" s="26">
        <f t="shared" si="280"/>
        <v>0.6616915422885572</v>
      </c>
      <c r="O1162" s="28">
        <f t="shared" si="280"/>
        <v>0.70760233918128657</v>
      </c>
      <c r="P1162" s="28">
        <f t="shared" si="280"/>
        <v>1.0082644628099173</v>
      </c>
      <c r="Q1162" s="28">
        <f t="shared" si="280"/>
        <v>0.81283422459893051</v>
      </c>
      <c r="R1162" s="28">
        <f t="shared" si="280"/>
        <v>0.76687116564417179</v>
      </c>
      <c r="S1162" s="29">
        <f t="shared" si="280"/>
        <v>0.96183206106870234</v>
      </c>
      <c r="T1162" s="29">
        <f t="shared" si="280"/>
        <v>1.0851063829787233</v>
      </c>
      <c r="U1162" s="29">
        <f t="shared" si="280"/>
        <v>1</v>
      </c>
      <c r="V1162" s="30">
        <f t="shared" si="280"/>
        <v>0.80314960629921262</v>
      </c>
      <c r="W1162" s="30">
        <f t="shared" si="280"/>
        <v>0.88976377952755903</v>
      </c>
      <c r="X1162" s="30">
        <f t="shared" si="280"/>
        <v>0.98787878787878791</v>
      </c>
      <c r="Y1162" s="31">
        <f t="shared" si="280"/>
        <v>0.89629629629629626</v>
      </c>
      <c r="Z1162" s="31">
        <f t="shared" si="280"/>
        <v>0.78947368421052633</v>
      </c>
      <c r="AA1162" s="31">
        <f t="shared" si="280"/>
        <v>1.1111111111111112</v>
      </c>
      <c r="AB1162" s="32">
        <f t="shared" si="280"/>
        <v>0.84166666666666667</v>
      </c>
      <c r="AC1162" s="34">
        <f t="shared" si="280"/>
        <v>0.81818181818181823</v>
      </c>
      <c r="AD1162" s="34">
        <f t="shared" si="280"/>
        <v>1.2389380530973451</v>
      </c>
      <c r="AE1162" s="34">
        <f t="shared" si="280"/>
        <v>0.92682926829268297</v>
      </c>
      <c r="AF1162" s="34">
        <f t="shared" si="280"/>
        <v>1.3660714285714286</v>
      </c>
      <c r="AG1162" s="34">
        <f t="shared" si="280"/>
        <v>0.82300884955752207</v>
      </c>
      <c r="AH1162" s="35">
        <f t="shared" ref="AH1162:BL1162" si="281">AH624/AH79</f>
        <v>1.47</v>
      </c>
      <c r="AI1162" s="35">
        <f t="shared" si="281"/>
        <v>1.2583333333333333</v>
      </c>
      <c r="AJ1162" s="35">
        <f t="shared" si="281"/>
        <v>0.6811594202898551</v>
      </c>
      <c r="AK1162" s="35">
        <f t="shared" si="281"/>
        <v>0.72972972972972971</v>
      </c>
      <c r="AL1162" s="35">
        <f t="shared" si="281"/>
        <v>0.78813559322033899</v>
      </c>
      <c r="AM1162" s="35">
        <f t="shared" si="281"/>
        <v>1</v>
      </c>
      <c r="AN1162" s="35">
        <f t="shared" si="281"/>
        <v>0.81159420289855078</v>
      </c>
      <c r="AO1162" s="35">
        <f t="shared" si="281"/>
        <v>1.1962616822429906</v>
      </c>
      <c r="AP1162" s="35">
        <f t="shared" si="281"/>
        <v>0.7807017543859649</v>
      </c>
      <c r="AQ1162" s="35">
        <f t="shared" si="281"/>
        <v>0.77777777777777779</v>
      </c>
      <c r="AR1162" s="35">
        <f t="shared" si="281"/>
        <v>1.3655913978494623</v>
      </c>
      <c r="AS1162" s="35">
        <f t="shared" si="281"/>
        <v>1.0352941176470589</v>
      </c>
      <c r="AT1162" s="35">
        <f t="shared" si="281"/>
        <v>1.9736842105263157</v>
      </c>
      <c r="AU1162" s="35">
        <f t="shared" si="281"/>
        <v>1.0254237288135593</v>
      </c>
      <c r="AV1162" s="35">
        <f t="shared" si="281"/>
        <v>0.85964912280701755</v>
      </c>
      <c r="AW1162" s="35">
        <f t="shared" si="281"/>
        <v>0.75630252100840334</v>
      </c>
      <c r="AX1162" s="35">
        <f t="shared" si="281"/>
        <v>0.77443609022556392</v>
      </c>
      <c r="AY1162" s="35">
        <f t="shared" si="281"/>
        <v>0.74766355140186913</v>
      </c>
      <c r="AZ1162" s="35">
        <f t="shared" si="281"/>
        <v>0.95327102803738317</v>
      </c>
      <c r="BA1162" s="35">
        <f t="shared" si="281"/>
        <v>0.87826086956521743</v>
      </c>
      <c r="BB1162" s="35">
        <f t="shared" si="281"/>
        <v>0.7767857142857143</v>
      </c>
      <c r="BC1162" s="35">
        <f t="shared" si="281"/>
        <v>1.1274509803921569</v>
      </c>
      <c r="BD1162" s="35">
        <f t="shared" si="281"/>
        <v>1.1265822784810127</v>
      </c>
      <c r="BE1162" s="35">
        <f t="shared" si="281"/>
        <v>1.3783783783783783</v>
      </c>
      <c r="BF1162" s="35">
        <f t="shared" si="281"/>
        <v>1</v>
      </c>
      <c r="BG1162" s="35">
        <f t="shared" si="281"/>
        <v>1.0178571428571428</v>
      </c>
      <c r="BH1162" s="35">
        <f t="shared" si="281"/>
        <v>0.81196581196581197</v>
      </c>
      <c r="BI1162" s="35">
        <f t="shared" si="281"/>
        <v>1.1758241758241759</v>
      </c>
      <c r="BJ1162" s="35">
        <f t="shared" si="281"/>
        <v>0.7142857142857143</v>
      </c>
      <c r="BK1162" s="35">
        <f t="shared" si="281"/>
        <v>0.73737373737373735</v>
      </c>
      <c r="BL1162" s="35">
        <f t="shared" si="281"/>
        <v>0.74489795918367352</v>
      </c>
      <c r="BM1162" s="35">
        <f t="shared" ref="BM1162:CB1162" si="282">BM624/BM79</f>
        <v>0.82242990654205606</v>
      </c>
      <c r="BN1162" s="35">
        <f t="shared" si="282"/>
        <v>0.970873786407767</v>
      </c>
      <c r="BO1162" s="35">
        <f t="shared" si="282"/>
        <v>0.72477064220183485</v>
      </c>
      <c r="BP1162" s="35">
        <f t="shared" si="282"/>
        <v>1.2159090909090908</v>
      </c>
      <c r="BQ1162" s="35">
        <f t="shared" si="282"/>
        <v>1.2115384615384615</v>
      </c>
      <c r="BR1162" s="35">
        <f t="shared" si="282"/>
        <v>1.4712643678160919</v>
      </c>
      <c r="BS1162" s="35">
        <f t="shared" si="282"/>
        <v>0.97637795275590555</v>
      </c>
      <c r="BT1162" s="35">
        <f t="shared" si="282"/>
        <v>1.1932773109243697</v>
      </c>
      <c r="BU1162" s="35">
        <f t="shared" si="282"/>
        <v>0.77027027027027029</v>
      </c>
      <c r="BV1162" s="35">
        <f t="shared" si="282"/>
        <v>1.0841121495327102</v>
      </c>
      <c r="BW1162" s="35">
        <f t="shared" si="282"/>
        <v>1.0454545454545454</v>
      </c>
      <c r="BX1162" s="35">
        <f t="shared" si="282"/>
        <v>0.76595744680851063</v>
      </c>
      <c r="BY1162" s="35">
        <f t="shared" si="282"/>
        <v>1.0964912280701755</v>
      </c>
      <c r="BZ1162" s="35">
        <f t="shared" si="282"/>
        <v>1.1804511278195489</v>
      </c>
      <c r="CA1162" s="35">
        <f t="shared" si="282"/>
        <v>0.953125</v>
      </c>
      <c r="CB1162" s="35">
        <f t="shared" si="282"/>
        <v>0.97887323943661975</v>
      </c>
      <c r="CC1162" s="35">
        <f t="shared" ref="CC1162:CG1162" si="283">CC624/CC79</f>
        <v>1.4504504504504505</v>
      </c>
      <c r="CD1162" s="35">
        <f t="shared" si="283"/>
        <v>1.0740740740740742</v>
      </c>
      <c r="CE1162" s="35">
        <f t="shared" si="283"/>
        <v>1.1716417910447761</v>
      </c>
      <c r="CF1162" s="35">
        <f t="shared" si="283"/>
        <v>14.121212121212121</v>
      </c>
      <c r="CG1162" s="35">
        <f t="shared" si="283"/>
        <v>2.6906666666666665</v>
      </c>
      <c r="CH1162" s="35"/>
    </row>
    <row r="1163" spans="1:86" x14ac:dyDescent="0.3">
      <c r="A1163" s="35" t="s">
        <v>3</v>
      </c>
      <c r="B1163" s="22">
        <f t="shared" ref="B1163:AG1163" si="284">B625/B80</f>
        <v>0.53498871331828446</v>
      </c>
      <c r="C1163" s="22">
        <f t="shared" si="284"/>
        <v>0.71262135922330094</v>
      </c>
      <c r="D1163" s="22">
        <f t="shared" si="284"/>
        <v>0.6292585170340681</v>
      </c>
      <c r="E1163" s="23">
        <f t="shared" si="284"/>
        <v>0.84114052953156826</v>
      </c>
      <c r="F1163" s="23">
        <f t="shared" si="284"/>
        <v>0.76457883369330448</v>
      </c>
      <c r="G1163" s="24">
        <f t="shared" si="284"/>
        <v>0.5736434108527132</v>
      </c>
      <c r="H1163" s="24">
        <f t="shared" si="284"/>
        <v>1.0247252747252746</v>
      </c>
      <c r="I1163" s="24">
        <f t="shared" si="284"/>
        <v>1.4036363636363636</v>
      </c>
      <c r="J1163" s="24">
        <f t="shared" si="284"/>
        <v>1.3573407202216066</v>
      </c>
      <c r="K1163" s="26">
        <f t="shared" si="284"/>
        <v>0.89736842105263159</v>
      </c>
      <c r="L1163" s="26">
        <f t="shared" si="284"/>
        <v>0.84079601990049746</v>
      </c>
      <c r="M1163" s="26">
        <f t="shared" si="284"/>
        <v>0.69499999999999995</v>
      </c>
      <c r="N1163" s="26">
        <f t="shared" si="284"/>
        <v>0.7570093457943925</v>
      </c>
      <c r="O1163" s="28">
        <f t="shared" si="284"/>
        <v>0.77188328912466841</v>
      </c>
      <c r="P1163" s="28">
        <f t="shared" si="284"/>
        <v>0.86595174262734587</v>
      </c>
      <c r="Q1163" s="28">
        <f t="shared" si="284"/>
        <v>0.676056338028169</v>
      </c>
      <c r="R1163" s="28">
        <f t="shared" si="284"/>
        <v>0.80670103092783507</v>
      </c>
      <c r="S1163" s="29">
        <f t="shared" si="284"/>
        <v>0.72923076923076924</v>
      </c>
      <c r="T1163" s="29">
        <f t="shared" si="284"/>
        <v>0.69920844327176779</v>
      </c>
      <c r="U1163" s="29">
        <f t="shared" si="284"/>
        <v>1.3</v>
      </c>
      <c r="V1163" s="30">
        <f t="shared" si="284"/>
        <v>1.2188552188552189</v>
      </c>
      <c r="W1163" s="30">
        <f t="shared" si="284"/>
        <v>0.89910979228486643</v>
      </c>
      <c r="X1163" s="30">
        <f t="shared" si="284"/>
        <v>0.80246913580246915</v>
      </c>
      <c r="Y1163" s="31">
        <f t="shared" si="284"/>
        <v>0.79435483870967738</v>
      </c>
      <c r="Z1163" s="31">
        <f t="shared" si="284"/>
        <v>0.71568627450980393</v>
      </c>
      <c r="AA1163" s="31">
        <f t="shared" si="284"/>
        <v>1.1713147410358566</v>
      </c>
      <c r="AB1163" s="32">
        <f t="shared" si="284"/>
        <v>1.4581497797356828</v>
      </c>
      <c r="AC1163" s="34">
        <f t="shared" si="284"/>
        <v>0.65994236311239196</v>
      </c>
      <c r="AD1163" s="34">
        <f t="shared" si="284"/>
        <v>0.83838383838383834</v>
      </c>
      <c r="AE1163" s="34">
        <f t="shared" si="284"/>
        <v>0.92139737991266379</v>
      </c>
      <c r="AF1163" s="34">
        <f t="shared" si="284"/>
        <v>0.8125</v>
      </c>
      <c r="AG1163" s="34">
        <f t="shared" si="284"/>
        <v>0.81408450704225355</v>
      </c>
      <c r="AH1163" s="35">
        <f t="shared" ref="AH1163:BL1163" si="285">AH625/AH80</f>
        <v>2.2386831275720165</v>
      </c>
      <c r="AI1163" s="35">
        <f t="shared" si="285"/>
        <v>0.9438202247191011</v>
      </c>
      <c r="AJ1163" s="35">
        <f t="shared" si="285"/>
        <v>1.0249999999999999</v>
      </c>
      <c r="AK1163" s="35">
        <f t="shared" si="285"/>
        <v>0.82071713147410363</v>
      </c>
      <c r="AL1163" s="35">
        <f t="shared" si="285"/>
        <v>1.0641509433962264</v>
      </c>
      <c r="AM1163" s="35">
        <f t="shared" si="285"/>
        <v>1.1254901960784314</v>
      </c>
      <c r="AN1163" s="35">
        <f t="shared" si="285"/>
        <v>0.50201612903225812</v>
      </c>
      <c r="AO1163" s="35">
        <f t="shared" si="285"/>
        <v>1.3465346534653466</v>
      </c>
      <c r="AP1163" s="35">
        <f t="shared" si="285"/>
        <v>0.85772357723577231</v>
      </c>
      <c r="AQ1163" s="35">
        <f t="shared" si="285"/>
        <v>0.79182156133828996</v>
      </c>
      <c r="AR1163" s="35">
        <f t="shared" si="285"/>
        <v>0.83471074380165289</v>
      </c>
      <c r="AS1163" s="35">
        <f t="shared" si="285"/>
        <v>1.216931216931217</v>
      </c>
      <c r="AT1163" s="35">
        <f t="shared" si="285"/>
        <v>1.3</v>
      </c>
      <c r="AU1163" s="35">
        <f t="shared" si="285"/>
        <v>0.9543568464730291</v>
      </c>
      <c r="AV1163" s="35">
        <f t="shared" si="285"/>
        <v>0.98019801980198018</v>
      </c>
      <c r="AW1163" s="35">
        <f t="shared" si="285"/>
        <v>0.88073394495412849</v>
      </c>
      <c r="AX1163" s="35">
        <f t="shared" si="285"/>
        <v>0.78174603174603174</v>
      </c>
      <c r="AY1163" s="35">
        <f t="shared" si="285"/>
        <v>0.80833333333333335</v>
      </c>
      <c r="AZ1163" s="35">
        <f t="shared" si="285"/>
        <v>1.0048543689320388</v>
      </c>
      <c r="BA1163" s="35">
        <f t="shared" si="285"/>
        <v>0.95774647887323938</v>
      </c>
      <c r="BB1163" s="35">
        <f t="shared" si="285"/>
        <v>0.84169884169884168</v>
      </c>
      <c r="BC1163" s="35">
        <f t="shared" si="285"/>
        <v>0.84426229508196726</v>
      </c>
      <c r="BD1163" s="35">
        <f t="shared" si="285"/>
        <v>0.93969849246231152</v>
      </c>
      <c r="BE1163" s="35">
        <f t="shared" si="285"/>
        <v>1.4013605442176871</v>
      </c>
      <c r="BF1163" s="35">
        <f t="shared" si="285"/>
        <v>1.3448275862068966</v>
      </c>
      <c r="BG1163" s="35">
        <f t="shared" si="285"/>
        <v>0.77220077220077221</v>
      </c>
      <c r="BH1163" s="35">
        <f t="shared" si="285"/>
        <v>1.5660377358490567</v>
      </c>
      <c r="BI1163" s="35">
        <f t="shared" si="285"/>
        <v>1.06</v>
      </c>
      <c r="BJ1163" s="35">
        <f t="shared" si="285"/>
        <v>0.8970588235294118</v>
      </c>
      <c r="BK1163" s="35">
        <f t="shared" si="285"/>
        <v>0.73853211009174313</v>
      </c>
      <c r="BL1163" s="35">
        <f t="shared" si="285"/>
        <v>1.1442307692307692</v>
      </c>
      <c r="BM1163" s="35">
        <f t="shared" ref="BM1163:CB1163" si="286">BM625/BM80</f>
        <v>0.87735849056603776</v>
      </c>
      <c r="BN1163" s="35">
        <f t="shared" si="286"/>
        <v>0.95910780669144979</v>
      </c>
      <c r="BO1163" s="35">
        <f t="shared" si="286"/>
        <v>0.9422382671480144</v>
      </c>
      <c r="BP1163" s="35">
        <f t="shared" si="286"/>
        <v>1.1926605504587156</v>
      </c>
      <c r="BQ1163" s="35">
        <f t="shared" si="286"/>
        <v>0.95951417004048578</v>
      </c>
      <c r="BR1163" s="35">
        <f t="shared" si="286"/>
        <v>1.463768115942029</v>
      </c>
      <c r="BS1163" s="35">
        <f t="shared" si="286"/>
        <v>0.89142857142857146</v>
      </c>
      <c r="BT1163" s="35">
        <f t="shared" si="286"/>
        <v>1.1038062283737025</v>
      </c>
      <c r="BU1163" s="35">
        <f t="shared" si="286"/>
        <v>0.72597864768683273</v>
      </c>
      <c r="BV1163" s="35">
        <f t="shared" si="286"/>
        <v>1.2331838565022422</v>
      </c>
      <c r="BW1163" s="35">
        <f t="shared" si="286"/>
        <v>0.90429042904290424</v>
      </c>
      <c r="BX1163" s="35">
        <f t="shared" si="286"/>
        <v>0.92929292929292928</v>
      </c>
      <c r="BY1163" s="35">
        <f t="shared" si="286"/>
        <v>0.99236641221374045</v>
      </c>
      <c r="BZ1163" s="35">
        <f t="shared" si="286"/>
        <v>1.0402684563758389</v>
      </c>
      <c r="CA1163" s="35">
        <f t="shared" si="286"/>
        <v>1.0736434108527131</v>
      </c>
      <c r="CB1163" s="35">
        <f t="shared" si="286"/>
        <v>1.1172413793103448</v>
      </c>
      <c r="CC1163" s="35">
        <f t="shared" ref="CC1163:CG1163" si="287">CC625/CC80</f>
        <v>1.0063897763578276</v>
      </c>
      <c r="CD1163" s="35">
        <f t="shared" si="287"/>
        <v>1.192156862745098</v>
      </c>
      <c r="CE1163" s="35">
        <f t="shared" si="287"/>
        <v>1.1368078175895766</v>
      </c>
      <c r="CF1163" s="35">
        <f t="shared" si="287"/>
        <v>6.3164556962025316</v>
      </c>
      <c r="CG1163" s="35">
        <f t="shared" si="287"/>
        <v>3.2222222222222223</v>
      </c>
      <c r="CH1163" s="35"/>
    </row>
    <row r="1164" spans="1:86" x14ac:dyDescent="0.3">
      <c r="A1164" s="35" t="s">
        <v>14</v>
      </c>
      <c r="B1164" s="22">
        <f t="shared" ref="B1164:AG1164" si="288">B626/B81</f>
        <v>0.64685314685314688</v>
      </c>
      <c r="C1164" s="22">
        <f t="shared" si="288"/>
        <v>0.78729281767955805</v>
      </c>
      <c r="D1164" s="22">
        <f t="shared" si="288"/>
        <v>0.86257309941520466</v>
      </c>
      <c r="E1164" s="23">
        <f t="shared" si="288"/>
        <v>0.76487252124645888</v>
      </c>
      <c r="F1164" s="23">
        <f t="shared" si="288"/>
        <v>0.86819484240687683</v>
      </c>
      <c r="G1164" s="24">
        <f t="shared" si="288"/>
        <v>0.82352941176470584</v>
      </c>
      <c r="H1164" s="24">
        <f t="shared" si="288"/>
        <v>0.75535168195718649</v>
      </c>
      <c r="I1164" s="24">
        <f t="shared" si="288"/>
        <v>1.0393013100436681</v>
      </c>
      <c r="J1164" s="24">
        <f t="shared" si="288"/>
        <v>1.3471698113207546</v>
      </c>
      <c r="K1164" s="26">
        <f t="shared" si="288"/>
        <v>0.96024464831804279</v>
      </c>
      <c r="L1164" s="26">
        <f t="shared" si="288"/>
        <v>0.63376623376623376</v>
      </c>
      <c r="M1164" s="26">
        <f t="shared" si="288"/>
        <v>0.90940766550522645</v>
      </c>
      <c r="N1164" s="26">
        <f t="shared" si="288"/>
        <v>0.67704280155642027</v>
      </c>
      <c r="O1164" s="28">
        <f t="shared" si="288"/>
        <v>0.60606060606060608</v>
      </c>
      <c r="P1164" s="28">
        <f t="shared" si="288"/>
        <v>0.9147286821705426</v>
      </c>
      <c r="Q1164" s="28">
        <f t="shared" si="288"/>
        <v>0.58507462686567169</v>
      </c>
      <c r="R1164" s="28">
        <f t="shared" si="288"/>
        <v>0.94029850746268662</v>
      </c>
      <c r="S1164" s="29">
        <f t="shared" si="288"/>
        <v>0.75688073394495414</v>
      </c>
      <c r="T1164" s="29">
        <f t="shared" si="288"/>
        <v>0.78542510121457487</v>
      </c>
      <c r="U1164" s="29">
        <f t="shared" si="288"/>
        <v>0.93684210526315792</v>
      </c>
      <c r="V1164" s="30">
        <f t="shared" si="288"/>
        <v>1.2333333333333334</v>
      </c>
      <c r="W1164" s="30">
        <f t="shared" si="288"/>
        <v>0.892018779342723</v>
      </c>
      <c r="X1164" s="30">
        <f t="shared" si="288"/>
        <v>0.82352941176470584</v>
      </c>
      <c r="Y1164" s="31">
        <f t="shared" si="288"/>
        <v>0.80710659898477155</v>
      </c>
      <c r="Z1164" s="31">
        <f t="shared" si="288"/>
        <v>0.78846153846153844</v>
      </c>
      <c r="AA1164" s="31">
        <f t="shared" si="288"/>
        <v>0.95544554455445541</v>
      </c>
      <c r="AB1164" s="32">
        <f t="shared" si="288"/>
        <v>1.0048309178743962</v>
      </c>
      <c r="AC1164" s="34">
        <f t="shared" si="288"/>
        <v>0.70370370370370372</v>
      </c>
      <c r="AD1164" s="34">
        <f t="shared" si="288"/>
        <v>1</v>
      </c>
      <c r="AE1164" s="34">
        <f t="shared" si="288"/>
        <v>0.76525821596244137</v>
      </c>
      <c r="AF1164" s="34">
        <f t="shared" si="288"/>
        <v>0.77578475336322872</v>
      </c>
      <c r="AG1164" s="34">
        <f t="shared" si="288"/>
        <v>1.2406015037593985</v>
      </c>
      <c r="AH1164" s="35">
        <f t="shared" ref="AH1164:BL1164" si="289">AH626/AH81</f>
        <v>1.4539877300613497</v>
      </c>
      <c r="AI1164" s="35">
        <f t="shared" si="289"/>
        <v>1.0451977401129944</v>
      </c>
      <c r="AJ1164" s="35">
        <f t="shared" si="289"/>
        <v>1.0063694267515924</v>
      </c>
      <c r="AK1164" s="35">
        <f t="shared" si="289"/>
        <v>1.2380952380952381</v>
      </c>
      <c r="AL1164" s="35">
        <f t="shared" si="289"/>
        <v>0.71499999999999997</v>
      </c>
      <c r="AM1164" s="35">
        <f t="shared" si="289"/>
        <v>0.8571428571428571</v>
      </c>
      <c r="AN1164" s="35">
        <f t="shared" si="289"/>
        <v>1.0049261083743843</v>
      </c>
      <c r="AO1164" s="35">
        <f t="shared" si="289"/>
        <v>0.98058252427184467</v>
      </c>
      <c r="AP1164" s="35">
        <f t="shared" si="289"/>
        <v>0.83838383838383834</v>
      </c>
      <c r="AQ1164" s="35">
        <f t="shared" si="289"/>
        <v>0.72811059907834097</v>
      </c>
      <c r="AR1164" s="35">
        <f t="shared" si="289"/>
        <v>1.1447368421052631</v>
      </c>
      <c r="AS1164" s="35">
        <f t="shared" si="289"/>
        <v>0.9</v>
      </c>
      <c r="AT1164" s="35">
        <f t="shared" si="289"/>
        <v>1.5681818181818181</v>
      </c>
      <c r="AU1164" s="35">
        <f t="shared" si="289"/>
        <v>1.0584795321637428</v>
      </c>
      <c r="AV1164" s="35">
        <f t="shared" si="289"/>
        <v>0.84177215189873422</v>
      </c>
      <c r="AW1164" s="35">
        <f t="shared" si="289"/>
        <v>1.2052980132450331</v>
      </c>
      <c r="AX1164" s="35">
        <f t="shared" si="289"/>
        <v>0.96710526315789469</v>
      </c>
      <c r="AY1164" s="35">
        <f t="shared" si="289"/>
        <v>0.96089385474860334</v>
      </c>
      <c r="AZ1164" s="35">
        <f t="shared" si="289"/>
        <v>0.88461538461538458</v>
      </c>
      <c r="BA1164" s="35">
        <f t="shared" si="289"/>
        <v>0.85</v>
      </c>
      <c r="BB1164" s="35">
        <f t="shared" si="289"/>
        <v>0.77894736842105261</v>
      </c>
      <c r="BC1164" s="35">
        <f t="shared" si="289"/>
        <v>1.0064935064935066</v>
      </c>
      <c r="BD1164" s="35">
        <f t="shared" si="289"/>
        <v>1.0642857142857143</v>
      </c>
      <c r="BE1164" s="35">
        <f t="shared" si="289"/>
        <v>0.94029850746268662</v>
      </c>
      <c r="BF1164" s="35">
        <f t="shared" si="289"/>
        <v>1.0909090909090908</v>
      </c>
      <c r="BG1164" s="35">
        <f t="shared" si="289"/>
        <v>1.4529914529914529</v>
      </c>
      <c r="BH1164" s="35">
        <f t="shared" si="289"/>
        <v>1.0857142857142856</v>
      </c>
      <c r="BI1164" s="35">
        <f t="shared" si="289"/>
        <v>0.94505494505494503</v>
      </c>
      <c r="BJ1164" s="35">
        <f t="shared" si="289"/>
        <v>0.90058479532163738</v>
      </c>
      <c r="BK1164" s="35">
        <f t="shared" si="289"/>
        <v>0.69312169312169314</v>
      </c>
      <c r="BL1164" s="35">
        <f t="shared" si="289"/>
        <v>1.0481927710843373</v>
      </c>
      <c r="BM1164" s="35">
        <f t="shared" ref="BM1164:CB1164" si="290">BM626/BM81</f>
        <v>0.76111111111111107</v>
      </c>
      <c r="BN1164" s="35">
        <f t="shared" si="290"/>
        <v>0.90810810810810816</v>
      </c>
      <c r="BO1164" s="35">
        <f t="shared" si="290"/>
        <v>0.82125603864734298</v>
      </c>
      <c r="BP1164" s="35">
        <f t="shared" si="290"/>
        <v>1.1543624161073827</v>
      </c>
      <c r="BQ1164" s="35">
        <f t="shared" si="290"/>
        <v>1.1891891891891893</v>
      </c>
      <c r="BR1164" s="35">
        <f t="shared" si="290"/>
        <v>1.1548387096774193</v>
      </c>
      <c r="BS1164" s="35">
        <f t="shared" si="290"/>
        <v>1.0755813953488371</v>
      </c>
      <c r="BT1164" s="35">
        <f t="shared" si="290"/>
        <v>1.0256410256410255</v>
      </c>
      <c r="BU1164" s="35">
        <f t="shared" si="290"/>
        <v>1.0769230769230769</v>
      </c>
      <c r="BV1164" s="35">
        <f t="shared" si="290"/>
        <v>0.90769230769230769</v>
      </c>
      <c r="BW1164" s="35">
        <f t="shared" si="290"/>
        <v>0.98578199052132698</v>
      </c>
      <c r="BX1164" s="35">
        <f t="shared" si="290"/>
        <v>0.95652173913043481</v>
      </c>
      <c r="BY1164" s="35">
        <f t="shared" si="290"/>
        <v>0.80733944954128445</v>
      </c>
      <c r="BZ1164" s="35">
        <f t="shared" si="290"/>
        <v>0.99545454545454548</v>
      </c>
      <c r="CA1164" s="35">
        <f t="shared" si="290"/>
        <v>1.0394088669950738</v>
      </c>
      <c r="CB1164" s="35">
        <f t="shared" si="290"/>
        <v>0.81200000000000006</v>
      </c>
      <c r="CC1164" s="35">
        <f t="shared" ref="CC1164:CG1164" si="291">CC626/CC81</f>
        <v>1.1218274111675126</v>
      </c>
      <c r="CD1164" s="35">
        <f t="shared" si="291"/>
        <v>1.2756756756756757</v>
      </c>
      <c r="CE1164" s="35">
        <f t="shared" si="291"/>
        <v>0.87866108786610875</v>
      </c>
      <c r="CF1164" s="35">
        <f t="shared" si="291"/>
        <v>8.1224489795918373</v>
      </c>
      <c r="CG1164" s="35">
        <f t="shared" si="291"/>
        <v>2.2228116710875332</v>
      </c>
      <c r="CH1164" s="35"/>
    </row>
    <row r="1165" spans="1:86" x14ac:dyDescent="0.3">
      <c r="A1165" s="35" t="s">
        <v>33</v>
      </c>
      <c r="B1165" s="22">
        <f t="shared" ref="B1165:AG1165" si="292">B627/B82</f>
        <v>0.7068965517241379</v>
      </c>
      <c r="C1165" s="22">
        <f t="shared" si="292"/>
        <v>0.66603773584905657</v>
      </c>
      <c r="D1165" s="22">
        <f t="shared" si="292"/>
        <v>0.7354085603112841</v>
      </c>
      <c r="E1165" s="23">
        <f t="shared" si="292"/>
        <v>0.90445859872611467</v>
      </c>
      <c r="F1165" s="23">
        <f t="shared" si="292"/>
        <v>0.92900608519269778</v>
      </c>
      <c r="G1165" s="24">
        <f t="shared" si="292"/>
        <v>0.717439293598234</v>
      </c>
      <c r="H1165" s="24">
        <f t="shared" si="292"/>
        <v>0.76734693877551019</v>
      </c>
      <c r="I1165" s="24">
        <f t="shared" si="292"/>
        <v>1.070336391437309</v>
      </c>
      <c r="J1165" s="24">
        <f t="shared" si="292"/>
        <v>1.3177339901477831</v>
      </c>
      <c r="K1165" s="26">
        <f t="shared" si="292"/>
        <v>0.97516930022573367</v>
      </c>
      <c r="L1165" s="26">
        <f t="shared" si="292"/>
        <v>0.77362204724409445</v>
      </c>
      <c r="M1165" s="26">
        <f t="shared" si="292"/>
        <v>0.76887871853546907</v>
      </c>
      <c r="N1165" s="26">
        <f t="shared" si="292"/>
        <v>0.68926553672316382</v>
      </c>
      <c r="O1165" s="28">
        <f t="shared" si="292"/>
        <v>0.69909502262443435</v>
      </c>
      <c r="P1165" s="28">
        <f t="shared" si="292"/>
        <v>0.96132596685082872</v>
      </c>
      <c r="Q1165" s="28">
        <f t="shared" si="292"/>
        <v>0.64516129032258063</v>
      </c>
      <c r="R1165" s="28">
        <f t="shared" si="292"/>
        <v>0.8938992042440318</v>
      </c>
      <c r="S1165" s="29">
        <f t="shared" si="292"/>
        <v>0.84638554216867468</v>
      </c>
      <c r="T1165" s="29">
        <f t="shared" si="292"/>
        <v>0.75654450261780104</v>
      </c>
      <c r="U1165" s="29">
        <f t="shared" si="292"/>
        <v>1.0080321285140563</v>
      </c>
      <c r="V1165" s="30">
        <f t="shared" si="292"/>
        <v>1.2132132132132132</v>
      </c>
      <c r="W1165" s="30">
        <f t="shared" si="292"/>
        <v>0.75153374233128833</v>
      </c>
      <c r="X1165" s="30">
        <f t="shared" si="292"/>
        <v>0.93768545994065278</v>
      </c>
      <c r="Y1165" s="31">
        <f t="shared" si="292"/>
        <v>0.88064516129032255</v>
      </c>
      <c r="Z1165" s="31">
        <f t="shared" si="292"/>
        <v>0.95945945945945943</v>
      </c>
      <c r="AA1165" s="31">
        <f t="shared" si="292"/>
        <v>0.90153846153846151</v>
      </c>
      <c r="AB1165" s="32">
        <f t="shared" si="292"/>
        <v>0.7652439024390244</v>
      </c>
      <c r="AC1165" s="34">
        <f t="shared" si="292"/>
        <v>0.71751412429378536</v>
      </c>
      <c r="AD1165" s="34">
        <f t="shared" si="292"/>
        <v>0.75216138328530258</v>
      </c>
      <c r="AE1165" s="34">
        <f t="shared" si="292"/>
        <v>0.9452054794520548</v>
      </c>
      <c r="AF1165" s="34">
        <f t="shared" si="292"/>
        <v>0.8655172413793103</v>
      </c>
      <c r="AG1165" s="34">
        <f t="shared" si="292"/>
        <v>1.0932642487046633</v>
      </c>
      <c r="AH1165" s="35">
        <f t="shared" ref="AH1165:BL1165" si="293">AH627/AH82</f>
        <v>1.1666666666666667</v>
      </c>
      <c r="AI1165" s="35">
        <f t="shared" si="293"/>
        <v>1.0669291338582678</v>
      </c>
      <c r="AJ1165" s="35">
        <f t="shared" si="293"/>
        <v>0.97872340425531912</v>
      </c>
      <c r="AK1165" s="35">
        <f t="shared" si="293"/>
        <v>1.0371900826446281</v>
      </c>
      <c r="AL1165" s="35">
        <f t="shared" si="293"/>
        <v>0.96296296296296291</v>
      </c>
      <c r="AM1165" s="35">
        <f t="shared" si="293"/>
        <v>0.92139737991266379</v>
      </c>
      <c r="AN1165" s="35">
        <f t="shared" si="293"/>
        <v>0.81602373887240354</v>
      </c>
      <c r="AO1165" s="35">
        <f t="shared" si="293"/>
        <v>0.8929765886287625</v>
      </c>
      <c r="AP1165" s="35">
        <f t="shared" si="293"/>
        <v>0.9460431654676259</v>
      </c>
      <c r="AQ1165" s="35">
        <f t="shared" si="293"/>
        <v>1.0236220472440944</v>
      </c>
      <c r="AR1165" s="35">
        <f t="shared" si="293"/>
        <v>0.84172661870503596</v>
      </c>
      <c r="AS1165" s="35">
        <f t="shared" si="293"/>
        <v>0.83902439024390241</v>
      </c>
      <c r="AT1165" s="35">
        <f t="shared" si="293"/>
        <v>1.2564102564102564</v>
      </c>
      <c r="AU1165" s="35">
        <f t="shared" si="293"/>
        <v>1.1818181818181819</v>
      </c>
      <c r="AV1165" s="35">
        <f t="shared" si="293"/>
        <v>1.1694915254237288</v>
      </c>
      <c r="AW1165" s="35">
        <f t="shared" si="293"/>
        <v>1.0945945945945945</v>
      </c>
      <c r="AX1165" s="35">
        <f t="shared" si="293"/>
        <v>1.1228070175438596</v>
      </c>
      <c r="AY1165" s="35">
        <f t="shared" si="293"/>
        <v>0.79399141630901282</v>
      </c>
      <c r="AZ1165" s="35">
        <f t="shared" si="293"/>
        <v>1.0808510638297872</v>
      </c>
      <c r="BA1165" s="35">
        <f t="shared" si="293"/>
        <v>0.81007751937984496</v>
      </c>
      <c r="BB1165" s="35">
        <f t="shared" si="293"/>
        <v>1.0152091254752851</v>
      </c>
      <c r="BC1165" s="35">
        <f t="shared" si="293"/>
        <v>0.94525547445255476</v>
      </c>
      <c r="BD1165" s="35">
        <f t="shared" si="293"/>
        <v>1.004566210045662</v>
      </c>
      <c r="BE1165" s="35">
        <f t="shared" si="293"/>
        <v>0.88695652173913042</v>
      </c>
      <c r="BF1165" s="35">
        <f t="shared" si="293"/>
        <v>1.2418032786885247</v>
      </c>
      <c r="BG1165" s="35">
        <f t="shared" si="293"/>
        <v>1.0522388059701493</v>
      </c>
      <c r="BH1165" s="35">
        <f t="shared" si="293"/>
        <v>1.0810810810810811</v>
      </c>
      <c r="BI1165" s="35">
        <f t="shared" si="293"/>
        <v>0.8833333333333333</v>
      </c>
      <c r="BJ1165" s="35">
        <f t="shared" si="293"/>
        <v>0.95238095238095233</v>
      </c>
      <c r="BK1165" s="35">
        <f t="shared" si="293"/>
        <v>0.88888888888888884</v>
      </c>
      <c r="BL1165" s="35">
        <f t="shared" si="293"/>
        <v>0.88535031847133761</v>
      </c>
      <c r="BM1165" s="35">
        <f t="shared" ref="BM1165:CB1165" si="294">BM627/BM82</f>
        <v>1</v>
      </c>
      <c r="BN1165" s="35">
        <f t="shared" si="294"/>
        <v>0.97394136807817588</v>
      </c>
      <c r="BO1165" s="35">
        <f t="shared" si="294"/>
        <v>0.94812680115273773</v>
      </c>
      <c r="BP1165" s="35">
        <f t="shared" si="294"/>
        <v>1</v>
      </c>
      <c r="BQ1165" s="35">
        <f t="shared" si="294"/>
        <v>0.9859154929577465</v>
      </c>
      <c r="BR1165" s="35">
        <f t="shared" si="294"/>
        <v>1.1857142857142857</v>
      </c>
      <c r="BS1165" s="35">
        <f t="shared" si="294"/>
        <v>1.1011560693641618</v>
      </c>
      <c r="BT1165" s="35">
        <f t="shared" si="294"/>
        <v>0.98250728862973757</v>
      </c>
      <c r="BU1165" s="35">
        <f t="shared" si="294"/>
        <v>0.87878787878787878</v>
      </c>
      <c r="BV1165" s="35">
        <f t="shared" si="294"/>
        <v>0.91666666666666663</v>
      </c>
      <c r="BW1165" s="35">
        <f t="shared" si="294"/>
        <v>1.0061728395061729</v>
      </c>
      <c r="BX1165" s="35">
        <f t="shared" si="294"/>
        <v>0.90825688073394495</v>
      </c>
      <c r="BY1165" s="35">
        <f t="shared" si="294"/>
        <v>1.0273037542662116</v>
      </c>
      <c r="BZ1165" s="35">
        <f t="shared" si="294"/>
        <v>0.96764705882352942</v>
      </c>
      <c r="CA1165" s="35">
        <f t="shared" si="294"/>
        <v>0.86018237082066873</v>
      </c>
      <c r="CB1165" s="35">
        <f t="shared" si="294"/>
        <v>0.93437499999999996</v>
      </c>
      <c r="CC1165" s="35">
        <f t="shared" ref="CC1165:CG1165" si="295">CC627/CC82</f>
        <v>1.1114982578397212</v>
      </c>
      <c r="CD1165" s="35">
        <f t="shared" si="295"/>
        <v>1.1491525423728814</v>
      </c>
      <c r="CE1165" s="35">
        <f t="shared" si="295"/>
        <v>1.2456747404844291</v>
      </c>
      <c r="CF1165" s="35">
        <f t="shared" si="295"/>
        <v>5.9626556016597512</v>
      </c>
      <c r="CG1165" s="35">
        <f t="shared" si="295"/>
        <v>2.4855769230769229</v>
      </c>
      <c r="CH1165" s="35"/>
    </row>
    <row r="1166" spans="1:86" x14ac:dyDescent="0.3">
      <c r="A1166" s="35" t="s">
        <v>47</v>
      </c>
      <c r="B1166" s="22">
        <f t="shared" ref="B1166:AG1166" si="296">B628/B83</f>
        <v>0.61068702290076338</v>
      </c>
      <c r="C1166" s="22">
        <f t="shared" si="296"/>
        <v>0.77914110429447858</v>
      </c>
      <c r="D1166" s="22">
        <f t="shared" si="296"/>
        <v>1.0465116279069768</v>
      </c>
      <c r="E1166" s="23">
        <f t="shared" si="296"/>
        <v>0.78749999999999998</v>
      </c>
      <c r="F1166" s="23">
        <f t="shared" si="296"/>
        <v>0.7239263803680982</v>
      </c>
      <c r="G1166" s="24">
        <f t="shared" si="296"/>
        <v>0.7</v>
      </c>
      <c r="H1166" s="24">
        <f t="shared" si="296"/>
        <v>1.1092436974789917</v>
      </c>
      <c r="I1166" s="24">
        <f t="shared" si="296"/>
        <v>1.0487804878048781</v>
      </c>
      <c r="J1166" s="24">
        <f t="shared" si="296"/>
        <v>1.2962962962962963</v>
      </c>
      <c r="K1166" s="26">
        <f t="shared" si="296"/>
        <v>0.9147286821705426</v>
      </c>
      <c r="L1166" s="26">
        <f t="shared" si="296"/>
        <v>0.63888888888888884</v>
      </c>
      <c r="M1166" s="26">
        <f t="shared" si="296"/>
        <v>0.56028368794326244</v>
      </c>
      <c r="N1166" s="26">
        <f t="shared" si="296"/>
        <v>0.78481012658227844</v>
      </c>
      <c r="O1166" s="28">
        <f t="shared" si="296"/>
        <v>0.95348837209302328</v>
      </c>
      <c r="P1166" s="28">
        <f t="shared" si="296"/>
        <v>1.0224719101123596</v>
      </c>
      <c r="Q1166" s="28">
        <f t="shared" si="296"/>
        <v>0.61344537815126055</v>
      </c>
      <c r="R1166" s="28">
        <f t="shared" si="296"/>
        <v>0.94736842105263153</v>
      </c>
      <c r="S1166" s="29">
        <f t="shared" si="296"/>
        <v>0.63829787234042556</v>
      </c>
      <c r="T1166" s="29">
        <f t="shared" si="296"/>
        <v>0.84313725490196079</v>
      </c>
      <c r="U1166" s="29">
        <f t="shared" si="296"/>
        <v>1.1864406779661016</v>
      </c>
      <c r="V1166" s="30">
        <f t="shared" si="296"/>
        <v>1.1463414634146341</v>
      </c>
      <c r="W1166" s="30">
        <f t="shared" si="296"/>
        <v>0.6310679611650486</v>
      </c>
      <c r="X1166" s="30">
        <f t="shared" si="296"/>
        <v>0.97402597402597402</v>
      </c>
      <c r="Y1166" s="31">
        <f t="shared" si="296"/>
        <v>0.7816091954022989</v>
      </c>
      <c r="Z1166" s="31">
        <f t="shared" si="296"/>
        <v>0.82352941176470584</v>
      </c>
      <c r="AA1166" s="31">
        <f t="shared" si="296"/>
        <v>0.73493975903614461</v>
      </c>
      <c r="AB1166" s="32">
        <f t="shared" si="296"/>
        <v>1.1147540983606556</v>
      </c>
      <c r="AC1166" s="34">
        <f t="shared" si="296"/>
        <v>0.759493670886076</v>
      </c>
      <c r="AD1166" s="34">
        <f t="shared" si="296"/>
        <v>0.96153846153846156</v>
      </c>
      <c r="AE1166" s="34">
        <f t="shared" si="296"/>
        <v>0.80645161290322576</v>
      </c>
      <c r="AF1166" s="34">
        <f t="shared" si="296"/>
        <v>1.3859649122807018</v>
      </c>
      <c r="AG1166" s="34">
        <f t="shared" si="296"/>
        <v>0.89230769230769236</v>
      </c>
      <c r="AH1166" s="35">
        <f t="shared" ref="AH1166:BL1166" si="297">AH628/AH83</f>
        <v>0.9178082191780822</v>
      </c>
      <c r="AI1166" s="35">
        <f t="shared" si="297"/>
        <v>1.6101694915254237</v>
      </c>
      <c r="AJ1166" s="35">
        <f t="shared" si="297"/>
        <v>1.0724637681159421</v>
      </c>
      <c r="AK1166" s="35">
        <f t="shared" si="297"/>
        <v>0.81818181818181823</v>
      </c>
      <c r="AL1166" s="35">
        <f t="shared" si="297"/>
        <v>0.89855072463768115</v>
      </c>
      <c r="AM1166" s="35">
        <f t="shared" si="297"/>
        <v>1.0727272727272728</v>
      </c>
      <c r="AN1166" s="35">
        <f t="shared" si="297"/>
        <v>0.80392156862745101</v>
      </c>
      <c r="AO1166" s="35">
        <f t="shared" si="297"/>
        <v>1.1445783132530121</v>
      </c>
      <c r="AP1166" s="35">
        <f t="shared" si="297"/>
        <v>1.2625</v>
      </c>
      <c r="AQ1166" s="35">
        <f t="shared" si="297"/>
        <v>0.88297872340425532</v>
      </c>
      <c r="AR1166" s="35">
        <f t="shared" si="297"/>
        <v>0.98780487804878048</v>
      </c>
      <c r="AS1166" s="35">
        <f t="shared" si="297"/>
        <v>0.6901408450704225</v>
      </c>
      <c r="AT1166" s="35">
        <f t="shared" si="297"/>
        <v>1.0821917808219179</v>
      </c>
      <c r="AU1166" s="35">
        <f t="shared" si="297"/>
        <v>1.1666666666666667</v>
      </c>
      <c r="AV1166" s="35">
        <f t="shared" si="297"/>
        <v>0.89333333333333331</v>
      </c>
      <c r="AW1166" s="35">
        <f t="shared" si="297"/>
        <v>1.0363636363636364</v>
      </c>
      <c r="AX1166" s="35">
        <f t="shared" si="297"/>
        <v>0.94545454545454544</v>
      </c>
      <c r="AY1166" s="35">
        <f t="shared" si="297"/>
        <v>0.72307692307692306</v>
      </c>
      <c r="AZ1166" s="35">
        <f t="shared" si="297"/>
        <v>0.78205128205128205</v>
      </c>
      <c r="BA1166" s="35">
        <f t="shared" si="297"/>
        <v>1.144927536231884</v>
      </c>
      <c r="BB1166" s="35">
        <f t="shared" si="297"/>
        <v>0.77049180327868849</v>
      </c>
      <c r="BC1166" s="35">
        <f t="shared" si="297"/>
        <v>1.2542372881355932</v>
      </c>
      <c r="BD1166" s="35">
        <f t="shared" si="297"/>
        <v>0.79411764705882348</v>
      </c>
      <c r="BE1166" s="35">
        <f t="shared" si="297"/>
        <v>1.4081632653061225</v>
      </c>
      <c r="BF1166" s="35">
        <f t="shared" si="297"/>
        <v>1</v>
      </c>
      <c r="BG1166" s="35">
        <f t="shared" si="297"/>
        <v>1.2372881355932204</v>
      </c>
      <c r="BH1166" s="35">
        <f t="shared" si="297"/>
        <v>1.015625</v>
      </c>
      <c r="BI1166" s="35">
        <f t="shared" si="297"/>
        <v>1.3166666666666667</v>
      </c>
      <c r="BJ1166" s="35">
        <f t="shared" si="297"/>
        <v>0.85</v>
      </c>
      <c r="BK1166" s="35">
        <f t="shared" si="297"/>
        <v>0.80597014925373134</v>
      </c>
      <c r="BL1166" s="35">
        <f t="shared" si="297"/>
        <v>0.9452054794520548</v>
      </c>
      <c r="BM1166" s="35">
        <f t="shared" ref="BM1166:CB1166" si="298">BM628/BM83</f>
        <v>0.81967213114754101</v>
      </c>
      <c r="BN1166" s="35">
        <f t="shared" si="298"/>
        <v>0.96875</v>
      </c>
      <c r="BO1166" s="35">
        <f t="shared" si="298"/>
        <v>1.2363636363636363</v>
      </c>
      <c r="BP1166" s="35">
        <f t="shared" si="298"/>
        <v>1.3448275862068966</v>
      </c>
      <c r="BQ1166" s="35">
        <f t="shared" si="298"/>
        <v>1</v>
      </c>
      <c r="BR1166" s="35">
        <f t="shared" si="298"/>
        <v>1.4098360655737705</v>
      </c>
      <c r="BS1166" s="35">
        <f t="shared" si="298"/>
        <v>1.072289156626506</v>
      </c>
      <c r="BT1166" s="35">
        <f t="shared" si="298"/>
        <v>0.77477477477477474</v>
      </c>
      <c r="BU1166" s="35">
        <f t="shared" si="298"/>
        <v>0.83908045977011492</v>
      </c>
      <c r="BV1166" s="35">
        <f t="shared" si="298"/>
        <v>1.3333333333333333</v>
      </c>
      <c r="BW1166" s="35">
        <f t="shared" si="298"/>
        <v>1.1585365853658536</v>
      </c>
      <c r="BX1166" s="35">
        <f t="shared" si="298"/>
        <v>1.1486486486486487</v>
      </c>
      <c r="BY1166" s="35">
        <f t="shared" si="298"/>
        <v>0.92473118279569888</v>
      </c>
      <c r="BZ1166" s="35">
        <f t="shared" si="298"/>
        <v>1.07</v>
      </c>
      <c r="CA1166" s="35">
        <f t="shared" si="298"/>
        <v>1.0515463917525774</v>
      </c>
      <c r="CB1166" s="35">
        <f t="shared" si="298"/>
        <v>0.8529411764705882</v>
      </c>
      <c r="CC1166" s="35">
        <f t="shared" ref="CC1166:CG1166" si="299">CC628/CC83</f>
        <v>1.2142857142857142</v>
      </c>
      <c r="CD1166" s="35">
        <f t="shared" si="299"/>
        <v>1.1111111111111112</v>
      </c>
      <c r="CE1166" s="35">
        <f t="shared" si="299"/>
        <v>0.93805309734513276</v>
      </c>
      <c r="CF1166" s="35">
        <f t="shared" si="299"/>
        <v>9.4025974025974026</v>
      </c>
      <c r="CG1166" s="35">
        <f t="shared" si="299"/>
        <v>2.7783251231527095</v>
      </c>
      <c r="CH1166" s="35"/>
    </row>
    <row r="1167" spans="1:86" x14ac:dyDescent="0.3">
      <c r="A1167" s="35" t="s">
        <v>62</v>
      </c>
      <c r="B1167" s="22">
        <f t="shared" ref="B1167:AG1167" si="300">B629/B84</f>
        <v>0.59529411764705886</v>
      </c>
      <c r="C1167" s="22">
        <f t="shared" si="300"/>
        <v>0.69565217391304346</v>
      </c>
      <c r="D1167" s="22">
        <f t="shared" si="300"/>
        <v>0.8183807439824945</v>
      </c>
      <c r="E1167" s="23">
        <f t="shared" si="300"/>
        <v>0.94055201698513802</v>
      </c>
      <c r="F1167" s="23">
        <f t="shared" si="300"/>
        <v>0.8646034816247582</v>
      </c>
      <c r="G1167" s="24">
        <f t="shared" si="300"/>
        <v>0.69478908188585609</v>
      </c>
      <c r="H1167" s="24">
        <f t="shared" si="300"/>
        <v>0.80472103004291851</v>
      </c>
      <c r="I1167" s="24">
        <f t="shared" si="300"/>
        <v>0.97050147492625372</v>
      </c>
      <c r="J1167" s="24">
        <f t="shared" si="300"/>
        <v>1.0250569476082005</v>
      </c>
      <c r="K1167" s="26">
        <f t="shared" si="300"/>
        <v>0.98574821852731587</v>
      </c>
      <c r="L1167" s="26">
        <f t="shared" si="300"/>
        <v>0.83552631578947367</v>
      </c>
      <c r="M1167" s="26">
        <f t="shared" si="300"/>
        <v>0.79493670886075951</v>
      </c>
      <c r="N1167" s="26">
        <f t="shared" si="300"/>
        <v>0.69780219780219777</v>
      </c>
      <c r="O1167" s="28">
        <f t="shared" si="300"/>
        <v>0.71111111111111114</v>
      </c>
      <c r="P1167" s="28">
        <f t="shared" si="300"/>
        <v>0.90249999999999997</v>
      </c>
      <c r="Q1167" s="28">
        <f t="shared" si="300"/>
        <v>0.8018433179723502</v>
      </c>
      <c r="R1167" s="28">
        <f t="shared" si="300"/>
        <v>0.93606138107416881</v>
      </c>
      <c r="S1167" s="29">
        <f t="shared" si="300"/>
        <v>0.81562500000000004</v>
      </c>
      <c r="T1167" s="29">
        <f t="shared" si="300"/>
        <v>0.62564102564102564</v>
      </c>
      <c r="U1167" s="29">
        <f t="shared" si="300"/>
        <v>0.84420289855072461</v>
      </c>
      <c r="V1167" s="30">
        <f t="shared" si="300"/>
        <v>1.1672240802675586</v>
      </c>
      <c r="W1167" s="30">
        <f t="shared" si="300"/>
        <v>0.91097922848664692</v>
      </c>
      <c r="X1167" s="30">
        <f t="shared" si="300"/>
        <v>0.91925465838509313</v>
      </c>
      <c r="Y1167" s="31">
        <f t="shared" si="300"/>
        <v>1.0246913580246915</v>
      </c>
      <c r="Z1167" s="31">
        <f t="shared" si="300"/>
        <v>0.83050847457627119</v>
      </c>
      <c r="AA1167" s="31">
        <f t="shared" si="300"/>
        <v>0.84693877551020413</v>
      </c>
      <c r="AB1167" s="32">
        <f t="shared" si="300"/>
        <v>0.94904458598726116</v>
      </c>
      <c r="AC1167" s="34">
        <f t="shared" si="300"/>
        <v>0.7055555555555556</v>
      </c>
      <c r="AD1167" s="34">
        <f t="shared" si="300"/>
        <v>1.0804195804195804</v>
      </c>
      <c r="AE1167" s="34">
        <f t="shared" si="300"/>
        <v>0.76071428571428568</v>
      </c>
      <c r="AF1167" s="34">
        <f t="shared" si="300"/>
        <v>0.72594752186588918</v>
      </c>
      <c r="AG1167" s="34">
        <f t="shared" si="300"/>
        <v>1.3219512195121952</v>
      </c>
      <c r="AH1167" s="35">
        <f t="shared" ref="AH1167:BL1167" si="301">AH629/AH84</f>
        <v>1.4314516129032258</v>
      </c>
      <c r="AI1167" s="35">
        <f t="shared" si="301"/>
        <v>1.167300380228137</v>
      </c>
      <c r="AJ1167" s="35">
        <f t="shared" si="301"/>
        <v>0.95633187772925765</v>
      </c>
      <c r="AK1167" s="35">
        <f t="shared" si="301"/>
        <v>0.83712121212121215</v>
      </c>
      <c r="AL1167" s="35">
        <f t="shared" si="301"/>
        <v>0.99176954732510292</v>
      </c>
      <c r="AM1167" s="35">
        <f t="shared" si="301"/>
        <v>1.0836653386454183</v>
      </c>
      <c r="AN1167" s="35">
        <f t="shared" si="301"/>
        <v>0.87632508833922262</v>
      </c>
      <c r="AO1167" s="35">
        <f t="shared" si="301"/>
        <v>0.84717607973421927</v>
      </c>
      <c r="AP1167" s="35">
        <f t="shared" si="301"/>
        <v>0.89583333333333337</v>
      </c>
      <c r="AQ1167" s="35">
        <f t="shared" si="301"/>
        <v>0.75840978593272168</v>
      </c>
      <c r="AR1167" s="35">
        <f t="shared" si="301"/>
        <v>0.75086505190311414</v>
      </c>
      <c r="AS1167" s="35">
        <f t="shared" si="301"/>
        <v>1.0221238938053097</v>
      </c>
      <c r="AT1167" s="35">
        <f t="shared" si="301"/>
        <v>1.4691943127962086</v>
      </c>
      <c r="AU1167" s="35">
        <f t="shared" si="301"/>
        <v>1.223529411764706</v>
      </c>
      <c r="AV1167" s="35">
        <f t="shared" si="301"/>
        <v>0.92116182572614103</v>
      </c>
      <c r="AW1167" s="35">
        <f t="shared" si="301"/>
        <v>0.85925925925925928</v>
      </c>
      <c r="AX1167" s="35">
        <f t="shared" si="301"/>
        <v>0.75724637681159424</v>
      </c>
      <c r="AY1167" s="35">
        <f t="shared" si="301"/>
        <v>0.91020408163265309</v>
      </c>
      <c r="AZ1167" s="35">
        <f t="shared" si="301"/>
        <v>0.96842105263157896</v>
      </c>
      <c r="BA1167" s="35">
        <f t="shared" si="301"/>
        <v>1.125</v>
      </c>
      <c r="BB1167" s="35">
        <f t="shared" si="301"/>
        <v>0.95440729483282671</v>
      </c>
      <c r="BC1167" s="35">
        <f t="shared" si="301"/>
        <v>0.86478873239436616</v>
      </c>
      <c r="BD1167" s="35">
        <f t="shared" si="301"/>
        <v>0.88316151202749138</v>
      </c>
      <c r="BE1167" s="35">
        <f t="shared" si="301"/>
        <v>1.2701612903225807</v>
      </c>
      <c r="BF1167" s="35">
        <f t="shared" si="301"/>
        <v>1.25</v>
      </c>
      <c r="BG1167" s="35">
        <f t="shared" si="301"/>
        <v>1.135048231511254</v>
      </c>
      <c r="BH1167" s="35">
        <f t="shared" si="301"/>
        <v>1.5128205128205128</v>
      </c>
      <c r="BI1167" s="35">
        <f t="shared" si="301"/>
        <v>0.71495327102803741</v>
      </c>
      <c r="BJ1167" s="35">
        <f t="shared" si="301"/>
        <v>0.86268656716417913</v>
      </c>
      <c r="BK1167" s="35">
        <f t="shared" si="301"/>
        <v>1.0615835777126099</v>
      </c>
      <c r="BL1167" s="35">
        <f t="shared" si="301"/>
        <v>0.95277777777777772</v>
      </c>
      <c r="BM1167" s="35">
        <f t="shared" ref="BM1167:CB1167" si="302">BM629/BM84</f>
        <v>0.80938416422287385</v>
      </c>
      <c r="BN1167" s="35">
        <f t="shared" si="302"/>
        <v>1.1067415730337078</v>
      </c>
      <c r="BO1167" s="35">
        <f t="shared" si="302"/>
        <v>0.86910994764397909</v>
      </c>
      <c r="BP1167" s="35">
        <f t="shared" si="302"/>
        <v>1.1262135922330097</v>
      </c>
      <c r="BQ1167" s="35">
        <f t="shared" si="302"/>
        <v>0.94690265486725667</v>
      </c>
      <c r="BR1167" s="35">
        <f t="shared" si="302"/>
        <v>1.222972972972973</v>
      </c>
      <c r="BS1167" s="35">
        <f t="shared" si="302"/>
        <v>0.95443037974683542</v>
      </c>
      <c r="BT1167" s="35">
        <f t="shared" si="302"/>
        <v>0.97752808988764039</v>
      </c>
      <c r="BU1167" s="35">
        <f t="shared" si="302"/>
        <v>0.90659340659340659</v>
      </c>
      <c r="BV1167" s="35">
        <f t="shared" si="302"/>
        <v>0.95575221238938057</v>
      </c>
      <c r="BW1167" s="35">
        <f t="shared" si="302"/>
        <v>0.978494623655914</v>
      </c>
      <c r="BX1167" s="35">
        <f t="shared" si="302"/>
        <v>0.97050147492625372</v>
      </c>
      <c r="BY1167" s="35">
        <f t="shared" si="302"/>
        <v>0.99697885196374625</v>
      </c>
      <c r="BZ1167" s="35">
        <f t="shared" si="302"/>
        <v>0.81818181818181823</v>
      </c>
      <c r="CA1167" s="35">
        <f t="shared" si="302"/>
        <v>0.95156695156695159</v>
      </c>
      <c r="CB1167" s="35">
        <f t="shared" si="302"/>
        <v>1.0188679245283019</v>
      </c>
      <c r="CC1167" s="35">
        <f t="shared" ref="CC1167:CG1167" si="303">CC629/CC84</f>
        <v>1.0178571428571428</v>
      </c>
      <c r="CD1167" s="35">
        <f t="shared" si="303"/>
        <v>1.3053691275167785</v>
      </c>
      <c r="CE1167" s="35">
        <f t="shared" si="303"/>
        <v>0.96568627450980393</v>
      </c>
      <c r="CF1167" s="35">
        <f t="shared" si="303"/>
        <v>6.8404669260700386</v>
      </c>
      <c r="CG1167" s="35">
        <f t="shared" si="303"/>
        <v>2.487523992322457</v>
      </c>
      <c r="CH1167" s="35"/>
    </row>
    <row r="1168" spans="1:86" x14ac:dyDescent="0.3">
      <c r="A1168" s="35" t="s">
        <v>82</v>
      </c>
      <c r="B1168" s="22">
        <f t="shared" ref="B1168:AG1168" si="304">B630/B85</f>
        <v>0.74708171206225682</v>
      </c>
      <c r="C1168" s="22">
        <f t="shared" si="304"/>
        <v>0.75840978593272168</v>
      </c>
      <c r="D1168" s="22">
        <f t="shared" si="304"/>
        <v>0.91695501730103801</v>
      </c>
      <c r="E1168" s="23">
        <f t="shared" si="304"/>
        <v>0.78143712574850299</v>
      </c>
      <c r="F1168" s="23">
        <f t="shared" si="304"/>
        <v>0.94736842105263153</v>
      </c>
      <c r="G1168" s="24">
        <f t="shared" si="304"/>
        <v>0.81954887218045114</v>
      </c>
      <c r="H1168" s="24">
        <f t="shared" si="304"/>
        <v>0.80263157894736847</v>
      </c>
      <c r="I1168" s="24">
        <f t="shared" si="304"/>
        <v>1.0765550239234449</v>
      </c>
      <c r="J1168" s="24">
        <f t="shared" si="304"/>
        <v>0.96333333333333337</v>
      </c>
      <c r="K1168" s="26">
        <f t="shared" si="304"/>
        <v>0.91752577319587625</v>
      </c>
      <c r="L1168" s="26">
        <f t="shared" si="304"/>
        <v>0.70807453416149069</v>
      </c>
      <c r="M1168" s="26">
        <f t="shared" si="304"/>
        <v>0.74</v>
      </c>
      <c r="N1168" s="26">
        <f t="shared" si="304"/>
        <v>0.85567010309278346</v>
      </c>
      <c r="O1168" s="28">
        <f t="shared" si="304"/>
        <v>0.56794425087108014</v>
      </c>
      <c r="P1168" s="28">
        <f t="shared" si="304"/>
        <v>0.86399999999999999</v>
      </c>
      <c r="Q1168" s="28">
        <f t="shared" si="304"/>
        <v>0.65743944636678198</v>
      </c>
      <c r="R1168" s="28">
        <f t="shared" si="304"/>
        <v>0.87903225806451613</v>
      </c>
      <c r="S1168" s="29">
        <f t="shared" si="304"/>
        <v>0.84541062801932365</v>
      </c>
      <c r="T1168" s="29">
        <f t="shared" si="304"/>
        <v>1.0309734513274336</v>
      </c>
      <c r="U1168" s="29">
        <f t="shared" si="304"/>
        <v>1.043956043956044</v>
      </c>
      <c r="V1168" s="30">
        <f t="shared" si="304"/>
        <v>1.292929292929293</v>
      </c>
      <c r="W1168" s="30">
        <f t="shared" si="304"/>
        <v>0.69444444444444442</v>
      </c>
      <c r="X1168" s="30">
        <f t="shared" si="304"/>
        <v>0.7008928571428571</v>
      </c>
      <c r="Y1168" s="31">
        <f t="shared" si="304"/>
        <v>0.92090395480225984</v>
      </c>
      <c r="Z1168" s="31">
        <f t="shared" si="304"/>
        <v>0.65116279069767447</v>
      </c>
      <c r="AA1168" s="31">
        <f t="shared" si="304"/>
        <v>0.68055555555555558</v>
      </c>
      <c r="AB1168" s="32">
        <f t="shared" si="304"/>
        <v>1.3070866141732282</v>
      </c>
      <c r="AC1168" s="34">
        <f t="shared" si="304"/>
        <v>0.91133004926108374</v>
      </c>
      <c r="AD1168" s="34">
        <f t="shared" si="304"/>
        <v>0.73488372093023258</v>
      </c>
      <c r="AE1168" s="34">
        <f t="shared" si="304"/>
        <v>0.71508379888268159</v>
      </c>
      <c r="AF1168" s="34">
        <f t="shared" si="304"/>
        <v>0.9426751592356688</v>
      </c>
      <c r="AG1168" s="34">
        <f t="shared" si="304"/>
        <v>1.0393700787401574</v>
      </c>
      <c r="AH1168" s="35">
        <f t="shared" ref="AH1168:BL1168" si="305">AH630/AH85</f>
        <v>1.2857142857142858</v>
      </c>
      <c r="AI1168" s="35">
        <f t="shared" si="305"/>
        <v>0.96951219512195119</v>
      </c>
      <c r="AJ1168" s="35">
        <f t="shared" si="305"/>
        <v>0.93975903614457834</v>
      </c>
      <c r="AK1168" s="35">
        <f t="shared" si="305"/>
        <v>0.86470588235294121</v>
      </c>
      <c r="AL1168" s="35">
        <f t="shared" si="305"/>
        <v>0.60101010101010099</v>
      </c>
      <c r="AM1168" s="35">
        <f t="shared" si="305"/>
        <v>1.0150375939849625</v>
      </c>
      <c r="AN1168" s="35">
        <f t="shared" si="305"/>
        <v>1.0691823899371069</v>
      </c>
      <c r="AO1168" s="35">
        <f t="shared" si="305"/>
        <v>0.91616766467065869</v>
      </c>
      <c r="AP1168" s="35">
        <f t="shared" si="305"/>
        <v>1.0670731707317074</v>
      </c>
      <c r="AQ1168" s="35">
        <f t="shared" si="305"/>
        <v>0.84895833333333337</v>
      </c>
      <c r="AR1168" s="35">
        <f t="shared" si="305"/>
        <v>0.7441860465116279</v>
      </c>
      <c r="AS1168" s="35">
        <f t="shared" si="305"/>
        <v>0.80419580419580416</v>
      </c>
      <c r="AT1168" s="35">
        <f t="shared" si="305"/>
        <v>1.3643410852713178</v>
      </c>
      <c r="AU1168" s="35">
        <f t="shared" si="305"/>
        <v>1.4645669291338583</v>
      </c>
      <c r="AV1168" s="35">
        <f t="shared" si="305"/>
        <v>0.97777777777777775</v>
      </c>
      <c r="AW1168" s="35">
        <f t="shared" si="305"/>
        <v>0.75568181818181823</v>
      </c>
      <c r="AX1168" s="35">
        <f t="shared" si="305"/>
        <v>0.98101265822784811</v>
      </c>
      <c r="AY1168" s="35">
        <f t="shared" si="305"/>
        <v>0.82993197278911568</v>
      </c>
      <c r="AZ1168" s="35">
        <f t="shared" si="305"/>
        <v>1.0916666666666666</v>
      </c>
      <c r="BA1168" s="35">
        <f t="shared" si="305"/>
        <v>0.94771241830065356</v>
      </c>
      <c r="BB1168" s="35">
        <f t="shared" si="305"/>
        <v>1.0357142857142858</v>
      </c>
      <c r="BC1168" s="35">
        <f t="shared" si="305"/>
        <v>1.0192307692307692</v>
      </c>
      <c r="BD1168" s="35">
        <f t="shared" si="305"/>
        <v>0.87401574803149606</v>
      </c>
      <c r="BE1168" s="35">
        <f t="shared" si="305"/>
        <v>1.31</v>
      </c>
      <c r="BF1168" s="35">
        <f t="shared" si="305"/>
        <v>1.226027397260274</v>
      </c>
      <c r="BG1168" s="35">
        <f t="shared" si="305"/>
        <v>0.9375</v>
      </c>
      <c r="BH1168" s="35">
        <f t="shared" si="305"/>
        <v>1.1839999999999999</v>
      </c>
      <c r="BI1168" s="35">
        <f t="shared" si="305"/>
        <v>1.112781954887218</v>
      </c>
      <c r="BJ1168" s="35">
        <f t="shared" si="305"/>
        <v>0.92622950819672134</v>
      </c>
      <c r="BK1168" s="35">
        <f t="shared" si="305"/>
        <v>0.88957055214723924</v>
      </c>
      <c r="BL1168" s="35">
        <f t="shared" si="305"/>
        <v>1.02</v>
      </c>
      <c r="BM1168" s="35">
        <f t="shared" ref="BM1168:CB1168" si="306">BM630/BM85</f>
        <v>0.82165605095541405</v>
      </c>
      <c r="BN1168" s="35">
        <f t="shared" si="306"/>
        <v>0.84768211920529801</v>
      </c>
      <c r="BO1168" s="35">
        <f t="shared" si="306"/>
        <v>0.76129032258064511</v>
      </c>
      <c r="BP1168" s="35">
        <f t="shared" si="306"/>
        <v>1.0287769784172662</v>
      </c>
      <c r="BQ1168" s="35">
        <f t="shared" si="306"/>
        <v>1.0142857142857142</v>
      </c>
      <c r="BR1168" s="35">
        <f t="shared" si="306"/>
        <v>1.2164179104477613</v>
      </c>
      <c r="BS1168" s="35">
        <f t="shared" si="306"/>
        <v>1.0886075949367089</v>
      </c>
      <c r="BT1168" s="35">
        <f t="shared" si="306"/>
        <v>1.0409356725146199</v>
      </c>
      <c r="BU1168" s="35">
        <f t="shared" si="306"/>
        <v>0.85858585858585856</v>
      </c>
      <c r="BV1168" s="35">
        <f t="shared" si="306"/>
        <v>0.94705882352941173</v>
      </c>
      <c r="BW1168" s="35">
        <f t="shared" si="306"/>
        <v>1.1875</v>
      </c>
      <c r="BX1168" s="35">
        <f t="shared" si="306"/>
        <v>0.97607655502392343</v>
      </c>
      <c r="BY1168" s="35">
        <f t="shared" si="306"/>
        <v>0.989247311827957</v>
      </c>
      <c r="BZ1168" s="35">
        <f t="shared" si="306"/>
        <v>1</v>
      </c>
      <c r="CA1168" s="35">
        <f t="shared" si="306"/>
        <v>0.93814432989690721</v>
      </c>
      <c r="CB1168" s="35">
        <f t="shared" si="306"/>
        <v>1.1390374331550801</v>
      </c>
      <c r="CC1168" s="35">
        <f t="shared" ref="CC1168:CG1168" si="307">CC630/CC85</f>
        <v>1.2749999999999999</v>
      </c>
      <c r="CD1168" s="35">
        <f t="shared" si="307"/>
        <v>1.086021505376344</v>
      </c>
      <c r="CE1168" s="35">
        <f t="shared" si="307"/>
        <v>1.0098522167487685</v>
      </c>
      <c r="CF1168" s="35">
        <f t="shared" si="307"/>
        <v>11.107438016528926</v>
      </c>
      <c r="CG1168" s="35">
        <f t="shared" si="307"/>
        <v>2.1417322834645671</v>
      </c>
      <c r="CH1168" s="35"/>
    </row>
    <row r="1169" spans="1:86" x14ac:dyDescent="0.3">
      <c r="A1169" s="35" t="s">
        <v>107</v>
      </c>
      <c r="B1169" s="22">
        <f t="shared" ref="B1169:AG1169" si="308">B631/B86</f>
        <v>0.83895131086142327</v>
      </c>
      <c r="C1169" s="22">
        <f t="shared" si="308"/>
        <v>0.8571428571428571</v>
      </c>
      <c r="D1169" s="22">
        <f t="shared" si="308"/>
        <v>0.80351906158357767</v>
      </c>
      <c r="E1169" s="23">
        <f t="shared" si="308"/>
        <v>0.80480480480480476</v>
      </c>
      <c r="F1169" s="23">
        <f t="shared" si="308"/>
        <v>0.7640449438202247</v>
      </c>
      <c r="G1169" s="24">
        <f t="shared" si="308"/>
        <v>0.74358974358974361</v>
      </c>
      <c r="H1169" s="24">
        <f t="shared" si="308"/>
        <v>0.78980891719745228</v>
      </c>
      <c r="I1169" s="24">
        <f t="shared" si="308"/>
        <v>1.138095238095238</v>
      </c>
      <c r="J1169" s="24">
        <f t="shared" si="308"/>
        <v>1.2781954887218046</v>
      </c>
      <c r="K1169" s="26">
        <f t="shared" si="308"/>
        <v>0.91608391608391604</v>
      </c>
      <c r="L1169" s="26">
        <f t="shared" si="308"/>
        <v>0.72839506172839508</v>
      </c>
      <c r="M1169" s="26">
        <f t="shared" si="308"/>
        <v>0.71617161716171618</v>
      </c>
      <c r="N1169" s="26">
        <f t="shared" si="308"/>
        <v>0.67532467532467533</v>
      </c>
      <c r="O1169" s="28">
        <f t="shared" si="308"/>
        <v>0.57320872274143297</v>
      </c>
      <c r="P1169" s="28">
        <f t="shared" si="308"/>
        <v>0.97131147540983609</v>
      </c>
      <c r="Q1169" s="28">
        <f t="shared" si="308"/>
        <v>0.62079510703363916</v>
      </c>
      <c r="R1169" s="28">
        <f t="shared" si="308"/>
        <v>0.79020979020979021</v>
      </c>
      <c r="S1169" s="29">
        <f t="shared" si="308"/>
        <v>0.8660714285714286</v>
      </c>
      <c r="T1169" s="29">
        <f t="shared" si="308"/>
        <v>0.95815899581589958</v>
      </c>
      <c r="U1169" s="29">
        <f t="shared" si="308"/>
        <v>1.2321428571428572</v>
      </c>
      <c r="V1169" s="30">
        <f t="shared" si="308"/>
        <v>1.458128078817734</v>
      </c>
      <c r="W1169" s="30">
        <f t="shared" si="308"/>
        <v>0.51929824561403504</v>
      </c>
      <c r="X1169" s="30">
        <f t="shared" si="308"/>
        <v>0.76595744680851063</v>
      </c>
      <c r="Y1169" s="31">
        <f t="shared" si="308"/>
        <v>0.85981308411214952</v>
      </c>
      <c r="Z1169" s="31">
        <f t="shared" si="308"/>
        <v>0.91111111111111109</v>
      </c>
      <c r="AA1169" s="31">
        <f t="shared" si="308"/>
        <v>0.89565217391304353</v>
      </c>
      <c r="AB1169" s="32">
        <f t="shared" si="308"/>
        <v>0.96354166666666663</v>
      </c>
      <c r="AC1169" s="34">
        <f t="shared" si="308"/>
        <v>0.71120689655172409</v>
      </c>
      <c r="AD1169" s="34">
        <f t="shared" si="308"/>
        <v>0.79919678714859432</v>
      </c>
      <c r="AE1169" s="34">
        <f t="shared" si="308"/>
        <v>0.93434343434343436</v>
      </c>
      <c r="AF1169" s="34">
        <f t="shared" si="308"/>
        <v>0.62608695652173918</v>
      </c>
      <c r="AG1169" s="34">
        <f t="shared" si="308"/>
        <v>1.3140495867768596</v>
      </c>
      <c r="AH1169" s="35">
        <f t="shared" ref="AH1169:BL1169" si="309">AH631/AH86</f>
        <v>1.231638418079096</v>
      </c>
      <c r="AI1169" s="35">
        <f t="shared" si="309"/>
        <v>1.111764705882353</v>
      </c>
      <c r="AJ1169" s="35">
        <f t="shared" si="309"/>
        <v>1.0457142857142858</v>
      </c>
      <c r="AK1169" s="35">
        <f t="shared" si="309"/>
        <v>1.0102564102564102</v>
      </c>
      <c r="AL1169" s="35">
        <f t="shared" si="309"/>
        <v>0.84656084656084651</v>
      </c>
      <c r="AM1169" s="35">
        <f t="shared" si="309"/>
        <v>0.97484276729559749</v>
      </c>
      <c r="AN1169" s="35">
        <f t="shared" si="309"/>
        <v>0.94581280788177335</v>
      </c>
      <c r="AO1169" s="35">
        <f t="shared" si="309"/>
        <v>0.93181818181818177</v>
      </c>
      <c r="AP1169" s="35">
        <f t="shared" si="309"/>
        <v>0.80788177339901479</v>
      </c>
      <c r="AQ1169" s="35">
        <f t="shared" si="309"/>
        <v>0.80952380952380953</v>
      </c>
      <c r="AR1169" s="35">
        <f t="shared" si="309"/>
        <v>0.91061452513966479</v>
      </c>
      <c r="AS1169" s="35">
        <f t="shared" si="309"/>
        <v>1.2137404580152671</v>
      </c>
      <c r="AT1169" s="35">
        <f t="shared" si="309"/>
        <v>1.392156862745098</v>
      </c>
      <c r="AU1169" s="35">
        <f t="shared" si="309"/>
        <v>1.1976744186046511</v>
      </c>
      <c r="AV1169" s="35">
        <f t="shared" si="309"/>
        <v>1.286624203821656</v>
      </c>
      <c r="AW1169" s="35">
        <f t="shared" si="309"/>
        <v>0.90476190476190477</v>
      </c>
      <c r="AX1169" s="35">
        <f t="shared" si="309"/>
        <v>0.9719101123595506</v>
      </c>
      <c r="AY1169" s="35">
        <f t="shared" si="309"/>
        <v>0.81707317073170727</v>
      </c>
      <c r="AZ1169" s="35">
        <f t="shared" si="309"/>
        <v>0.68253968253968256</v>
      </c>
      <c r="BA1169" s="35">
        <f t="shared" si="309"/>
        <v>1.196078431372549</v>
      </c>
      <c r="BB1169" s="35">
        <f t="shared" si="309"/>
        <v>0.80219780219780223</v>
      </c>
      <c r="BC1169" s="35">
        <f t="shared" si="309"/>
        <v>0.90047393364928907</v>
      </c>
      <c r="BD1169" s="35">
        <f t="shared" si="309"/>
        <v>0.82352941176470584</v>
      </c>
      <c r="BE1169" s="35">
        <f t="shared" si="309"/>
        <v>1.0924369747899159</v>
      </c>
      <c r="BF1169" s="35">
        <f t="shared" si="309"/>
        <v>1.4178082191780821</v>
      </c>
      <c r="BG1169" s="35">
        <f t="shared" si="309"/>
        <v>0.96894409937888204</v>
      </c>
      <c r="BH1169" s="35">
        <f t="shared" si="309"/>
        <v>0.98026315789473684</v>
      </c>
      <c r="BI1169" s="35">
        <f t="shared" si="309"/>
        <v>0.86875000000000002</v>
      </c>
      <c r="BJ1169" s="35">
        <f t="shared" si="309"/>
        <v>0.79220779220779225</v>
      </c>
      <c r="BK1169" s="35">
        <f t="shared" si="309"/>
        <v>0.87116564417177911</v>
      </c>
      <c r="BL1169" s="35">
        <f t="shared" si="309"/>
        <v>1.2195121951219512</v>
      </c>
      <c r="BM1169" s="35">
        <f t="shared" ref="BM1169:CB1169" si="310">BM631/BM86</f>
        <v>0.79899497487437188</v>
      </c>
      <c r="BN1169" s="35">
        <f t="shared" si="310"/>
        <v>0.77403846153846156</v>
      </c>
      <c r="BO1169" s="35">
        <f t="shared" si="310"/>
        <v>0.98522167487684731</v>
      </c>
      <c r="BP1169" s="35">
        <f t="shared" si="310"/>
        <v>1.0568181818181819</v>
      </c>
      <c r="BQ1169" s="35">
        <f t="shared" si="310"/>
        <v>0.97175141242937857</v>
      </c>
      <c r="BR1169" s="35">
        <f t="shared" si="310"/>
        <v>1.2559523809523809</v>
      </c>
      <c r="BS1169" s="35">
        <f t="shared" si="310"/>
        <v>0.94883720930232562</v>
      </c>
      <c r="BT1169" s="35">
        <f t="shared" si="310"/>
        <v>1.0098522167487685</v>
      </c>
      <c r="BU1169" s="35">
        <f t="shared" si="310"/>
        <v>0.98453608247422686</v>
      </c>
      <c r="BV1169" s="35">
        <f t="shared" si="310"/>
        <v>0.9329896907216495</v>
      </c>
      <c r="BW1169" s="35">
        <f t="shared" si="310"/>
        <v>0.65677966101694918</v>
      </c>
      <c r="BX1169" s="35">
        <f t="shared" si="310"/>
        <v>1.393939393939394</v>
      </c>
      <c r="BY1169" s="35">
        <f t="shared" si="310"/>
        <v>1.0978260869565217</v>
      </c>
      <c r="BZ1169" s="35">
        <f t="shared" si="310"/>
        <v>0.89406779661016944</v>
      </c>
      <c r="CA1169" s="35">
        <f t="shared" si="310"/>
        <v>0.86363636363636365</v>
      </c>
      <c r="CB1169" s="35">
        <f t="shared" si="310"/>
        <v>1.0961538461538463</v>
      </c>
      <c r="CC1169" s="35">
        <f t="shared" ref="CC1169:CG1169" si="311">CC631/CC86</f>
        <v>1.0471204188481675</v>
      </c>
      <c r="CD1169" s="35">
        <f t="shared" si="311"/>
        <v>1.145945945945946</v>
      </c>
      <c r="CE1169" s="35">
        <f t="shared" si="311"/>
        <v>1.0429184549356223</v>
      </c>
      <c r="CF1169" s="35">
        <f t="shared" si="311"/>
        <v>7.5849056603773581</v>
      </c>
      <c r="CG1169" s="35">
        <f t="shared" si="311"/>
        <v>2.4677871148459385</v>
      </c>
      <c r="CH1169" s="35"/>
    </row>
    <row r="1170" spans="1:86" x14ac:dyDescent="0.3">
      <c r="A1170" s="35" t="s">
        <v>138</v>
      </c>
      <c r="B1170" s="22">
        <f t="shared" ref="B1170:AG1170" si="312">B632/B87</f>
        <v>0.63940520446096649</v>
      </c>
      <c r="C1170" s="22">
        <f t="shared" si="312"/>
        <v>0.84829721362229105</v>
      </c>
      <c r="D1170" s="22">
        <f t="shared" si="312"/>
        <v>0.84641638225255977</v>
      </c>
      <c r="E1170" s="23">
        <f t="shared" si="312"/>
        <v>1.0176678445229681</v>
      </c>
      <c r="F1170" s="23">
        <f t="shared" si="312"/>
        <v>0.83566433566433562</v>
      </c>
      <c r="G1170" s="24">
        <f t="shared" si="312"/>
        <v>0.59090909090909094</v>
      </c>
      <c r="H1170" s="24">
        <f t="shared" si="312"/>
        <v>0.8290909090909091</v>
      </c>
      <c r="I1170" s="24">
        <f t="shared" si="312"/>
        <v>0.96354166666666663</v>
      </c>
      <c r="J1170" s="24">
        <f t="shared" si="312"/>
        <v>1.5560747663551402</v>
      </c>
      <c r="K1170" s="26">
        <f t="shared" si="312"/>
        <v>0.88395904436860073</v>
      </c>
      <c r="L1170" s="26">
        <f t="shared" si="312"/>
        <v>0.82154882154882158</v>
      </c>
      <c r="M1170" s="26">
        <f t="shared" si="312"/>
        <v>1.0631578947368421</v>
      </c>
      <c r="N1170" s="26">
        <f t="shared" si="312"/>
        <v>0.70129870129870131</v>
      </c>
      <c r="O1170" s="28">
        <f t="shared" si="312"/>
        <v>0.78400000000000003</v>
      </c>
      <c r="P1170" s="28">
        <f t="shared" si="312"/>
        <v>0.83950617283950613</v>
      </c>
      <c r="Q1170" s="28">
        <f t="shared" si="312"/>
        <v>0.62271062271062272</v>
      </c>
      <c r="R1170" s="28">
        <f t="shared" si="312"/>
        <v>0.65146579804560256</v>
      </c>
      <c r="S1170" s="29">
        <f t="shared" si="312"/>
        <v>0.63720930232558137</v>
      </c>
      <c r="T1170" s="29">
        <f t="shared" si="312"/>
        <v>0.58441558441558439</v>
      </c>
      <c r="U1170" s="29">
        <f t="shared" si="312"/>
        <v>1.403225806451613</v>
      </c>
      <c r="V1170" s="30">
        <f t="shared" si="312"/>
        <v>1.3555555555555556</v>
      </c>
      <c r="W1170" s="30">
        <f t="shared" si="312"/>
        <v>0.81702127659574464</v>
      </c>
      <c r="X1170" s="30">
        <f t="shared" si="312"/>
        <v>0.80310880829015541</v>
      </c>
      <c r="Y1170" s="31">
        <f t="shared" si="312"/>
        <v>1.0273972602739727</v>
      </c>
      <c r="Z1170" s="31">
        <f t="shared" si="312"/>
        <v>0.796875</v>
      </c>
      <c r="AA1170" s="31">
        <f t="shared" si="312"/>
        <v>0.85567010309278346</v>
      </c>
      <c r="AB1170" s="32">
        <f t="shared" si="312"/>
        <v>0.83838383838383834</v>
      </c>
      <c r="AC1170" s="34">
        <f t="shared" si="312"/>
        <v>0.70558375634517767</v>
      </c>
      <c r="AD1170" s="34">
        <f t="shared" si="312"/>
        <v>0.80327868852459017</v>
      </c>
      <c r="AE1170" s="34">
        <f t="shared" si="312"/>
        <v>0.79194630872483218</v>
      </c>
      <c r="AF1170" s="34">
        <f t="shared" si="312"/>
        <v>0.97560975609756095</v>
      </c>
      <c r="AG1170" s="34">
        <f t="shared" si="312"/>
        <v>1.0851063829787233</v>
      </c>
      <c r="AH1170" s="35">
        <f t="shared" ref="AH1170:BL1170" si="313">AH632/AH87</f>
        <v>1.8165137614678899</v>
      </c>
      <c r="AI1170" s="35">
        <f t="shared" si="313"/>
        <v>0.97368421052631582</v>
      </c>
      <c r="AJ1170" s="35">
        <f t="shared" si="313"/>
        <v>0.86821705426356588</v>
      </c>
      <c r="AK1170" s="35">
        <f t="shared" si="313"/>
        <v>0.83333333333333337</v>
      </c>
      <c r="AL1170" s="35">
        <f t="shared" si="313"/>
        <v>1.0065359477124183</v>
      </c>
      <c r="AM1170" s="35">
        <f t="shared" si="313"/>
        <v>1.0381679389312977</v>
      </c>
      <c r="AN1170" s="35">
        <f t="shared" si="313"/>
        <v>0.8771929824561403</v>
      </c>
      <c r="AO1170" s="35">
        <f t="shared" si="313"/>
        <v>1.0649350649350648</v>
      </c>
      <c r="AP1170" s="35">
        <f t="shared" si="313"/>
        <v>1.0373134328358209</v>
      </c>
      <c r="AQ1170" s="35">
        <f t="shared" si="313"/>
        <v>0.88888888888888884</v>
      </c>
      <c r="AR1170" s="35">
        <f t="shared" si="313"/>
        <v>0.71597633136094674</v>
      </c>
      <c r="AS1170" s="35">
        <f t="shared" si="313"/>
        <v>0.90909090909090906</v>
      </c>
      <c r="AT1170" s="35">
        <f t="shared" si="313"/>
        <v>1.6260869565217391</v>
      </c>
      <c r="AU1170" s="35">
        <f t="shared" si="313"/>
        <v>1.3140495867768596</v>
      </c>
      <c r="AV1170" s="35">
        <f t="shared" si="313"/>
        <v>1.1869918699186992</v>
      </c>
      <c r="AW1170" s="35">
        <f t="shared" si="313"/>
        <v>0.89726027397260277</v>
      </c>
      <c r="AX1170" s="35">
        <f t="shared" si="313"/>
        <v>0.91240875912408759</v>
      </c>
      <c r="AY1170" s="35">
        <f t="shared" si="313"/>
        <v>0.98425196850393704</v>
      </c>
      <c r="AZ1170" s="35">
        <f t="shared" si="313"/>
        <v>1.0780141843971631</v>
      </c>
      <c r="BA1170" s="35">
        <f t="shared" si="313"/>
        <v>0.875</v>
      </c>
      <c r="BB1170" s="35">
        <f t="shared" si="313"/>
        <v>0.63888888888888884</v>
      </c>
      <c r="BC1170" s="35">
        <f t="shared" si="313"/>
        <v>0.90225563909774431</v>
      </c>
      <c r="BD1170" s="35">
        <f t="shared" si="313"/>
        <v>1.0916666666666666</v>
      </c>
      <c r="BE1170" s="35">
        <f t="shared" si="313"/>
        <v>1.3009708737864079</v>
      </c>
      <c r="BF1170" s="35">
        <f t="shared" si="313"/>
        <v>1.4319999999999999</v>
      </c>
      <c r="BG1170" s="35">
        <f t="shared" si="313"/>
        <v>1.0145985401459854</v>
      </c>
      <c r="BH1170" s="35">
        <f t="shared" si="313"/>
        <v>1.2989690721649485</v>
      </c>
      <c r="BI1170" s="35">
        <f t="shared" si="313"/>
        <v>0.96296296296296291</v>
      </c>
      <c r="BJ1170" s="35">
        <f t="shared" si="313"/>
        <v>0.86466165413533835</v>
      </c>
      <c r="BK1170" s="35">
        <f t="shared" si="313"/>
        <v>1.2521739130434784</v>
      </c>
      <c r="BL1170" s="35">
        <f t="shared" si="313"/>
        <v>1.2307692307692308</v>
      </c>
      <c r="BM1170" s="35">
        <f t="shared" ref="BM1170:CB1170" si="314">BM632/BM87</f>
        <v>0.76515151515151514</v>
      </c>
      <c r="BN1170" s="35">
        <f t="shared" si="314"/>
        <v>0.86549707602339176</v>
      </c>
      <c r="BO1170" s="35">
        <f t="shared" si="314"/>
        <v>1.0769230769230769</v>
      </c>
      <c r="BP1170" s="35">
        <f t="shared" si="314"/>
        <v>1.1507936507936507</v>
      </c>
      <c r="BQ1170" s="35">
        <f t="shared" si="314"/>
        <v>1.1478260869565218</v>
      </c>
      <c r="BR1170" s="35">
        <f t="shared" si="314"/>
        <v>1.2916666666666667</v>
      </c>
      <c r="BS1170" s="35">
        <f t="shared" si="314"/>
        <v>1.2893081761006289</v>
      </c>
      <c r="BT1170" s="35">
        <f t="shared" si="314"/>
        <v>1.0902777777777777</v>
      </c>
      <c r="BU1170" s="35">
        <f t="shared" si="314"/>
        <v>0.875</v>
      </c>
      <c r="BV1170" s="35">
        <f t="shared" si="314"/>
        <v>1.0933333333333333</v>
      </c>
      <c r="BW1170" s="35">
        <f t="shared" si="314"/>
        <v>1.0963855421686748</v>
      </c>
      <c r="BX1170" s="35">
        <f t="shared" si="314"/>
        <v>1.0326086956521738</v>
      </c>
      <c r="BY1170" s="35">
        <f t="shared" si="314"/>
        <v>0.82233502538071068</v>
      </c>
      <c r="BZ1170" s="35">
        <f t="shared" si="314"/>
        <v>0.96086956521739131</v>
      </c>
      <c r="CA1170" s="35">
        <f t="shared" si="314"/>
        <v>0.95121951219512191</v>
      </c>
      <c r="CB1170" s="35">
        <f t="shared" si="314"/>
        <v>1.1384615384615384</v>
      </c>
      <c r="CC1170" s="35">
        <f t="shared" ref="CC1170:CG1170" si="315">CC632/CC87</f>
        <v>1.2513661202185793</v>
      </c>
      <c r="CD1170" s="35">
        <f t="shared" si="315"/>
        <v>1.2586206896551724</v>
      </c>
      <c r="CE1170" s="35">
        <f t="shared" si="315"/>
        <v>1.0506329113924051</v>
      </c>
      <c r="CF1170" s="35">
        <f t="shared" si="315"/>
        <v>6.7018633540372674</v>
      </c>
      <c r="CG1170" s="35">
        <f t="shared" si="315"/>
        <v>3.8561151079136691</v>
      </c>
      <c r="CH1170" s="35"/>
    </row>
    <row r="1171" spans="1:86" x14ac:dyDescent="0.3">
      <c r="A1171" s="35" t="s">
        <v>50</v>
      </c>
      <c r="B1171" s="22">
        <f t="shared" ref="B1171:AG1171" si="316">B633/B88</f>
        <v>0.69444444444444442</v>
      </c>
      <c r="C1171" s="22">
        <f t="shared" si="316"/>
        <v>0.65749235474006118</v>
      </c>
      <c r="D1171" s="22">
        <f t="shared" si="316"/>
        <v>0.8172413793103448</v>
      </c>
      <c r="E1171" s="23">
        <f t="shared" si="316"/>
        <v>0.97068403908794787</v>
      </c>
      <c r="F1171" s="23">
        <f t="shared" si="316"/>
        <v>0.85910652920962194</v>
      </c>
      <c r="G1171" s="24">
        <f t="shared" si="316"/>
        <v>0.97560975609756095</v>
      </c>
      <c r="H1171" s="24">
        <f t="shared" si="316"/>
        <v>1.2054263565891472</v>
      </c>
      <c r="I1171" s="24">
        <f t="shared" si="316"/>
        <v>1.4754098360655739</v>
      </c>
      <c r="J1171" s="24">
        <f t="shared" si="316"/>
        <v>0.9717314487632509</v>
      </c>
      <c r="K1171" s="26">
        <f t="shared" si="316"/>
        <v>0.67701863354037262</v>
      </c>
      <c r="L1171" s="26">
        <f t="shared" si="316"/>
        <v>0.61702127659574468</v>
      </c>
      <c r="M1171" s="26">
        <f t="shared" si="316"/>
        <v>0.72200772200772201</v>
      </c>
      <c r="N1171" s="26">
        <f t="shared" si="316"/>
        <v>0.75471698113207553</v>
      </c>
      <c r="O1171" s="28">
        <f t="shared" si="316"/>
        <v>0.73992673992673996</v>
      </c>
      <c r="P1171" s="28">
        <f t="shared" si="316"/>
        <v>1.0209205020920502</v>
      </c>
      <c r="Q1171" s="28">
        <f t="shared" si="316"/>
        <v>0.76094276094276092</v>
      </c>
      <c r="R1171" s="28">
        <f t="shared" si="316"/>
        <v>0.78985507246376807</v>
      </c>
      <c r="S1171" s="29">
        <f t="shared" si="316"/>
        <v>1.0703517587939699</v>
      </c>
      <c r="T1171" s="29">
        <f t="shared" si="316"/>
        <v>1.1884057971014492</v>
      </c>
      <c r="U1171" s="29">
        <f t="shared" si="316"/>
        <v>1.1413612565445026</v>
      </c>
      <c r="V1171" s="30">
        <f t="shared" si="316"/>
        <v>1.0869565217391304</v>
      </c>
      <c r="W1171" s="30">
        <f t="shared" si="316"/>
        <v>0.96234309623430958</v>
      </c>
      <c r="X1171" s="30">
        <f t="shared" si="316"/>
        <v>0.64754098360655743</v>
      </c>
      <c r="Y1171" s="31">
        <f t="shared" si="316"/>
        <v>0.74468085106382975</v>
      </c>
      <c r="Z1171" s="31">
        <f t="shared" si="316"/>
        <v>0.79710144927536231</v>
      </c>
      <c r="AA1171" s="31">
        <f t="shared" si="316"/>
        <v>0.8018433179723502</v>
      </c>
      <c r="AB1171" s="32">
        <f t="shared" si="316"/>
        <v>1.3482587064676617</v>
      </c>
      <c r="AC1171" s="34">
        <f t="shared" si="316"/>
        <v>0.78888888888888886</v>
      </c>
      <c r="AD1171" s="34">
        <f t="shared" si="316"/>
        <v>1</v>
      </c>
      <c r="AE1171" s="34">
        <f t="shared" si="316"/>
        <v>1.1485714285714286</v>
      </c>
      <c r="AF1171" s="34">
        <f t="shared" si="316"/>
        <v>1.24</v>
      </c>
      <c r="AG1171" s="34">
        <f t="shared" si="316"/>
        <v>1.2513966480446927</v>
      </c>
      <c r="AH1171" s="35">
        <f t="shared" ref="AH1171:BL1171" si="317">AH633/AH88</f>
        <v>1.1518324607329844</v>
      </c>
      <c r="AI1171" s="35">
        <f t="shared" si="317"/>
        <v>1.0051282051282051</v>
      </c>
      <c r="AJ1171" s="35">
        <f t="shared" si="317"/>
        <v>0.84491978609625673</v>
      </c>
      <c r="AK1171" s="35">
        <f t="shared" si="317"/>
        <v>0.69117647058823528</v>
      </c>
      <c r="AL1171" s="35">
        <f t="shared" si="317"/>
        <v>0.80487804878048785</v>
      </c>
      <c r="AM1171" s="35">
        <f t="shared" si="317"/>
        <v>0.75384615384615383</v>
      </c>
      <c r="AN1171" s="35">
        <f t="shared" si="317"/>
        <v>1.1413612565445026</v>
      </c>
      <c r="AO1171" s="35">
        <f t="shared" si="317"/>
        <v>0.7874396135265701</v>
      </c>
      <c r="AP1171" s="35">
        <f t="shared" si="317"/>
        <v>1.0057142857142858</v>
      </c>
      <c r="AQ1171" s="35">
        <f t="shared" si="317"/>
        <v>1.3988439306358382</v>
      </c>
      <c r="AR1171" s="35">
        <f t="shared" si="317"/>
        <v>1.0428571428571429</v>
      </c>
      <c r="AS1171" s="35">
        <f t="shared" si="317"/>
        <v>1.072289156626506</v>
      </c>
      <c r="AT1171" s="35">
        <f t="shared" si="317"/>
        <v>1.4023668639053255</v>
      </c>
      <c r="AU1171" s="35">
        <f t="shared" si="317"/>
        <v>1.1875</v>
      </c>
      <c r="AV1171" s="35">
        <f t="shared" si="317"/>
        <v>0.90555555555555556</v>
      </c>
      <c r="AW1171" s="35">
        <f t="shared" si="317"/>
        <v>0.7219512195121951</v>
      </c>
      <c r="AX1171" s="35">
        <f t="shared" si="317"/>
        <v>0.87864077669902918</v>
      </c>
      <c r="AY1171" s="35">
        <f t="shared" si="317"/>
        <v>0.89839572192513373</v>
      </c>
      <c r="AZ1171" s="35">
        <f t="shared" si="317"/>
        <v>0.72857142857142854</v>
      </c>
      <c r="BA1171" s="35">
        <f t="shared" si="317"/>
        <v>0.96932515337423308</v>
      </c>
      <c r="BB1171" s="35">
        <f t="shared" si="317"/>
        <v>0.97777777777777775</v>
      </c>
      <c r="BC1171" s="35">
        <f t="shared" si="317"/>
        <v>1.0317460317460319</v>
      </c>
      <c r="BD1171" s="35">
        <f t="shared" si="317"/>
        <v>1.2363636363636363</v>
      </c>
      <c r="BE1171" s="35">
        <f t="shared" si="317"/>
        <v>1.2611940298507462</v>
      </c>
      <c r="BF1171" s="35">
        <f t="shared" si="317"/>
        <v>0.91743119266055051</v>
      </c>
      <c r="BG1171" s="35">
        <f t="shared" si="317"/>
        <v>1.1019108280254777</v>
      </c>
      <c r="BH1171" s="35">
        <f t="shared" si="317"/>
        <v>0.89634146341463417</v>
      </c>
      <c r="BI1171" s="35">
        <f t="shared" si="317"/>
        <v>0.71300448430493268</v>
      </c>
      <c r="BJ1171" s="35">
        <f t="shared" si="317"/>
        <v>0.65142857142857147</v>
      </c>
      <c r="BK1171" s="35">
        <f t="shared" si="317"/>
        <v>0.76436781609195403</v>
      </c>
      <c r="BL1171" s="35">
        <f t="shared" si="317"/>
        <v>0.88622754491017963</v>
      </c>
      <c r="BM1171" s="35">
        <f t="shared" ref="BM1171:CB1171" si="318">BM633/BM88</f>
        <v>0.80851063829787229</v>
      </c>
      <c r="BN1171" s="35">
        <f t="shared" si="318"/>
        <v>0.94413407821229045</v>
      </c>
      <c r="BO1171" s="35">
        <f t="shared" si="318"/>
        <v>0.97041420118343191</v>
      </c>
      <c r="BP1171" s="35">
        <f t="shared" si="318"/>
        <v>1.3243243243243243</v>
      </c>
      <c r="BQ1171" s="35">
        <f t="shared" si="318"/>
        <v>1.1647727272727273</v>
      </c>
      <c r="BR1171" s="35">
        <f t="shared" si="318"/>
        <v>1.5931034482758621</v>
      </c>
      <c r="BS1171" s="35">
        <f t="shared" si="318"/>
        <v>1.0625</v>
      </c>
      <c r="BT1171" s="35">
        <f t="shared" si="318"/>
        <v>0.80952380952380953</v>
      </c>
      <c r="BU1171" s="35">
        <f t="shared" si="318"/>
        <v>1.0183486238532109</v>
      </c>
      <c r="BV1171" s="35">
        <f t="shared" si="318"/>
        <v>1.0641711229946524</v>
      </c>
      <c r="BW1171" s="35">
        <f t="shared" si="318"/>
        <v>0.89451476793248941</v>
      </c>
      <c r="BX1171" s="35">
        <f t="shared" si="318"/>
        <v>1</v>
      </c>
      <c r="BY1171" s="35">
        <f t="shared" si="318"/>
        <v>0.9776785714285714</v>
      </c>
      <c r="BZ1171" s="35">
        <f t="shared" si="318"/>
        <v>1.0156862745098039</v>
      </c>
      <c r="CA1171" s="35">
        <f t="shared" si="318"/>
        <v>0.94514767932489452</v>
      </c>
      <c r="CB1171" s="35">
        <f t="shared" si="318"/>
        <v>1.32</v>
      </c>
      <c r="CC1171" s="35">
        <f t="shared" ref="CC1171:CG1171" si="319">CC633/CC88</f>
        <v>1.2558139534883721</v>
      </c>
      <c r="CD1171" s="35">
        <f t="shared" si="319"/>
        <v>1.224390243902439</v>
      </c>
      <c r="CE1171" s="35">
        <f t="shared" si="319"/>
        <v>1.1839080459770115</v>
      </c>
      <c r="CF1171" s="35">
        <f t="shared" si="319"/>
        <v>8.6322314049586772</v>
      </c>
      <c r="CG1171" s="35">
        <f t="shared" si="319"/>
        <v>1.9471947194719472</v>
      </c>
      <c r="CH1171" s="35"/>
    </row>
    <row r="1172" spans="1:86" x14ac:dyDescent="0.3">
      <c r="A1172" s="35" t="s">
        <v>63</v>
      </c>
      <c r="B1172" s="22">
        <f t="shared" ref="B1172:AG1172" si="320">B634/B89</f>
        <v>0.77410468319559234</v>
      </c>
      <c r="C1172" s="22">
        <f t="shared" si="320"/>
        <v>0.73794549266247378</v>
      </c>
      <c r="D1172" s="22">
        <f t="shared" si="320"/>
        <v>0.82191780821917804</v>
      </c>
      <c r="E1172" s="23">
        <f t="shared" si="320"/>
        <v>0.80875576036866359</v>
      </c>
      <c r="F1172" s="23">
        <f t="shared" si="320"/>
        <v>0.75711159737417943</v>
      </c>
      <c r="G1172" s="24">
        <f t="shared" si="320"/>
        <v>1</v>
      </c>
      <c r="H1172" s="24">
        <f t="shared" si="320"/>
        <v>0.86600496277915628</v>
      </c>
      <c r="I1172" s="24">
        <f t="shared" si="320"/>
        <v>0.86024844720496896</v>
      </c>
      <c r="J1172" s="24">
        <f t="shared" si="320"/>
        <v>1.2429906542056075</v>
      </c>
      <c r="K1172" s="26">
        <f t="shared" si="320"/>
        <v>0.83250000000000002</v>
      </c>
      <c r="L1172" s="26">
        <f t="shared" si="320"/>
        <v>0.54777070063694266</v>
      </c>
      <c r="M1172" s="26">
        <f t="shared" si="320"/>
        <v>0.88046647230320696</v>
      </c>
      <c r="N1172" s="26">
        <f t="shared" si="320"/>
        <v>0.88815789473684215</v>
      </c>
      <c r="O1172" s="28">
        <f t="shared" si="320"/>
        <v>0.80845070422535215</v>
      </c>
      <c r="P1172" s="28">
        <f t="shared" si="320"/>
        <v>0.76712328767123283</v>
      </c>
      <c r="Q1172" s="28">
        <f t="shared" si="320"/>
        <v>0.96231884057971018</v>
      </c>
      <c r="R1172" s="28">
        <f t="shared" si="320"/>
        <v>0.76426799007444168</v>
      </c>
      <c r="S1172" s="29">
        <f t="shared" si="320"/>
        <v>0.78846153846153844</v>
      </c>
      <c r="T1172" s="29">
        <f t="shared" si="320"/>
        <v>0.75966850828729282</v>
      </c>
      <c r="U1172" s="29">
        <f t="shared" si="320"/>
        <v>0.84722222222222221</v>
      </c>
      <c r="V1172" s="30">
        <f t="shared" si="320"/>
        <v>1.472</v>
      </c>
      <c r="W1172" s="30">
        <f t="shared" si="320"/>
        <v>1.0299625468164795</v>
      </c>
      <c r="X1172" s="30">
        <f t="shared" si="320"/>
        <v>0.85611510791366907</v>
      </c>
      <c r="Y1172" s="31">
        <f t="shared" si="320"/>
        <v>0.79457364341085268</v>
      </c>
      <c r="Z1172" s="31">
        <f t="shared" si="320"/>
        <v>0.875</v>
      </c>
      <c r="AA1172" s="31">
        <f t="shared" si="320"/>
        <v>0.91290322580645167</v>
      </c>
      <c r="AB1172" s="32">
        <f t="shared" si="320"/>
        <v>1.2165354330708662</v>
      </c>
      <c r="AC1172" s="34">
        <f t="shared" si="320"/>
        <v>0.78730158730158728</v>
      </c>
      <c r="AD1172" s="34">
        <f t="shared" si="320"/>
        <v>0.8128654970760234</v>
      </c>
      <c r="AE1172" s="34">
        <f t="shared" si="320"/>
        <v>1.1043478260869566</v>
      </c>
      <c r="AF1172" s="34">
        <f t="shared" si="320"/>
        <v>0.72106824925816027</v>
      </c>
      <c r="AG1172" s="34">
        <f t="shared" si="320"/>
        <v>1.3513513513513513</v>
      </c>
      <c r="AH1172" s="35">
        <f t="shared" ref="AH1172:BL1172" si="321">AH634/AH89</f>
        <v>1.1033057851239669</v>
      </c>
      <c r="AI1172" s="35">
        <f t="shared" si="321"/>
        <v>1.0331950207468881</v>
      </c>
      <c r="AJ1172" s="35">
        <f t="shared" si="321"/>
        <v>0.89949748743718594</v>
      </c>
      <c r="AK1172" s="35">
        <f t="shared" si="321"/>
        <v>0.82399999999999995</v>
      </c>
      <c r="AL1172" s="35">
        <f t="shared" si="321"/>
        <v>0.954337899543379</v>
      </c>
      <c r="AM1172" s="35">
        <f t="shared" si="321"/>
        <v>1.0176211453744493</v>
      </c>
      <c r="AN1172" s="35">
        <f t="shared" si="321"/>
        <v>0.8571428571428571</v>
      </c>
      <c r="AO1172" s="35">
        <f t="shared" si="321"/>
        <v>1.0086206896551724</v>
      </c>
      <c r="AP1172" s="35">
        <f t="shared" si="321"/>
        <v>0.88209606986899558</v>
      </c>
      <c r="AQ1172" s="35">
        <f t="shared" si="321"/>
        <v>0.82222222222222219</v>
      </c>
      <c r="AR1172" s="35">
        <f t="shared" si="321"/>
        <v>0.98785425101214575</v>
      </c>
      <c r="AS1172" s="35">
        <f t="shared" si="321"/>
        <v>1.2918918918918918</v>
      </c>
      <c r="AT1172" s="35">
        <f t="shared" si="321"/>
        <v>1.2918454935622317</v>
      </c>
      <c r="AU1172" s="35">
        <f t="shared" si="321"/>
        <v>1.0354330708661417</v>
      </c>
      <c r="AV1172" s="35">
        <f t="shared" si="321"/>
        <v>1.0746268656716418</v>
      </c>
      <c r="AW1172" s="35">
        <f t="shared" si="321"/>
        <v>0.74596774193548387</v>
      </c>
      <c r="AX1172" s="35">
        <f t="shared" si="321"/>
        <v>0.82771535580524347</v>
      </c>
      <c r="AY1172" s="35">
        <f t="shared" si="321"/>
        <v>0.9095022624434389</v>
      </c>
      <c r="AZ1172" s="35">
        <f t="shared" si="321"/>
        <v>0.76724137931034486</v>
      </c>
      <c r="BA1172" s="35">
        <f t="shared" si="321"/>
        <v>0.93170731707317078</v>
      </c>
      <c r="BB1172" s="35">
        <f t="shared" si="321"/>
        <v>0.77868852459016391</v>
      </c>
      <c r="BC1172" s="35">
        <f t="shared" si="321"/>
        <v>0.99047619047619051</v>
      </c>
      <c r="BD1172" s="35">
        <f t="shared" si="321"/>
        <v>0.92553191489361697</v>
      </c>
      <c r="BE1172" s="35">
        <f t="shared" si="321"/>
        <v>1.2531645569620253</v>
      </c>
      <c r="BF1172" s="35">
        <f t="shared" si="321"/>
        <v>1.446927374301676</v>
      </c>
      <c r="BG1172" s="35">
        <f t="shared" si="321"/>
        <v>0.97235023041474655</v>
      </c>
      <c r="BH1172" s="35">
        <f t="shared" si="321"/>
        <v>0.9880239520958084</v>
      </c>
      <c r="BI1172" s="35">
        <f t="shared" si="321"/>
        <v>0.80821917808219179</v>
      </c>
      <c r="BJ1172" s="35">
        <f t="shared" si="321"/>
        <v>0.78301886792452835</v>
      </c>
      <c r="BK1172" s="35">
        <f t="shared" si="321"/>
        <v>0.88349514563106801</v>
      </c>
      <c r="BL1172" s="35">
        <f t="shared" si="321"/>
        <v>0.70954356846473032</v>
      </c>
      <c r="BM1172" s="35">
        <f t="shared" ref="BM1172:CB1172" si="322">BM634/BM89</f>
        <v>0.9308176100628931</v>
      </c>
      <c r="BN1172" s="35">
        <f t="shared" si="322"/>
        <v>1.0416666666666667</v>
      </c>
      <c r="BO1172" s="35">
        <f t="shared" si="322"/>
        <v>0.8</v>
      </c>
      <c r="BP1172" s="35">
        <f t="shared" si="322"/>
        <v>1.0782122905027933</v>
      </c>
      <c r="BQ1172" s="35">
        <f t="shared" si="322"/>
        <v>1.1538461538461537</v>
      </c>
      <c r="BR1172" s="35">
        <f t="shared" si="322"/>
        <v>1.1741293532338308</v>
      </c>
      <c r="BS1172" s="35">
        <f t="shared" si="322"/>
        <v>0.98490566037735849</v>
      </c>
      <c r="BT1172" s="35">
        <f t="shared" si="322"/>
        <v>1.108786610878661</v>
      </c>
      <c r="BU1172" s="35">
        <f t="shared" si="322"/>
        <v>0.94514767932489452</v>
      </c>
      <c r="BV1172" s="35">
        <f t="shared" si="322"/>
        <v>0.97058823529411764</v>
      </c>
      <c r="BW1172" s="35">
        <f t="shared" si="322"/>
        <v>1.1991341991341991</v>
      </c>
      <c r="BX1172" s="35">
        <f t="shared" si="322"/>
        <v>1.0728744939271255</v>
      </c>
      <c r="BY1172" s="35">
        <f t="shared" si="322"/>
        <v>0.8530465949820788</v>
      </c>
      <c r="BZ1172" s="35">
        <f t="shared" si="322"/>
        <v>1.0794223826714802</v>
      </c>
      <c r="CA1172" s="35">
        <f t="shared" si="322"/>
        <v>0.97590361445783136</v>
      </c>
      <c r="CB1172" s="35">
        <f t="shared" si="322"/>
        <v>1.1287878787878789</v>
      </c>
      <c r="CC1172" s="35">
        <f t="shared" ref="CC1172:CG1172" si="323">CC634/CC89</f>
        <v>1.0481481481481481</v>
      </c>
      <c r="CD1172" s="35">
        <f t="shared" si="323"/>
        <v>1.165289256198347</v>
      </c>
      <c r="CE1172" s="35">
        <f t="shared" si="323"/>
        <v>1.0443037974683544</v>
      </c>
      <c r="CF1172" s="35">
        <f t="shared" si="323"/>
        <v>8.8309178743961354</v>
      </c>
      <c r="CG1172" s="35">
        <f t="shared" si="323"/>
        <v>2.4076923076923076</v>
      </c>
      <c r="CH1172" s="35"/>
    </row>
    <row r="1173" spans="1:86" x14ac:dyDescent="0.3">
      <c r="A1173" s="35" t="s">
        <v>99</v>
      </c>
      <c r="B1173" s="22">
        <f t="shared" ref="B1173:AG1173" si="324">B635/B90</f>
        <v>0.71505376344086025</v>
      </c>
      <c r="C1173" s="22">
        <f t="shared" si="324"/>
        <v>0.87614678899082565</v>
      </c>
      <c r="D1173" s="22">
        <f t="shared" si="324"/>
        <v>0.83410138248847931</v>
      </c>
      <c r="E1173" s="23">
        <f t="shared" si="324"/>
        <v>0.8125</v>
      </c>
      <c r="F1173" s="23">
        <f t="shared" si="324"/>
        <v>0.81220657276995301</v>
      </c>
      <c r="G1173" s="24">
        <f t="shared" si="324"/>
        <v>0.79503105590062106</v>
      </c>
      <c r="H1173" s="24">
        <f t="shared" si="324"/>
        <v>1.0977011494252873</v>
      </c>
      <c r="I1173" s="24">
        <f t="shared" si="324"/>
        <v>0.83615819209039544</v>
      </c>
      <c r="J1173" s="24">
        <f t="shared" si="324"/>
        <v>1.1490683229813665</v>
      </c>
      <c r="K1173" s="26">
        <f t="shared" si="324"/>
        <v>0.99435028248587576</v>
      </c>
      <c r="L1173" s="26">
        <f t="shared" si="324"/>
        <v>0.64974619289340096</v>
      </c>
      <c r="M1173" s="26">
        <f t="shared" si="324"/>
        <v>0.83536585365853655</v>
      </c>
      <c r="N1173" s="26">
        <f t="shared" si="324"/>
        <v>0.64137931034482754</v>
      </c>
      <c r="O1173" s="28">
        <f t="shared" si="324"/>
        <v>0.67894736842105263</v>
      </c>
      <c r="P1173" s="28">
        <f t="shared" si="324"/>
        <v>0.82317073170731703</v>
      </c>
      <c r="Q1173" s="28">
        <f t="shared" si="324"/>
        <v>0.68253968253968256</v>
      </c>
      <c r="R1173" s="28">
        <f t="shared" si="324"/>
        <v>0.91228070175438591</v>
      </c>
      <c r="S1173" s="29">
        <f t="shared" si="324"/>
        <v>0.86567164179104472</v>
      </c>
      <c r="T1173" s="29">
        <f t="shared" si="324"/>
        <v>0.97959183673469385</v>
      </c>
      <c r="U1173" s="29">
        <f t="shared" si="324"/>
        <v>1.024</v>
      </c>
      <c r="V1173" s="30">
        <f t="shared" si="324"/>
        <v>1.4592592592592593</v>
      </c>
      <c r="W1173" s="30">
        <f t="shared" si="324"/>
        <v>0.9337349397590361</v>
      </c>
      <c r="X1173" s="30">
        <f t="shared" si="324"/>
        <v>0.40522875816993464</v>
      </c>
      <c r="Y1173" s="31">
        <f t="shared" si="324"/>
        <v>1.680672268907563</v>
      </c>
      <c r="Z1173" s="31">
        <f t="shared" si="324"/>
        <v>1.0973451327433628</v>
      </c>
      <c r="AA1173" s="31">
        <f t="shared" si="324"/>
        <v>0.75159235668789814</v>
      </c>
      <c r="AB1173" s="32">
        <f t="shared" si="324"/>
        <v>1.2325581395348837</v>
      </c>
      <c r="AC1173" s="34">
        <f t="shared" si="324"/>
        <v>0.53072625698324027</v>
      </c>
      <c r="AD1173" s="34">
        <f t="shared" si="324"/>
        <v>1.0296296296296297</v>
      </c>
      <c r="AE1173" s="34">
        <f t="shared" si="324"/>
        <v>0.83471074380165289</v>
      </c>
      <c r="AF1173" s="34">
        <f t="shared" si="324"/>
        <v>1.0234375</v>
      </c>
      <c r="AG1173" s="34">
        <f t="shared" si="324"/>
        <v>1.2340425531914894</v>
      </c>
      <c r="AH1173" s="35">
        <f t="shared" ref="AH1173:BL1173" si="325">AH635/AH90</f>
        <v>1.4137931034482758</v>
      </c>
      <c r="AI1173" s="35">
        <f t="shared" si="325"/>
        <v>1.9375</v>
      </c>
      <c r="AJ1173" s="35">
        <f t="shared" si="325"/>
        <v>0.8951048951048951</v>
      </c>
      <c r="AK1173" s="35">
        <f t="shared" si="325"/>
        <v>0.76</v>
      </c>
      <c r="AL1173" s="35">
        <f t="shared" si="325"/>
        <v>0.84397163120567376</v>
      </c>
      <c r="AM1173" s="35">
        <f t="shared" si="325"/>
        <v>1.2522522522522523</v>
      </c>
      <c r="AN1173" s="35">
        <f t="shared" si="325"/>
        <v>0.74566473988439308</v>
      </c>
      <c r="AO1173" s="35">
        <f t="shared" si="325"/>
        <v>0.83453237410071945</v>
      </c>
      <c r="AP1173" s="35">
        <f t="shared" si="325"/>
        <v>0.85470085470085466</v>
      </c>
      <c r="AQ1173" s="35">
        <f t="shared" si="325"/>
        <v>0.96799999999999997</v>
      </c>
      <c r="AR1173" s="35">
        <f t="shared" si="325"/>
        <v>0.93043478260869561</v>
      </c>
      <c r="AS1173" s="35">
        <f t="shared" si="325"/>
        <v>1.1111111111111112</v>
      </c>
      <c r="AT1173" s="35">
        <f t="shared" si="325"/>
        <v>1.504950495049505</v>
      </c>
      <c r="AU1173" s="35">
        <f t="shared" si="325"/>
        <v>1.3831775700934579</v>
      </c>
      <c r="AV1173" s="35">
        <f t="shared" si="325"/>
        <v>0.84920634920634919</v>
      </c>
      <c r="AW1173" s="35">
        <f t="shared" si="325"/>
        <v>0.61061946902654862</v>
      </c>
      <c r="AX1173" s="35">
        <f t="shared" si="325"/>
        <v>0.8188405797101449</v>
      </c>
      <c r="AY1173" s="35">
        <f t="shared" si="325"/>
        <v>0.91666666666666663</v>
      </c>
      <c r="AZ1173" s="35">
        <f t="shared" si="325"/>
        <v>1.015625</v>
      </c>
      <c r="BA1173" s="35">
        <f t="shared" si="325"/>
        <v>0.89166666666666672</v>
      </c>
      <c r="BB1173" s="35">
        <f t="shared" si="325"/>
        <v>0.74285714285714288</v>
      </c>
      <c r="BC1173" s="35">
        <f t="shared" si="325"/>
        <v>1.056</v>
      </c>
      <c r="BD1173" s="35">
        <f t="shared" si="325"/>
        <v>1.09375</v>
      </c>
      <c r="BE1173" s="35">
        <f t="shared" si="325"/>
        <v>0.77884615384615385</v>
      </c>
      <c r="BF1173" s="35">
        <f t="shared" si="325"/>
        <v>1.2211538461538463</v>
      </c>
      <c r="BG1173" s="35">
        <f t="shared" si="325"/>
        <v>1.7333333333333334</v>
      </c>
      <c r="BH1173" s="35">
        <f t="shared" si="325"/>
        <v>0.46376811594202899</v>
      </c>
      <c r="BI1173" s="35">
        <f t="shared" si="325"/>
        <v>0.92233009708737868</v>
      </c>
      <c r="BJ1173" s="35">
        <f t="shared" si="325"/>
        <v>0.58620689655172409</v>
      </c>
      <c r="BK1173" s="35">
        <f t="shared" si="325"/>
        <v>1.0101010101010102</v>
      </c>
      <c r="BL1173" s="35">
        <f t="shared" si="325"/>
        <v>0.76859504132231404</v>
      </c>
      <c r="BM1173" s="35">
        <f t="shared" ref="BM1173:CB1173" si="326">BM635/BM90</f>
        <v>0.82568807339449546</v>
      </c>
      <c r="BN1173" s="35">
        <f t="shared" si="326"/>
        <v>1.0098039215686274</v>
      </c>
      <c r="BO1173" s="35">
        <f t="shared" si="326"/>
        <v>1.1551724137931034</v>
      </c>
      <c r="BP1173" s="35">
        <f t="shared" si="326"/>
        <v>0.92241379310344829</v>
      </c>
      <c r="BQ1173" s="35">
        <f t="shared" si="326"/>
        <v>1.198019801980198</v>
      </c>
      <c r="BR1173" s="35">
        <f t="shared" si="326"/>
        <v>1.2523364485981308</v>
      </c>
      <c r="BS1173" s="35">
        <f t="shared" si="326"/>
        <v>1.6052631578947369</v>
      </c>
      <c r="BT1173" s="35">
        <f t="shared" si="326"/>
        <v>0.86206896551724133</v>
      </c>
      <c r="BU1173" s="35">
        <f t="shared" si="326"/>
        <v>0.91608391608391604</v>
      </c>
      <c r="BV1173" s="35">
        <f t="shared" si="326"/>
        <v>1.0955882352941178</v>
      </c>
      <c r="BW1173" s="35">
        <f t="shared" si="326"/>
        <v>0.82165605095541405</v>
      </c>
      <c r="BX1173" s="35">
        <f t="shared" si="326"/>
        <v>1.328125</v>
      </c>
      <c r="BY1173" s="35">
        <f t="shared" si="326"/>
        <v>0.92261904761904767</v>
      </c>
      <c r="BZ1173" s="35">
        <f t="shared" si="326"/>
        <v>0.9285714285714286</v>
      </c>
      <c r="CA1173" s="35">
        <f t="shared" si="326"/>
        <v>1.1065573770491803</v>
      </c>
      <c r="CB1173" s="35">
        <f t="shared" si="326"/>
        <v>1.1019108280254777</v>
      </c>
      <c r="CC1173" s="35">
        <f t="shared" ref="CC1173:CG1173" si="327">CC635/CC90</f>
        <v>1.2105263157894737</v>
      </c>
      <c r="CD1173" s="35">
        <f t="shared" si="327"/>
        <v>1.1527777777777777</v>
      </c>
      <c r="CE1173" s="35">
        <f t="shared" si="327"/>
        <v>0.9939393939393939</v>
      </c>
      <c r="CF1173" s="35">
        <f t="shared" si="327"/>
        <v>9.5950413223140494</v>
      </c>
      <c r="CG1173" s="35">
        <f t="shared" si="327"/>
        <v>2.2337662337662336</v>
      </c>
      <c r="CH1173" s="35"/>
    </row>
    <row r="1174" spans="1:86" x14ac:dyDescent="0.3">
      <c r="A1174" s="35" t="s">
        <v>106</v>
      </c>
      <c r="B1174" s="22">
        <f t="shared" ref="B1174:AG1174" si="328">B636/B91</f>
        <v>0.75819672131147542</v>
      </c>
      <c r="C1174" s="22">
        <f t="shared" si="328"/>
        <v>0.83394833948339486</v>
      </c>
      <c r="D1174" s="22">
        <f t="shared" si="328"/>
        <v>0.69158878504672894</v>
      </c>
      <c r="E1174" s="23">
        <f t="shared" si="328"/>
        <v>0.69736842105263153</v>
      </c>
      <c r="F1174" s="23">
        <f t="shared" si="328"/>
        <v>0.89830508474576276</v>
      </c>
      <c r="G1174" s="24">
        <f t="shared" si="328"/>
        <v>1.0720338983050848</v>
      </c>
      <c r="H1174" s="24">
        <f t="shared" si="328"/>
        <v>1.4883720930232558</v>
      </c>
      <c r="I1174" s="24">
        <f t="shared" si="328"/>
        <v>0.89787234042553188</v>
      </c>
      <c r="J1174" s="24">
        <f t="shared" si="328"/>
        <v>1.3201754385964912</v>
      </c>
      <c r="K1174" s="26">
        <f t="shared" si="328"/>
        <v>0.77935943060498225</v>
      </c>
      <c r="L1174" s="26">
        <f t="shared" si="328"/>
        <v>0.67088607594936711</v>
      </c>
      <c r="M1174" s="26">
        <f t="shared" si="328"/>
        <v>0.62132352941176472</v>
      </c>
      <c r="N1174" s="26">
        <f t="shared" si="328"/>
        <v>0.6517857142857143</v>
      </c>
      <c r="O1174" s="28">
        <f t="shared" si="328"/>
        <v>0.47038327526132406</v>
      </c>
      <c r="P1174" s="28">
        <f t="shared" si="328"/>
        <v>0.77725118483412325</v>
      </c>
      <c r="Q1174" s="28">
        <f t="shared" si="328"/>
        <v>0.70682730923694781</v>
      </c>
      <c r="R1174" s="28">
        <f t="shared" si="328"/>
        <v>0.86842105263157898</v>
      </c>
      <c r="S1174" s="29">
        <f t="shared" si="328"/>
        <v>1.0467836257309941</v>
      </c>
      <c r="T1174" s="29">
        <f t="shared" si="328"/>
        <v>1.53</v>
      </c>
      <c r="U1174" s="29">
        <f t="shared" si="328"/>
        <v>0.98979591836734693</v>
      </c>
      <c r="V1174" s="30">
        <f t="shared" si="328"/>
        <v>1.2072538860103628</v>
      </c>
      <c r="W1174" s="30">
        <f t="shared" si="328"/>
        <v>0.73599999999999999</v>
      </c>
      <c r="X1174" s="30">
        <f t="shared" si="328"/>
        <v>0.52727272727272723</v>
      </c>
      <c r="Y1174" s="31">
        <f t="shared" si="328"/>
        <v>0.68306010928961747</v>
      </c>
      <c r="Z1174" s="31">
        <f t="shared" si="328"/>
        <v>0.63592233009708743</v>
      </c>
      <c r="AA1174" s="31">
        <f t="shared" si="328"/>
        <v>0.78125</v>
      </c>
      <c r="AB1174" s="32">
        <f t="shared" si="328"/>
        <v>0.93203883495145634</v>
      </c>
      <c r="AC1174" s="34">
        <f t="shared" si="328"/>
        <v>1.3147208121827412</v>
      </c>
      <c r="AD1174" s="34">
        <f t="shared" si="328"/>
        <v>0.98941798941798942</v>
      </c>
      <c r="AE1174" s="34">
        <f t="shared" si="328"/>
        <v>1.4347826086956521</v>
      </c>
      <c r="AF1174" s="34">
        <f t="shared" si="328"/>
        <v>1.09478672985782</v>
      </c>
      <c r="AG1174" s="34">
        <f t="shared" si="328"/>
        <v>1.7099236641221374</v>
      </c>
      <c r="AH1174" s="35">
        <f t="shared" ref="AH1174:BL1174" si="329">AH636/AH91</f>
        <v>1.4682080924855492</v>
      </c>
      <c r="AI1174" s="35">
        <f t="shared" si="329"/>
        <v>0.99</v>
      </c>
      <c r="AJ1174" s="35">
        <f t="shared" si="329"/>
        <v>0.65853658536585369</v>
      </c>
      <c r="AK1174" s="35">
        <f t="shared" si="329"/>
        <v>0.67543859649122806</v>
      </c>
      <c r="AL1174" s="35">
        <f t="shared" si="329"/>
        <v>0.73575129533678751</v>
      </c>
      <c r="AM1174" s="35">
        <f t="shared" si="329"/>
        <v>0.82702702702702702</v>
      </c>
      <c r="AN1174" s="35">
        <f t="shared" si="329"/>
        <v>0.82629107981220662</v>
      </c>
      <c r="AO1174" s="35">
        <f t="shared" si="329"/>
        <v>0.88957055214723924</v>
      </c>
      <c r="AP1174" s="35">
        <f t="shared" si="329"/>
        <v>0.9308176100628931</v>
      </c>
      <c r="AQ1174" s="35">
        <f t="shared" si="329"/>
        <v>1.1499999999999999</v>
      </c>
      <c r="AR1174" s="35">
        <f t="shared" si="329"/>
        <v>1.3647798742138364</v>
      </c>
      <c r="AS1174" s="35">
        <f t="shared" si="329"/>
        <v>1.0921985815602837</v>
      </c>
      <c r="AT1174" s="35">
        <f t="shared" si="329"/>
        <v>1.8854961832061068</v>
      </c>
      <c r="AU1174" s="35">
        <f t="shared" si="329"/>
        <v>0.98979591836734693</v>
      </c>
      <c r="AV1174" s="35">
        <f t="shared" si="329"/>
        <v>0.77906976744186052</v>
      </c>
      <c r="AW1174" s="35">
        <f t="shared" si="329"/>
        <v>0.76</v>
      </c>
      <c r="AX1174" s="35">
        <f t="shared" si="329"/>
        <v>0.77157360406091369</v>
      </c>
      <c r="AY1174" s="35">
        <f t="shared" si="329"/>
        <v>0.70526315789473681</v>
      </c>
      <c r="AZ1174" s="35">
        <f t="shared" si="329"/>
        <v>0.69060773480662985</v>
      </c>
      <c r="BA1174" s="35">
        <f t="shared" si="329"/>
        <v>0.90131578947368418</v>
      </c>
      <c r="BB1174" s="35">
        <f t="shared" si="329"/>
        <v>0.84756097560975607</v>
      </c>
      <c r="BC1174" s="35">
        <f t="shared" si="329"/>
        <v>1.3307692307692307</v>
      </c>
      <c r="BD1174" s="35">
        <f t="shared" si="329"/>
        <v>1.5634920634920635</v>
      </c>
      <c r="BE1174" s="35">
        <f t="shared" si="329"/>
        <v>1.1056338028169015</v>
      </c>
      <c r="BF1174" s="35">
        <f t="shared" si="329"/>
        <v>1.1282051282051282</v>
      </c>
      <c r="BG1174" s="35">
        <f t="shared" si="329"/>
        <v>0.96491228070175439</v>
      </c>
      <c r="BH1174" s="35">
        <f t="shared" si="329"/>
        <v>0.80136986301369861</v>
      </c>
      <c r="BI1174" s="35">
        <f t="shared" si="329"/>
        <v>0.82485875706214684</v>
      </c>
      <c r="BJ1174" s="35">
        <f t="shared" si="329"/>
        <v>0.7142857142857143</v>
      </c>
      <c r="BK1174" s="35">
        <f t="shared" si="329"/>
        <v>0.66666666666666663</v>
      </c>
      <c r="BL1174" s="35">
        <f t="shared" si="329"/>
        <v>0.87898089171974525</v>
      </c>
      <c r="BM1174" s="35">
        <f t="shared" ref="BM1174:CB1174" si="330">BM636/BM91</f>
        <v>0.8828125</v>
      </c>
      <c r="BN1174" s="35">
        <f t="shared" si="330"/>
        <v>1.1401273885350318</v>
      </c>
      <c r="BO1174" s="35">
        <f t="shared" si="330"/>
        <v>0.84645669291338588</v>
      </c>
      <c r="BP1174" s="35">
        <f t="shared" si="330"/>
        <v>1.680232558139535</v>
      </c>
      <c r="BQ1174" s="35">
        <f t="shared" si="330"/>
        <v>1.653061224489796</v>
      </c>
      <c r="BR1174" s="35">
        <f t="shared" si="330"/>
        <v>1.3125</v>
      </c>
      <c r="BS1174" s="35">
        <f t="shared" si="330"/>
        <v>1.1268292682926828</v>
      </c>
      <c r="BT1174" s="35">
        <f t="shared" si="330"/>
        <v>0.72569444444444442</v>
      </c>
      <c r="BU1174" s="35">
        <f t="shared" si="330"/>
        <v>0.67910447761194026</v>
      </c>
      <c r="BV1174" s="35">
        <f t="shared" si="330"/>
        <v>0.91</v>
      </c>
      <c r="BW1174" s="35">
        <f t="shared" si="330"/>
        <v>1</v>
      </c>
      <c r="BX1174" s="35">
        <f t="shared" si="330"/>
        <v>0.8728070175438597</v>
      </c>
      <c r="BY1174" s="35">
        <f t="shared" si="330"/>
        <v>1.0153061224489797</v>
      </c>
      <c r="BZ1174" s="35">
        <f t="shared" si="330"/>
        <v>0.93145161290322576</v>
      </c>
      <c r="CA1174" s="35">
        <f t="shared" si="330"/>
        <v>1.0402010050251256</v>
      </c>
      <c r="CB1174" s="35">
        <f t="shared" si="330"/>
        <v>1.5736040609137056</v>
      </c>
      <c r="CC1174" s="35">
        <f t="shared" ref="CC1174:CG1174" si="331">CC636/CC91</f>
        <v>0.99163179916317989</v>
      </c>
      <c r="CD1174" s="35">
        <f t="shared" si="331"/>
        <v>1.6890243902439024</v>
      </c>
      <c r="CE1174" s="35">
        <f t="shared" si="331"/>
        <v>0.98909090909090913</v>
      </c>
      <c r="CF1174" s="35">
        <f t="shared" si="331"/>
        <v>9.0094786729857823</v>
      </c>
      <c r="CG1174" s="35">
        <f t="shared" si="331"/>
        <v>2.0076481835564053</v>
      </c>
      <c r="CH1174" s="35"/>
    </row>
    <row r="1175" spans="1:86" x14ac:dyDescent="0.3">
      <c r="A1175" s="35" t="s">
        <v>139</v>
      </c>
      <c r="B1175" s="22">
        <f t="shared" ref="B1175:AG1175" si="332">B637/B92</f>
        <v>1.0144927536231885</v>
      </c>
      <c r="C1175" s="22">
        <f t="shared" si="332"/>
        <v>0.8366336633663366</v>
      </c>
      <c r="D1175" s="22">
        <f t="shared" si="332"/>
        <v>0.66829268292682931</v>
      </c>
      <c r="E1175" s="23">
        <f t="shared" si="332"/>
        <v>0.76097560975609757</v>
      </c>
      <c r="F1175" s="23">
        <f t="shared" si="332"/>
        <v>0.949238578680203</v>
      </c>
      <c r="G1175" s="24">
        <f t="shared" si="332"/>
        <v>1.0789473684210527</v>
      </c>
      <c r="H1175" s="24">
        <f t="shared" si="332"/>
        <v>1.0705128205128205</v>
      </c>
      <c r="I1175" s="24">
        <f t="shared" si="332"/>
        <v>1.1983471074380165</v>
      </c>
      <c r="J1175" s="24">
        <f t="shared" si="332"/>
        <v>1.1490683229813665</v>
      </c>
      <c r="K1175" s="26">
        <f t="shared" si="332"/>
        <v>0.7678571428571429</v>
      </c>
      <c r="L1175" s="26">
        <f t="shared" si="332"/>
        <v>0.45535714285714285</v>
      </c>
      <c r="M1175" s="26">
        <f t="shared" si="332"/>
        <v>0.79333333333333333</v>
      </c>
      <c r="N1175" s="26">
        <f t="shared" si="332"/>
        <v>0.69934640522875813</v>
      </c>
      <c r="O1175" s="28">
        <f t="shared" si="332"/>
        <v>1.1036585365853659</v>
      </c>
      <c r="P1175" s="28">
        <f t="shared" si="332"/>
        <v>0.63775510204081631</v>
      </c>
      <c r="Q1175" s="28">
        <f t="shared" si="332"/>
        <v>0.79761904761904767</v>
      </c>
      <c r="R1175" s="28">
        <f t="shared" si="332"/>
        <v>1.2176470588235293</v>
      </c>
      <c r="S1175" s="29">
        <f t="shared" si="332"/>
        <v>0.70760233918128657</v>
      </c>
      <c r="T1175" s="29">
        <f t="shared" si="332"/>
        <v>0.86503067484662577</v>
      </c>
      <c r="U1175" s="29">
        <f t="shared" si="332"/>
        <v>1.1910112359550562</v>
      </c>
      <c r="V1175" s="30">
        <f t="shared" si="332"/>
        <v>1.2203389830508475</v>
      </c>
      <c r="W1175" s="30">
        <f t="shared" si="332"/>
        <v>0.79020979020979021</v>
      </c>
      <c r="X1175" s="30">
        <f t="shared" si="332"/>
        <v>0.87394957983193278</v>
      </c>
      <c r="Y1175" s="31">
        <f t="shared" si="332"/>
        <v>0.83333333333333337</v>
      </c>
      <c r="Z1175" s="31">
        <f t="shared" si="332"/>
        <v>0.68421052631578949</v>
      </c>
      <c r="AA1175" s="31">
        <f t="shared" si="332"/>
        <v>1.2661290322580645</v>
      </c>
      <c r="AB1175" s="32">
        <f t="shared" si="332"/>
        <v>0.78212290502793291</v>
      </c>
      <c r="AC1175" s="34">
        <f t="shared" si="332"/>
        <v>0.67532467532467533</v>
      </c>
      <c r="AD1175" s="34">
        <f t="shared" si="332"/>
        <v>1.6274509803921569</v>
      </c>
      <c r="AE1175" s="34">
        <f t="shared" si="332"/>
        <v>0.84251968503937003</v>
      </c>
      <c r="AF1175" s="34">
        <f t="shared" si="332"/>
        <v>1.2566371681415929</v>
      </c>
      <c r="AG1175" s="34">
        <f t="shared" si="332"/>
        <v>1.2345679012345678</v>
      </c>
      <c r="AH1175" s="35">
        <f t="shared" ref="AH1175:BL1175" si="333">AH637/AH92</f>
        <v>1.4842105263157894</v>
      </c>
      <c r="AI1175" s="35">
        <f t="shared" si="333"/>
        <v>0.8110236220472441</v>
      </c>
      <c r="AJ1175" s="35">
        <f t="shared" si="333"/>
        <v>0.70909090909090911</v>
      </c>
      <c r="AK1175" s="35">
        <f t="shared" si="333"/>
        <v>0.91836734693877553</v>
      </c>
      <c r="AL1175" s="35">
        <f t="shared" si="333"/>
        <v>0.66972477064220182</v>
      </c>
      <c r="AM1175" s="35">
        <f t="shared" si="333"/>
        <v>1.1632653061224489</v>
      </c>
      <c r="AN1175" s="35">
        <f t="shared" si="333"/>
        <v>1.0629921259842521</v>
      </c>
      <c r="AO1175" s="35">
        <f t="shared" si="333"/>
        <v>0.87704918032786883</v>
      </c>
      <c r="AP1175" s="35">
        <f t="shared" si="333"/>
        <v>1.0434782608695652</v>
      </c>
      <c r="AQ1175" s="35">
        <f t="shared" si="333"/>
        <v>0.94871794871794868</v>
      </c>
      <c r="AR1175" s="35">
        <f t="shared" si="333"/>
        <v>1.1025641025641026</v>
      </c>
      <c r="AS1175" s="35">
        <f t="shared" si="333"/>
        <v>0.86904761904761907</v>
      </c>
      <c r="AT1175" s="35">
        <f t="shared" si="333"/>
        <v>1.4042553191489362</v>
      </c>
      <c r="AU1175" s="35">
        <f t="shared" si="333"/>
        <v>0.77868852459016391</v>
      </c>
      <c r="AV1175" s="35">
        <f t="shared" si="333"/>
        <v>1.2954545454545454</v>
      </c>
      <c r="AW1175" s="35">
        <f t="shared" si="333"/>
        <v>0.96875</v>
      </c>
      <c r="AX1175" s="35">
        <f t="shared" si="333"/>
        <v>0.921875</v>
      </c>
      <c r="AY1175" s="35">
        <f t="shared" si="333"/>
        <v>0.66363636363636369</v>
      </c>
      <c r="AZ1175" s="35">
        <f t="shared" si="333"/>
        <v>0.93069306930693074</v>
      </c>
      <c r="BA1175" s="35">
        <f t="shared" si="333"/>
        <v>0.8571428571428571</v>
      </c>
      <c r="BB1175" s="35">
        <f t="shared" si="333"/>
        <v>0.970873786407767</v>
      </c>
      <c r="BC1175" s="35">
        <f t="shared" si="333"/>
        <v>1.2142857142857142</v>
      </c>
      <c r="BD1175" s="35">
        <f t="shared" si="333"/>
        <v>1.1263157894736842</v>
      </c>
      <c r="BE1175" s="35">
        <f t="shared" si="333"/>
        <v>0.95604395604395609</v>
      </c>
      <c r="BF1175" s="35">
        <f t="shared" si="333"/>
        <v>1.3103448275862069</v>
      </c>
      <c r="BG1175" s="35">
        <f t="shared" si="333"/>
        <v>0.77450980392156865</v>
      </c>
      <c r="BH1175" s="35">
        <f t="shared" si="333"/>
        <v>1.1222222222222222</v>
      </c>
      <c r="BI1175" s="35">
        <f t="shared" si="333"/>
        <v>0.7142857142857143</v>
      </c>
      <c r="BJ1175" s="35">
        <f t="shared" si="333"/>
        <v>0.84615384615384615</v>
      </c>
      <c r="BK1175" s="35">
        <f t="shared" si="333"/>
        <v>0.89075630252100846</v>
      </c>
      <c r="BL1175" s="35">
        <f t="shared" si="333"/>
        <v>0.9910714285714286</v>
      </c>
      <c r="BM1175" s="35">
        <f t="shared" ref="BM1175:CB1175" si="334">BM637/BM92</f>
        <v>0.8867924528301887</v>
      </c>
      <c r="BN1175" s="35">
        <f t="shared" si="334"/>
        <v>1.0583333333333333</v>
      </c>
      <c r="BO1175" s="35">
        <f t="shared" si="334"/>
        <v>1.4111111111111112</v>
      </c>
      <c r="BP1175" s="35">
        <f t="shared" si="334"/>
        <v>1.1282051282051282</v>
      </c>
      <c r="BQ1175" s="35">
        <f t="shared" si="334"/>
        <v>1.1428571428571428</v>
      </c>
      <c r="BR1175" s="35">
        <f t="shared" si="334"/>
        <v>1.3963963963963963</v>
      </c>
      <c r="BS1175" s="35">
        <f t="shared" si="334"/>
        <v>0.86451612903225805</v>
      </c>
      <c r="BT1175" s="35">
        <f t="shared" si="334"/>
        <v>0.87261146496815289</v>
      </c>
      <c r="BU1175" s="35">
        <f t="shared" si="334"/>
        <v>0.79487179487179482</v>
      </c>
      <c r="BV1175" s="35">
        <f t="shared" si="334"/>
        <v>0.79720279720279719</v>
      </c>
      <c r="BW1175" s="35">
        <f t="shared" si="334"/>
        <v>0.98</v>
      </c>
      <c r="BX1175" s="35">
        <f t="shared" si="334"/>
        <v>0.81506849315068497</v>
      </c>
      <c r="BY1175" s="35">
        <f t="shared" si="334"/>
        <v>0.79194630872483218</v>
      </c>
      <c r="BZ1175" s="35">
        <f t="shared" si="334"/>
        <v>1.6299212598425197</v>
      </c>
      <c r="CA1175" s="35">
        <f t="shared" si="334"/>
        <v>0.94838709677419353</v>
      </c>
      <c r="CB1175" s="35">
        <f t="shared" si="334"/>
        <v>0.99337748344370858</v>
      </c>
      <c r="CC1175" s="35">
        <f t="shared" ref="CC1175:CG1175" si="335">CC637/CC92</f>
        <v>0.88235294117647056</v>
      </c>
      <c r="CD1175" s="35">
        <f t="shared" si="335"/>
        <v>1.2682926829268293</v>
      </c>
      <c r="CE1175" s="35">
        <f t="shared" si="335"/>
        <v>1.167883211678832</v>
      </c>
      <c r="CF1175" s="35">
        <f t="shared" si="335"/>
        <v>13.311320754716981</v>
      </c>
      <c r="CG1175" s="35">
        <f t="shared" si="335"/>
        <v>2.5584795321637426</v>
      </c>
      <c r="CH1175" s="35"/>
    </row>
    <row r="1176" spans="1:86" x14ac:dyDescent="0.3">
      <c r="A1176" s="35" t="s">
        <v>160</v>
      </c>
      <c r="B1176" s="22">
        <f t="shared" ref="B1176:AG1176" si="336">B638/B93</f>
        <v>0.77358490566037741</v>
      </c>
      <c r="C1176" s="22">
        <f t="shared" si="336"/>
        <v>0.89655172413793105</v>
      </c>
      <c r="D1176" s="22">
        <f t="shared" si="336"/>
        <v>0.71506849315068488</v>
      </c>
      <c r="E1176" s="23">
        <f t="shared" si="336"/>
        <v>0.87818696883852687</v>
      </c>
      <c r="F1176" s="23">
        <f t="shared" si="336"/>
        <v>0.95677233429394815</v>
      </c>
      <c r="G1176" s="24">
        <f t="shared" si="336"/>
        <v>0.87248322147651003</v>
      </c>
      <c r="H1176" s="24">
        <f t="shared" si="336"/>
        <v>0.97005988023952094</v>
      </c>
      <c r="I1176" s="24">
        <f t="shared" si="336"/>
        <v>1.2991071428571428</v>
      </c>
      <c r="J1176" s="24">
        <f t="shared" si="336"/>
        <v>1.3310810810810811</v>
      </c>
      <c r="K1176" s="26">
        <f t="shared" si="336"/>
        <v>0.68472906403940892</v>
      </c>
      <c r="L1176" s="26">
        <f t="shared" si="336"/>
        <v>0.6694444444444444</v>
      </c>
      <c r="M1176" s="26">
        <f t="shared" si="336"/>
        <v>0.65982404692082108</v>
      </c>
      <c r="N1176" s="26">
        <f t="shared" si="336"/>
        <v>0.69473684210526321</v>
      </c>
      <c r="O1176" s="28">
        <f t="shared" si="336"/>
        <v>0.70404984423676009</v>
      </c>
      <c r="P1176" s="28">
        <f t="shared" si="336"/>
        <v>0.92253521126760563</v>
      </c>
      <c r="Q1176" s="28">
        <f t="shared" si="336"/>
        <v>0.78834355828220859</v>
      </c>
      <c r="R1176" s="28">
        <f t="shared" si="336"/>
        <v>0.99264705882352944</v>
      </c>
      <c r="S1176" s="29">
        <f t="shared" si="336"/>
        <v>0.871244635193133</v>
      </c>
      <c r="T1176" s="29">
        <f t="shared" si="336"/>
        <v>0.93448275862068964</v>
      </c>
      <c r="U1176" s="29">
        <f t="shared" si="336"/>
        <v>0.99492385786802029</v>
      </c>
      <c r="V1176" s="30">
        <f t="shared" si="336"/>
        <v>1.4375</v>
      </c>
      <c r="W1176" s="30">
        <f t="shared" si="336"/>
        <v>0.86971830985915488</v>
      </c>
      <c r="X1176" s="30">
        <f t="shared" si="336"/>
        <v>0.64912280701754388</v>
      </c>
      <c r="Y1176" s="31">
        <f t="shared" si="336"/>
        <v>0.83684210526315794</v>
      </c>
      <c r="Z1176" s="31">
        <f t="shared" si="336"/>
        <v>0.90170940170940173</v>
      </c>
      <c r="AA1176" s="31">
        <f t="shared" si="336"/>
        <v>0.89861751152073732</v>
      </c>
      <c r="AB1176" s="32">
        <f t="shared" si="336"/>
        <v>1.0717703349282297</v>
      </c>
      <c r="AC1176" s="34">
        <f t="shared" si="336"/>
        <v>0.83984375</v>
      </c>
      <c r="AD1176" s="34">
        <f t="shared" si="336"/>
        <v>0.94312796208530802</v>
      </c>
      <c r="AE1176" s="34">
        <f t="shared" si="336"/>
        <v>1.1513513513513514</v>
      </c>
      <c r="AF1176" s="34">
        <f t="shared" si="336"/>
        <v>0.94423791821561343</v>
      </c>
      <c r="AG1176" s="34">
        <f t="shared" si="336"/>
        <v>1.1720430107526882</v>
      </c>
      <c r="AH1176" s="35">
        <f t="shared" ref="AH1176:BL1176" si="337">AH638/AH93</f>
        <v>1.1210762331838564</v>
      </c>
      <c r="AI1176" s="35">
        <f t="shared" si="337"/>
        <v>0.94042553191489364</v>
      </c>
      <c r="AJ1176" s="35">
        <f t="shared" si="337"/>
        <v>0.63184079601990051</v>
      </c>
      <c r="AK1176" s="35">
        <f t="shared" si="337"/>
        <v>0.84895833333333337</v>
      </c>
      <c r="AL1176" s="35">
        <f t="shared" si="337"/>
        <v>0.96938775510204078</v>
      </c>
      <c r="AM1176" s="35">
        <f t="shared" si="337"/>
        <v>0.839622641509434</v>
      </c>
      <c r="AN1176" s="35">
        <f t="shared" si="337"/>
        <v>0.85425101214574894</v>
      </c>
      <c r="AO1176" s="35">
        <f t="shared" si="337"/>
        <v>0.93991416309012876</v>
      </c>
      <c r="AP1176" s="35">
        <f t="shared" si="337"/>
        <v>1</v>
      </c>
      <c r="AQ1176" s="35">
        <f t="shared" si="337"/>
        <v>1.1557788944723617</v>
      </c>
      <c r="AR1176" s="35">
        <f t="shared" si="337"/>
        <v>1.2881355932203389</v>
      </c>
      <c r="AS1176" s="35">
        <f t="shared" si="337"/>
        <v>1.0548780487804879</v>
      </c>
      <c r="AT1176" s="35">
        <f t="shared" si="337"/>
        <v>1.6870748299319729</v>
      </c>
      <c r="AU1176" s="35">
        <f t="shared" si="337"/>
        <v>1.1804878048780487</v>
      </c>
      <c r="AV1176" s="35">
        <f t="shared" si="337"/>
        <v>0.91588785046728971</v>
      </c>
      <c r="AW1176" s="35">
        <f t="shared" si="337"/>
        <v>0.64135021097046419</v>
      </c>
      <c r="AX1176" s="35">
        <f t="shared" si="337"/>
        <v>0.72222222222222221</v>
      </c>
      <c r="AY1176" s="35">
        <f t="shared" si="337"/>
        <v>0.84018264840182644</v>
      </c>
      <c r="AZ1176" s="35">
        <f t="shared" si="337"/>
        <v>0.78921568627450978</v>
      </c>
      <c r="BA1176" s="35">
        <f t="shared" si="337"/>
        <v>0.9623655913978495</v>
      </c>
      <c r="BB1176" s="35">
        <f t="shared" si="337"/>
        <v>1.1164021164021165</v>
      </c>
      <c r="BC1176" s="35">
        <f t="shared" si="337"/>
        <v>1.207070707070707</v>
      </c>
      <c r="BD1176" s="35">
        <f t="shared" si="337"/>
        <v>0.94270833333333337</v>
      </c>
      <c r="BE1176" s="35">
        <f t="shared" si="337"/>
        <v>1.0573248407643312</v>
      </c>
      <c r="BF1176" s="35">
        <f t="shared" si="337"/>
        <v>1.1420765027322404</v>
      </c>
      <c r="BG1176" s="35">
        <f t="shared" si="337"/>
        <v>0.87301587301587302</v>
      </c>
      <c r="BH1176" s="35">
        <f t="shared" si="337"/>
        <v>1.0246913580246915</v>
      </c>
      <c r="BI1176" s="35">
        <f t="shared" si="337"/>
        <v>0.87096774193548387</v>
      </c>
      <c r="BJ1176" s="35">
        <f t="shared" si="337"/>
        <v>0.81151832460732987</v>
      </c>
      <c r="BK1176" s="35">
        <f t="shared" si="337"/>
        <v>0.92090395480225984</v>
      </c>
      <c r="BL1176" s="35">
        <f t="shared" si="337"/>
        <v>1.1129943502824859</v>
      </c>
      <c r="BM1176" s="35">
        <f t="shared" ref="BM1176:CB1176" si="338">BM638/BM93</f>
        <v>0.73809523809523814</v>
      </c>
      <c r="BN1176" s="35">
        <f t="shared" si="338"/>
        <v>0.75510204081632648</v>
      </c>
      <c r="BO1176" s="35">
        <f t="shared" si="338"/>
        <v>0.98159509202453987</v>
      </c>
      <c r="BP1176" s="35">
        <f t="shared" si="338"/>
        <v>1.0329670329670331</v>
      </c>
      <c r="BQ1176" s="35">
        <f t="shared" si="338"/>
        <v>1.5419354838709678</v>
      </c>
      <c r="BR1176" s="35">
        <f t="shared" si="338"/>
        <v>1.4534883720930232</v>
      </c>
      <c r="BS1176" s="35">
        <f t="shared" si="338"/>
        <v>1.073469387755102</v>
      </c>
      <c r="BT1176" s="35">
        <f t="shared" si="338"/>
        <v>0.86206896551724133</v>
      </c>
      <c r="BU1176" s="35">
        <f t="shared" si="338"/>
        <v>0.81395348837209303</v>
      </c>
      <c r="BV1176" s="35">
        <f t="shared" si="338"/>
        <v>1.1324200913242009</v>
      </c>
      <c r="BW1176" s="35">
        <f t="shared" si="338"/>
        <v>0.76868327402135228</v>
      </c>
      <c r="BX1176" s="35">
        <f t="shared" si="338"/>
        <v>0.89583333333333337</v>
      </c>
      <c r="BY1176" s="35">
        <f t="shared" si="338"/>
        <v>1.0815450643776825</v>
      </c>
      <c r="BZ1176" s="35">
        <f t="shared" si="338"/>
        <v>1.0625</v>
      </c>
      <c r="CA1176" s="35">
        <f t="shared" si="338"/>
        <v>1.1841004184100419</v>
      </c>
      <c r="CB1176" s="35">
        <f t="shared" si="338"/>
        <v>0.96099290780141844</v>
      </c>
      <c r="CC1176" s="35">
        <f t="shared" ref="CC1176:CG1176" si="339">CC638/CC93</f>
        <v>1.0952380952380953</v>
      </c>
      <c r="CD1176" s="35">
        <f t="shared" si="339"/>
        <v>1.4305555555555556</v>
      </c>
      <c r="CE1176" s="35">
        <f t="shared" si="339"/>
        <v>0.94594594594594594</v>
      </c>
      <c r="CF1176" s="35">
        <f t="shared" si="339"/>
        <v>11.725961538461538</v>
      </c>
      <c r="CG1176" s="35">
        <f t="shared" si="339"/>
        <v>1.7886297376093294</v>
      </c>
      <c r="CH1176" s="35"/>
    </row>
    <row r="1177" spans="1:86" x14ac:dyDescent="0.3">
      <c r="A1177" s="35" t="s">
        <v>167</v>
      </c>
      <c r="B1177" s="22">
        <f t="shared" ref="B1177:AG1177" si="340">B639/B94</f>
        <v>0.61467889908256879</v>
      </c>
      <c r="C1177" s="22">
        <f t="shared" si="340"/>
        <v>0.86016949152542377</v>
      </c>
      <c r="D1177" s="22">
        <f t="shared" si="340"/>
        <v>0.58076923076923082</v>
      </c>
      <c r="E1177" s="23">
        <f t="shared" si="340"/>
        <v>1.0594059405940595</v>
      </c>
      <c r="F1177" s="23">
        <f t="shared" si="340"/>
        <v>0.91928251121076232</v>
      </c>
      <c r="G1177" s="24">
        <f t="shared" si="340"/>
        <v>0.99401197604790414</v>
      </c>
      <c r="H1177" s="24">
        <f t="shared" si="340"/>
        <v>1.1230769230769231</v>
      </c>
      <c r="I1177" s="24">
        <f t="shared" si="340"/>
        <v>1.0684931506849316</v>
      </c>
      <c r="J1177" s="24">
        <f t="shared" si="340"/>
        <v>1.1454545454545455</v>
      </c>
      <c r="K1177" s="26">
        <f t="shared" si="340"/>
        <v>0.7008928571428571</v>
      </c>
      <c r="L1177" s="26">
        <f t="shared" si="340"/>
        <v>0.65145228215767637</v>
      </c>
      <c r="M1177" s="26">
        <f t="shared" si="340"/>
        <v>0.70135746606334837</v>
      </c>
      <c r="N1177" s="26">
        <f t="shared" si="340"/>
        <v>0.77575757575757576</v>
      </c>
      <c r="O1177" s="28">
        <f t="shared" si="340"/>
        <v>0.6342592592592593</v>
      </c>
      <c r="P1177" s="28">
        <f t="shared" si="340"/>
        <v>0.77083333333333337</v>
      </c>
      <c r="Q1177" s="28">
        <f t="shared" si="340"/>
        <v>0.82383419689119175</v>
      </c>
      <c r="R1177" s="28">
        <f t="shared" si="340"/>
        <v>0.73366834170854267</v>
      </c>
      <c r="S1177" s="29">
        <f t="shared" si="340"/>
        <v>1.2027972027972027</v>
      </c>
      <c r="T1177" s="29">
        <f t="shared" si="340"/>
        <v>0.98342541436464093</v>
      </c>
      <c r="U1177" s="29">
        <f t="shared" si="340"/>
        <v>0.97435897435897434</v>
      </c>
      <c r="V1177" s="30">
        <f t="shared" si="340"/>
        <v>1.2253521126760563</v>
      </c>
      <c r="W1177" s="30">
        <f t="shared" si="340"/>
        <v>0.68152866242038213</v>
      </c>
      <c r="X1177" s="30">
        <f t="shared" si="340"/>
        <v>0.7133757961783439</v>
      </c>
      <c r="Y1177" s="31">
        <f t="shared" si="340"/>
        <v>0.88095238095238093</v>
      </c>
      <c r="Z1177" s="31">
        <f t="shared" si="340"/>
        <v>0.84671532846715325</v>
      </c>
      <c r="AA1177" s="31">
        <f t="shared" si="340"/>
        <v>0.68674698795180722</v>
      </c>
      <c r="AB1177" s="32">
        <f t="shared" si="340"/>
        <v>0.99367088607594933</v>
      </c>
      <c r="AC1177" s="34">
        <f t="shared" si="340"/>
        <v>0.95744680851063835</v>
      </c>
      <c r="AD1177" s="34">
        <f t="shared" si="340"/>
        <v>0.9285714285714286</v>
      </c>
      <c r="AE1177" s="34">
        <f t="shared" si="340"/>
        <v>1.3833333333333333</v>
      </c>
      <c r="AF1177" s="34">
        <f t="shared" si="340"/>
        <v>1.0460526315789473</v>
      </c>
      <c r="AG1177" s="34">
        <f t="shared" si="340"/>
        <v>1.3529411764705883</v>
      </c>
      <c r="AH1177" s="35">
        <f t="shared" ref="AH1177:BL1177" si="341">AH639/AH94</f>
        <v>1.1893939393939394</v>
      </c>
      <c r="AI1177" s="35">
        <f t="shared" si="341"/>
        <v>0.83229813664596275</v>
      </c>
      <c r="AJ1177" s="35">
        <f t="shared" si="341"/>
        <v>0.73282442748091603</v>
      </c>
      <c r="AK1177" s="35">
        <f t="shared" si="341"/>
        <v>0.90476190476190477</v>
      </c>
      <c r="AL1177" s="35">
        <f t="shared" si="341"/>
        <v>0.93577981651376152</v>
      </c>
      <c r="AM1177" s="35">
        <f t="shared" si="341"/>
        <v>0.85106382978723405</v>
      </c>
      <c r="AN1177" s="35">
        <f t="shared" si="341"/>
        <v>0.83783783783783783</v>
      </c>
      <c r="AO1177" s="35">
        <f t="shared" si="341"/>
        <v>0.96376811594202894</v>
      </c>
      <c r="AP1177" s="35">
        <f t="shared" si="341"/>
        <v>0.98412698412698407</v>
      </c>
      <c r="AQ1177" s="35">
        <f t="shared" si="341"/>
        <v>1.1111111111111112</v>
      </c>
      <c r="AR1177" s="35">
        <f t="shared" si="341"/>
        <v>1.2242990654205608</v>
      </c>
      <c r="AS1177" s="35">
        <f t="shared" si="341"/>
        <v>1</v>
      </c>
      <c r="AT1177" s="35">
        <f t="shared" si="341"/>
        <v>1.1359999999999999</v>
      </c>
      <c r="AU1177" s="35">
        <f t="shared" si="341"/>
        <v>0.93965517241379315</v>
      </c>
      <c r="AV1177" s="35">
        <f t="shared" si="341"/>
        <v>0.9719626168224299</v>
      </c>
      <c r="AW1177" s="35">
        <f t="shared" si="341"/>
        <v>0.71074380165289253</v>
      </c>
      <c r="AX1177" s="35">
        <f t="shared" si="341"/>
        <v>0.98333333333333328</v>
      </c>
      <c r="AY1177" s="35">
        <f t="shared" si="341"/>
        <v>0.74796747967479671</v>
      </c>
      <c r="AZ1177" s="35">
        <f t="shared" si="341"/>
        <v>0.72592592592592597</v>
      </c>
      <c r="BA1177" s="35">
        <f t="shared" si="341"/>
        <v>0.782258064516129</v>
      </c>
      <c r="BB1177" s="35">
        <f t="shared" si="341"/>
        <v>1.1428571428571428</v>
      </c>
      <c r="BC1177" s="35">
        <f t="shared" si="341"/>
        <v>1</v>
      </c>
      <c r="BD1177" s="35">
        <f t="shared" si="341"/>
        <v>1.2666666666666666</v>
      </c>
      <c r="BE1177" s="35">
        <f t="shared" si="341"/>
        <v>1.0481927710843373</v>
      </c>
      <c r="BF1177" s="35">
        <f t="shared" si="341"/>
        <v>1.3391304347826087</v>
      </c>
      <c r="BG1177" s="35">
        <f t="shared" si="341"/>
        <v>1.2523364485981308</v>
      </c>
      <c r="BH1177" s="35">
        <f t="shared" si="341"/>
        <v>0.85950413223140498</v>
      </c>
      <c r="BI1177" s="35">
        <f t="shared" si="341"/>
        <v>0.77310924369747902</v>
      </c>
      <c r="BJ1177" s="35">
        <f t="shared" si="341"/>
        <v>0.68333333333333335</v>
      </c>
      <c r="BK1177" s="35">
        <f t="shared" si="341"/>
        <v>1.0761904761904761</v>
      </c>
      <c r="BL1177" s="35">
        <f t="shared" si="341"/>
        <v>0.7857142857142857</v>
      </c>
      <c r="BM1177" s="35">
        <f t="shared" ref="BM1177:CB1177" si="342">BM639/BM94</f>
        <v>0.85964912280701755</v>
      </c>
      <c r="BN1177" s="35">
        <f t="shared" si="342"/>
        <v>0.97163120567375882</v>
      </c>
      <c r="BO1177" s="35">
        <f t="shared" si="342"/>
        <v>1.4793388429752066</v>
      </c>
      <c r="BP1177" s="35">
        <f t="shared" si="342"/>
        <v>1.1607142857142858</v>
      </c>
      <c r="BQ1177" s="35">
        <f t="shared" si="342"/>
        <v>1.2644628099173554</v>
      </c>
      <c r="BR1177" s="35">
        <f t="shared" si="342"/>
        <v>1.2380952380952381</v>
      </c>
      <c r="BS1177" s="35">
        <f t="shared" si="342"/>
        <v>1.1496598639455782</v>
      </c>
      <c r="BT1177" s="35">
        <f t="shared" si="342"/>
        <v>0.91279069767441856</v>
      </c>
      <c r="BU1177" s="35">
        <f t="shared" si="342"/>
        <v>0.82352941176470584</v>
      </c>
      <c r="BV1177" s="35">
        <f t="shared" si="342"/>
        <v>0.97916666666666663</v>
      </c>
      <c r="BW1177" s="35">
        <f t="shared" si="342"/>
        <v>0.84210526315789469</v>
      </c>
      <c r="BX1177" s="35">
        <f t="shared" si="342"/>
        <v>0.99367088607594933</v>
      </c>
      <c r="BY1177" s="35">
        <f t="shared" si="342"/>
        <v>0.92307692307692313</v>
      </c>
      <c r="BZ1177" s="35">
        <f t="shared" si="342"/>
        <v>1.031055900621118</v>
      </c>
      <c r="CA1177" s="35">
        <f t="shared" si="342"/>
        <v>1.0512820512820513</v>
      </c>
      <c r="CB1177" s="35">
        <f t="shared" si="342"/>
        <v>1.3018867924528301</v>
      </c>
      <c r="CC1177" s="35">
        <f t="shared" ref="CC1177:CG1177" si="343">CC639/CC94</f>
        <v>1.0392156862745099</v>
      </c>
      <c r="CD1177" s="35">
        <f t="shared" si="343"/>
        <v>1.4634146341463414</v>
      </c>
      <c r="CE1177" s="35">
        <f t="shared" si="343"/>
        <v>0.94329896907216493</v>
      </c>
      <c r="CF1177" s="35">
        <f t="shared" si="343"/>
        <v>9.1034482758620694</v>
      </c>
      <c r="CG1177" s="35">
        <f t="shared" si="343"/>
        <v>1.771186440677966</v>
      </c>
      <c r="CH1177" s="35"/>
    </row>
    <row r="1178" spans="1:86" x14ac:dyDescent="0.3">
      <c r="A1178" s="35" t="s">
        <v>177</v>
      </c>
      <c r="B1178" s="22">
        <f t="shared" ref="B1178:AG1178" si="344">B640/B95</f>
        <v>0.78350515463917525</v>
      </c>
      <c r="C1178" s="22">
        <f t="shared" si="344"/>
        <v>0.68789808917197448</v>
      </c>
      <c r="D1178" s="22">
        <f t="shared" si="344"/>
        <v>0.6095890410958904</v>
      </c>
      <c r="E1178" s="23">
        <f t="shared" si="344"/>
        <v>0.87068965517241381</v>
      </c>
      <c r="F1178" s="23">
        <f t="shared" si="344"/>
        <v>0.76811594202898548</v>
      </c>
      <c r="G1178" s="24">
        <f t="shared" si="344"/>
        <v>0.8529411764705882</v>
      </c>
      <c r="H1178" s="24">
        <f t="shared" si="344"/>
        <v>0.93162393162393164</v>
      </c>
      <c r="I1178" s="24">
        <f t="shared" si="344"/>
        <v>0.93902439024390238</v>
      </c>
      <c r="J1178" s="24">
        <f t="shared" si="344"/>
        <v>1.3404255319148937</v>
      </c>
      <c r="K1178" s="26">
        <f t="shared" si="344"/>
        <v>0.65306122448979587</v>
      </c>
      <c r="L1178" s="26">
        <f t="shared" si="344"/>
        <v>0.57851239669421484</v>
      </c>
      <c r="M1178" s="26">
        <f t="shared" si="344"/>
        <v>0.74257425742574257</v>
      </c>
      <c r="N1178" s="26">
        <f t="shared" si="344"/>
        <v>0.92682926829268297</v>
      </c>
      <c r="O1178" s="28">
        <f t="shared" si="344"/>
        <v>0.76229508196721307</v>
      </c>
      <c r="P1178" s="28">
        <f t="shared" si="344"/>
        <v>0.84158415841584155</v>
      </c>
      <c r="Q1178" s="28">
        <f t="shared" si="344"/>
        <v>0.80869565217391304</v>
      </c>
      <c r="R1178" s="28">
        <f t="shared" si="344"/>
        <v>1.0303030303030303</v>
      </c>
      <c r="S1178" s="29">
        <f t="shared" si="344"/>
        <v>0.98765432098765427</v>
      </c>
      <c r="T1178" s="29">
        <f t="shared" si="344"/>
        <v>0.7155963302752294</v>
      </c>
      <c r="U1178" s="29">
        <f t="shared" si="344"/>
        <v>0.84615384615384615</v>
      </c>
      <c r="V1178" s="30">
        <f t="shared" si="344"/>
        <v>1.4057971014492754</v>
      </c>
      <c r="W1178" s="30">
        <f t="shared" si="344"/>
        <v>1.053191489361702</v>
      </c>
      <c r="X1178" s="30">
        <f t="shared" si="344"/>
        <v>0.73255813953488369</v>
      </c>
      <c r="Y1178" s="31">
        <f t="shared" si="344"/>
        <v>0.7857142857142857</v>
      </c>
      <c r="Z1178" s="31">
        <f t="shared" si="344"/>
        <v>1.1025641025641026</v>
      </c>
      <c r="AA1178" s="31">
        <f t="shared" si="344"/>
        <v>1.4</v>
      </c>
      <c r="AB1178" s="32">
        <f t="shared" si="344"/>
        <v>0.61940298507462688</v>
      </c>
      <c r="AC1178" s="34">
        <f t="shared" si="344"/>
        <v>0.65873015873015872</v>
      </c>
      <c r="AD1178" s="34">
        <f t="shared" si="344"/>
        <v>0.88349514563106801</v>
      </c>
      <c r="AE1178" s="34">
        <f t="shared" si="344"/>
        <v>0.96969696969696972</v>
      </c>
      <c r="AF1178" s="34">
        <f t="shared" si="344"/>
        <v>0.9</v>
      </c>
      <c r="AG1178" s="34">
        <f t="shared" si="344"/>
        <v>1.3090909090909091</v>
      </c>
      <c r="AH1178" s="35">
        <f t="shared" ref="AH1178:BL1178" si="345">AH640/AH95</f>
        <v>1.4920634920634921</v>
      </c>
      <c r="AI1178" s="35">
        <f t="shared" si="345"/>
        <v>1.3676470588235294</v>
      </c>
      <c r="AJ1178" s="35">
        <f t="shared" si="345"/>
        <v>1.2280701754385965</v>
      </c>
      <c r="AK1178" s="35">
        <f t="shared" si="345"/>
        <v>0.77272727272727271</v>
      </c>
      <c r="AL1178" s="35">
        <f t="shared" si="345"/>
        <v>0.83908045977011492</v>
      </c>
      <c r="AM1178" s="35">
        <f t="shared" si="345"/>
        <v>1.0441176470588236</v>
      </c>
      <c r="AN1178" s="35">
        <f t="shared" si="345"/>
        <v>0.72072072072072069</v>
      </c>
      <c r="AO1178" s="35">
        <f t="shared" si="345"/>
        <v>1.0365853658536586</v>
      </c>
      <c r="AP1178" s="35">
        <f t="shared" si="345"/>
        <v>1.4642857142857142</v>
      </c>
      <c r="AQ1178" s="35">
        <f t="shared" si="345"/>
        <v>0.79069767441860461</v>
      </c>
      <c r="AR1178" s="35">
        <f t="shared" si="345"/>
        <v>0.8651685393258427</v>
      </c>
      <c r="AS1178" s="35">
        <f t="shared" si="345"/>
        <v>0.77586206896551724</v>
      </c>
      <c r="AT1178" s="35">
        <f t="shared" si="345"/>
        <v>1.3888888888888888</v>
      </c>
      <c r="AU1178" s="35">
        <f t="shared" si="345"/>
        <v>0.87209302325581395</v>
      </c>
      <c r="AV1178" s="35">
        <f t="shared" si="345"/>
        <v>0.83333333333333337</v>
      </c>
      <c r="AW1178" s="35">
        <f t="shared" si="345"/>
        <v>0.83582089552238803</v>
      </c>
      <c r="AX1178" s="35">
        <f t="shared" si="345"/>
        <v>0.95890410958904104</v>
      </c>
      <c r="AY1178" s="35">
        <f t="shared" si="345"/>
        <v>0.82089552238805974</v>
      </c>
      <c r="AZ1178" s="35">
        <f t="shared" si="345"/>
        <v>1.2807017543859649</v>
      </c>
      <c r="BA1178" s="35">
        <f t="shared" si="345"/>
        <v>0.9</v>
      </c>
      <c r="BB1178" s="35">
        <f t="shared" si="345"/>
        <v>0.71264367816091956</v>
      </c>
      <c r="BC1178" s="35">
        <f t="shared" si="345"/>
        <v>1.1212121212121211</v>
      </c>
      <c r="BD1178" s="35">
        <f t="shared" si="345"/>
        <v>0.89393939393939392</v>
      </c>
      <c r="BE1178" s="35">
        <f t="shared" si="345"/>
        <v>2.1176470588235294</v>
      </c>
      <c r="BF1178" s="35">
        <f t="shared" si="345"/>
        <v>0.82352941176470584</v>
      </c>
      <c r="BG1178" s="35">
        <f t="shared" si="345"/>
        <v>1.1791044776119404</v>
      </c>
      <c r="BH1178" s="35">
        <f t="shared" si="345"/>
        <v>0.84482758620689657</v>
      </c>
      <c r="BI1178" s="35">
        <f t="shared" si="345"/>
        <v>1.0869565217391304</v>
      </c>
      <c r="BJ1178" s="35">
        <f t="shared" si="345"/>
        <v>0.84285714285714286</v>
      </c>
      <c r="BK1178" s="35">
        <f t="shared" si="345"/>
        <v>1.0428571428571429</v>
      </c>
      <c r="BL1178" s="35">
        <f t="shared" si="345"/>
        <v>0.87951807228915657</v>
      </c>
      <c r="BM1178" s="35">
        <f t="shared" ref="BM1178:CB1178" si="346">BM640/BM95</f>
        <v>0.91044776119402981</v>
      </c>
      <c r="BN1178" s="35">
        <f t="shared" si="346"/>
        <v>1.0428571428571429</v>
      </c>
      <c r="BO1178" s="35">
        <f t="shared" si="346"/>
        <v>1.1428571428571428</v>
      </c>
      <c r="BP1178" s="35">
        <f t="shared" si="346"/>
        <v>0.88888888888888884</v>
      </c>
      <c r="BQ1178" s="35">
        <f t="shared" si="346"/>
        <v>1.095890410958904</v>
      </c>
      <c r="BR1178" s="35">
        <f t="shared" si="346"/>
        <v>1.1343283582089552</v>
      </c>
      <c r="BS1178" s="35">
        <f t="shared" si="346"/>
        <v>0.8125</v>
      </c>
      <c r="BT1178" s="35">
        <f t="shared" si="346"/>
        <v>1.1038961038961039</v>
      </c>
      <c r="BU1178" s="35">
        <f t="shared" si="346"/>
        <v>0.93478260869565222</v>
      </c>
      <c r="BV1178" s="35">
        <f t="shared" si="346"/>
        <v>1.1358024691358024</v>
      </c>
      <c r="BW1178" s="35">
        <f t="shared" si="346"/>
        <v>0.78431372549019607</v>
      </c>
      <c r="BX1178" s="35">
        <f t="shared" si="346"/>
        <v>1.1445783132530121</v>
      </c>
      <c r="BY1178" s="35">
        <f t="shared" si="346"/>
        <v>0.82</v>
      </c>
      <c r="BZ1178" s="35">
        <f t="shared" si="346"/>
        <v>1.3333333333333333</v>
      </c>
      <c r="CA1178" s="35">
        <f t="shared" si="346"/>
        <v>0.91089108910891092</v>
      </c>
      <c r="CB1178" s="35">
        <f t="shared" si="346"/>
        <v>1.2025316455696202</v>
      </c>
      <c r="CC1178" s="35">
        <f t="shared" ref="CC1178:CG1178" si="347">CC640/CC95</f>
        <v>1.0116279069767442</v>
      </c>
      <c r="CD1178" s="35">
        <f t="shared" si="347"/>
        <v>1.0444444444444445</v>
      </c>
      <c r="CE1178" s="35">
        <f t="shared" si="347"/>
        <v>1.2641509433962264</v>
      </c>
      <c r="CF1178" s="35">
        <f t="shared" si="347"/>
        <v>8.2588235294117656</v>
      </c>
      <c r="CG1178" s="35">
        <f t="shared" si="347"/>
        <v>2.2559241706161139</v>
      </c>
      <c r="CH1178" s="35"/>
    </row>
    <row r="1179" spans="1:86" x14ac:dyDescent="0.3">
      <c r="A1179" s="35" t="s">
        <v>563</v>
      </c>
      <c r="B1179" s="22">
        <f t="shared" ref="B1179:AG1179" si="348">B641/B96</f>
        <v>0.74454428754813862</v>
      </c>
      <c r="C1179" s="22">
        <f t="shared" si="348"/>
        <v>0.85333333333333339</v>
      </c>
      <c r="D1179" s="22">
        <f t="shared" si="348"/>
        <v>0.79979144942648595</v>
      </c>
      <c r="E1179" s="23">
        <f t="shared" si="348"/>
        <v>0.83033419023136246</v>
      </c>
      <c r="F1179" s="23">
        <f t="shared" si="348"/>
        <v>0.92932489451476796</v>
      </c>
      <c r="G1179" s="24">
        <f t="shared" si="348"/>
        <v>0.97328687572590011</v>
      </c>
      <c r="H1179" s="24">
        <f t="shared" si="348"/>
        <v>1.1009174311926606</v>
      </c>
      <c r="I1179" s="24">
        <f t="shared" si="348"/>
        <v>1.1445783132530121</v>
      </c>
      <c r="J1179" s="24">
        <f t="shared" si="348"/>
        <v>1.1454545454545455</v>
      </c>
      <c r="K1179" s="26">
        <f t="shared" si="348"/>
        <v>0.81891580161476352</v>
      </c>
      <c r="L1179" s="26">
        <f t="shared" si="348"/>
        <v>0.60186915887850467</v>
      </c>
      <c r="M1179" s="26">
        <f t="shared" si="348"/>
        <v>0.97671568627450978</v>
      </c>
      <c r="N1179" s="26">
        <f t="shared" si="348"/>
        <v>0.64268867924528306</v>
      </c>
      <c r="O1179" s="28">
        <f t="shared" si="348"/>
        <v>0.73799725651577508</v>
      </c>
      <c r="P1179" s="28">
        <f t="shared" si="348"/>
        <v>0.78666666666666663</v>
      </c>
      <c r="Q1179" s="28">
        <f t="shared" si="348"/>
        <v>0.80296896086369773</v>
      </c>
      <c r="R1179" s="28">
        <f t="shared" si="348"/>
        <v>0.95107033639143734</v>
      </c>
      <c r="S1179" s="29">
        <f t="shared" si="348"/>
        <v>1.0463258785942493</v>
      </c>
      <c r="T1179" s="29">
        <f t="shared" si="348"/>
        <v>1.1935483870967742</v>
      </c>
      <c r="U1179" s="29">
        <f t="shared" si="348"/>
        <v>0.96545105566218814</v>
      </c>
      <c r="V1179" s="30">
        <f t="shared" si="348"/>
        <v>1.1943887775551103</v>
      </c>
      <c r="W1179" s="30">
        <f t="shared" si="348"/>
        <v>0.86627906976744184</v>
      </c>
      <c r="X1179" s="30">
        <f t="shared" si="348"/>
        <v>0.67344173441734423</v>
      </c>
      <c r="Y1179" s="31">
        <f t="shared" si="348"/>
        <v>0.8441558441558441</v>
      </c>
      <c r="Z1179" s="31">
        <f t="shared" si="348"/>
        <v>0.76307189542483655</v>
      </c>
      <c r="AA1179" s="31">
        <f t="shared" si="348"/>
        <v>0.86313868613138689</v>
      </c>
      <c r="AB1179" s="32">
        <f t="shared" si="348"/>
        <v>1.0893246187363834</v>
      </c>
      <c r="AC1179" s="34">
        <f t="shared" si="348"/>
        <v>0.81146304675716441</v>
      </c>
      <c r="AD1179" s="34">
        <f t="shared" si="348"/>
        <v>0.8241935483870968</v>
      </c>
      <c r="AE1179" s="34">
        <f t="shared" si="348"/>
        <v>1.245136186770428</v>
      </c>
      <c r="AF1179" s="34">
        <f t="shared" si="348"/>
        <v>1.2206477732793521</v>
      </c>
      <c r="AG1179" s="34">
        <f t="shared" si="348"/>
        <v>1.2798913043478262</v>
      </c>
      <c r="AH1179" s="35">
        <f t="shared" ref="AH1179:BL1179" si="349">AH641/AH96</f>
        <v>1.270718232044199</v>
      </c>
      <c r="AI1179" s="35">
        <f t="shared" si="349"/>
        <v>0.95957820738137078</v>
      </c>
      <c r="AJ1179" s="35">
        <f t="shared" si="349"/>
        <v>0.81709401709401708</v>
      </c>
      <c r="AK1179" s="35">
        <f t="shared" si="349"/>
        <v>0.82042253521126762</v>
      </c>
      <c r="AL1179" s="35">
        <f t="shared" si="349"/>
        <v>0.758147512864494</v>
      </c>
      <c r="AM1179" s="35">
        <f t="shared" si="349"/>
        <v>0.98210290827740487</v>
      </c>
      <c r="AN1179" s="35">
        <f t="shared" si="349"/>
        <v>0.86089644513137553</v>
      </c>
      <c r="AO1179" s="35">
        <f t="shared" si="349"/>
        <v>0.98242530755711777</v>
      </c>
      <c r="AP1179" s="35">
        <f t="shared" si="349"/>
        <v>1.0843621399176955</v>
      </c>
      <c r="AQ1179" s="35">
        <f t="shared" si="349"/>
        <v>0.93148148148148147</v>
      </c>
      <c r="AR1179" s="35">
        <f t="shared" si="349"/>
        <v>1.3062098501070665</v>
      </c>
      <c r="AS1179" s="35">
        <f t="shared" si="349"/>
        <v>1.0616966580976863</v>
      </c>
      <c r="AT1179" s="35">
        <f t="shared" si="349"/>
        <v>1.3158995815899581</v>
      </c>
      <c r="AU1179" s="35">
        <f t="shared" si="349"/>
        <v>1.0770750988142292</v>
      </c>
      <c r="AV1179" s="35">
        <f t="shared" si="349"/>
        <v>0.81229235880398676</v>
      </c>
      <c r="AW1179" s="35">
        <f t="shared" si="349"/>
        <v>0.75650557620817849</v>
      </c>
      <c r="AX1179" s="35">
        <f t="shared" si="349"/>
        <v>0.78533094812164583</v>
      </c>
      <c r="AY1179" s="35">
        <f t="shared" si="349"/>
        <v>0.77725118483412325</v>
      </c>
      <c r="AZ1179" s="35">
        <f t="shared" si="349"/>
        <v>0.8979166666666667</v>
      </c>
      <c r="BA1179" s="35">
        <f t="shared" si="349"/>
        <v>0.86740331491712708</v>
      </c>
      <c r="BB1179" s="35">
        <f t="shared" si="349"/>
        <v>0.6361556064073226</v>
      </c>
      <c r="BC1179" s="35">
        <f t="shared" si="349"/>
        <v>1.8004158004158004</v>
      </c>
      <c r="BD1179" s="35">
        <f t="shared" si="349"/>
        <v>1.3152173913043479</v>
      </c>
      <c r="BE1179" s="35">
        <f t="shared" si="349"/>
        <v>1.1453634085213034</v>
      </c>
      <c r="BF1179" s="35">
        <f t="shared" si="349"/>
        <v>1.1122661122661122</v>
      </c>
      <c r="BG1179" s="35">
        <f t="shared" si="349"/>
        <v>1.1576673866090712</v>
      </c>
      <c r="BH1179" s="35">
        <f t="shared" si="349"/>
        <v>1.2189349112426036</v>
      </c>
      <c r="BI1179" s="35">
        <f t="shared" si="349"/>
        <v>0.70588235294117652</v>
      </c>
      <c r="BJ1179" s="35">
        <f t="shared" si="349"/>
        <v>0.88805970149253732</v>
      </c>
      <c r="BK1179" s="35">
        <f t="shared" si="349"/>
        <v>1.1375661375661377</v>
      </c>
      <c r="BL1179" s="35">
        <f t="shared" si="349"/>
        <v>0.85223880597014923</v>
      </c>
      <c r="BM1179" s="35">
        <f t="shared" ref="BM1179:CB1179" si="350">BM641/BM96</f>
        <v>0.97161936560934892</v>
      </c>
      <c r="BN1179" s="35">
        <f t="shared" si="350"/>
        <v>0.8951048951048951</v>
      </c>
      <c r="BO1179" s="35">
        <f t="shared" si="350"/>
        <v>1.1931818181818181</v>
      </c>
      <c r="BP1179" s="35">
        <f t="shared" si="350"/>
        <v>0.99661590524534682</v>
      </c>
      <c r="BQ1179" s="35">
        <f t="shared" si="350"/>
        <v>1.4685598377281948</v>
      </c>
      <c r="BR1179" s="35">
        <f t="shared" si="350"/>
        <v>1.2477558348294435</v>
      </c>
      <c r="BS1179" s="35">
        <f t="shared" si="350"/>
        <v>1.0685314685314686</v>
      </c>
      <c r="BT1179" s="35">
        <f t="shared" si="350"/>
        <v>0.82396088019559899</v>
      </c>
      <c r="BU1179" s="35">
        <f t="shared" si="350"/>
        <v>0.91009681881051174</v>
      </c>
      <c r="BV1179" s="35">
        <f t="shared" si="350"/>
        <v>0.94330708661417317</v>
      </c>
      <c r="BW1179" s="35">
        <f t="shared" si="350"/>
        <v>0.83586206896551729</v>
      </c>
      <c r="BX1179" s="35">
        <f t="shared" si="350"/>
        <v>0.91432791728212703</v>
      </c>
      <c r="BY1179" s="35">
        <f t="shared" si="350"/>
        <v>0.96078431372549022</v>
      </c>
      <c r="BZ1179" s="35">
        <f t="shared" si="350"/>
        <v>1.0123626373626373</v>
      </c>
      <c r="CA1179" s="35">
        <f t="shared" si="350"/>
        <v>0.98944193061840124</v>
      </c>
      <c r="CB1179" s="35">
        <f t="shared" si="350"/>
        <v>1.10099573257468</v>
      </c>
      <c r="CC1179" s="35">
        <f t="shared" ref="CC1179:CG1179" si="351">CC641/CC96</f>
        <v>1.3360389610389611</v>
      </c>
      <c r="CD1179" s="35">
        <f t="shared" si="351"/>
        <v>1.1261398176291793</v>
      </c>
      <c r="CE1179" s="35">
        <f t="shared" si="351"/>
        <v>1.04583835946924</v>
      </c>
      <c r="CF1179" s="35">
        <f t="shared" si="351"/>
        <v>7.8841354723707662</v>
      </c>
      <c r="CG1179" s="35">
        <f t="shared" si="351"/>
        <v>2.6862302483069977</v>
      </c>
      <c r="CH1179" s="35"/>
    </row>
    <row r="1180" spans="1:86" x14ac:dyDescent="0.3">
      <c r="A1180" s="35" t="s">
        <v>56</v>
      </c>
      <c r="B1180" s="22">
        <f t="shared" ref="B1180:AG1180" si="352">B642/B97</f>
        <v>0.72916666666666663</v>
      </c>
      <c r="C1180" s="22">
        <f t="shared" si="352"/>
        <v>0.67035398230088494</v>
      </c>
      <c r="D1180" s="22">
        <f t="shared" si="352"/>
        <v>0.78384798099762465</v>
      </c>
      <c r="E1180" s="23">
        <f t="shared" si="352"/>
        <v>0.8923512747875354</v>
      </c>
      <c r="F1180" s="23">
        <f t="shared" si="352"/>
        <v>0.94523809523809521</v>
      </c>
      <c r="G1180" s="24">
        <f t="shared" si="352"/>
        <v>1.032520325203252</v>
      </c>
      <c r="H1180" s="24">
        <f t="shared" si="352"/>
        <v>0.88642659279778391</v>
      </c>
      <c r="I1180" s="24">
        <f t="shared" si="352"/>
        <v>1.1630901287553648</v>
      </c>
      <c r="J1180" s="24">
        <f t="shared" si="352"/>
        <v>1.4387351778656126</v>
      </c>
      <c r="K1180" s="26">
        <f t="shared" si="352"/>
        <v>1.0221606648199446</v>
      </c>
      <c r="L1180" s="26">
        <f t="shared" si="352"/>
        <v>0.68134171907756813</v>
      </c>
      <c r="M1180" s="26">
        <f t="shared" si="352"/>
        <v>0.71834625322997414</v>
      </c>
      <c r="N1180" s="26">
        <f t="shared" si="352"/>
        <v>0.66312997347480107</v>
      </c>
      <c r="O1180" s="28">
        <f t="shared" si="352"/>
        <v>0.74794520547945209</v>
      </c>
      <c r="P1180" s="28">
        <f t="shared" si="352"/>
        <v>1.0308880308880308</v>
      </c>
      <c r="Q1180" s="28">
        <f t="shared" si="352"/>
        <v>0.72351421188630494</v>
      </c>
      <c r="R1180" s="28">
        <f t="shared" si="352"/>
        <v>0.85416666666666663</v>
      </c>
      <c r="S1180" s="29">
        <f t="shared" si="352"/>
        <v>0.8203125</v>
      </c>
      <c r="T1180" s="29">
        <f t="shared" si="352"/>
        <v>0.75</v>
      </c>
      <c r="U1180" s="29">
        <f t="shared" si="352"/>
        <v>1.1847389558232932</v>
      </c>
      <c r="V1180" s="30">
        <f t="shared" si="352"/>
        <v>1.1434426229508197</v>
      </c>
      <c r="W1180" s="30">
        <f t="shared" si="352"/>
        <v>0.86750788643533128</v>
      </c>
      <c r="X1180" s="30">
        <f t="shared" si="352"/>
        <v>0.74260355029585801</v>
      </c>
      <c r="Y1180" s="31">
        <f t="shared" si="352"/>
        <v>0.77639751552795033</v>
      </c>
      <c r="Z1180" s="31">
        <f t="shared" si="352"/>
        <v>0.8193979933110368</v>
      </c>
      <c r="AA1180" s="31">
        <f t="shared" si="352"/>
        <v>0.8122866894197952</v>
      </c>
      <c r="AB1180" s="32">
        <f t="shared" si="352"/>
        <v>0.96506550218340614</v>
      </c>
      <c r="AC1180" s="34">
        <f t="shared" si="352"/>
        <v>1.03971119133574</v>
      </c>
      <c r="AD1180" s="34">
        <f t="shared" si="352"/>
        <v>0.8922558922558923</v>
      </c>
      <c r="AE1180" s="34">
        <f t="shared" si="352"/>
        <v>1.0434782608695652</v>
      </c>
      <c r="AF1180" s="34">
        <f t="shared" si="352"/>
        <v>0.86446886446886451</v>
      </c>
      <c r="AG1180" s="34">
        <f t="shared" si="352"/>
        <v>0.98275862068965514</v>
      </c>
      <c r="AH1180" s="35">
        <f t="shared" ref="AH1180:BL1180" si="353">AH642/AH97</f>
        <v>1.5242718446601942</v>
      </c>
      <c r="AI1180" s="35">
        <f t="shared" si="353"/>
        <v>0.95703125</v>
      </c>
      <c r="AJ1180" s="35">
        <f t="shared" si="353"/>
        <v>0.7289377289377289</v>
      </c>
      <c r="AK1180" s="35">
        <f t="shared" si="353"/>
        <v>0.80800000000000005</v>
      </c>
      <c r="AL1180" s="35">
        <f t="shared" si="353"/>
        <v>0.88888888888888884</v>
      </c>
      <c r="AM1180" s="35">
        <f t="shared" si="353"/>
        <v>0.8214285714285714</v>
      </c>
      <c r="AN1180" s="35">
        <f t="shared" si="353"/>
        <v>0.96511627906976749</v>
      </c>
      <c r="AO1180" s="35">
        <f t="shared" si="353"/>
        <v>1.0636704119850187</v>
      </c>
      <c r="AP1180" s="35">
        <f t="shared" si="353"/>
        <v>0.93076923076923079</v>
      </c>
      <c r="AQ1180" s="35">
        <f t="shared" si="353"/>
        <v>0.72262773722627738</v>
      </c>
      <c r="AR1180" s="35">
        <f t="shared" si="353"/>
        <v>1.0588235294117647</v>
      </c>
      <c r="AS1180" s="35">
        <f t="shared" si="353"/>
        <v>1.2603550295857988</v>
      </c>
      <c r="AT1180" s="35">
        <f t="shared" si="353"/>
        <v>1.3095238095238095</v>
      </c>
      <c r="AU1180" s="35">
        <f t="shared" si="353"/>
        <v>1.0612244897959184</v>
      </c>
      <c r="AV1180" s="35">
        <f t="shared" si="353"/>
        <v>0.96551724137931039</v>
      </c>
      <c r="AW1180" s="35">
        <f t="shared" si="353"/>
        <v>1.0148514851485149</v>
      </c>
      <c r="AX1180" s="35">
        <f t="shared" si="353"/>
        <v>0.86721991701244816</v>
      </c>
      <c r="AY1180" s="35">
        <f t="shared" si="353"/>
        <v>0.66666666666666663</v>
      </c>
      <c r="AZ1180" s="35">
        <f t="shared" si="353"/>
        <v>0.77108433734939763</v>
      </c>
      <c r="BA1180" s="35">
        <f t="shared" si="353"/>
        <v>0.87832699619771859</v>
      </c>
      <c r="BB1180" s="35">
        <f t="shared" si="353"/>
        <v>0.81896551724137934</v>
      </c>
      <c r="BC1180" s="35">
        <f t="shared" si="353"/>
        <v>1</v>
      </c>
      <c r="BD1180" s="35">
        <f t="shared" si="353"/>
        <v>1.3151515151515152</v>
      </c>
      <c r="BE1180" s="35">
        <f t="shared" si="353"/>
        <v>1.0707070707070707</v>
      </c>
      <c r="BF1180" s="35">
        <f t="shared" si="353"/>
        <v>1.4780487804878049</v>
      </c>
      <c r="BG1180" s="35">
        <f t="shared" si="353"/>
        <v>0.8309352517985612</v>
      </c>
      <c r="BH1180" s="35">
        <f t="shared" si="353"/>
        <v>1.6455026455026456</v>
      </c>
      <c r="BI1180" s="35">
        <f t="shared" si="353"/>
        <v>0.81643835616438354</v>
      </c>
      <c r="BJ1180" s="35">
        <f t="shared" si="353"/>
        <v>0.96747967479674801</v>
      </c>
      <c r="BK1180" s="35">
        <f t="shared" si="353"/>
        <v>1.2684824902723735</v>
      </c>
      <c r="BL1180" s="35">
        <f t="shared" si="353"/>
        <v>1.1280276816608996</v>
      </c>
      <c r="BM1180" s="35">
        <f t="shared" ref="BM1180:CB1180" si="354">BM642/BM97</f>
        <v>0.95268138801261826</v>
      </c>
      <c r="BN1180" s="35">
        <f t="shared" si="354"/>
        <v>0.92073170731707321</v>
      </c>
      <c r="BO1180" s="35">
        <f t="shared" si="354"/>
        <v>1.0918727915194346</v>
      </c>
      <c r="BP1180" s="35">
        <f t="shared" si="354"/>
        <v>1.3524590163934427</v>
      </c>
      <c r="BQ1180" s="35">
        <f t="shared" si="354"/>
        <v>1.1884057971014492</v>
      </c>
      <c r="BR1180" s="35">
        <f t="shared" si="354"/>
        <v>1.2163120567375887</v>
      </c>
      <c r="BS1180" s="35">
        <f t="shared" si="354"/>
        <v>0.82336956521739135</v>
      </c>
      <c r="BT1180" s="35">
        <f t="shared" si="354"/>
        <v>1.1148648648648649</v>
      </c>
      <c r="BU1180" s="35">
        <f t="shared" si="354"/>
        <v>0.86031746031746037</v>
      </c>
      <c r="BV1180" s="35">
        <f t="shared" si="354"/>
        <v>1.069767441860465</v>
      </c>
      <c r="BW1180" s="35">
        <f t="shared" si="354"/>
        <v>1.0625</v>
      </c>
      <c r="BX1180" s="35">
        <f t="shared" si="354"/>
        <v>0.76533333333333331</v>
      </c>
      <c r="BY1180" s="35">
        <f t="shared" si="354"/>
        <v>1.0627062706270627</v>
      </c>
      <c r="BZ1180" s="35">
        <f t="shared" si="354"/>
        <v>0.89682539682539686</v>
      </c>
      <c r="CA1180" s="35">
        <f t="shared" si="354"/>
        <v>1.1047297297297298</v>
      </c>
      <c r="CB1180" s="35">
        <f t="shared" si="354"/>
        <v>1.1253561253561253</v>
      </c>
      <c r="CC1180" s="35">
        <f t="shared" ref="CC1180:CG1180" si="355">CC642/CC97</f>
        <v>1.0586319218241043</v>
      </c>
      <c r="CD1180" s="35">
        <f t="shared" si="355"/>
        <v>1.2086092715231789</v>
      </c>
      <c r="CE1180" s="35">
        <f t="shared" si="355"/>
        <v>1.0754716981132075</v>
      </c>
      <c r="CF1180" s="35">
        <f t="shared" si="355"/>
        <v>6.4097222222222223</v>
      </c>
      <c r="CG1180" s="35">
        <f t="shared" si="355"/>
        <v>2.7533980582524271</v>
      </c>
      <c r="CH1180" s="35"/>
    </row>
    <row r="1181" spans="1:86" x14ac:dyDescent="0.3">
      <c r="A1181" s="35" t="s">
        <v>79</v>
      </c>
      <c r="B1181" s="22">
        <f t="shared" ref="B1181:AG1181" si="356">B643/B98</f>
        <v>0.68246445497630337</v>
      </c>
      <c r="C1181" s="22">
        <f t="shared" si="356"/>
        <v>0.78034682080924855</v>
      </c>
      <c r="D1181" s="22">
        <f t="shared" si="356"/>
        <v>0.73913043478260865</v>
      </c>
      <c r="E1181" s="23">
        <f t="shared" si="356"/>
        <v>0.76122931442080377</v>
      </c>
      <c r="F1181" s="23">
        <f t="shared" si="356"/>
        <v>0.84280303030303028</v>
      </c>
      <c r="G1181" s="24">
        <f t="shared" si="356"/>
        <v>0.99207920792079207</v>
      </c>
      <c r="H1181" s="24">
        <f t="shared" si="356"/>
        <v>0.91649269311064718</v>
      </c>
      <c r="I1181" s="24">
        <f t="shared" si="356"/>
        <v>0.39857651245551601</v>
      </c>
      <c r="J1181" s="24">
        <f t="shared" si="356"/>
        <v>0.95331695331695332</v>
      </c>
      <c r="K1181" s="26">
        <f t="shared" si="356"/>
        <v>1.7754677754677755</v>
      </c>
      <c r="L1181" s="26">
        <f t="shared" si="356"/>
        <v>0.67537313432835822</v>
      </c>
      <c r="M1181" s="26">
        <f t="shared" si="356"/>
        <v>0.71784232365145229</v>
      </c>
      <c r="N1181" s="26">
        <f t="shared" si="356"/>
        <v>0.61847389558232935</v>
      </c>
      <c r="O1181" s="28">
        <f t="shared" si="356"/>
        <v>0.78384798099762465</v>
      </c>
      <c r="P1181" s="28">
        <f t="shared" si="356"/>
        <v>0.99683544303797467</v>
      </c>
      <c r="Q1181" s="28">
        <f t="shared" si="356"/>
        <v>0.79361702127659572</v>
      </c>
      <c r="R1181" s="28">
        <f t="shared" si="356"/>
        <v>0.73991031390134532</v>
      </c>
      <c r="S1181" s="29">
        <f t="shared" si="356"/>
        <v>1.1709844559585492</v>
      </c>
      <c r="T1181" s="29">
        <f t="shared" si="356"/>
        <v>0.92470588235294116</v>
      </c>
      <c r="U1181" s="29">
        <f t="shared" si="356"/>
        <v>1.1566666666666667</v>
      </c>
      <c r="V1181" s="30">
        <f t="shared" si="356"/>
        <v>1.1061093247588425</v>
      </c>
      <c r="W1181" s="30">
        <f t="shared" si="356"/>
        <v>0.81670533642691412</v>
      </c>
      <c r="X1181" s="30">
        <f t="shared" si="356"/>
        <v>0.75555555555555554</v>
      </c>
      <c r="Y1181" s="31">
        <f t="shared" si="356"/>
        <v>0.82336956521739135</v>
      </c>
      <c r="Z1181" s="31">
        <f t="shared" si="356"/>
        <v>0.65249999999999997</v>
      </c>
      <c r="AA1181" s="31">
        <f t="shared" si="356"/>
        <v>0.86880466472303208</v>
      </c>
      <c r="AB1181" s="32">
        <f t="shared" si="356"/>
        <v>0.95270270270270274</v>
      </c>
      <c r="AC1181" s="34">
        <f t="shared" si="356"/>
        <v>0.66844919786096257</v>
      </c>
      <c r="AD1181" s="34">
        <f t="shared" si="356"/>
        <v>0.8369905956112853</v>
      </c>
      <c r="AE1181" s="34">
        <f t="shared" si="356"/>
        <v>1.2463768115942029</v>
      </c>
      <c r="AF1181" s="34">
        <f t="shared" si="356"/>
        <v>0.984375</v>
      </c>
      <c r="AG1181" s="34">
        <f t="shared" si="356"/>
        <v>0.9711934156378601</v>
      </c>
      <c r="AH1181" s="35">
        <f t="shared" ref="AH1181:BL1181" si="357">AH643/AH98</f>
        <v>1.1066666666666667</v>
      </c>
      <c r="AI1181" s="35">
        <f t="shared" si="357"/>
        <v>0.95625000000000004</v>
      </c>
      <c r="AJ1181" s="35">
        <f t="shared" si="357"/>
        <v>0.82317073170731703</v>
      </c>
      <c r="AK1181" s="35">
        <f t="shared" si="357"/>
        <v>0.71381578947368418</v>
      </c>
      <c r="AL1181" s="35">
        <f t="shared" si="357"/>
        <v>0.80191693290734822</v>
      </c>
      <c r="AM1181" s="35">
        <f t="shared" si="357"/>
        <v>0.91187739463601536</v>
      </c>
      <c r="AN1181" s="35">
        <f t="shared" si="357"/>
        <v>0.90645161290322585</v>
      </c>
      <c r="AO1181" s="35">
        <f t="shared" si="357"/>
        <v>0.9375</v>
      </c>
      <c r="AP1181" s="35">
        <f t="shared" si="357"/>
        <v>1.0204778156996588</v>
      </c>
      <c r="AQ1181" s="35">
        <f t="shared" si="357"/>
        <v>0.97769516728624539</v>
      </c>
      <c r="AR1181" s="35">
        <f t="shared" si="357"/>
        <v>1.2192307692307693</v>
      </c>
      <c r="AS1181" s="35">
        <f t="shared" si="357"/>
        <v>1.053763440860215</v>
      </c>
      <c r="AT1181" s="35">
        <f t="shared" si="357"/>
        <v>1.0408921933085502</v>
      </c>
      <c r="AU1181" s="35">
        <f t="shared" si="357"/>
        <v>1.0460992907801419</v>
      </c>
      <c r="AV1181" s="35">
        <f t="shared" si="357"/>
        <v>0.92592592592592593</v>
      </c>
      <c r="AW1181" s="35">
        <f t="shared" si="357"/>
        <v>1.0341614906832297</v>
      </c>
      <c r="AX1181" s="35">
        <f t="shared" si="357"/>
        <v>1.1107491856677525</v>
      </c>
      <c r="AY1181" s="35">
        <f t="shared" si="357"/>
        <v>1.065625</v>
      </c>
      <c r="AZ1181" s="35">
        <f t="shared" si="357"/>
        <v>1.0110192837465564</v>
      </c>
      <c r="BA1181" s="35">
        <f t="shared" si="357"/>
        <v>1.1399416909620992</v>
      </c>
      <c r="BB1181" s="35">
        <f t="shared" si="357"/>
        <v>1.0683060109289617</v>
      </c>
      <c r="BC1181" s="35">
        <f t="shared" si="357"/>
        <v>1.0379746835443038</v>
      </c>
      <c r="BD1181" s="35">
        <f t="shared" si="357"/>
        <v>1.1744186046511629</v>
      </c>
      <c r="BE1181" s="35">
        <f t="shared" si="357"/>
        <v>1.2340425531914894</v>
      </c>
      <c r="BF1181" s="35">
        <f t="shared" si="357"/>
        <v>1.1764705882352942</v>
      </c>
      <c r="BG1181" s="35">
        <f t="shared" si="357"/>
        <v>1.0964467005076142</v>
      </c>
      <c r="BH1181" s="35">
        <f t="shared" si="357"/>
        <v>1.5111111111111111</v>
      </c>
      <c r="BI1181" s="35">
        <f t="shared" si="357"/>
        <v>0.68438538205980071</v>
      </c>
      <c r="BJ1181" s="35">
        <f t="shared" si="357"/>
        <v>0.88804071246819338</v>
      </c>
      <c r="BK1181" s="35">
        <f t="shared" si="357"/>
        <v>1.0239808153477219</v>
      </c>
      <c r="BL1181" s="35">
        <f t="shared" si="357"/>
        <v>0.96453900709219853</v>
      </c>
      <c r="BM1181" s="35">
        <f t="shared" ref="BM1181:CB1181" si="358">BM643/BM98</f>
        <v>1.0463917525773196</v>
      </c>
      <c r="BN1181" s="35">
        <f t="shared" si="358"/>
        <v>1.0048661800486618</v>
      </c>
      <c r="BO1181" s="35">
        <f t="shared" si="358"/>
        <v>1.0405727923627686</v>
      </c>
      <c r="BP1181" s="35">
        <f t="shared" si="358"/>
        <v>1.1192411924119241</v>
      </c>
      <c r="BQ1181" s="35">
        <f t="shared" si="358"/>
        <v>1.1101928374655647</v>
      </c>
      <c r="BR1181" s="35">
        <f t="shared" si="358"/>
        <v>1.3233532934131738</v>
      </c>
      <c r="BS1181" s="35">
        <f t="shared" si="358"/>
        <v>0.89670329670329674</v>
      </c>
      <c r="BT1181" s="35">
        <f t="shared" si="358"/>
        <v>0.93197278911564629</v>
      </c>
      <c r="BU1181" s="35">
        <f t="shared" si="358"/>
        <v>0.76991150442477874</v>
      </c>
      <c r="BV1181" s="35">
        <f t="shared" si="358"/>
        <v>0.82697201017811706</v>
      </c>
      <c r="BW1181" s="35">
        <f t="shared" si="358"/>
        <v>0.92986425339366519</v>
      </c>
      <c r="BX1181" s="35">
        <f t="shared" si="358"/>
        <v>0.84331797235023043</v>
      </c>
      <c r="BY1181" s="35">
        <f t="shared" si="358"/>
        <v>1.0276243093922652</v>
      </c>
      <c r="BZ1181" s="35">
        <f t="shared" si="358"/>
        <v>1.0673316708229426</v>
      </c>
      <c r="CA1181" s="35">
        <f t="shared" si="358"/>
        <v>0.95225464190981435</v>
      </c>
      <c r="CB1181" s="35">
        <f t="shared" si="358"/>
        <v>1.0430379746835443</v>
      </c>
      <c r="CC1181" s="35">
        <f t="shared" ref="CC1181:CG1181" si="359">CC643/CC98</f>
        <v>1.3529411764705883</v>
      </c>
      <c r="CD1181" s="35">
        <f t="shared" si="359"/>
        <v>1.106951871657754</v>
      </c>
      <c r="CE1181" s="35">
        <f t="shared" si="359"/>
        <v>1.053864168618267</v>
      </c>
      <c r="CF1181" s="35">
        <f t="shared" si="359"/>
        <v>6.2634920634920634</v>
      </c>
      <c r="CG1181" s="35">
        <f t="shared" si="359"/>
        <v>2.4464944649446494</v>
      </c>
      <c r="CH1181" s="35"/>
    </row>
    <row r="1182" spans="1:86" x14ac:dyDescent="0.3">
      <c r="A1182" s="35" t="s">
        <v>90</v>
      </c>
      <c r="B1182" s="22">
        <f t="shared" ref="B1182:AG1182" si="360">B644/B99</f>
        <v>0.72961373390557938</v>
      </c>
      <c r="C1182" s="22">
        <f t="shared" si="360"/>
        <v>0.7929824561403509</v>
      </c>
      <c r="D1182" s="22">
        <f t="shared" si="360"/>
        <v>0.93656716417910446</v>
      </c>
      <c r="E1182" s="23">
        <f t="shared" si="360"/>
        <v>0.79838709677419351</v>
      </c>
      <c r="F1182" s="23">
        <f t="shared" si="360"/>
        <v>0.78857142857142859</v>
      </c>
      <c r="G1182" s="24">
        <f t="shared" si="360"/>
        <v>1.0739299610894941</v>
      </c>
      <c r="H1182" s="24">
        <f t="shared" si="360"/>
        <v>0.93562231759656656</v>
      </c>
      <c r="I1182" s="24">
        <f t="shared" si="360"/>
        <v>1.0732984293193717</v>
      </c>
      <c r="J1182" s="24">
        <f t="shared" si="360"/>
        <v>1.1173708920187793</v>
      </c>
      <c r="K1182" s="26">
        <f t="shared" si="360"/>
        <v>0.94509803921568625</v>
      </c>
      <c r="L1182" s="26">
        <f t="shared" si="360"/>
        <v>0.86567164179104472</v>
      </c>
      <c r="M1182" s="26">
        <f t="shared" si="360"/>
        <v>0.72693726937269376</v>
      </c>
      <c r="N1182" s="26">
        <f t="shared" si="360"/>
        <v>0.6796875</v>
      </c>
      <c r="O1182" s="28">
        <f t="shared" si="360"/>
        <v>0.9124423963133641</v>
      </c>
      <c r="P1182" s="28">
        <f t="shared" si="360"/>
        <v>0.95192307692307687</v>
      </c>
      <c r="Q1182" s="28">
        <f t="shared" si="360"/>
        <v>0.88122605363984674</v>
      </c>
      <c r="R1182" s="28">
        <f t="shared" si="360"/>
        <v>0.80228136882129275</v>
      </c>
      <c r="S1182" s="29">
        <f t="shared" si="360"/>
        <v>1.0598290598290598</v>
      </c>
      <c r="T1182" s="29">
        <f t="shared" si="360"/>
        <v>0.7384615384615385</v>
      </c>
      <c r="U1182" s="29">
        <f t="shared" si="360"/>
        <v>0.949438202247191</v>
      </c>
      <c r="V1182" s="30">
        <f t="shared" si="360"/>
        <v>1.0864864864864865</v>
      </c>
      <c r="W1182" s="30">
        <f t="shared" si="360"/>
        <v>0.91949152542372881</v>
      </c>
      <c r="X1182" s="30">
        <f t="shared" si="360"/>
        <v>0.63600000000000001</v>
      </c>
      <c r="Y1182" s="31">
        <f t="shared" si="360"/>
        <v>0.78602620087336239</v>
      </c>
      <c r="Z1182" s="31">
        <f t="shared" si="360"/>
        <v>0.95287958115183247</v>
      </c>
      <c r="AA1182" s="31">
        <f t="shared" si="360"/>
        <v>0.61290322580645162</v>
      </c>
      <c r="AB1182" s="32">
        <f t="shared" si="360"/>
        <v>0.850828729281768</v>
      </c>
      <c r="AC1182" s="34">
        <f t="shared" si="360"/>
        <v>0.80555555555555558</v>
      </c>
      <c r="AD1182" s="34">
        <f t="shared" si="360"/>
        <v>0.75109170305676853</v>
      </c>
      <c r="AE1182" s="34">
        <f t="shared" si="360"/>
        <v>1.2265193370165746</v>
      </c>
      <c r="AF1182" s="34">
        <f t="shared" si="360"/>
        <v>0.77403846153846156</v>
      </c>
      <c r="AG1182" s="34">
        <f t="shared" si="360"/>
        <v>1.1626016260162602</v>
      </c>
      <c r="AH1182" s="35">
        <f t="shared" ref="AH1182:BL1182" si="361">AH644/AH99</f>
        <v>1.2216216216216216</v>
      </c>
      <c r="AI1182" s="35">
        <f t="shared" si="361"/>
        <v>0.98958333333333337</v>
      </c>
      <c r="AJ1182" s="35">
        <f t="shared" si="361"/>
        <v>0.83647798742138368</v>
      </c>
      <c r="AK1182" s="35">
        <f t="shared" si="361"/>
        <v>0.91860465116279066</v>
      </c>
      <c r="AL1182" s="35">
        <f t="shared" si="361"/>
        <v>0.88397790055248615</v>
      </c>
      <c r="AM1182" s="35">
        <f t="shared" si="361"/>
        <v>0.86792452830188682</v>
      </c>
      <c r="AN1182" s="35">
        <f t="shared" si="361"/>
        <v>0.98469387755102045</v>
      </c>
      <c r="AO1182" s="35">
        <f t="shared" si="361"/>
        <v>0.9946236559139785</v>
      </c>
      <c r="AP1182" s="35">
        <f t="shared" si="361"/>
        <v>0.86432160804020097</v>
      </c>
      <c r="AQ1182" s="35">
        <f t="shared" si="361"/>
        <v>0.97041420118343191</v>
      </c>
      <c r="AR1182" s="35">
        <f t="shared" si="361"/>
        <v>1.2468354430379747</v>
      </c>
      <c r="AS1182" s="35">
        <f t="shared" si="361"/>
        <v>0.91489361702127658</v>
      </c>
      <c r="AT1182" s="35">
        <f t="shared" si="361"/>
        <v>1.3081761006289307</v>
      </c>
      <c r="AU1182" s="35">
        <f t="shared" si="361"/>
        <v>1.2848837209302326</v>
      </c>
      <c r="AV1182" s="35">
        <f t="shared" si="361"/>
        <v>0.90058479532163738</v>
      </c>
      <c r="AW1182" s="35">
        <f t="shared" si="361"/>
        <v>0.77222222222222225</v>
      </c>
      <c r="AX1182" s="35">
        <f t="shared" si="361"/>
        <v>0.90625</v>
      </c>
      <c r="AY1182" s="35">
        <f t="shared" si="361"/>
        <v>0.96666666666666667</v>
      </c>
      <c r="AZ1182" s="35">
        <f t="shared" si="361"/>
        <v>0.95789473684210524</v>
      </c>
      <c r="BA1182" s="35">
        <f t="shared" si="361"/>
        <v>0.97206703910614523</v>
      </c>
      <c r="BB1182" s="35">
        <f t="shared" si="361"/>
        <v>0.8133971291866029</v>
      </c>
      <c r="BC1182" s="35">
        <f t="shared" si="361"/>
        <v>0.859375</v>
      </c>
      <c r="BD1182" s="35">
        <f t="shared" si="361"/>
        <v>1.0234375</v>
      </c>
      <c r="BE1182" s="35">
        <f t="shared" si="361"/>
        <v>0.86399999999999999</v>
      </c>
      <c r="BF1182" s="35">
        <f t="shared" si="361"/>
        <v>1.2040816326530612</v>
      </c>
      <c r="BG1182" s="35">
        <f t="shared" si="361"/>
        <v>1.0316455696202531</v>
      </c>
      <c r="BH1182" s="35">
        <f t="shared" si="361"/>
        <v>0.78749999999999998</v>
      </c>
      <c r="BI1182" s="35">
        <f t="shared" si="361"/>
        <v>1.1285714285714286</v>
      </c>
      <c r="BJ1182" s="35">
        <f t="shared" si="361"/>
        <v>0.73333333333333328</v>
      </c>
      <c r="BK1182" s="35">
        <f t="shared" si="361"/>
        <v>0.72297297297297303</v>
      </c>
      <c r="BL1182" s="35">
        <f t="shared" si="361"/>
        <v>1.2096774193548387</v>
      </c>
      <c r="BM1182" s="35">
        <f t="shared" ref="BM1182:CB1182" si="362">BM644/BM99</f>
        <v>0.94771241830065356</v>
      </c>
      <c r="BN1182" s="35">
        <f t="shared" si="362"/>
        <v>1.1257861635220126</v>
      </c>
      <c r="BO1182" s="35">
        <f t="shared" si="362"/>
        <v>0.87116564417177911</v>
      </c>
      <c r="BP1182" s="35">
        <f t="shared" si="362"/>
        <v>1.3310344827586207</v>
      </c>
      <c r="BQ1182" s="35">
        <f t="shared" si="362"/>
        <v>1.3769230769230769</v>
      </c>
      <c r="BR1182" s="35">
        <f t="shared" si="362"/>
        <v>1.2409638554216869</v>
      </c>
      <c r="BS1182" s="35">
        <f t="shared" si="362"/>
        <v>1.1573604060913705</v>
      </c>
      <c r="BT1182" s="35">
        <f t="shared" si="362"/>
        <v>0.84037558685446012</v>
      </c>
      <c r="BU1182" s="35">
        <f t="shared" si="362"/>
        <v>0.79716981132075471</v>
      </c>
      <c r="BV1182" s="35">
        <f t="shared" si="362"/>
        <v>1.1081081081081081</v>
      </c>
      <c r="BW1182" s="35">
        <f t="shared" si="362"/>
        <v>1.015228426395939</v>
      </c>
      <c r="BX1182" s="35">
        <f t="shared" si="362"/>
        <v>0.95238095238095233</v>
      </c>
      <c r="BY1182" s="35">
        <f t="shared" si="362"/>
        <v>0.94036697247706424</v>
      </c>
      <c r="BZ1182" s="35">
        <f t="shared" si="362"/>
        <v>1.1900452488687783</v>
      </c>
      <c r="CA1182" s="35">
        <f t="shared" si="362"/>
        <v>0.80487804878048785</v>
      </c>
      <c r="CB1182" s="35">
        <f t="shared" si="362"/>
        <v>1.3196347031963471</v>
      </c>
      <c r="CC1182" s="35">
        <f t="shared" ref="CC1182:CG1182" si="363">CC644/CC99</f>
        <v>1.0428571428571429</v>
      </c>
      <c r="CD1182" s="35">
        <f t="shared" si="363"/>
        <v>1.1897435897435897</v>
      </c>
      <c r="CE1182" s="35">
        <f t="shared" si="363"/>
        <v>1.244343891402715</v>
      </c>
      <c r="CF1182" s="35">
        <f t="shared" si="363"/>
        <v>7.3112244897959187</v>
      </c>
      <c r="CG1182" s="35">
        <f t="shared" si="363"/>
        <v>3.1214470284237725</v>
      </c>
      <c r="CH1182" s="35"/>
    </row>
    <row r="1183" spans="1:86" x14ac:dyDescent="0.3">
      <c r="A1183" s="35" t="s">
        <v>126</v>
      </c>
      <c r="B1183" s="22">
        <f t="shared" ref="B1183:AG1183" si="364">B645/B100</f>
        <v>0.75909090909090904</v>
      </c>
      <c r="C1183" s="22">
        <f t="shared" si="364"/>
        <v>0.71586715867158668</v>
      </c>
      <c r="D1183" s="22">
        <f t="shared" si="364"/>
        <v>0.70260223048327142</v>
      </c>
      <c r="E1183" s="23">
        <f t="shared" si="364"/>
        <v>0.65957446808510634</v>
      </c>
      <c r="F1183" s="23">
        <f t="shared" si="364"/>
        <v>0.85664335664335667</v>
      </c>
      <c r="G1183" s="24">
        <f t="shared" si="364"/>
        <v>1.048</v>
      </c>
      <c r="H1183" s="24">
        <f t="shared" si="364"/>
        <v>0.93953488372093019</v>
      </c>
      <c r="I1183" s="24">
        <f t="shared" si="364"/>
        <v>1.1708860759493671</v>
      </c>
      <c r="J1183" s="24">
        <f t="shared" si="364"/>
        <v>1.2299465240641712</v>
      </c>
      <c r="K1183" s="26">
        <f t="shared" si="364"/>
        <v>0.66666666666666663</v>
      </c>
      <c r="L1183" s="26">
        <f t="shared" si="364"/>
        <v>0.79865771812080533</v>
      </c>
      <c r="M1183" s="26">
        <f t="shared" si="364"/>
        <v>0.63274336283185839</v>
      </c>
      <c r="N1183" s="26">
        <f t="shared" si="364"/>
        <v>0.66063348416289591</v>
      </c>
      <c r="O1183" s="28">
        <f t="shared" si="364"/>
        <v>0.86792452830188682</v>
      </c>
      <c r="P1183" s="28">
        <f t="shared" si="364"/>
        <v>0.86904761904761907</v>
      </c>
      <c r="Q1183" s="28">
        <f t="shared" si="364"/>
        <v>0.72573839662447259</v>
      </c>
      <c r="R1183" s="28">
        <f t="shared" si="364"/>
        <v>0.86877828054298645</v>
      </c>
      <c r="S1183" s="29">
        <f t="shared" si="364"/>
        <v>1.0096618357487923</v>
      </c>
      <c r="T1183" s="29">
        <f t="shared" si="364"/>
        <v>0.91891891891891897</v>
      </c>
      <c r="U1183" s="29">
        <f t="shared" si="364"/>
        <v>1.3680000000000001</v>
      </c>
      <c r="V1183" s="30">
        <f t="shared" si="364"/>
        <v>1.1806451612903226</v>
      </c>
      <c r="W1183" s="30">
        <f t="shared" si="364"/>
        <v>0.64561403508771931</v>
      </c>
      <c r="X1183" s="30">
        <f t="shared" si="364"/>
        <v>0.89787234042553188</v>
      </c>
      <c r="Y1183" s="31">
        <f t="shared" si="364"/>
        <v>0.84023668639053251</v>
      </c>
      <c r="Z1183" s="31">
        <f t="shared" si="364"/>
        <v>0.6560509554140127</v>
      </c>
      <c r="AA1183" s="31">
        <f t="shared" si="364"/>
        <v>0.77976190476190477</v>
      </c>
      <c r="AB1183" s="32">
        <f t="shared" si="364"/>
        <v>1.188976377952756</v>
      </c>
      <c r="AC1183" s="34">
        <f t="shared" si="364"/>
        <v>0.66504854368932043</v>
      </c>
      <c r="AD1183" s="34">
        <f t="shared" si="364"/>
        <v>0.89795918367346939</v>
      </c>
      <c r="AE1183" s="34">
        <f t="shared" si="364"/>
        <v>1.0705128205128205</v>
      </c>
      <c r="AF1183" s="34">
        <f t="shared" si="364"/>
        <v>1.185483870967742</v>
      </c>
      <c r="AG1183" s="34">
        <f t="shared" si="364"/>
        <v>0.86324786324786329</v>
      </c>
      <c r="AH1183" s="35">
        <f t="shared" ref="AH1183:BL1183" si="365">AH645/AH100</f>
        <v>1.2945736434108528</v>
      </c>
      <c r="AI1183" s="35">
        <f t="shared" si="365"/>
        <v>0.67619047619047623</v>
      </c>
      <c r="AJ1183" s="35">
        <f t="shared" si="365"/>
        <v>1.2748091603053435</v>
      </c>
      <c r="AK1183" s="35">
        <f t="shared" si="365"/>
        <v>0.76073619631901845</v>
      </c>
      <c r="AL1183" s="35">
        <f t="shared" si="365"/>
        <v>0.90977443609022557</v>
      </c>
      <c r="AM1183" s="35">
        <f t="shared" si="365"/>
        <v>0.9140625</v>
      </c>
      <c r="AN1183" s="35">
        <f t="shared" si="365"/>
        <v>0.97023809523809523</v>
      </c>
      <c r="AO1183" s="35">
        <f t="shared" si="365"/>
        <v>0.95092024539877296</v>
      </c>
      <c r="AP1183" s="35">
        <f t="shared" si="365"/>
        <v>0.73885350318471332</v>
      </c>
      <c r="AQ1183" s="35">
        <f t="shared" si="365"/>
        <v>0.98666666666666669</v>
      </c>
      <c r="AR1183" s="35">
        <f t="shared" si="365"/>
        <v>1.248</v>
      </c>
      <c r="AS1183" s="35">
        <f t="shared" si="365"/>
        <v>1.3152173913043479</v>
      </c>
      <c r="AT1183" s="35">
        <f t="shared" si="365"/>
        <v>1.0431654676258992</v>
      </c>
      <c r="AU1183" s="35">
        <f t="shared" si="365"/>
        <v>0.79234972677595628</v>
      </c>
      <c r="AV1183" s="35">
        <f t="shared" si="365"/>
        <v>1.1621621621621621</v>
      </c>
      <c r="AW1183" s="35">
        <f t="shared" si="365"/>
        <v>0.81366459627329191</v>
      </c>
      <c r="AX1183" s="35">
        <f t="shared" si="365"/>
        <v>0.82894736842105265</v>
      </c>
      <c r="AY1183" s="35">
        <f t="shared" si="365"/>
        <v>1.065040650406504</v>
      </c>
      <c r="AZ1183" s="35">
        <f t="shared" si="365"/>
        <v>0.80225988700564976</v>
      </c>
      <c r="BA1183" s="35">
        <f t="shared" si="365"/>
        <v>1.2483660130718954</v>
      </c>
      <c r="BB1183" s="35">
        <f t="shared" si="365"/>
        <v>0.96256684491978606</v>
      </c>
      <c r="BC1183" s="35">
        <f t="shared" si="365"/>
        <v>1.0559006211180124</v>
      </c>
      <c r="BD1183" s="35">
        <f t="shared" si="365"/>
        <v>1.6859504132231404</v>
      </c>
      <c r="BE1183" s="35">
        <f t="shared" si="365"/>
        <v>1.0419161676646707</v>
      </c>
      <c r="BF1183" s="35">
        <f t="shared" si="365"/>
        <v>1.3392857142857142</v>
      </c>
      <c r="BG1183" s="35">
        <f t="shared" si="365"/>
        <v>0.92207792207792205</v>
      </c>
      <c r="BH1183" s="35">
        <f t="shared" si="365"/>
        <v>1.4739583333333333</v>
      </c>
      <c r="BI1183" s="35">
        <f t="shared" si="365"/>
        <v>0.64745762711864407</v>
      </c>
      <c r="BJ1183" s="35">
        <f t="shared" si="365"/>
        <v>1.0548780487804879</v>
      </c>
      <c r="BK1183" s="35">
        <f t="shared" si="365"/>
        <v>0.96</v>
      </c>
      <c r="BL1183" s="35">
        <f t="shared" si="365"/>
        <v>0.93121693121693117</v>
      </c>
      <c r="BM1183" s="35">
        <f t="shared" ref="BM1183:CB1183" si="366">BM645/BM100</f>
        <v>1.0207253886010363</v>
      </c>
      <c r="BN1183" s="35">
        <f t="shared" si="366"/>
        <v>1.0346320346320346</v>
      </c>
      <c r="BO1183" s="35">
        <f t="shared" si="366"/>
        <v>1.1951219512195121</v>
      </c>
      <c r="BP1183" s="35">
        <f t="shared" si="366"/>
        <v>0.97860962566844922</v>
      </c>
      <c r="BQ1183" s="35">
        <f t="shared" si="366"/>
        <v>1.3227848101265822</v>
      </c>
      <c r="BR1183" s="35">
        <f t="shared" si="366"/>
        <v>1.3615819209039548</v>
      </c>
      <c r="BS1183" s="35">
        <f t="shared" si="366"/>
        <v>0.90234375</v>
      </c>
      <c r="BT1183" s="35">
        <f t="shared" si="366"/>
        <v>0.81496062992125984</v>
      </c>
      <c r="BU1183" s="35">
        <f t="shared" si="366"/>
        <v>0.78723404255319152</v>
      </c>
      <c r="BV1183" s="35">
        <f t="shared" si="366"/>
        <v>0.90052356020942403</v>
      </c>
      <c r="BW1183" s="35">
        <f t="shared" si="366"/>
        <v>0.90265486725663713</v>
      </c>
      <c r="BX1183" s="35">
        <f t="shared" si="366"/>
        <v>1.0825242718446602</v>
      </c>
      <c r="BY1183" s="35">
        <f t="shared" si="366"/>
        <v>0.99479166666666663</v>
      </c>
      <c r="BZ1183" s="35">
        <f t="shared" si="366"/>
        <v>1.2238095238095239</v>
      </c>
      <c r="CA1183" s="35">
        <f t="shared" si="366"/>
        <v>0.8783783783783784</v>
      </c>
      <c r="CB1183" s="35">
        <f t="shared" si="366"/>
        <v>1.015625</v>
      </c>
      <c r="CC1183" s="35">
        <f t="shared" ref="CC1183:CG1183" si="367">CC645/CC100</f>
        <v>1.3661202185792349</v>
      </c>
      <c r="CD1183" s="35">
        <f t="shared" si="367"/>
        <v>0.954337899543379</v>
      </c>
      <c r="CE1183" s="35">
        <f t="shared" si="367"/>
        <v>1.0123966942148761</v>
      </c>
      <c r="CF1183" s="35">
        <f t="shared" si="367"/>
        <v>7.8524590163934427</v>
      </c>
      <c r="CG1183" s="35">
        <f t="shared" si="367"/>
        <v>2.3692307692307693</v>
      </c>
      <c r="CH1183" s="35"/>
    </row>
    <row r="1184" spans="1:86" x14ac:dyDescent="0.3">
      <c r="A1184" s="35" t="s">
        <v>174</v>
      </c>
      <c r="B1184" s="22">
        <f t="shared" ref="B1184:AG1184" si="368">B646/B101</f>
        <v>0.69111969111969107</v>
      </c>
      <c r="C1184" s="22">
        <f t="shared" si="368"/>
        <v>0.85436893203883491</v>
      </c>
      <c r="D1184" s="22">
        <f t="shared" si="368"/>
        <v>0.76490066225165565</v>
      </c>
      <c r="E1184" s="23">
        <f t="shared" si="368"/>
        <v>0.8409893992932862</v>
      </c>
      <c r="F1184" s="23">
        <f t="shared" si="368"/>
        <v>0.94462540716612375</v>
      </c>
      <c r="G1184" s="24">
        <f t="shared" si="368"/>
        <v>0.91578947368421049</v>
      </c>
      <c r="H1184" s="24">
        <f t="shared" si="368"/>
        <v>0.93697478991596639</v>
      </c>
      <c r="I1184" s="24">
        <f t="shared" si="368"/>
        <v>1.3272727272727274</v>
      </c>
      <c r="J1184" s="24">
        <f t="shared" si="368"/>
        <v>1.0631067961165048</v>
      </c>
      <c r="K1184" s="26">
        <f t="shared" si="368"/>
        <v>0.55828220858895705</v>
      </c>
      <c r="L1184" s="26">
        <f t="shared" si="368"/>
        <v>1.1566265060240963</v>
      </c>
      <c r="M1184" s="26">
        <f t="shared" si="368"/>
        <v>0.71300448430493268</v>
      </c>
      <c r="N1184" s="26">
        <f t="shared" si="368"/>
        <v>0.69456066945606698</v>
      </c>
      <c r="O1184" s="28">
        <f t="shared" si="368"/>
        <v>0.86098654708520184</v>
      </c>
      <c r="P1184" s="28">
        <f t="shared" si="368"/>
        <v>0.82352941176470584</v>
      </c>
      <c r="Q1184" s="28">
        <f t="shared" si="368"/>
        <v>0.82870370370370372</v>
      </c>
      <c r="R1184" s="28">
        <f t="shared" si="368"/>
        <v>0.76829268292682928</v>
      </c>
      <c r="S1184" s="29">
        <f t="shared" si="368"/>
        <v>1.0710659898477157</v>
      </c>
      <c r="T1184" s="29">
        <f t="shared" si="368"/>
        <v>0.80733944954128445</v>
      </c>
      <c r="U1184" s="29">
        <f t="shared" si="368"/>
        <v>1.0405405405405406</v>
      </c>
      <c r="V1184" s="30">
        <f t="shared" si="368"/>
        <v>1.0773480662983426</v>
      </c>
      <c r="W1184" s="30">
        <f t="shared" si="368"/>
        <v>0.73799126637554591</v>
      </c>
      <c r="X1184" s="30">
        <f t="shared" si="368"/>
        <v>0.85353535353535348</v>
      </c>
      <c r="Y1184" s="31">
        <f t="shared" si="368"/>
        <v>0.865979381443299</v>
      </c>
      <c r="Z1184" s="31">
        <f t="shared" si="368"/>
        <v>0.7528089887640449</v>
      </c>
      <c r="AA1184" s="31">
        <f t="shared" si="368"/>
        <v>0.8</v>
      </c>
      <c r="AB1184" s="32">
        <f t="shared" si="368"/>
        <v>1.0628930817610063</v>
      </c>
      <c r="AC1184" s="34">
        <f t="shared" si="368"/>
        <v>0.88268156424581001</v>
      </c>
      <c r="AD1184" s="34">
        <f t="shared" si="368"/>
        <v>1.076086956521739</v>
      </c>
      <c r="AE1184" s="34">
        <f t="shared" si="368"/>
        <v>0.9831460674157303</v>
      </c>
      <c r="AF1184" s="34">
        <f t="shared" si="368"/>
        <v>1.0132450331125828</v>
      </c>
      <c r="AG1184" s="34">
        <f t="shared" si="368"/>
        <v>1.1949152542372881</v>
      </c>
      <c r="AH1184" s="35">
        <f t="shared" ref="AH1184:BL1184" si="369">AH646/AH101</f>
        <v>1.3066666666666666</v>
      </c>
      <c r="AI1184" s="35">
        <f t="shared" si="369"/>
        <v>0.91907514450867056</v>
      </c>
      <c r="AJ1184" s="35">
        <f t="shared" si="369"/>
        <v>0.78918918918918923</v>
      </c>
      <c r="AK1184" s="35">
        <f t="shared" si="369"/>
        <v>1</v>
      </c>
      <c r="AL1184" s="35">
        <f t="shared" si="369"/>
        <v>0.77710843373493976</v>
      </c>
      <c r="AM1184" s="35">
        <f t="shared" si="369"/>
        <v>0.9419354838709677</v>
      </c>
      <c r="AN1184" s="35">
        <f t="shared" si="369"/>
        <v>0.84183673469387754</v>
      </c>
      <c r="AO1184" s="35">
        <f t="shared" si="369"/>
        <v>1.0054347826086956</v>
      </c>
      <c r="AP1184" s="35">
        <f t="shared" si="369"/>
        <v>1.0062893081761006</v>
      </c>
      <c r="AQ1184" s="35">
        <f t="shared" si="369"/>
        <v>1.1096774193548387</v>
      </c>
      <c r="AR1184" s="35">
        <f t="shared" si="369"/>
        <v>1.0903225806451613</v>
      </c>
      <c r="AS1184" s="35">
        <f t="shared" si="369"/>
        <v>0.68939393939393945</v>
      </c>
      <c r="AT1184" s="35">
        <f t="shared" si="369"/>
        <v>1.1925465838509317</v>
      </c>
      <c r="AU1184" s="35">
        <f t="shared" si="369"/>
        <v>1.1753246753246753</v>
      </c>
      <c r="AV1184" s="35">
        <f t="shared" si="369"/>
        <v>1.1548387096774193</v>
      </c>
      <c r="AW1184" s="35">
        <f t="shared" si="369"/>
        <v>0.96598639455782309</v>
      </c>
      <c r="AX1184" s="35">
        <f t="shared" si="369"/>
        <v>0.95205479452054798</v>
      </c>
      <c r="AY1184" s="35">
        <f t="shared" si="369"/>
        <v>0.87755102040816324</v>
      </c>
      <c r="AZ1184" s="35">
        <f t="shared" si="369"/>
        <v>0.83536585365853655</v>
      </c>
      <c r="BA1184" s="35">
        <f t="shared" si="369"/>
        <v>0.84263959390862941</v>
      </c>
      <c r="BB1184" s="35">
        <f t="shared" si="369"/>
        <v>0.71356783919597988</v>
      </c>
      <c r="BC1184" s="35">
        <f t="shared" si="369"/>
        <v>1.2127659574468086</v>
      </c>
      <c r="BD1184" s="35">
        <f t="shared" si="369"/>
        <v>0.76428571428571423</v>
      </c>
      <c r="BE1184" s="35">
        <f t="shared" si="369"/>
        <v>1.1160714285714286</v>
      </c>
      <c r="BF1184" s="35">
        <f t="shared" si="369"/>
        <v>1.1464968152866242</v>
      </c>
      <c r="BG1184" s="35">
        <f t="shared" si="369"/>
        <v>0.84523809523809523</v>
      </c>
      <c r="BH1184" s="35">
        <f t="shared" si="369"/>
        <v>1.5428571428571429</v>
      </c>
      <c r="BI1184" s="35">
        <f t="shared" si="369"/>
        <v>0.78534031413612571</v>
      </c>
      <c r="BJ1184" s="35">
        <f t="shared" si="369"/>
        <v>0.96052631578947367</v>
      </c>
      <c r="BK1184" s="35">
        <f t="shared" si="369"/>
        <v>1.1582278481012658</v>
      </c>
      <c r="BL1184" s="35">
        <f t="shared" si="369"/>
        <v>0.96825396825396826</v>
      </c>
      <c r="BM1184" s="35">
        <f t="shared" ref="BM1184:CB1184" si="370">BM646/BM101</f>
        <v>0.76041666666666663</v>
      </c>
      <c r="BN1184" s="35">
        <f t="shared" si="370"/>
        <v>1.076086956521739</v>
      </c>
      <c r="BO1184" s="35">
        <f t="shared" si="370"/>
        <v>1.050251256281407</v>
      </c>
      <c r="BP1184" s="35">
        <f t="shared" si="370"/>
        <v>1.2266666666666666</v>
      </c>
      <c r="BQ1184" s="35">
        <f t="shared" si="370"/>
        <v>1.1768292682926829</v>
      </c>
      <c r="BR1184" s="35">
        <f t="shared" si="370"/>
        <v>1.320754716981132</v>
      </c>
      <c r="BS1184" s="35">
        <f t="shared" si="370"/>
        <v>0.9773755656108597</v>
      </c>
      <c r="BT1184" s="35">
        <f t="shared" si="370"/>
        <v>1.0441176470588236</v>
      </c>
      <c r="BU1184" s="35">
        <f t="shared" si="370"/>
        <v>0.94499999999999995</v>
      </c>
      <c r="BV1184" s="35">
        <f t="shared" si="370"/>
        <v>1.1111111111111112</v>
      </c>
      <c r="BW1184" s="35">
        <f t="shared" si="370"/>
        <v>1.0493273542600896</v>
      </c>
      <c r="BX1184" s="35">
        <f t="shared" si="370"/>
        <v>1.0267857142857142</v>
      </c>
      <c r="BY1184" s="35">
        <f t="shared" si="370"/>
        <v>1.0935960591133005</v>
      </c>
      <c r="BZ1184" s="35">
        <f t="shared" si="370"/>
        <v>1.0836820083682008</v>
      </c>
      <c r="CA1184" s="35">
        <f t="shared" si="370"/>
        <v>1.0735294117647058</v>
      </c>
      <c r="CB1184" s="35">
        <f t="shared" si="370"/>
        <v>1.0647773279352226</v>
      </c>
      <c r="CC1184" s="35">
        <f t="shared" ref="CC1184:CG1184" si="371">CC646/CC101</f>
        <v>1.0588235294117647</v>
      </c>
      <c r="CD1184" s="35">
        <f t="shared" si="371"/>
        <v>1.0848214285714286</v>
      </c>
      <c r="CE1184" s="35">
        <f t="shared" si="371"/>
        <v>0.98461538461538467</v>
      </c>
      <c r="CF1184" s="35">
        <f t="shared" si="371"/>
        <v>8.8425925925925934</v>
      </c>
      <c r="CG1184" s="35">
        <f t="shared" si="371"/>
        <v>3.5208791208791208</v>
      </c>
      <c r="CH1184" s="35"/>
    </row>
    <row r="1185" spans="1:86" x14ac:dyDescent="0.3">
      <c r="A1185" s="35" t="s">
        <v>10</v>
      </c>
      <c r="B1185" s="22">
        <f t="shared" ref="B1185:AG1185" si="372">B647/B102</f>
        <v>0.68914956011730211</v>
      </c>
      <c r="C1185" s="22">
        <f t="shared" si="372"/>
        <v>0.91803278688524592</v>
      </c>
      <c r="D1185" s="22">
        <f t="shared" si="372"/>
        <v>0.8571428571428571</v>
      </c>
      <c r="E1185" s="23">
        <f t="shared" si="372"/>
        <v>0.71465295629820047</v>
      </c>
      <c r="F1185" s="23">
        <f t="shared" si="372"/>
        <v>0.83171912832929784</v>
      </c>
      <c r="G1185" s="24">
        <f t="shared" si="372"/>
        <v>0.83558282208588952</v>
      </c>
      <c r="H1185" s="24">
        <f t="shared" si="372"/>
        <v>0.75785797438882418</v>
      </c>
      <c r="I1185" s="24">
        <f t="shared" si="372"/>
        <v>0.97974217311233891</v>
      </c>
      <c r="J1185" s="24">
        <f t="shared" si="372"/>
        <v>1.1538461538461537</v>
      </c>
      <c r="K1185" s="26">
        <f t="shared" si="372"/>
        <v>0.75292587776332898</v>
      </c>
      <c r="L1185" s="26">
        <f t="shared" si="372"/>
        <v>0.65470297029702973</v>
      </c>
      <c r="M1185" s="26">
        <f t="shared" si="372"/>
        <v>0.72610556348074184</v>
      </c>
      <c r="N1185" s="26">
        <f t="shared" si="372"/>
        <v>0.6824966078697422</v>
      </c>
      <c r="O1185" s="28">
        <f t="shared" si="372"/>
        <v>0.68292682926829273</v>
      </c>
      <c r="P1185" s="28">
        <f t="shared" si="372"/>
        <v>0.7773972602739726</v>
      </c>
      <c r="Q1185" s="28">
        <f t="shared" si="372"/>
        <v>0.71131339401820548</v>
      </c>
      <c r="R1185" s="28">
        <f t="shared" si="372"/>
        <v>0.77704485488126651</v>
      </c>
      <c r="S1185" s="29">
        <f t="shared" si="372"/>
        <v>0.98575949367088611</v>
      </c>
      <c r="T1185" s="29">
        <f t="shared" si="372"/>
        <v>0.80030959752321984</v>
      </c>
      <c r="U1185" s="29">
        <f t="shared" si="372"/>
        <v>1.1337719298245614</v>
      </c>
      <c r="V1185" s="30">
        <f t="shared" si="372"/>
        <v>1.0850202429149798</v>
      </c>
      <c r="W1185" s="30">
        <f t="shared" si="372"/>
        <v>0.87761674718196458</v>
      </c>
      <c r="X1185" s="30">
        <f t="shared" si="372"/>
        <v>0.85025817555938032</v>
      </c>
      <c r="Y1185" s="31">
        <f t="shared" si="372"/>
        <v>0.91449814126394047</v>
      </c>
      <c r="Z1185" s="31">
        <f t="shared" si="372"/>
        <v>0.92323651452282163</v>
      </c>
      <c r="AA1185" s="31">
        <f t="shared" si="372"/>
        <v>1.0573122529644268</v>
      </c>
      <c r="AB1185" s="32">
        <f t="shared" si="372"/>
        <v>0.92549019607843142</v>
      </c>
      <c r="AC1185" s="34">
        <f t="shared" si="372"/>
        <v>0.85766423357664234</v>
      </c>
      <c r="AD1185" s="34">
        <f t="shared" si="372"/>
        <v>0.9509981851179673</v>
      </c>
      <c r="AE1185" s="34">
        <f t="shared" si="372"/>
        <v>0.83759124087591241</v>
      </c>
      <c r="AF1185" s="34">
        <f t="shared" si="372"/>
        <v>0.8236434108527132</v>
      </c>
      <c r="AG1185" s="34">
        <f t="shared" si="372"/>
        <v>0.96866096866096862</v>
      </c>
      <c r="AH1185" s="35">
        <f t="shared" ref="AH1185:BL1185" si="373">AH647/AH102</f>
        <v>1.1020833333333333</v>
      </c>
      <c r="AI1185" s="35">
        <f t="shared" si="373"/>
        <v>1.3396226415094339</v>
      </c>
      <c r="AJ1185" s="35">
        <f t="shared" si="373"/>
        <v>0.98983739837398377</v>
      </c>
      <c r="AK1185" s="35">
        <f t="shared" si="373"/>
        <v>0.88297872340425532</v>
      </c>
      <c r="AL1185" s="35">
        <f t="shared" si="373"/>
        <v>0.96717724288840268</v>
      </c>
      <c r="AM1185" s="35">
        <f t="shared" si="373"/>
        <v>0.82045454545454544</v>
      </c>
      <c r="AN1185" s="35">
        <f t="shared" si="373"/>
        <v>0.91061452513966479</v>
      </c>
      <c r="AO1185" s="35">
        <f t="shared" si="373"/>
        <v>0.87924528301886795</v>
      </c>
      <c r="AP1185" s="35">
        <f t="shared" si="373"/>
        <v>1.0278330019880715</v>
      </c>
      <c r="AQ1185" s="35">
        <f t="shared" si="373"/>
        <v>0.84375</v>
      </c>
      <c r="AR1185" s="35">
        <f t="shared" si="373"/>
        <v>0.99591836734693873</v>
      </c>
      <c r="AS1185" s="35">
        <f t="shared" si="373"/>
        <v>0.91520467836257313</v>
      </c>
      <c r="AT1185" s="35">
        <f t="shared" si="373"/>
        <v>1.1879350348027842</v>
      </c>
      <c r="AU1185" s="35">
        <f t="shared" si="373"/>
        <v>1.1470588235294117</v>
      </c>
      <c r="AV1185" s="35">
        <f t="shared" si="373"/>
        <v>1.1666666666666667</v>
      </c>
      <c r="AW1185" s="35">
        <f t="shared" si="373"/>
        <v>0.87157894736842101</v>
      </c>
      <c r="AX1185" s="35">
        <f t="shared" si="373"/>
        <v>0.8907922912205567</v>
      </c>
      <c r="AY1185" s="35">
        <f t="shared" si="373"/>
        <v>0.7995226730310262</v>
      </c>
      <c r="AZ1185" s="35">
        <f t="shared" si="373"/>
        <v>0.86771300448430488</v>
      </c>
      <c r="BA1185" s="35">
        <f t="shared" si="373"/>
        <v>0.95881006864988561</v>
      </c>
      <c r="BB1185" s="35">
        <f t="shared" si="373"/>
        <v>0.94469026548672563</v>
      </c>
      <c r="BC1185" s="35">
        <f t="shared" si="373"/>
        <v>0.89038031319910516</v>
      </c>
      <c r="BD1185" s="35">
        <f t="shared" si="373"/>
        <v>0.85606060606060608</v>
      </c>
      <c r="BE1185" s="35">
        <f t="shared" si="373"/>
        <v>0.84139784946236562</v>
      </c>
      <c r="BF1185" s="35">
        <f t="shared" si="373"/>
        <v>1.3018867924528301</v>
      </c>
      <c r="BG1185" s="35">
        <f t="shared" si="373"/>
        <v>1.1197339246119733</v>
      </c>
      <c r="BH1185" s="35">
        <f t="shared" si="373"/>
        <v>1.4120734908136483</v>
      </c>
      <c r="BI1185" s="35">
        <f t="shared" si="373"/>
        <v>0.87889908256880733</v>
      </c>
      <c r="BJ1185" s="35">
        <f t="shared" si="373"/>
        <v>0.81567796610169496</v>
      </c>
      <c r="BK1185" s="35">
        <f t="shared" si="373"/>
        <v>1.0341365461847389</v>
      </c>
      <c r="BL1185" s="35">
        <f t="shared" si="373"/>
        <v>0.98778004073319758</v>
      </c>
      <c r="BM1185" s="35">
        <f t="shared" ref="BM1185:CB1185" si="374">BM647/BM102</f>
        <v>1.0847457627118644</v>
      </c>
      <c r="BN1185" s="35">
        <f t="shared" si="374"/>
        <v>1.0197841726618706</v>
      </c>
      <c r="BO1185" s="35">
        <f t="shared" si="374"/>
        <v>0.94589877835951131</v>
      </c>
      <c r="BP1185" s="35">
        <f t="shared" si="374"/>
        <v>0.99191919191919187</v>
      </c>
      <c r="BQ1185" s="35">
        <f t="shared" si="374"/>
        <v>1.3156682027649769</v>
      </c>
      <c r="BR1185" s="35">
        <f t="shared" si="374"/>
        <v>1.3563474387527841</v>
      </c>
      <c r="BS1185" s="35">
        <f t="shared" si="374"/>
        <v>1.0035335689045937</v>
      </c>
      <c r="BT1185" s="35">
        <f t="shared" si="374"/>
        <v>0.94003527336860671</v>
      </c>
      <c r="BU1185" s="35">
        <f t="shared" si="374"/>
        <v>0.98458574181117531</v>
      </c>
      <c r="BV1185" s="35">
        <f t="shared" si="374"/>
        <v>1.0845665961945032</v>
      </c>
      <c r="BW1185" s="35">
        <f t="shared" si="374"/>
        <v>0.98363636363636364</v>
      </c>
      <c r="BX1185" s="35">
        <f t="shared" si="374"/>
        <v>0.96875</v>
      </c>
      <c r="BY1185" s="35">
        <f t="shared" si="374"/>
        <v>0.93433395872420266</v>
      </c>
      <c r="BZ1185" s="35">
        <f t="shared" si="374"/>
        <v>0.96354166666666663</v>
      </c>
      <c r="CA1185" s="35">
        <f t="shared" si="374"/>
        <v>0.98691588785046724</v>
      </c>
      <c r="CB1185" s="35">
        <f t="shared" si="374"/>
        <v>1.0096000000000001</v>
      </c>
      <c r="CC1185" s="35">
        <f t="shared" ref="CC1185:CG1185" si="375">CC647/CC102</f>
        <v>1.031657355679702</v>
      </c>
      <c r="CD1185" s="35">
        <f t="shared" si="375"/>
        <v>1.1229357798165138</v>
      </c>
      <c r="CE1185" s="35">
        <f t="shared" si="375"/>
        <v>1.2312811980033278</v>
      </c>
      <c r="CF1185" s="35">
        <f t="shared" si="375"/>
        <v>7.5747422680412368</v>
      </c>
      <c r="CG1185" s="35">
        <f t="shared" si="375"/>
        <v>3.3166666666666669</v>
      </c>
      <c r="CH1185" s="35"/>
    </row>
    <row r="1186" spans="1:86" x14ac:dyDescent="0.3">
      <c r="A1186" s="35" t="s">
        <v>16</v>
      </c>
      <c r="B1186" s="22">
        <f t="shared" ref="B1186:AG1186" si="376">B648/B103</f>
        <v>0.71707317073170729</v>
      </c>
      <c r="C1186" s="22">
        <f t="shared" si="376"/>
        <v>0.68785046728971966</v>
      </c>
      <c r="D1186" s="22">
        <f t="shared" si="376"/>
        <v>0.74751491053677932</v>
      </c>
      <c r="E1186" s="23">
        <f t="shared" si="376"/>
        <v>0.79487179487179482</v>
      </c>
      <c r="F1186" s="23">
        <f t="shared" si="376"/>
        <v>0.83267716535433067</v>
      </c>
      <c r="G1186" s="24">
        <f t="shared" si="376"/>
        <v>0.8989247311827957</v>
      </c>
      <c r="H1186" s="24">
        <f t="shared" si="376"/>
        <v>0.83225806451612905</v>
      </c>
      <c r="I1186" s="24">
        <f t="shared" si="376"/>
        <v>1</v>
      </c>
      <c r="J1186" s="24">
        <f t="shared" si="376"/>
        <v>1.0771428571428572</v>
      </c>
      <c r="K1186" s="26">
        <f t="shared" si="376"/>
        <v>0.84035476718403546</v>
      </c>
      <c r="L1186" s="26">
        <f t="shared" si="376"/>
        <v>0.79816513761467889</v>
      </c>
      <c r="M1186" s="26">
        <f t="shared" si="376"/>
        <v>0.94366197183098588</v>
      </c>
      <c r="N1186" s="26">
        <f t="shared" si="376"/>
        <v>0.77857142857142858</v>
      </c>
      <c r="O1186" s="28">
        <f t="shared" si="376"/>
        <v>0.69978401727861772</v>
      </c>
      <c r="P1186" s="28">
        <f t="shared" si="376"/>
        <v>0.76256983240223464</v>
      </c>
      <c r="Q1186" s="28">
        <f t="shared" si="376"/>
        <v>0.73076923076923073</v>
      </c>
      <c r="R1186" s="28">
        <f t="shared" si="376"/>
        <v>0.83291139240506329</v>
      </c>
      <c r="S1186" s="29">
        <f t="shared" si="376"/>
        <v>0.98898071625344353</v>
      </c>
      <c r="T1186" s="29">
        <f t="shared" si="376"/>
        <v>0.75572519083969469</v>
      </c>
      <c r="U1186" s="29">
        <f t="shared" si="376"/>
        <v>1.3119266055045871</v>
      </c>
      <c r="V1186" s="30">
        <f t="shared" si="376"/>
        <v>1.0847457627118644</v>
      </c>
      <c r="W1186" s="30">
        <f t="shared" si="376"/>
        <v>0.90616621983914214</v>
      </c>
      <c r="X1186" s="30">
        <f t="shared" si="376"/>
        <v>0.78532608695652173</v>
      </c>
      <c r="Y1186" s="31">
        <f t="shared" si="376"/>
        <v>0.83282674772036469</v>
      </c>
      <c r="Z1186" s="31">
        <f t="shared" si="376"/>
        <v>0.86173633440514474</v>
      </c>
      <c r="AA1186" s="31">
        <f t="shared" si="376"/>
        <v>0.85028248587570621</v>
      </c>
      <c r="AB1186" s="32">
        <f t="shared" si="376"/>
        <v>1.0038610038610039</v>
      </c>
      <c r="AC1186" s="34">
        <f t="shared" si="376"/>
        <v>0.93790849673202614</v>
      </c>
      <c r="AD1186" s="34">
        <f t="shared" si="376"/>
        <v>0.98181818181818181</v>
      </c>
      <c r="AE1186" s="34">
        <f t="shared" si="376"/>
        <v>0.77083333333333337</v>
      </c>
      <c r="AF1186" s="34">
        <f t="shared" si="376"/>
        <v>1.051094890510949</v>
      </c>
      <c r="AG1186" s="34">
        <f t="shared" si="376"/>
        <v>0.97126436781609193</v>
      </c>
      <c r="AH1186" s="35">
        <f t="shared" ref="AH1186:BL1186" si="377">AH648/AH103</f>
        <v>0.99621212121212122</v>
      </c>
      <c r="AI1186" s="35">
        <f t="shared" si="377"/>
        <v>1.1899224806201549</v>
      </c>
      <c r="AJ1186" s="35">
        <f t="shared" si="377"/>
        <v>1.0190114068441065</v>
      </c>
      <c r="AK1186" s="35">
        <f t="shared" si="377"/>
        <v>0.92910447761194026</v>
      </c>
      <c r="AL1186" s="35">
        <f t="shared" si="377"/>
        <v>0.93771626297577859</v>
      </c>
      <c r="AM1186" s="35">
        <f t="shared" si="377"/>
        <v>0.85869565217391308</v>
      </c>
      <c r="AN1186" s="35">
        <f t="shared" si="377"/>
        <v>0.85016286644951145</v>
      </c>
      <c r="AO1186" s="35">
        <f t="shared" si="377"/>
        <v>0.94153846153846155</v>
      </c>
      <c r="AP1186" s="35">
        <f t="shared" si="377"/>
        <v>0.91554054054054057</v>
      </c>
      <c r="AQ1186" s="35">
        <f t="shared" si="377"/>
        <v>0.99298245614035086</v>
      </c>
      <c r="AR1186" s="35">
        <f t="shared" si="377"/>
        <v>0.98194945848375448</v>
      </c>
      <c r="AS1186" s="35">
        <f t="shared" si="377"/>
        <v>1.0585365853658537</v>
      </c>
      <c r="AT1186" s="35">
        <f t="shared" si="377"/>
        <v>1.384297520661157</v>
      </c>
      <c r="AU1186" s="35">
        <f t="shared" si="377"/>
        <v>0.92198581560283688</v>
      </c>
      <c r="AV1186" s="35">
        <f t="shared" si="377"/>
        <v>0.9311594202898551</v>
      </c>
      <c r="AW1186" s="35">
        <f t="shared" si="377"/>
        <v>0.99596774193548387</v>
      </c>
      <c r="AX1186" s="35">
        <f t="shared" si="377"/>
        <v>0.97499999999999998</v>
      </c>
      <c r="AY1186" s="35">
        <f t="shared" si="377"/>
        <v>0.69477911646586343</v>
      </c>
      <c r="AZ1186" s="35">
        <f t="shared" si="377"/>
        <v>0.86399999999999999</v>
      </c>
      <c r="BA1186" s="35">
        <f t="shared" si="377"/>
        <v>0.82795698924731187</v>
      </c>
      <c r="BB1186" s="35">
        <f t="shared" si="377"/>
        <v>0.99593495934959353</v>
      </c>
      <c r="BC1186" s="35">
        <f t="shared" si="377"/>
        <v>1.1116071428571428</v>
      </c>
      <c r="BD1186" s="35">
        <f t="shared" si="377"/>
        <v>0.89417989417989419</v>
      </c>
      <c r="BE1186" s="35">
        <f t="shared" si="377"/>
        <v>0.97905759162303663</v>
      </c>
      <c r="BF1186" s="35">
        <f t="shared" si="377"/>
        <v>1.1809954751131222</v>
      </c>
      <c r="BG1186" s="35">
        <f t="shared" si="377"/>
        <v>0.95167286245353155</v>
      </c>
      <c r="BH1186" s="35">
        <f t="shared" si="377"/>
        <v>1.3119266055045871</v>
      </c>
      <c r="BI1186" s="35">
        <f t="shared" si="377"/>
        <v>0.85142857142857142</v>
      </c>
      <c r="BJ1186" s="35">
        <f t="shared" si="377"/>
        <v>0.93333333333333335</v>
      </c>
      <c r="BK1186" s="35">
        <f t="shared" si="377"/>
        <v>1.0862068965517242</v>
      </c>
      <c r="BL1186" s="35">
        <f t="shared" si="377"/>
        <v>1.0377358490566038</v>
      </c>
      <c r="BM1186" s="35">
        <f t="shared" ref="BM1186:CB1186" si="378">BM648/BM103</f>
        <v>0.92905405405405406</v>
      </c>
      <c r="BN1186" s="35">
        <f t="shared" si="378"/>
        <v>1.0769230769230769</v>
      </c>
      <c r="BO1186" s="35">
        <f t="shared" si="378"/>
        <v>1.0693069306930694</v>
      </c>
      <c r="BP1186" s="35">
        <f t="shared" si="378"/>
        <v>0.88851351351351349</v>
      </c>
      <c r="BQ1186" s="35">
        <f t="shared" si="378"/>
        <v>1.1098901098901099</v>
      </c>
      <c r="BR1186" s="35">
        <f t="shared" si="378"/>
        <v>1.2560553633217992</v>
      </c>
      <c r="BS1186" s="35">
        <f t="shared" si="378"/>
        <v>1.0326086956521738</v>
      </c>
      <c r="BT1186" s="35">
        <f t="shared" si="378"/>
        <v>0.91772151898734178</v>
      </c>
      <c r="BU1186" s="35">
        <f t="shared" si="378"/>
        <v>1.1200000000000001</v>
      </c>
      <c r="BV1186" s="35">
        <f t="shared" si="378"/>
        <v>1.0733333333333333</v>
      </c>
      <c r="BW1186" s="35">
        <f t="shared" si="378"/>
        <v>1.0956521739130434</v>
      </c>
      <c r="BX1186" s="35">
        <f t="shared" si="378"/>
        <v>0.86094674556213013</v>
      </c>
      <c r="BY1186" s="35">
        <f t="shared" si="378"/>
        <v>1.0189274447949528</v>
      </c>
      <c r="BZ1186" s="35">
        <f t="shared" si="378"/>
        <v>1.0661157024793388</v>
      </c>
      <c r="CA1186" s="35">
        <f t="shared" si="378"/>
        <v>1.0248447204968945</v>
      </c>
      <c r="CB1186" s="35">
        <f t="shared" si="378"/>
        <v>1.1882022471910112</v>
      </c>
      <c r="CC1186" s="35">
        <f t="shared" ref="CC1186:CG1186" si="379">CC648/CC103</f>
        <v>1.0945121951219512</v>
      </c>
      <c r="CD1186" s="35">
        <f t="shared" si="379"/>
        <v>1.1039755351681957</v>
      </c>
      <c r="CE1186" s="35">
        <f t="shared" si="379"/>
        <v>1.0108401084010841</v>
      </c>
      <c r="CF1186" s="35">
        <f t="shared" si="379"/>
        <v>7.9929078014184398</v>
      </c>
      <c r="CG1186" s="35">
        <f t="shared" si="379"/>
        <v>2.6909361069836555</v>
      </c>
      <c r="CH1186" s="35"/>
    </row>
    <row r="1187" spans="1:86" x14ac:dyDescent="0.3">
      <c r="A1187" s="35" t="s">
        <v>18</v>
      </c>
      <c r="B1187" s="22">
        <f t="shared" ref="B1187:AG1187" si="380">B649/B104</f>
        <v>0.86708860759493667</v>
      </c>
      <c r="C1187" s="22">
        <f t="shared" si="380"/>
        <v>0.83152173913043481</v>
      </c>
      <c r="D1187" s="22">
        <f t="shared" si="380"/>
        <v>0.94711538461538458</v>
      </c>
      <c r="E1187" s="23">
        <f t="shared" si="380"/>
        <v>0.79891304347826086</v>
      </c>
      <c r="F1187" s="23">
        <f t="shared" si="380"/>
        <v>0.86124401913875603</v>
      </c>
      <c r="G1187" s="24">
        <f t="shared" si="380"/>
        <v>0.72294372294372289</v>
      </c>
      <c r="H1187" s="24">
        <f t="shared" si="380"/>
        <v>0.72527472527472525</v>
      </c>
      <c r="I1187" s="24">
        <f t="shared" si="380"/>
        <v>1</v>
      </c>
      <c r="J1187" s="24">
        <f t="shared" si="380"/>
        <v>1.3361344537815125</v>
      </c>
      <c r="K1187" s="26">
        <f t="shared" si="380"/>
        <v>0.90849673202614378</v>
      </c>
      <c r="L1187" s="26">
        <f t="shared" si="380"/>
        <v>0.61340206185567014</v>
      </c>
      <c r="M1187" s="26">
        <f t="shared" si="380"/>
        <v>0.67741935483870963</v>
      </c>
      <c r="N1187" s="26">
        <f t="shared" si="380"/>
        <v>0.79268292682926833</v>
      </c>
      <c r="O1187" s="28">
        <f t="shared" si="380"/>
        <v>0.50887573964497046</v>
      </c>
      <c r="P1187" s="28">
        <f t="shared" si="380"/>
        <v>0.85599999999999998</v>
      </c>
      <c r="Q1187" s="28">
        <f t="shared" si="380"/>
        <v>0.76595744680851063</v>
      </c>
      <c r="R1187" s="28">
        <f t="shared" si="380"/>
        <v>0.91304347826086951</v>
      </c>
      <c r="S1187" s="29">
        <f t="shared" si="380"/>
        <v>1.1071428571428572</v>
      </c>
      <c r="T1187" s="29">
        <f t="shared" si="380"/>
        <v>0.87755102040816324</v>
      </c>
      <c r="U1187" s="29">
        <f t="shared" si="380"/>
        <v>1.1523809523809523</v>
      </c>
      <c r="V1187" s="30">
        <f t="shared" si="380"/>
        <v>0.93043478260869561</v>
      </c>
      <c r="W1187" s="30">
        <f t="shared" si="380"/>
        <v>0.660377358490566</v>
      </c>
      <c r="X1187" s="30">
        <f t="shared" si="380"/>
        <v>0.90400000000000003</v>
      </c>
      <c r="Y1187" s="31">
        <f t="shared" si="380"/>
        <v>0.69387755102040816</v>
      </c>
      <c r="Z1187" s="31">
        <f t="shared" si="380"/>
        <v>0.68032786885245899</v>
      </c>
      <c r="AA1187" s="31">
        <f t="shared" si="380"/>
        <v>0.81560283687943258</v>
      </c>
      <c r="AB1187" s="32">
        <f t="shared" si="380"/>
        <v>1.1098901098901099</v>
      </c>
      <c r="AC1187" s="34">
        <f t="shared" si="380"/>
        <v>1</v>
      </c>
      <c r="AD1187" s="34">
        <f t="shared" si="380"/>
        <v>1.0625</v>
      </c>
      <c r="AE1187" s="34">
        <f t="shared" si="380"/>
        <v>0.91269841269841268</v>
      </c>
      <c r="AF1187" s="34">
        <f t="shared" si="380"/>
        <v>0.8571428571428571</v>
      </c>
      <c r="AG1187" s="34">
        <f t="shared" si="380"/>
        <v>0.93846153846153846</v>
      </c>
      <c r="AH1187" s="35">
        <f t="shared" ref="AH1187:BL1187" si="381">AH649/AH104</f>
        <v>1</v>
      </c>
      <c r="AI1187" s="35">
        <f t="shared" si="381"/>
        <v>1.1728395061728396</v>
      </c>
      <c r="AJ1187" s="35">
        <f t="shared" si="381"/>
        <v>0.85263157894736841</v>
      </c>
      <c r="AK1187" s="35">
        <f t="shared" si="381"/>
        <v>1.3714285714285714</v>
      </c>
      <c r="AL1187" s="35">
        <f t="shared" si="381"/>
        <v>0.50510204081632648</v>
      </c>
      <c r="AM1187" s="35">
        <f t="shared" si="381"/>
        <v>1.79</v>
      </c>
      <c r="AN1187" s="35">
        <f t="shared" si="381"/>
        <v>0.9242424242424242</v>
      </c>
      <c r="AO1187" s="35">
        <f t="shared" si="381"/>
        <v>0.83870967741935487</v>
      </c>
      <c r="AP1187" s="35">
        <f t="shared" si="381"/>
        <v>1.2688172043010753</v>
      </c>
      <c r="AQ1187" s="35">
        <f t="shared" si="381"/>
        <v>1.1505376344086022</v>
      </c>
      <c r="AR1187" s="35">
        <f t="shared" si="381"/>
        <v>1.0674157303370786</v>
      </c>
      <c r="AS1187" s="35">
        <f t="shared" si="381"/>
        <v>1</v>
      </c>
      <c r="AT1187" s="35">
        <f t="shared" si="381"/>
        <v>1.641025641025641</v>
      </c>
      <c r="AU1187" s="35">
        <f t="shared" si="381"/>
        <v>1.1333333333333333</v>
      </c>
      <c r="AV1187" s="35">
        <f t="shared" si="381"/>
        <v>0.93396226415094341</v>
      </c>
      <c r="AW1187" s="35">
        <f t="shared" si="381"/>
        <v>0.77981651376146788</v>
      </c>
      <c r="AX1187" s="35">
        <f t="shared" si="381"/>
        <v>0.75630252100840334</v>
      </c>
      <c r="AY1187" s="35">
        <f t="shared" si="381"/>
        <v>1.0384615384615385</v>
      </c>
      <c r="AZ1187" s="35">
        <f t="shared" si="381"/>
        <v>1.0602409638554218</v>
      </c>
      <c r="BA1187" s="35">
        <f t="shared" si="381"/>
        <v>0.82727272727272727</v>
      </c>
      <c r="BB1187" s="35">
        <f t="shared" si="381"/>
        <v>0.85576923076923073</v>
      </c>
      <c r="BC1187" s="35">
        <f t="shared" si="381"/>
        <v>1</v>
      </c>
      <c r="BD1187" s="35">
        <f t="shared" si="381"/>
        <v>0.87179487179487181</v>
      </c>
      <c r="BE1187" s="35">
        <f t="shared" si="381"/>
        <v>0.76923076923076927</v>
      </c>
      <c r="BF1187" s="35">
        <f t="shared" si="381"/>
        <v>1.8055555555555556</v>
      </c>
      <c r="BG1187" s="35">
        <f t="shared" si="381"/>
        <v>1.125</v>
      </c>
      <c r="BH1187" s="35">
        <f t="shared" si="381"/>
        <v>1.2159090909090908</v>
      </c>
      <c r="BI1187" s="35">
        <f t="shared" si="381"/>
        <v>0.89320388349514568</v>
      </c>
      <c r="BJ1187" s="35">
        <f t="shared" si="381"/>
        <v>1</v>
      </c>
      <c r="BK1187" s="35">
        <f t="shared" si="381"/>
        <v>0.93103448275862066</v>
      </c>
      <c r="BL1187" s="35">
        <f t="shared" si="381"/>
        <v>0.85</v>
      </c>
      <c r="BM1187" s="35">
        <f t="shared" ref="BM1187:CB1187" si="382">BM649/BM104</f>
        <v>1.209090909090909</v>
      </c>
      <c r="BN1187" s="35">
        <f t="shared" si="382"/>
        <v>1.1338582677165354</v>
      </c>
      <c r="BO1187" s="35">
        <f t="shared" si="382"/>
        <v>1.0420168067226891</v>
      </c>
      <c r="BP1187" s="35">
        <f t="shared" si="382"/>
        <v>1.1217391304347826</v>
      </c>
      <c r="BQ1187" s="35">
        <f t="shared" si="382"/>
        <v>0.94814814814814818</v>
      </c>
      <c r="BR1187" s="35">
        <f t="shared" si="382"/>
        <v>1.375</v>
      </c>
      <c r="BS1187" s="35">
        <f t="shared" si="382"/>
        <v>0.98734177215189878</v>
      </c>
      <c r="BT1187" s="35">
        <f t="shared" si="382"/>
        <v>0.95945945945945943</v>
      </c>
      <c r="BU1187" s="35">
        <f t="shared" si="382"/>
        <v>0.85064935064935066</v>
      </c>
      <c r="BV1187" s="35">
        <f t="shared" si="382"/>
        <v>0.93233082706766912</v>
      </c>
      <c r="BW1187" s="35">
        <f t="shared" si="382"/>
        <v>1.3548387096774193</v>
      </c>
      <c r="BX1187" s="35">
        <f t="shared" si="382"/>
        <v>0.63888888888888884</v>
      </c>
      <c r="BY1187" s="35">
        <f t="shared" si="382"/>
        <v>0.80281690140845074</v>
      </c>
      <c r="BZ1187" s="35">
        <f t="shared" si="382"/>
        <v>1.1200000000000001</v>
      </c>
      <c r="CA1187" s="35">
        <f t="shared" si="382"/>
        <v>0.93377483443708609</v>
      </c>
      <c r="CB1187" s="35">
        <f t="shared" si="382"/>
        <v>1.1185185185185185</v>
      </c>
      <c r="CC1187" s="35">
        <f t="shared" ref="CC1187:CG1187" si="383">CC649/CC104</f>
        <v>1.1574803149606299</v>
      </c>
      <c r="CD1187" s="35">
        <f t="shared" si="383"/>
        <v>1.4193548387096775</v>
      </c>
      <c r="CE1187" s="35">
        <f t="shared" si="383"/>
        <v>1.0927152317880795</v>
      </c>
      <c r="CF1187" s="35">
        <f t="shared" si="383"/>
        <v>8.2336448598130847</v>
      </c>
      <c r="CG1187" s="35">
        <f t="shared" si="383"/>
        <v>4.7582938388625591</v>
      </c>
      <c r="CH1187" s="35"/>
    </row>
    <row r="1188" spans="1:86" x14ac:dyDescent="0.3">
      <c r="A1188" s="35" t="s">
        <v>28</v>
      </c>
      <c r="B1188" s="22">
        <f t="shared" ref="B1188:AG1188" si="384">B650/B105</f>
        <v>0.76086956521739135</v>
      </c>
      <c r="C1188" s="22">
        <f t="shared" si="384"/>
        <v>0.64110429447852757</v>
      </c>
      <c r="D1188" s="22">
        <f t="shared" si="384"/>
        <v>0.8571428571428571</v>
      </c>
      <c r="E1188" s="23">
        <f t="shared" si="384"/>
        <v>0.84790874524714832</v>
      </c>
      <c r="F1188" s="23">
        <f t="shared" si="384"/>
        <v>0.97023809523809523</v>
      </c>
      <c r="G1188" s="24">
        <f t="shared" si="384"/>
        <v>0.73538461538461541</v>
      </c>
      <c r="H1188" s="24">
        <f t="shared" si="384"/>
        <v>0.78125</v>
      </c>
      <c r="I1188" s="24">
        <f t="shared" si="384"/>
        <v>1.3409090909090908</v>
      </c>
      <c r="J1188" s="24">
        <f t="shared" si="384"/>
        <v>0.9874476987447699</v>
      </c>
      <c r="K1188" s="26">
        <f t="shared" si="384"/>
        <v>0.77884615384615385</v>
      </c>
      <c r="L1188" s="26">
        <f t="shared" si="384"/>
        <v>0.38054968287526425</v>
      </c>
      <c r="M1188" s="26">
        <f t="shared" si="384"/>
        <v>1.5447154471544715</v>
      </c>
      <c r="N1188" s="26">
        <f t="shared" si="384"/>
        <v>0.67441860465116277</v>
      </c>
      <c r="O1188" s="28">
        <f t="shared" si="384"/>
        <v>1.1376146788990826</v>
      </c>
      <c r="P1188" s="28">
        <f t="shared" si="384"/>
        <v>0.76555023923444976</v>
      </c>
      <c r="Q1188" s="28">
        <f t="shared" si="384"/>
        <v>0.74242424242424243</v>
      </c>
      <c r="R1188" s="28">
        <f t="shared" si="384"/>
        <v>0.89211618257261416</v>
      </c>
      <c r="S1188" s="29">
        <f t="shared" si="384"/>
        <v>0.83263598326359833</v>
      </c>
      <c r="T1188" s="29">
        <f t="shared" si="384"/>
        <v>0.88738738738738743</v>
      </c>
      <c r="U1188" s="29">
        <f t="shared" si="384"/>
        <v>1.1324503311258278</v>
      </c>
      <c r="V1188" s="30">
        <f t="shared" si="384"/>
        <v>1.0909090909090908</v>
      </c>
      <c r="W1188" s="30">
        <f t="shared" si="384"/>
        <v>1.028436018957346</v>
      </c>
      <c r="X1188" s="30">
        <f t="shared" si="384"/>
        <v>0.78222222222222226</v>
      </c>
      <c r="Y1188" s="31">
        <f t="shared" si="384"/>
        <v>0.93229166666666663</v>
      </c>
      <c r="Z1188" s="31">
        <f t="shared" si="384"/>
        <v>0.8146067415730337</v>
      </c>
      <c r="AA1188" s="31">
        <f t="shared" si="384"/>
        <v>0.98882681564245811</v>
      </c>
      <c r="AB1188" s="32">
        <f t="shared" si="384"/>
        <v>0.85</v>
      </c>
      <c r="AC1188" s="34">
        <f t="shared" si="384"/>
        <v>0.88888888888888884</v>
      </c>
      <c r="AD1188" s="34">
        <f t="shared" si="384"/>
        <v>1.1420118343195267</v>
      </c>
      <c r="AE1188" s="34">
        <f t="shared" si="384"/>
        <v>0.92964824120603018</v>
      </c>
      <c r="AF1188" s="34">
        <f t="shared" si="384"/>
        <v>0.87735849056603776</v>
      </c>
      <c r="AG1188" s="34">
        <f t="shared" si="384"/>
        <v>0.90322580645161288</v>
      </c>
      <c r="AH1188" s="35">
        <f t="shared" ref="AH1188:BL1188" si="385">AH650/AH105</f>
        <v>1.2451612903225806</v>
      </c>
      <c r="AI1188" s="35">
        <f t="shared" si="385"/>
        <v>1.2366863905325445</v>
      </c>
      <c r="AJ1188" s="35">
        <f t="shared" si="385"/>
        <v>0.92613636363636365</v>
      </c>
      <c r="AK1188" s="35">
        <f t="shared" si="385"/>
        <v>0.78212290502793291</v>
      </c>
      <c r="AL1188" s="35">
        <f t="shared" si="385"/>
        <v>0.83152173913043481</v>
      </c>
      <c r="AM1188" s="35">
        <f t="shared" si="385"/>
        <v>1.0466666666666666</v>
      </c>
      <c r="AN1188" s="35">
        <f t="shared" si="385"/>
        <v>0.91052631578947374</v>
      </c>
      <c r="AO1188" s="35">
        <f t="shared" si="385"/>
        <v>1.0167597765363128</v>
      </c>
      <c r="AP1188" s="35">
        <f t="shared" si="385"/>
        <v>1.1187499999999999</v>
      </c>
      <c r="AQ1188" s="35">
        <f t="shared" si="385"/>
        <v>0.81122448979591832</v>
      </c>
      <c r="AR1188" s="35">
        <f t="shared" si="385"/>
        <v>0.85204081632653061</v>
      </c>
      <c r="AS1188" s="35">
        <f t="shared" si="385"/>
        <v>1.1217391304347826</v>
      </c>
      <c r="AT1188" s="35">
        <f t="shared" si="385"/>
        <v>1.2049689440993789</v>
      </c>
      <c r="AU1188" s="35">
        <f t="shared" si="385"/>
        <v>0.9197860962566845</v>
      </c>
      <c r="AV1188" s="35">
        <f t="shared" si="385"/>
        <v>0.99408284023668636</v>
      </c>
      <c r="AW1188" s="35">
        <f t="shared" si="385"/>
        <v>0.81770833333333337</v>
      </c>
      <c r="AX1188" s="35">
        <f t="shared" si="385"/>
        <v>0.87790697674418605</v>
      </c>
      <c r="AY1188" s="35">
        <f t="shared" si="385"/>
        <v>0.91851851851851851</v>
      </c>
      <c r="AZ1188" s="35">
        <f t="shared" si="385"/>
        <v>0.80346820809248554</v>
      </c>
      <c r="BA1188" s="35">
        <f t="shared" si="385"/>
        <v>0.76331360946745563</v>
      </c>
      <c r="BB1188" s="35">
        <f t="shared" si="385"/>
        <v>0.80110497237569056</v>
      </c>
      <c r="BC1188" s="35">
        <f t="shared" si="385"/>
        <v>0.71508379888268159</v>
      </c>
      <c r="BD1188" s="35">
        <f t="shared" si="385"/>
        <v>0.76428571428571423</v>
      </c>
      <c r="BE1188" s="35">
        <f t="shared" si="385"/>
        <v>1.4848484848484849</v>
      </c>
      <c r="BF1188" s="35">
        <f t="shared" si="385"/>
        <v>1.2061068702290076</v>
      </c>
      <c r="BG1188" s="35">
        <f t="shared" si="385"/>
        <v>1.1836734693877551</v>
      </c>
      <c r="BH1188" s="35">
        <f t="shared" si="385"/>
        <v>0.92592592592592593</v>
      </c>
      <c r="BI1188" s="35">
        <f t="shared" si="385"/>
        <v>0.82352941176470584</v>
      </c>
      <c r="BJ1188" s="35">
        <f t="shared" si="385"/>
        <v>0.78102189781021902</v>
      </c>
      <c r="BK1188" s="35">
        <f t="shared" si="385"/>
        <v>1.0451127819548873</v>
      </c>
      <c r="BL1188" s="35">
        <f t="shared" si="385"/>
        <v>1.0680272108843538</v>
      </c>
      <c r="BM1188" s="35">
        <f t="shared" ref="BM1188:CB1188" si="386">BM650/BM105</f>
        <v>0.77777777777777779</v>
      </c>
      <c r="BN1188" s="35">
        <f t="shared" si="386"/>
        <v>1.1386861313868613</v>
      </c>
      <c r="BO1188" s="35">
        <f t="shared" si="386"/>
        <v>0.94326241134751776</v>
      </c>
      <c r="BP1188" s="35">
        <f t="shared" si="386"/>
        <v>1.1063829787234043</v>
      </c>
      <c r="BQ1188" s="35">
        <f t="shared" si="386"/>
        <v>1.2446043165467626</v>
      </c>
      <c r="BR1188" s="35">
        <f t="shared" si="386"/>
        <v>1.0177514792899409</v>
      </c>
      <c r="BS1188" s="35">
        <f t="shared" si="386"/>
        <v>1.076086956521739</v>
      </c>
      <c r="BT1188" s="35">
        <f t="shared" si="386"/>
        <v>1.1776649746192893</v>
      </c>
      <c r="BU1188" s="35">
        <f t="shared" si="386"/>
        <v>0.83333333333333337</v>
      </c>
      <c r="BV1188" s="35">
        <f t="shared" si="386"/>
        <v>1.0122699386503067</v>
      </c>
      <c r="BW1188" s="35">
        <f t="shared" si="386"/>
        <v>0.92753623188405798</v>
      </c>
      <c r="BX1188" s="35">
        <f t="shared" si="386"/>
        <v>1.0470588235294118</v>
      </c>
      <c r="BY1188" s="35">
        <f t="shared" si="386"/>
        <v>1.0384615384615385</v>
      </c>
      <c r="BZ1188" s="35">
        <f t="shared" si="386"/>
        <v>1.0304568527918783</v>
      </c>
      <c r="CA1188" s="35">
        <f t="shared" si="386"/>
        <v>0.94897959183673475</v>
      </c>
      <c r="CB1188" s="35">
        <f t="shared" si="386"/>
        <v>1.1016042780748663</v>
      </c>
      <c r="CC1188" s="35">
        <f t="shared" ref="CC1188:CG1188" si="387">CC650/CC105</f>
        <v>0.98305084745762716</v>
      </c>
      <c r="CD1188" s="35">
        <f t="shared" si="387"/>
        <v>1.2093023255813953</v>
      </c>
      <c r="CE1188" s="35">
        <f t="shared" si="387"/>
        <v>1.303030303030303</v>
      </c>
      <c r="CF1188" s="35">
        <f t="shared" si="387"/>
        <v>9.2137931034482765</v>
      </c>
      <c r="CG1188" s="35">
        <f t="shared" si="387"/>
        <v>4.5749128919860631</v>
      </c>
      <c r="CH1188" s="35"/>
    </row>
    <row r="1189" spans="1:86" x14ac:dyDescent="0.3">
      <c r="A1189" s="35" t="s">
        <v>30</v>
      </c>
      <c r="B1189" s="22">
        <f t="shared" ref="B1189:AG1189" si="388">B651/B106</f>
        <v>0.62616822429906538</v>
      </c>
      <c r="C1189" s="22">
        <f t="shared" si="388"/>
        <v>0.83367139959432046</v>
      </c>
      <c r="D1189" s="22">
        <f t="shared" si="388"/>
        <v>0.98159509202453987</v>
      </c>
      <c r="E1189" s="23">
        <f t="shared" si="388"/>
        <v>0.8755656108597285</v>
      </c>
      <c r="F1189" s="23">
        <f t="shared" si="388"/>
        <v>0.82826475849731662</v>
      </c>
      <c r="G1189" s="24">
        <f t="shared" si="388"/>
        <v>0.75618374558303891</v>
      </c>
      <c r="H1189" s="24">
        <f t="shared" si="388"/>
        <v>0.74349442379182151</v>
      </c>
      <c r="I1189" s="24">
        <f t="shared" si="388"/>
        <v>1.1024096385542168</v>
      </c>
      <c r="J1189" s="24">
        <f t="shared" si="388"/>
        <v>1.3313253012048192</v>
      </c>
      <c r="K1189" s="26">
        <f t="shared" si="388"/>
        <v>0.92808988764044942</v>
      </c>
      <c r="L1189" s="26">
        <f t="shared" si="388"/>
        <v>0.76024590163934425</v>
      </c>
      <c r="M1189" s="26">
        <f t="shared" si="388"/>
        <v>0.74004683840749419</v>
      </c>
      <c r="N1189" s="26">
        <f t="shared" si="388"/>
        <v>0.65208747514910537</v>
      </c>
      <c r="O1189" s="28">
        <f t="shared" si="388"/>
        <v>0.81642512077294682</v>
      </c>
      <c r="P1189" s="28">
        <f t="shared" si="388"/>
        <v>0.86781609195402298</v>
      </c>
      <c r="Q1189" s="28">
        <f t="shared" si="388"/>
        <v>0.84235294117647064</v>
      </c>
      <c r="R1189" s="28">
        <f t="shared" si="388"/>
        <v>0.78681318681318679</v>
      </c>
      <c r="S1189" s="29">
        <f t="shared" si="388"/>
        <v>1.0265060240963855</v>
      </c>
      <c r="T1189" s="29">
        <f t="shared" si="388"/>
        <v>0.74532710280373837</v>
      </c>
      <c r="U1189" s="29">
        <f t="shared" si="388"/>
        <v>1.2265625</v>
      </c>
      <c r="V1189" s="30">
        <f t="shared" si="388"/>
        <v>1.35</v>
      </c>
      <c r="W1189" s="30">
        <f t="shared" si="388"/>
        <v>0.74179431072210067</v>
      </c>
      <c r="X1189" s="30">
        <f t="shared" si="388"/>
        <v>0.78195488721804507</v>
      </c>
      <c r="Y1189" s="31">
        <f t="shared" si="388"/>
        <v>0.87760416666666663</v>
      </c>
      <c r="Z1189" s="31">
        <f t="shared" si="388"/>
        <v>0.78804347826086951</v>
      </c>
      <c r="AA1189" s="31">
        <f t="shared" si="388"/>
        <v>0.89444444444444449</v>
      </c>
      <c r="AB1189" s="32">
        <f t="shared" si="388"/>
        <v>0.86956521739130432</v>
      </c>
      <c r="AC1189" s="34">
        <f t="shared" si="388"/>
        <v>0.89520958083832336</v>
      </c>
      <c r="AD1189" s="34">
        <f t="shared" si="388"/>
        <v>0.84426229508196726</v>
      </c>
      <c r="AE1189" s="34">
        <f t="shared" si="388"/>
        <v>0.78005865102639294</v>
      </c>
      <c r="AF1189" s="34">
        <f t="shared" si="388"/>
        <v>0.8679775280898876</v>
      </c>
      <c r="AG1189" s="34">
        <f t="shared" si="388"/>
        <v>1.2905027932960893</v>
      </c>
      <c r="AH1189" s="35">
        <f t="shared" ref="AH1189:BL1189" si="389">AH651/AH106</f>
        <v>1.2743055555555556</v>
      </c>
      <c r="AI1189" s="35">
        <f t="shared" si="389"/>
        <v>1.3587786259541985</v>
      </c>
      <c r="AJ1189" s="35">
        <f t="shared" si="389"/>
        <v>0.90189873417721522</v>
      </c>
      <c r="AK1189" s="35">
        <f t="shared" si="389"/>
        <v>0.93258426966292129</v>
      </c>
      <c r="AL1189" s="35">
        <f t="shared" si="389"/>
        <v>0.68011527377521619</v>
      </c>
      <c r="AM1189" s="35">
        <f t="shared" si="389"/>
        <v>0.90579710144927539</v>
      </c>
      <c r="AN1189" s="35">
        <f t="shared" si="389"/>
        <v>0.89766081871345027</v>
      </c>
      <c r="AO1189" s="35">
        <f t="shared" si="389"/>
        <v>0.90447761194029852</v>
      </c>
      <c r="AP1189" s="35">
        <f t="shared" si="389"/>
        <v>1.0263157894736843</v>
      </c>
      <c r="AQ1189" s="35">
        <f t="shared" si="389"/>
        <v>0.90830945558739251</v>
      </c>
      <c r="AR1189" s="35">
        <f t="shared" si="389"/>
        <v>0.9429429429429429</v>
      </c>
      <c r="AS1189" s="35">
        <f t="shared" si="389"/>
        <v>1.0758928571428572</v>
      </c>
      <c r="AT1189" s="35">
        <f t="shared" si="389"/>
        <v>1.2709923664122138</v>
      </c>
      <c r="AU1189" s="35">
        <f t="shared" si="389"/>
        <v>1.1304347826086956</v>
      </c>
      <c r="AV1189" s="35">
        <f t="shared" si="389"/>
        <v>0.94117647058823528</v>
      </c>
      <c r="AW1189" s="35">
        <f t="shared" si="389"/>
        <v>0.85172413793103452</v>
      </c>
      <c r="AX1189" s="35">
        <f t="shared" si="389"/>
        <v>0.86184210526315785</v>
      </c>
      <c r="AY1189" s="35">
        <f t="shared" si="389"/>
        <v>0.90987124463519309</v>
      </c>
      <c r="AZ1189" s="35">
        <f t="shared" si="389"/>
        <v>0.90441176470588236</v>
      </c>
      <c r="BA1189" s="35">
        <f t="shared" si="389"/>
        <v>0.79537953795379535</v>
      </c>
      <c r="BB1189" s="35">
        <f t="shared" si="389"/>
        <v>0.97163120567375882</v>
      </c>
      <c r="BC1189" s="35">
        <f t="shared" si="389"/>
        <v>1.0566037735849056</v>
      </c>
      <c r="BD1189" s="35">
        <f t="shared" si="389"/>
        <v>0.89754098360655743</v>
      </c>
      <c r="BE1189" s="35">
        <f t="shared" si="389"/>
        <v>0.91928251121076232</v>
      </c>
      <c r="BF1189" s="35">
        <f t="shared" si="389"/>
        <v>1.1353711790393013</v>
      </c>
      <c r="BG1189" s="35">
        <f t="shared" si="389"/>
        <v>0.88924050632911389</v>
      </c>
      <c r="BH1189" s="35">
        <f t="shared" si="389"/>
        <v>1.2156862745098038</v>
      </c>
      <c r="BI1189" s="35">
        <f t="shared" si="389"/>
        <v>0.93536121673003803</v>
      </c>
      <c r="BJ1189" s="35">
        <f t="shared" si="389"/>
        <v>0.84051724137931039</v>
      </c>
      <c r="BK1189" s="35">
        <f t="shared" si="389"/>
        <v>1</v>
      </c>
      <c r="BL1189" s="35">
        <f t="shared" si="389"/>
        <v>0.97674418604651159</v>
      </c>
      <c r="BM1189" s="35">
        <f t="shared" ref="BM1189:CB1189" si="390">BM651/BM106</f>
        <v>0.93103448275862066</v>
      </c>
      <c r="BN1189" s="35">
        <f t="shared" si="390"/>
        <v>1.1376811594202898</v>
      </c>
      <c r="BO1189" s="35">
        <f t="shared" si="390"/>
        <v>1.0540540540540539</v>
      </c>
      <c r="BP1189" s="35">
        <f t="shared" si="390"/>
        <v>0.79012345679012341</v>
      </c>
      <c r="BQ1189" s="35">
        <f t="shared" si="390"/>
        <v>0.95192307692307687</v>
      </c>
      <c r="BR1189" s="35">
        <f t="shared" si="390"/>
        <v>1.3035714285714286</v>
      </c>
      <c r="BS1189" s="35">
        <f t="shared" si="390"/>
        <v>0.9277456647398844</v>
      </c>
      <c r="BT1189" s="35">
        <f t="shared" si="390"/>
        <v>1.1498371335504887</v>
      </c>
      <c r="BU1189" s="35">
        <f t="shared" si="390"/>
        <v>1</v>
      </c>
      <c r="BV1189" s="35">
        <f t="shared" si="390"/>
        <v>1.088235294117647</v>
      </c>
      <c r="BW1189" s="35">
        <f t="shared" si="390"/>
        <v>1.0689655172413792</v>
      </c>
      <c r="BX1189" s="35">
        <f t="shared" si="390"/>
        <v>1.0263157894736843</v>
      </c>
      <c r="BY1189" s="35">
        <f t="shared" si="390"/>
        <v>1</v>
      </c>
      <c r="BZ1189" s="35">
        <f t="shared" si="390"/>
        <v>1.1415384615384616</v>
      </c>
      <c r="CA1189" s="35">
        <f t="shared" si="390"/>
        <v>1.1344827586206896</v>
      </c>
      <c r="CB1189" s="35">
        <f t="shared" si="390"/>
        <v>1.0464396284829722</v>
      </c>
      <c r="CC1189" s="35">
        <f t="shared" ref="CC1189:CG1189" si="391">CC651/CC106</f>
        <v>1.1357615894039734</v>
      </c>
      <c r="CD1189" s="35">
        <f t="shared" si="391"/>
        <v>1.3157894736842106</v>
      </c>
      <c r="CE1189" s="35">
        <f t="shared" si="391"/>
        <v>0.95595854922279788</v>
      </c>
      <c r="CF1189" s="35">
        <f t="shared" si="391"/>
        <v>5.5057915057915059</v>
      </c>
      <c r="CG1189" s="35">
        <f t="shared" si="391"/>
        <v>5.283446712018141</v>
      </c>
      <c r="CH1189" s="35"/>
    </row>
    <row r="1190" spans="1:86" x14ac:dyDescent="0.3">
      <c r="A1190" s="35" t="s">
        <v>38</v>
      </c>
      <c r="B1190" s="22">
        <f t="shared" ref="B1190:AG1190" si="392">B652/B107</f>
        <v>0.77823408624229984</v>
      </c>
      <c r="C1190" s="22">
        <f t="shared" si="392"/>
        <v>0.81413210445468509</v>
      </c>
      <c r="D1190" s="22">
        <f t="shared" si="392"/>
        <v>0.91595197255574612</v>
      </c>
      <c r="E1190" s="23">
        <f t="shared" si="392"/>
        <v>0.85431654676258995</v>
      </c>
      <c r="F1190" s="23">
        <f t="shared" si="392"/>
        <v>0.79215116279069764</v>
      </c>
      <c r="G1190" s="24">
        <f t="shared" si="392"/>
        <v>0.88019169329073488</v>
      </c>
      <c r="H1190" s="24">
        <f t="shared" si="392"/>
        <v>0.89929328621908122</v>
      </c>
      <c r="I1190" s="24">
        <f t="shared" si="392"/>
        <v>0.89920948616600793</v>
      </c>
      <c r="J1190" s="24">
        <f t="shared" si="392"/>
        <v>1.0647948164146868</v>
      </c>
      <c r="K1190" s="26">
        <f t="shared" si="392"/>
        <v>0.76518883415435135</v>
      </c>
      <c r="L1190" s="26">
        <f t="shared" si="392"/>
        <v>0.62579821200510855</v>
      </c>
      <c r="M1190" s="26">
        <f t="shared" si="392"/>
        <v>0.97781569965870307</v>
      </c>
      <c r="N1190" s="26">
        <f t="shared" si="392"/>
        <v>0.77821011673151752</v>
      </c>
      <c r="O1190" s="28">
        <f t="shared" si="392"/>
        <v>0.69611307420494695</v>
      </c>
      <c r="P1190" s="28">
        <f t="shared" si="392"/>
        <v>0.80349344978165937</v>
      </c>
      <c r="Q1190" s="28">
        <f t="shared" si="392"/>
        <v>0.79609929078014185</v>
      </c>
      <c r="R1190" s="28">
        <f t="shared" si="392"/>
        <v>0.90669014084507038</v>
      </c>
      <c r="S1190" s="29">
        <f t="shared" si="392"/>
        <v>0.84440227703984816</v>
      </c>
      <c r="T1190" s="29">
        <f t="shared" si="392"/>
        <v>0.79343629343629341</v>
      </c>
      <c r="U1190" s="29">
        <f t="shared" si="392"/>
        <v>1.0197740112994351</v>
      </c>
      <c r="V1190" s="30">
        <f t="shared" si="392"/>
        <v>1.0133689839572193</v>
      </c>
      <c r="W1190" s="30">
        <f t="shared" si="392"/>
        <v>0.93501048218029348</v>
      </c>
      <c r="X1190" s="30">
        <f t="shared" si="392"/>
        <v>0.80257510729613735</v>
      </c>
      <c r="Y1190" s="31">
        <f t="shared" si="392"/>
        <v>1.0476190476190477</v>
      </c>
      <c r="Z1190" s="31">
        <f t="shared" si="392"/>
        <v>0.75990675990675993</v>
      </c>
      <c r="AA1190" s="31">
        <f t="shared" si="392"/>
        <v>0.8759493670886076</v>
      </c>
      <c r="AB1190" s="32">
        <f t="shared" si="392"/>
        <v>1.0165289256198347</v>
      </c>
      <c r="AC1190" s="34">
        <f t="shared" si="392"/>
        <v>0.97052154195011342</v>
      </c>
      <c r="AD1190" s="34">
        <f t="shared" si="392"/>
        <v>1</v>
      </c>
      <c r="AE1190" s="34">
        <f t="shared" si="392"/>
        <v>0.96495327102803741</v>
      </c>
      <c r="AF1190" s="34">
        <f t="shared" si="392"/>
        <v>1.1051282051282052</v>
      </c>
      <c r="AG1190" s="34">
        <f t="shared" si="392"/>
        <v>1.1011673151750974</v>
      </c>
      <c r="AH1190" s="35">
        <f t="shared" ref="AH1190:BL1190" si="393">AH652/AH107</f>
        <v>1.1061007957559681</v>
      </c>
      <c r="AI1190" s="35">
        <f t="shared" si="393"/>
        <v>1.2336956521739131</v>
      </c>
      <c r="AJ1190" s="35">
        <f t="shared" si="393"/>
        <v>1.0023923444976077</v>
      </c>
      <c r="AK1190" s="35">
        <f t="shared" si="393"/>
        <v>0.90368271954674217</v>
      </c>
      <c r="AL1190" s="35">
        <f t="shared" si="393"/>
        <v>0.86889460154241649</v>
      </c>
      <c r="AM1190" s="35">
        <f t="shared" si="393"/>
        <v>0.74554707379134855</v>
      </c>
      <c r="AN1190" s="35">
        <f t="shared" si="393"/>
        <v>1.0272277227722773</v>
      </c>
      <c r="AO1190" s="35">
        <f t="shared" si="393"/>
        <v>0.8537170263788969</v>
      </c>
      <c r="AP1190" s="35">
        <f t="shared" si="393"/>
        <v>1.1040000000000001</v>
      </c>
      <c r="AQ1190" s="35">
        <f t="shared" si="393"/>
        <v>0.90024937655860349</v>
      </c>
      <c r="AR1190" s="35">
        <f t="shared" si="393"/>
        <v>1.0459770114942528</v>
      </c>
      <c r="AS1190" s="35">
        <f t="shared" si="393"/>
        <v>0.81818181818181823</v>
      </c>
      <c r="AT1190" s="35">
        <f t="shared" si="393"/>
        <v>1.1912225705329154</v>
      </c>
      <c r="AU1190" s="35">
        <f t="shared" si="393"/>
        <v>0.9747191011235955</v>
      </c>
      <c r="AV1190" s="35">
        <f t="shared" si="393"/>
        <v>1.0328358208955224</v>
      </c>
      <c r="AW1190" s="35">
        <f t="shared" si="393"/>
        <v>1.0557491289198606</v>
      </c>
      <c r="AX1190" s="35">
        <f t="shared" si="393"/>
        <v>0.8365122615803815</v>
      </c>
      <c r="AY1190" s="35">
        <f t="shared" si="393"/>
        <v>0.92229729729729726</v>
      </c>
      <c r="AZ1190" s="35">
        <f t="shared" si="393"/>
        <v>0.93905817174515238</v>
      </c>
      <c r="BA1190" s="35">
        <f t="shared" si="393"/>
        <v>0.87465181058495822</v>
      </c>
      <c r="BB1190" s="35">
        <f t="shared" si="393"/>
        <v>1.005420054200542</v>
      </c>
      <c r="BC1190" s="35">
        <f t="shared" si="393"/>
        <v>0.96480938416422291</v>
      </c>
      <c r="BD1190" s="35">
        <f t="shared" si="393"/>
        <v>0.96992481203007519</v>
      </c>
      <c r="BE1190" s="35">
        <f t="shared" si="393"/>
        <v>0.81647940074906367</v>
      </c>
      <c r="BF1190" s="35">
        <f t="shared" si="393"/>
        <v>1.1924398625429553</v>
      </c>
      <c r="BG1190" s="35">
        <f t="shared" si="393"/>
        <v>1.0848056537102473</v>
      </c>
      <c r="BH1190" s="35">
        <f t="shared" si="393"/>
        <v>1.019672131147541</v>
      </c>
      <c r="BI1190" s="35">
        <f t="shared" si="393"/>
        <v>0.89111747851002865</v>
      </c>
      <c r="BJ1190" s="35">
        <f t="shared" si="393"/>
        <v>0.97358490566037736</v>
      </c>
      <c r="BK1190" s="35">
        <f t="shared" si="393"/>
        <v>1.0256410256410255</v>
      </c>
      <c r="BL1190" s="35">
        <f t="shared" si="393"/>
        <v>0.86750788643533128</v>
      </c>
      <c r="BM1190" s="35">
        <f t="shared" ref="BM1190:CB1190" si="394">BM652/BM107</f>
        <v>0.87463556851311952</v>
      </c>
      <c r="BN1190" s="35">
        <f t="shared" si="394"/>
        <v>1.1975683890577509</v>
      </c>
      <c r="BO1190" s="35">
        <f t="shared" si="394"/>
        <v>1.084010840108401</v>
      </c>
      <c r="BP1190" s="35">
        <f t="shared" si="394"/>
        <v>1.022653721682848</v>
      </c>
      <c r="BQ1190" s="35">
        <f t="shared" si="394"/>
        <v>1.2442996742671011</v>
      </c>
      <c r="BR1190" s="35">
        <f t="shared" si="394"/>
        <v>1.2</v>
      </c>
      <c r="BS1190" s="35">
        <f t="shared" si="394"/>
        <v>1.2737430167597765</v>
      </c>
      <c r="BT1190" s="35">
        <f t="shared" si="394"/>
        <v>0.85348837209302331</v>
      </c>
      <c r="BU1190" s="35">
        <f t="shared" si="394"/>
        <v>1.0826873385012921</v>
      </c>
      <c r="BV1190" s="35">
        <f t="shared" si="394"/>
        <v>1</v>
      </c>
      <c r="BW1190" s="35">
        <f t="shared" si="394"/>
        <v>0.91885964912280704</v>
      </c>
      <c r="BX1190" s="35">
        <f t="shared" si="394"/>
        <v>0.99772727272727268</v>
      </c>
      <c r="BY1190" s="35">
        <f t="shared" si="394"/>
        <v>1.0205128205128204</v>
      </c>
      <c r="BZ1190" s="35">
        <f t="shared" si="394"/>
        <v>1.0829596412556053</v>
      </c>
      <c r="CA1190" s="35">
        <f t="shared" si="394"/>
        <v>1</v>
      </c>
      <c r="CB1190" s="35">
        <f t="shared" si="394"/>
        <v>1.0126849894291754</v>
      </c>
      <c r="CC1190" s="35">
        <f t="shared" ref="CC1190:CG1190" si="395">CC652/CC107</f>
        <v>1.0951219512195123</v>
      </c>
      <c r="CD1190" s="35">
        <f t="shared" si="395"/>
        <v>1.297157622739018</v>
      </c>
      <c r="CE1190" s="35">
        <f t="shared" si="395"/>
        <v>1.1247401247401247</v>
      </c>
      <c r="CF1190" s="35">
        <f t="shared" si="395"/>
        <v>7.2832369942196529</v>
      </c>
      <c r="CG1190" s="35">
        <f t="shared" si="395"/>
        <v>3.0503311258278147</v>
      </c>
      <c r="CH1190" s="35"/>
    </row>
    <row r="1191" spans="1:86" x14ac:dyDescent="0.3">
      <c r="A1191" s="35" t="s">
        <v>60</v>
      </c>
      <c r="B1191" s="22">
        <f t="shared" ref="B1191:AG1191" si="396">B653/B108</f>
        <v>0.81144781144781142</v>
      </c>
      <c r="C1191" s="22">
        <f t="shared" si="396"/>
        <v>0.81360201511335017</v>
      </c>
      <c r="D1191" s="22">
        <f t="shared" si="396"/>
        <v>0.82766990291262132</v>
      </c>
      <c r="E1191" s="23">
        <f t="shared" si="396"/>
        <v>0.69269521410579349</v>
      </c>
      <c r="F1191" s="23">
        <f t="shared" si="396"/>
        <v>0.93611793611793614</v>
      </c>
      <c r="G1191" s="24">
        <f t="shared" si="396"/>
        <v>1.0113960113960114</v>
      </c>
      <c r="H1191" s="24">
        <f t="shared" si="396"/>
        <v>0.80759493670886073</v>
      </c>
      <c r="I1191" s="24">
        <f t="shared" si="396"/>
        <v>0.97199999999999998</v>
      </c>
      <c r="J1191" s="24">
        <f t="shared" si="396"/>
        <v>0.9700996677740864</v>
      </c>
      <c r="K1191" s="26">
        <f t="shared" si="396"/>
        <v>0.86813186813186816</v>
      </c>
      <c r="L1191" s="26">
        <f t="shared" si="396"/>
        <v>0.65174129353233834</v>
      </c>
      <c r="M1191" s="26">
        <f t="shared" si="396"/>
        <v>0.7801857585139319</v>
      </c>
      <c r="N1191" s="26">
        <f t="shared" si="396"/>
        <v>0.76608187134502925</v>
      </c>
      <c r="O1191" s="28">
        <f t="shared" si="396"/>
        <v>0.80066445182724255</v>
      </c>
      <c r="P1191" s="28">
        <f t="shared" si="396"/>
        <v>0.67313915857605178</v>
      </c>
      <c r="Q1191" s="28">
        <f t="shared" si="396"/>
        <v>0.65183246073298429</v>
      </c>
      <c r="R1191" s="28">
        <f t="shared" si="396"/>
        <v>0.90031152647975077</v>
      </c>
      <c r="S1191" s="29">
        <f t="shared" si="396"/>
        <v>0.98349834983498352</v>
      </c>
      <c r="T1191" s="29">
        <f t="shared" si="396"/>
        <v>0.6875</v>
      </c>
      <c r="U1191" s="29">
        <f t="shared" si="396"/>
        <v>1.0292682926829269</v>
      </c>
      <c r="V1191" s="30">
        <f t="shared" si="396"/>
        <v>1.1612903225806452</v>
      </c>
      <c r="W1191" s="30">
        <f t="shared" si="396"/>
        <v>0.92517006802721091</v>
      </c>
      <c r="X1191" s="30">
        <f t="shared" si="396"/>
        <v>0.82783882783882778</v>
      </c>
      <c r="Y1191" s="31">
        <f t="shared" si="396"/>
        <v>0.84705882352941175</v>
      </c>
      <c r="Z1191" s="31">
        <f t="shared" si="396"/>
        <v>0.78599221789883267</v>
      </c>
      <c r="AA1191" s="31">
        <f t="shared" si="396"/>
        <v>0.94545454545454544</v>
      </c>
      <c r="AB1191" s="32">
        <f t="shared" si="396"/>
        <v>1.0744186046511628</v>
      </c>
      <c r="AC1191" s="34">
        <f t="shared" si="396"/>
        <v>0.86440677966101698</v>
      </c>
      <c r="AD1191" s="34">
        <f t="shared" si="396"/>
        <v>0.91808873720136519</v>
      </c>
      <c r="AE1191" s="34">
        <f t="shared" si="396"/>
        <v>0.86194029850746268</v>
      </c>
      <c r="AF1191" s="34">
        <f t="shared" si="396"/>
        <v>0.97787610619469023</v>
      </c>
      <c r="AG1191" s="34">
        <f t="shared" si="396"/>
        <v>1.0445859872611465</v>
      </c>
      <c r="AH1191" s="35">
        <f t="shared" ref="AH1191:BL1191" si="397">AH653/AH108</f>
        <v>1.0590717299578059</v>
      </c>
      <c r="AI1191" s="35">
        <f t="shared" si="397"/>
        <v>1.1052631578947369</v>
      </c>
      <c r="AJ1191" s="35">
        <f t="shared" si="397"/>
        <v>0.88510638297872335</v>
      </c>
      <c r="AK1191" s="35">
        <f t="shared" si="397"/>
        <v>0.86462882096069871</v>
      </c>
      <c r="AL1191" s="35">
        <f t="shared" si="397"/>
        <v>0.9447004608294931</v>
      </c>
      <c r="AM1191" s="35">
        <f t="shared" si="397"/>
        <v>0.99453551912568305</v>
      </c>
      <c r="AN1191" s="35">
        <f t="shared" si="397"/>
        <v>0.87318840579710144</v>
      </c>
      <c r="AO1191" s="35">
        <f t="shared" si="397"/>
        <v>0.96875</v>
      </c>
      <c r="AP1191" s="35">
        <f t="shared" si="397"/>
        <v>0.950207468879668</v>
      </c>
      <c r="AQ1191" s="35">
        <f t="shared" si="397"/>
        <v>1.1818181818181819</v>
      </c>
      <c r="AR1191" s="35">
        <f t="shared" si="397"/>
        <v>0.90794979079497906</v>
      </c>
      <c r="AS1191" s="35">
        <f t="shared" si="397"/>
        <v>1.1257861635220126</v>
      </c>
      <c r="AT1191" s="35">
        <f t="shared" si="397"/>
        <v>1.0045045045045045</v>
      </c>
      <c r="AU1191" s="35">
        <f t="shared" si="397"/>
        <v>1.0049261083743843</v>
      </c>
      <c r="AV1191" s="35">
        <f t="shared" si="397"/>
        <v>1.0398009950248757</v>
      </c>
      <c r="AW1191" s="35">
        <f t="shared" si="397"/>
        <v>0.7982062780269058</v>
      </c>
      <c r="AX1191" s="35">
        <f t="shared" si="397"/>
        <v>0.84771573604060912</v>
      </c>
      <c r="AY1191" s="35">
        <f t="shared" si="397"/>
        <v>1.0584795321637428</v>
      </c>
      <c r="AZ1191" s="35">
        <f t="shared" si="397"/>
        <v>1.0567010309278351</v>
      </c>
      <c r="BA1191" s="35">
        <f t="shared" si="397"/>
        <v>0.7932489451476793</v>
      </c>
      <c r="BB1191" s="35">
        <f t="shared" si="397"/>
        <v>0.96</v>
      </c>
      <c r="BC1191" s="35">
        <f t="shared" si="397"/>
        <v>1.134020618556701</v>
      </c>
      <c r="BD1191" s="35">
        <f t="shared" si="397"/>
        <v>0.95811518324607325</v>
      </c>
      <c r="BE1191" s="35">
        <f t="shared" si="397"/>
        <v>0.96350364963503654</v>
      </c>
      <c r="BF1191" s="35">
        <f t="shared" si="397"/>
        <v>1.1326530612244898</v>
      </c>
      <c r="BG1191" s="35">
        <f t="shared" si="397"/>
        <v>1.0555555555555556</v>
      </c>
      <c r="BH1191" s="35">
        <f t="shared" si="397"/>
        <v>1.2093023255813953</v>
      </c>
      <c r="BI1191" s="35">
        <f t="shared" si="397"/>
        <v>0.96682464454976302</v>
      </c>
      <c r="BJ1191" s="35">
        <f t="shared" si="397"/>
        <v>0.77248677248677244</v>
      </c>
      <c r="BK1191" s="35">
        <f t="shared" si="397"/>
        <v>0.79262672811059909</v>
      </c>
      <c r="BL1191" s="35">
        <f t="shared" si="397"/>
        <v>0.89451476793248941</v>
      </c>
      <c r="BM1191" s="35">
        <f t="shared" ref="BM1191:CB1191" si="398">BM653/BM108</f>
        <v>0.92626728110599077</v>
      </c>
      <c r="BN1191" s="35">
        <f t="shared" si="398"/>
        <v>0.8214285714285714</v>
      </c>
      <c r="BO1191" s="35">
        <f t="shared" si="398"/>
        <v>1.0049019607843137</v>
      </c>
      <c r="BP1191" s="35">
        <f t="shared" si="398"/>
        <v>0.94082840236686394</v>
      </c>
      <c r="BQ1191" s="35">
        <f t="shared" si="398"/>
        <v>1.1285714285714286</v>
      </c>
      <c r="BR1191" s="35">
        <f t="shared" si="398"/>
        <v>1.2710843373493976</v>
      </c>
      <c r="BS1191" s="35">
        <f t="shared" si="398"/>
        <v>0.93269230769230771</v>
      </c>
      <c r="BT1191" s="35">
        <f t="shared" si="398"/>
        <v>1.171875</v>
      </c>
      <c r="BU1191" s="35">
        <f t="shared" si="398"/>
        <v>1.0347826086956522</v>
      </c>
      <c r="BV1191" s="35">
        <f t="shared" si="398"/>
        <v>1.0900000000000001</v>
      </c>
      <c r="BW1191" s="35">
        <f t="shared" si="398"/>
        <v>0.98340248962655596</v>
      </c>
      <c r="BX1191" s="35">
        <f t="shared" si="398"/>
        <v>0.78339350180505418</v>
      </c>
      <c r="BY1191" s="35">
        <f t="shared" si="398"/>
        <v>1</v>
      </c>
      <c r="BZ1191" s="35">
        <f t="shared" si="398"/>
        <v>1.0288808664259927</v>
      </c>
      <c r="CA1191" s="35">
        <f t="shared" si="398"/>
        <v>0.90295358649789026</v>
      </c>
      <c r="CB1191" s="35">
        <f t="shared" si="398"/>
        <v>0.96078431372549022</v>
      </c>
      <c r="CC1191" s="35">
        <f t="shared" ref="CC1191:CG1191" si="399">CC653/CC108</f>
        <v>1.0921658986175116</v>
      </c>
      <c r="CD1191" s="35">
        <f t="shared" si="399"/>
        <v>1.2133333333333334</v>
      </c>
      <c r="CE1191" s="35">
        <f t="shared" si="399"/>
        <v>1.0196078431372548</v>
      </c>
      <c r="CF1191" s="35">
        <f t="shared" si="399"/>
        <v>8.0238095238095237</v>
      </c>
      <c r="CG1191" s="35">
        <f t="shared" si="399"/>
        <v>6.3480519480519479</v>
      </c>
      <c r="CH1191" s="35"/>
    </row>
    <row r="1192" spans="1:86" x14ac:dyDescent="0.3">
      <c r="A1192" s="35" t="s">
        <v>76</v>
      </c>
      <c r="B1192" s="22">
        <f t="shared" ref="B1192:AG1192" si="400">B654/B109</f>
        <v>0.80718954248366015</v>
      </c>
      <c r="C1192" s="22">
        <f t="shared" si="400"/>
        <v>0.96907216494845361</v>
      </c>
      <c r="D1192" s="22">
        <f t="shared" si="400"/>
        <v>0.95169082125603865</v>
      </c>
      <c r="E1192" s="23">
        <f t="shared" si="400"/>
        <v>0.91076115485564302</v>
      </c>
      <c r="F1192" s="23">
        <f t="shared" si="400"/>
        <v>0.71570576540755471</v>
      </c>
      <c r="G1192" s="24">
        <f t="shared" si="400"/>
        <v>0.86784140969162993</v>
      </c>
      <c r="H1192" s="24">
        <f t="shared" si="400"/>
        <v>0.87731481481481477</v>
      </c>
      <c r="I1192" s="24">
        <f t="shared" si="400"/>
        <v>0.8369905956112853</v>
      </c>
      <c r="J1192" s="24">
        <f t="shared" si="400"/>
        <v>1.0934579439252337</v>
      </c>
      <c r="K1192" s="26">
        <f t="shared" si="400"/>
        <v>0.87759815242494221</v>
      </c>
      <c r="L1192" s="26">
        <f t="shared" si="400"/>
        <v>0.71896955503512883</v>
      </c>
      <c r="M1192" s="26">
        <f t="shared" si="400"/>
        <v>0.87818696883852687</v>
      </c>
      <c r="N1192" s="26">
        <f t="shared" si="400"/>
        <v>0.76485148514851486</v>
      </c>
      <c r="O1192" s="28">
        <f t="shared" si="400"/>
        <v>0.79838709677419351</v>
      </c>
      <c r="P1192" s="28">
        <f t="shared" si="400"/>
        <v>0.66172106824925814</v>
      </c>
      <c r="Q1192" s="28">
        <f t="shared" si="400"/>
        <v>0.76253298153034299</v>
      </c>
      <c r="R1192" s="28">
        <f t="shared" si="400"/>
        <v>0.77402597402597406</v>
      </c>
      <c r="S1192" s="29">
        <f t="shared" si="400"/>
        <v>0.85286103542234337</v>
      </c>
      <c r="T1192" s="29">
        <f t="shared" si="400"/>
        <v>0.71465968586387429</v>
      </c>
      <c r="U1192" s="29">
        <f t="shared" si="400"/>
        <v>0.95057034220532322</v>
      </c>
      <c r="V1192" s="30">
        <f t="shared" si="400"/>
        <v>1.0105263157894737</v>
      </c>
      <c r="W1192" s="30">
        <f t="shared" si="400"/>
        <v>1.0030120481927711</v>
      </c>
      <c r="X1192" s="30">
        <f t="shared" si="400"/>
        <v>0.85838150289017345</v>
      </c>
      <c r="Y1192" s="31">
        <f t="shared" si="400"/>
        <v>0.98996655518394649</v>
      </c>
      <c r="Z1192" s="31">
        <f t="shared" si="400"/>
        <v>0.6524216524216524</v>
      </c>
      <c r="AA1192" s="31">
        <f t="shared" si="400"/>
        <v>0.82222222222222219</v>
      </c>
      <c r="AB1192" s="32">
        <f t="shared" si="400"/>
        <v>0.9838709677419355</v>
      </c>
      <c r="AC1192" s="34">
        <f t="shared" si="400"/>
        <v>0.94117647058823528</v>
      </c>
      <c r="AD1192" s="34">
        <f t="shared" si="400"/>
        <v>0.76073619631901845</v>
      </c>
      <c r="AE1192" s="34">
        <f t="shared" si="400"/>
        <v>0.80615384615384611</v>
      </c>
      <c r="AF1192" s="34">
        <f t="shared" si="400"/>
        <v>0.93501805054151621</v>
      </c>
      <c r="AG1192" s="34">
        <f t="shared" si="400"/>
        <v>1.10828025477707</v>
      </c>
      <c r="AH1192" s="35">
        <f t="shared" ref="AH1192:BL1192" si="401">AH654/AH109</f>
        <v>1.0185185185185186</v>
      </c>
      <c r="AI1192" s="35">
        <f t="shared" si="401"/>
        <v>1.1956521739130435</v>
      </c>
      <c r="AJ1192" s="35">
        <f t="shared" si="401"/>
        <v>1.056910569105691</v>
      </c>
      <c r="AK1192" s="35">
        <f t="shared" si="401"/>
        <v>0.8754863813229572</v>
      </c>
      <c r="AL1192" s="35">
        <f t="shared" si="401"/>
        <v>0.91505791505791501</v>
      </c>
      <c r="AM1192" s="35">
        <f t="shared" si="401"/>
        <v>0.84360189573459721</v>
      </c>
      <c r="AN1192" s="35">
        <f t="shared" si="401"/>
        <v>0.82770270270270274</v>
      </c>
      <c r="AO1192" s="35">
        <f t="shared" si="401"/>
        <v>1.0155642023346303</v>
      </c>
      <c r="AP1192" s="35">
        <f t="shared" si="401"/>
        <v>0.96456692913385822</v>
      </c>
      <c r="AQ1192" s="35">
        <f t="shared" si="401"/>
        <v>0.94805194805194803</v>
      </c>
      <c r="AR1192" s="35">
        <f t="shared" si="401"/>
        <v>1.0219298245614035</v>
      </c>
      <c r="AS1192" s="35">
        <f t="shared" si="401"/>
        <v>0.96648044692737434</v>
      </c>
      <c r="AT1192" s="35">
        <f t="shared" si="401"/>
        <v>1.5051020408163265</v>
      </c>
      <c r="AU1192" s="35">
        <f t="shared" si="401"/>
        <v>1.0087719298245614</v>
      </c>
      <c r="AV1192" s="35">
        <f t="shared" si="401"/>
        <v>0.93360995850622408</v>
      </c>
      <c r="AW1192" s="35">
        <f t="shared" si="401"/>
        <v>0.89189189189189189</v>
      </c>
      <c r="AX1192" s="35">
        <f t="shared" si="401"/>
        <v>0.83913043478260874</v>
      </c>
      <c r="AY1192" s="35">
        <f t="shared" si="401"/>
        <v>0.79342723004694837</v>
      </c>
      <c r="AZ1192" s="35">
        <f t="shared" si="401"/>
        <v>0.84647302904564314</v>
      </c>
      <c r="BA1192" s="35">
        <f t="shared" si="401"/>
        <v>1.0512820512820513</v>
      </c>
      <c r="BB1192" s="35">
        <f t="shared" si="401"/>
        <v>0.83116883116883122</v>
      </c>
      <c r="BC1192" s="35">
        <f t="shared" si="401"/>
        <v>1.0755555555555556</v>
      </c>
      <c r="BD1192" s="35">
        <f t="shared" si="401"/>
        <v>0.95022624434389136</v>
      </c>
      <c r="BE1192" s="35">
        <f t="shared" si="401"/>
        <v>1</v>
      </c>
      <c r="BF1192" s="35">
        <f t="shared" si="401"/>
        <v>1.3720930232558139</v>
      </c>
      <c r="BG1192" s="35">
        <f t="shared" si="401"/>
        <v>1.1851851851851851</v>
      </c>
      <c r="BH1192" s="35">
        <f t="shared" si="401"/>
        <v>1.3263598326359833</v>
      </c>
      <c r="BI1192" s="35">
        <f t="shared" si="401"/>
        <v>0.82697947214076251</v>
      </c>
      <c r="BJ1192" s="35">
        <f t="shared" si="401"/>
        <v>1.0404858299595141</v>
      </c>
      <c r="BK1192" s="35">
        <f t="shared" si="401"/>
        <v>1.0103092783505154</v>
      </c>
      <c r="BL1192" s="35">
        <f t="shared" si="401"/>
        <v>1.0520446096654275</v>
      </c>
      <c r="BM1192" s="35">
        <f t="shared" ref="BM1192:CB1192" si="402">BM654/BM109</f>
        <v>1.0343511450381679</v>
      </c>
      <c r="BN1192" s="35">
        <f t="shared" si="402"/>
        <v>0.99669966996699666</v>
      </c>
      <c r="BO1192" s="35">
        <f t="shared" si="402"/>
        <v>0.99682539682539684</v>
      </c>
      <c r="BP1192" s="35">
        <f t="shared" si="402"/>
        <v>1.1268656716417911</v>
      </c>
      <c r="BQ1192" s="35">
        <f t="shared" si="402"/>
        <v>1.1231884057971016</v>
      </c>
      <c r="BR1192" s="35">
        <f t="shared" si="402"/>
        <v>1.1312056737588652</v>
      </c>
      <c r="BS1192" s="35">
        <f t="shared" si="402"/>
        <v>0.84020618556701032</v>
      </c>
      <c r="BT1192" s="35">
        <f t="shared" si="402"/>
        <v>0.89855072463768115</v>
      </c>
      <c r="BU1192" s="35">
        <f t="shared" si="402"/>
        <v>0.8771929824561403</v>
      </c>
      <c r="BV1192" s="35">
        <f t="shared" si="402"/>
        <v>1.2243346007604563</v>
      </c>
      <c r="BW1192" s="35">
        <f t="shared" si="402"/>
        <v>0.92792792792792789</v>
      </c>
      <c r="BX1192" s="35">
        <f t="shared" si="402"/>
        <v>1.0206489675516224</v>
      </c>
      <c r="BY1192" s="35">
        <f t="shared" si="402"/>
        <v>0.99682539682539684</v>
      </c>
      <c r="BZ1192" s="35">
        <f t="shared" si="402"/>
        <v>1.0083565459610029</v>
      </c>
      <c r="CA1192" s="35">
        <f t="shared" si="402"/>
        <v>1.0620915032679739</v>
      </c>
      <c r="CB1192" s="35">
        <f t="shared" si="402"/>
        <v>0.8255528255528255</v>
      </c>
      <c r="CC1192" s="35">
        <f t="shared" ref="CC1192:CG1192" si="403">CC654/CC109</f>
        <v>1.1308411214953271</v>
      </c>
      <c r="CD1192" s="35">
        <f t="shared" si="403"/>
        <v>1.3321678321678321</v>
      </c>
      <c r="CE1192" s="35">
        <f t="shared" si="403"/>
        <v>1.1305555555555555</v>
      </c>
      <c r="CF1192" s="35">
        <f t="shared" si="403"/>
        <v>6.4524714828897336</v>
      </c>
      <c r="CG1192" s="35">
        <f t="shared" si="403"/>
        <v>3.5043478260869567</v>
      </c>
      <c r="CH1192" s="35"/>
    </row>
    <row r="1193" spans="1:86" x14ac:dyDescent="0.3">
      <c r="A1193" s="35" t="s">
        <v>94</v>
      </c>
      <c r="B1193" s="22">
        <f t="shared" ref="B1193:AG1193" si="404">B655/B110</f>
        <v>0.7142857142857143</v>
      </c>
      <c r="C1193" s="22">
        <f t="shared" si="404"/>
        <v>0.68823529411764706</v>
      </c>
      <c r="D1193" s="22">
        <f t="shared" si="404"/>
        <v>0.88118811881188119</v>
      </c>
      <c r="E1193" s="23">
        <f t="shared" si="404"/>
        <v>0.69273743016759781</v>
      </c>
      <c r="F1193" s="23">
        <f t="shared" si="404"/>
        <v>0.85057471264367812</v>
      </c>
      <c r="G1193" s="24">
        <f t="shared" si="404"/>
        <v>0.8595505617977528</v>
      </c>
      <c r="H1193" s="24">
        <f t="shared" si="404"/>
        <v>0.6367924528301887</v>
      </c>
      <c r="I1193" s="24">
        <f t="shared" si="404"/>
        <v>1.4017094017094016</v>
      </c>
      <c r="J1193" s="24">
        <f t="shared" si="404"/>
        <v>0.88732394366197187</v>
      </c>
      <c r="K1193" s="26">
        <f t="shared" si="404"/>
        <v>1.1468531468531469</v>
      </c>
      <c r="L1193" s="26">
        <f t="shared" si="404"/>
        <v>0.80124223602484468</v>
      </c>
      <c r="M1193" s="26">
        <f t="shared" si="404"/>
        <v>0.6428571428571429</v>
      </c>
      <c r="N1193" s="26">
        <f t="shared" si="404"/>
        <v>0.7168674698795181</v>
      </c>
      <c r="O1193" s="28">
        <f t="shared" si="404"/>
        <v>0.5112359550561798</v>
      </c>
      <c r="P1193" s="28">
        <f t="shared" si="404"/>
        <v>0.79338842975206614</v>
      </c>
      <c r="Q1193" s="28">
        <f t="shared" si="404"/>
        <v>0.9285714285714286</v>
      </c>
      <c r="R1193" s="28">
        <f t="shared" si="404"/>
        <v>0.74675324675324672</v>
      </c>
      <c r="S1193" s="29">
        <f t="shared" si="404"/>
        <v>0.88372093023255816</v>
      </c>
      <c r="T1193" s="29">
        <f t="shared" si="404"/>
        <v>0.53535353535353536</v>
      </c>
      <c r="U1193" s="29">
        <f t="shared" si="404"/>
        <v>2.7142857142857144</v>
      </c>
      <c r="V1193" s="30">
        <f t="shared" si="404"/>
        <v>1.0614035087719298</v>
      </c>
      <c r="W1193" s="30">
        <f t="shared" si="404"/>
        <v>1.2241379310344827</v>
      </c>
      <c r="X1193" s="30">
        <f t="shared" si="404"/>
        <v>0.70714285714285718</v>
      </c>
      <c r="Y1193" s="31">
        <f t="shared" si="404"/>
        <v>0.84166666666666667</v>
      </c>
      <c r="Z1193" s="31">
        <f t="shared" si="404"/>
        <v>0.80508474576271183</v>
      </c>
      <c r="AA1193" s="31">
        <f t="shared" si="404"/>
        <v>1.2</v>
      </c>
      <c r="AB1193" s="32">
        <f t="shared" si="404"/>
        <v>0.83168316831683164</v>
      </c>
      <c r="AC1193" s="34">
        <f t="shared" si="404"/>
        <v>0.62096774193548387</v>
      </c>
      <c r="AD1193" s="34">
        <f t="shared" si="404"/>
        <v>0.90756302521008403</v>
      </c>
      <c r="AE1193" s="34">
        <f t="shared" si="404"/>
        <v>0.90833333333333333</v>
      </c>
      <c r="AF1193" s="34">
        <f t="shared" si="404"/>
        <v>1.1807228915662651</v>
      </c>
      <c r="AG1193" s="34">
        <f t="shared" si="404"/>
        <v>1.2962962962962963</v>
      </c>
      <c r="AH1193" s="35">
        <f t="shared" ref="AH1193:BL1193" si="405">AH655/AH110</f>
        <v>0.88118811881188119</v>
      </c>
      <c r="AI1193" s="35">
        <f t="shared" si="405"/>
        <v>0.99009900990099009</v>
      </c>
      <c r="AJ1193" s="35">
        <f t="shared" si="405"/>
        <v>1.1829268292682926</v>
      </c>
      <c r="AK1193" s="35">
        <f t="shared" si="405"/>
        <v>0.85555555555555551</v>
      </c>
      <c r="AL1193" s="35">
        <f t="shared" si="405"/>
        <v>0.84946236559139787</v>
      </c>
      <c r="AM1193" s="35">
        <f t="shared" si="405"/>
        <v>0.84946236559139787</v>
      </c>
      <c r="AN1193" s="35">
        <f t="shared" si="405"/>
        <v>0.82399999999999995</v>
      </c>
      <c r="AO1193" s="35">
        <f t="shared" si="405"/>
        <v>1.0970873786407767</v>
      </c>
      <c r="AP1193" s="35">
        <f t="shared" si="405"/>
        <v>0.68181818181818177</v>
      </c>
      <c r="AQ1193" s="35">
        <f t="shared" si="405"/>
        <v>0.85436893203883491</v>
      </c>
      <c r="AR1193" s="35">
        <f t="shared" si="405"/>
        <v>1.0918367346938775</v>
      </c>
      <c r="AS1193" s="35">
        <f t="shared" si="405"/>
        <v>1.1643835616438356</v>
      </c>
      <c r="AT1193" s="35">
        <f t="shared" si="405"/>
        <v>1.3370786516853932</v>
      </c>
      <c r="AU1193" s="35">
        <f t="shared" si="405"/>
        <v>1.3488372093023255</v>
      </c>
      <c r="AV1193" s="35">
        <f t="shared" si="405"/>
        <v>1</v>
      </c>
      <c r="AW1193" s="35">
        <f t="shared" si="405"/>
        <v>0.77049180327868849</v>
      </c>
      <c r="AX1193" s="35">
        <f t="shared" si="405"/>
        <v>0.95744680851063835</v>
      </c>
      <c r="AY1193" s="35">
        <f t="shared" si="405"/>
        <v>1.0649350649350648</v>
      </c>
      <c r="AZ1193" s="35">
        <f t="shared" si="405"/>
        <v>0.79439252336448596</v>
      </c>
      <c r="BA1193" s="35">
        <f t="shared" si="405"/>
        <v>0.90721649484536082</v>
      </c>
      <c r="BB1193" s="35">
        <f t="shared" si="405"/>
        <v>0.84761904761904761</v>
      </c>
      <c r="BC1193" s="35">
        <f t="shared" si="405"/>
        <v>0.95918367346938771</v>
      </c>
      <c r="BD1193" s="35">
        <f t="shared" si="405"/>
        <v>0.78494623655913975</v>
      </c>
      <c r="BE1193" s="35">
        <f t="shared" si="405"/>
        <v>1.8307692307692307</v>
      </c>
      <c r="BF1193" s="35">
        <f t="shared" si="405"/>
        <v>1.0547945205479452</v>
      </c>
      <c r="BG1193" s="35">
        <f t="shared" si="405"/>
        <v>1.2083333333333333</v>
      </c>
      <c r="BH1193" s="35">
        <f t="shared" si="405"/>
        <v>1.0238095238095237</v>
      </c>
      <c r="BI1193" s="35">
        <f t="shared" si="405"/>
        <v>0.875</v>
      </c>
      <c r="BJ1193" s="35">
        <f t="shared" si="405"/>
        <v>0.6216216216216216</v>
      </c>
      <c r="BK1193" s="35">
        <f t="shared" si="405"/>
        <v>0.80821917808219179</v>
      </c>
      <c r="BL1193" s="35">
        <f t="shared" si="405"/>
        <v>0.92500000000000004</v>
      </c>
      <c r="BM1193" s="35">
        <f t="shared" ref="BM1193:CB1193" si="406">BM655/BM110</f>
        <v>0.82417582417582413</v>
      </c>
      <c r="BN1193" s="35">
        <f t="shared" si="406"/>
        <v>1.0789473684210527</v>
      </c>
      <c r="BO1193" s="35">
        <f t="shared" si="406"/>
        <v>1.3768115942028984</v>
      </c>
      <c r="BP1193" s="35">
        <f t="shared" si="406"/>
        <v>0.8904109589041096</v>
      </c>
      <c r="BQ1193" s="35">
        <f t="shared" si="406"/>
        <v>0.9</v>
      </c>
      <c r="BR1193" s="35">
        <f t="shared" si="406"/>
        <v>1.2258064516129032</v>
      </c>
      <c r="BS1193" s="35">
        <f t="shared" si="406"/>
        <v>0.83050847457627119</v>
      </c>
      <c r="BT1193" s="35">
        <f t="shared" si="406"/>
        <v>0.84615384615384615</v>
      </c>
      <c r="BU1193" s="35">
        <f t="shared" si="406"/>
        <v>1.2972972972972974</v>
      </c>
      <c r="BV1193" s="35">
        <f t="shared" si="406"/>
        <v>1.08</v>
      </c>
      <c r="BW1193" s="35">
        <f t="shared" si="406"/>
        <v>1.1553398058252426</v>
      </c>
      <c r="BX1193" s="35">
        <f t="shared" si="406"/>
        <v>0.9719626168224299</v>
      </c>
      <c r="BY1193" s="35">
        <f t="shared" si="406"/>
        <v>0.95744680851063835</v>
      </c>
      <c r="BZ1193" s="35">
        <f t="shared" si="406"/>
        <v>1.411764705882353</v>
      </c>
      <c r="CA1193" s="35">
        <f t="shared" si="406"/>
        <v>1.2580645161290323</v>
      </c>
      <c r="CB1193" s="35">
        <f t="shared" si="406"/>
        <v>0.82051282051282048</v>
      </c>
      <c r="CC1193" s="35">
        <f t="shared" ref="CC1193:CG1193" si="407">CC655/CC110</f>
        <v>1.1100000000000001</v>
      </c>
      <c r="CD1193" s="35">
        <f t="shared" si="407"/>
        <v>1.5487804878048781</v>
      </c>
      <c r="CE1193" s="35">
        <f t="shared" si="407"/>
        <v>0.94214876033057848</v>
      </c>
      <c r="CF1193" s="35">
        <f t="shared" si="407"/>
        <v>8.2857142857142865</v>
      </c>
      <c r="CG1193" s="35">
        <f t="shared" si="407"/>
        <v>6.3916083916083917</v>
      </c>
      <c r="CH1193" s="35"/>
    </row>
    <row r="1194" spans="1:86" x14ac:dyDescent="0.3">
      <c r="A1194" s="35" t="s">
        <v>124</v>
      </c>
      <c r="B1194" s="22">
        <f t="shared" ref="B1194:AG1194" si="408">B656/B111</f>
        <v>0.73195876288659789</v>
      </c>
      <c r="C1194" s="22">
        <f t="shared" si="408"/>
        <v>0.73282442748091603</v>
      </c>
      <c r="D1194" s="22">
        <f t="shared" si="408"/>
        <v>0.88235294117647056</v>
      </c>
      <c r="E1194" s="23">
        <f t="shared" si="408"/>
        <v>0.76744186046511631</v>
      </c>
      <c r="F1194" s="23">
        <f t="shared" si="408"/>
        <v>1.0224215246636772</v>
      </c>
      <c r="G1194" s="24">
        <f t="shared" si="408"/>
        <v>0.79668049792531115</v>
      </c>
      <c r="H1194" s="24">
        <f t="shared" si="408"/>
        <v>0.85087719298245612</v>
      </c>
      <c r="I1194" s="24">
        <f t="shared" si="408"/>
        <v>1.3402777777777777</v>
      </c>
      <c r="J1194" s="24">
        <f t="shared" si="408"/>
        <v>1.0364583333333333</v>
      </c>
      <c r="K1194" s="26">
        <f t="shared" si="408"/>
        <v>0.86602870813397126</v>
      </c>
      <c r="L1194" s="26">
        <f t="shared" si="408"/>
        <v>0.74407582938388628</v>
      </c>
      <c r="M1194" s="26">
        <f t="shared" si="408"/>
        <v>0.75</v>
      </c>
      <c r="N1194" s="26">
        <f t="shared" si="408"/>
        <v>0.58048780487804874</v>
      </c>
      <c r="O1194" s="28">
        <f t="shared" si="408"/>
        <v>0.68599033816425126</v>
      </c>
      <c r="P1194" s="28">
        <f t="shared" si="408"/>
        <v>0.96402877697841727</v>
      </c>
      <c r="Q1194" s="28">
        <f t="shared" si="408"/>
        <v>0.84729064039408863</v>
      </c>
      <c r="R1194" s="28">
        <f t="shared" si="408"/>
        <v>0.79653679653679654</v>
      </c>
      <c r="S1194" s="29">
        <f t="shared" si="408"/>
        <v>0.92934782608695654</v>
      </c>
      <c r="T1194" s="29">
        <f t="shared" si="408"/>
        <v>0.7808988764044944</v>
      </c>
      <c r="U1194" s="29">
        <f t="shared" si="408"/>
        <v>1.1376146788990826</v>
      </c>
      <c r="V1194" s="30">
        <f t="shared" si="408"/>
        <v>0.98518518518518516</v>
      </c>
      <c r="W1194" s="30">
        <f t="shared" si="408"/>
        <v>0.98601398601398604</v>
      </c>
      <c r="X1194" s="30">
        <f t="shared" si="408"/>
        <v>0.88439306358381498</v>
      </c>
      <c r="Y1194" s="31">
        <f t="shared" si="408"/>
        <v>0.84931506849315064</v>
      </c>
      <c r="Z1194" s="31">
        <f t="shared" si="408"/>
        <v>0.73124999999999996</v>
      </c>
      <c r="AA1194" s="31">
        <f t="shared" si="408"/>
        <v>0.66666666666666663</v>
      </c>
      <c r="AB1194" s="32">
        <f t="shared" si="408"/>
        <v>1.0091743119266054</v>
      </c>
      <c r="AC1194" s="34">
        <f t="shared" si="408"/>
        <v>1</v>
      </c>
      <c r="AD1194" s="34">
        <f t="shared" si="408"/>
        <v>0.96932515337423308</v>
      </c>
      <c r="AE1194" s="34">
        <f t="shared" si="408"/>
        <v>1.2325581395348837</v>
      </c>
      <c r="AF1194" s="34">
        <f t="shared" si="408"/>
        <v>1.0074626865671641</v>
      </c>
      <c r="AG1194" s="34">
        <f t="shared" si="408"/>
        <v>0.92929292929292928</v>
      </c>
      <c r="AH1194" s="35">
        <f t="shared" ref="AH1194:BL1194" si="409">AH656/AH111</f>
        <v>1.2479338842975207</v>
      </c>
      <c r="AI1194" s="35">
        <f t="shared" si="409"/>
        <v>0.77419354838709675</v>
      </c>
      <c r="AJ1194" s="35">
        <f t="shared" si="409"/>
        <v>1.1909090909090909</v>
      </c>
      <c r="AK1194" s="35">
        <f t="shared" si="409"/>
        <v>1.0188679245283019</v>
      </c>
      <c r="AL1194" s="35">
        <f t="shared" si="409"/>
        <v>0.7807017543859649</v>
      </c>
      <c r="AM1194" s="35">
        <f t="shared" si="409"/>
        <v>0.80800000000000005</v>
      </c>
      <c r="AN1194" s="35">
        <f t="shared" si="409"/>
        <v>0.98496240601503759</v>
      </c>
      <c r="AO1194" s="35">
        <f t="shared" si="409"/>
        <v>1.1680672268907564</v>
      </c>
      <c r="AP1194" s="35">
        <f t="shared" si="409"/>
        <v>0.99212598425196852</v>
      </c>
      <c r="AQ1194" s="35">
        <f t="shared" si="409"/>
        <v>1.0152671755725191</v>
      </c>
      <c r="AR1194" s="35">
        <f t="shared" si="409"/>
        <v>0.89629629629629626</v>
      </c>
      <c r="AS1194" s="35">
        <f t="shared" si="409"/>
        <v>1.0705882352941176</v>
      </c>
      <c r="AT1194" s="35">
        <f t="shared" si="409"/>
        <v>1.2931034482758621</v>
      </c>
      <c r="AU1194" s="35">
        <f t="shared" si="409"/>
        <v>1.303030303030303</v>
      </c>
      <c r="AV1194" s="35">
        <f t="shared" si="409"/>
        <v>0.93798449612403101</v>
      </c>
      <c r="AW1194" s="35">
        <f t="shared" si="409"/>
        <v>0.93043478260869561</v>
      </c>
      <c r="AX1194" s="35">
        <f t="shared" si="409"/>
        <v>0.91228070175438591</v>
      </c>
      <c r="AY1194" s="35">
        <f t="shared" si="409"/>
        <v>0.86138613861386137</v>
      </c>
      <c r="AZ1194" s="35">
        <f t="shared" si="409"/>
        <v>0.93103448275862066</v>
      </c>
      <c r="BA1194" s="35">
        <f t="shared" si="409"/>
        <v>0.9327731092436975</v>
      </c>
      <c r="BB1194" s="35">
        <f t="shared" si="409"/>
        <v>0.91240875912408759</v>
      </c>
      <c r="BC1194" s="35">
        <f t="shared" si="409"/>
        <v>0.82307692307692304</v>
      </c>
      <c r="BD1194" s="35">
        <f t="shared" si="409"/>
        <v>1.0657894736842106</v>
      </c>
      <c r="BE1194" s="35">
        <f t="shared" si="409"/>
        <v>0.76923076923076927</v>
      </c>
      <c r="BF1194" s="35">
        <f t="shared" si="409"/>
        <v>0.94690265486725667</v>
      </c>
      <c r="BG1194" s="35">
        <f t="shared" si="409"/>
        <v>1.6447368421052631</v>
      </c>
      <c r="BH1194" s="35">
        <f t="shared" si="409"/>
        <v>1.0380952380952382</v>
      </c>
      <c r="BI1194" s="35">
        <f t="shared" si="409"/>
        <v>0.84</v>
      </c>
      <c r="BJ1194" s="35">
        <f t="shared" si="409"/>
        <v>1.075268817204301</v>
      </c>
      <c r="BK1194" s="35">
        <f t="shared" si="409"/>
        <v>0.76106194690265483</v>
      </c>
      <c r="BL1194" s="35">
        <f t="shared" si="409"/>
        <v>1.1509433962264151</v>
      </c>
      <c r="BM1194" s="35">
        <f t="shared" ref="BM1194:CB1194" si="410">BM656/BM111</f>
        <v>0.66666666666666663</v>
      </c>
      <c r="BN1194" s="35">
        <f t="shared" si="410"/>
        <v>1.2</v>
      </c>
      <c r="BO1194" s="35">
        <f t="shared" si="410"/>
        <v>0.94354838709677424</v>
      </c>
      <c r="BP1194" s="35">
        <f t="shared" si="410"/>
        <v>1.1860465116279071</v>
      </c>
      <c r="BQ1194" s="35">
        <f t="shared" si="410"/>
        <v>1.1470588235294117</v>
      </c>
      <c r="BR1194" s="35">
        <f t="shared" si="410"/>
        <v>1.3551401869158879</v>
      </c>
      <c r="BS1194" s="35">
        <f t="shared" si="410"/>
        <v>1.0916666666666666</v>
      </c>
      <c r="BT1194" s="35">
        <f t="shared" si="410"/>
        <v>1.0458015267175573</v>
      </c>
      <c r="BU1194" s="35">
        <f t="shared" si="410"/>
        <v>0.89922480620155043</v>
      </c>
      <c r="BV1194" s="35">
        <f t="shared" si="410"/>
        <v>1.0731707317073171</v>
      </c>
      <c r="BW1194" s="35">
        <f t="shared" si="410"/>
        <v>1.0202702702702702</v>
      </c>
      <c r="BX1194" s="35">
        <f t="shared" si="410"/>
        <v>1</v>
      </c>
      <c r="BY1194" s="35">
        <f t="shared" si="410"/>
        <v>0.77707006369426757</v>
      </c>
      <c r="BZ1194" s="35">
        <f t="shared" si="410"/>
        <v>1.0240963855421688</v>
      </c>
      <c r="CA1194" s="35">
        <f t="shared" si="410"/>
        <v>1.1167883211678833</v>
      </c>
      <c r="CB1194" s="35">
        <f t="shared" si="410"/>
        <v>0.967741935483871</v>
      </c>
      <c r="CC1194" s="35">
        <f t="shared" ref="CC1194:CG1194" si="411">CC656/CC111</f>
        <v>1.1777777777777778</v>
      </c>
      <c r="CD1194" s="35">
        <f t="shared" si="411"/>
        <v>1.2931034482758621</v>
      </c>
      <c r="CE1194" s="35">
        <f t="shared" si="411"/>
        <v>1.0887573964497042</v>
      </c>
      <c r="CF1194" s="35">
        <f t="shared" si="411"/>
        <v>10.03921568627451</v>
      </c>
      <c r="CG1194" s="35">
        <f t="shared" si="411"/>
        <v>3.6505576208178439</v>
      </c>
      <c r="CH1194" s="35"/>
    </row>
    <row r="1195" spans="1:86" x14ac:dyDescent="0.3">
      <c r="A1195" s="35" t="s">
        <v>161</v>
      </c>
      <c r="B1195" s="22">
        <f t="shared" ref="B1195:AG1195" si="412">B657/B112</f>
        <v>0.76148796498905913</v>
      </c>
      <c r="C1195" s="22">
        <f t="shared" si="412"/>
        <v>0.82186948853615516</v>
      </c>
      <c r="D1195" s="22">
        <f t="shared" si="412"/>
        <v>0.81211180124223603</v>
      </c>
      <c r="E1195" s="23">
        <f t="shared" si="412"/>
        <v>0.839622641509434</v>
      </c>
      <c r="F1195" s="23">
        <f t="shared" si="412"/>
        <v>0.90393700787401576</v>
      </c>
      <c r="G1195" s="24">
        <f t="shared" si="412"/>
        <v>1.0601092896174864</v>
      </c>
      <c r="H1195" s="24">
        <f t="shared" si="412"/>
        <v>1.1926605504587156</v>
      </c>
      <c r="I1195" s="24">
        <f t="shared" si="412"/>
        <v>0.92666666666666664</v>
      </c>
      <c r="J1195" s="24">
        <f t="shared" si="412"/>
        <v>1.1464530892448512</v>
      </c>
      <c r="K1195" s="26">
        <f t="shared" si="412"/>
        <v>0.93402777777777779</v>
      </c>
      <c r="L1195" s="26">
        <f t="shared" si="412"/>
        <v>0.66381766381766383</v>
      </c>
      <c r="M1195" s="26">
        <f t="shared" si="412"/>
        <v>0.69320066334991703</v>
      </c>
      <c r="N1195" s="26">
        <f t="shared" si="412"/>
        <v>0.6164154103852596</v>
      </c>
      <c r="O1195" s="28">
        <f t="shared" si="412"/>
        <v>0.68133802816901412</v>
      </c>
      <c r="P1195" s="28">
        <f t="shared" si="412"/>
        <v>0.63905325443786987</v>
      </c>
      <c r="Q1195" s="28">
        <f t="shared" si="412"/>
        <v>0.69622331691297212</v>
      </c>
      <c r="R1195" s="28">
        <f t="shared" si="412"/>
        <v>0.85314685314685312</v>
      </c>
      <c r="S1195" s="29">
        <f t="shared" si="412"/>
        <v>1.1695652173913043</v>
      </c>
      <c r="T1195" s="29">
        <f t="shared" si="412"/>
        <v>1.3231441048034935</v>
      </c>
      <c r="U1195" s="29">
        <f t="shared" si="412"/>
        <v>1.1751412429378532</v>
      </c>
      <c r="V1195" s="30">
        <f t="shared" si="412"/>
        <v>0.94369369369369371</v>
      </c>
      <c r="W1195" s="30">
        <f t="shared" si="412"/>
        <v>0.81981981981981977</v>
      </c>
      <c r="X1195" s="30">
        <f t="shared" si="412"/>
        <v>0.75371900826446281</v>
      </c>
      <c r="Y1195" s="31">
        <f t="shared" si="412"/>
        <v>0.81659388646288211</v>
      </c>
      <c r="Z1195" s="31">
        <f t="shared" si="412"/>
        <v>0.70419426048565126</v>
      </c>
      <c r="AA1195" s="31">
        <f t="shared" si="412"/>
        <v>0.80652680652680653</v>
      </c>
      <c r="AB1195" s="32">
        <f t="shared" si="412"/>
        <v>1.0478873239436619</v>
      </c>
      <c r="AC1195" s="34">
        <f t="shared" si="412"/>
        <v>0.99545454545454548</v>
      </c>
      <c r="AD1195" s="34">
        <f t="shared" si="412"/>
        <v>1</v>
      </c>
      <c r="AE1195" s="34">
        <f t="shared" si="412"/>
        <v>1.2336683417085428</v>
      </c>
      <c r="AF1195" s="34">
        <f t="shared" si="412"/>
        <v>1.2295454545454545</v>
      </c>
      <c r="AG1195" s="34">
        <f t="shared" si="412"/>
        <v>1.1023102310231023</v>
      </c>
      <c r="AH1195" s="35">
        <f t="shared" ref="AH1195:BL1195" si="413">AH657/AH112</f>
        <v>1.0601851851851851</v>
      </c>
      <c r="AI1195" s="35">
        <f t="shared" si="413"/>
        <v>1.1360381861575179</v>
      </c>
      <c r="AJ1195" s="35">
        <f t="shared" si="413"/>
        <v>0.87826086956521743</v>
      </c>
      <c r="AK1195" s="35">
        <f t="shared" si="413"/>
        <v>0.83153347732181426</v>
      </c>
      <c r="AL1195" s="35">
        <f t="shared" si="413"/>
        <v>0.8810679611650486</v>
      </c>
      <c r="AM1195" s="35">
        <f t="shared" si="413"/>
        <v>0.79898218829516543</v>
      </c>
      <c r="AN1195" s="35">
        <f t="shared" si="413"/>
        <v>0.85258964143426297</v>
      </c>
      <c r="AO1195" s="35">
        <f t="shared" si="413"/>
        <v>1.0898617511520738</v>
      </c>
      <c r="AP1195" s="35">
        <f t="shared" si="413"/>
        <v>0.94209354120267264</v>
      </c>
      <c r="AQ1195" s="35">
        <f t="shared" si="413"/>
        <v>0.99063231850117095</v>
      </c>
      <c r="AR1195" s="35">
        <f t="shared" si="413"/>
        <v>1.1770573566084788</v>
      </c>
      <c r="AS1195" s="35">
        <f t="shared" si="413"/>
        <v>0.96296296296296291</v>
      </c>
      <c r="AT1195" s="35">
        <f t="shared" si="413"/>
        <v>1.1365979381443299</v>
      </c>
      <c r="AU1195" s="35">
        <f t="shared" si="413"/>
        <v>1.0095011876484561</v>
      </c>
      <c r="AV1195" s="35">
        <f t="shared" si="413"/>
        <v>0.9213483146067416</v>
      </c>
      <c r="AW1195" s="35">
        <f t="shared" si="413"/>
        <v>0.8589108910891089</v>
      </c>
      <c r="AX1195" s="35">
        <f t="shared" si="413"/>
        <v>0.70251716247139584</v>
      </c>
      <c r="AY1195" s="35">
        <f t="shared" si="413"/>
        <v>0.87425149700598803</v>
      </c>
      <c r="AZ1195" s="35">
        <f t="shared" si="413"/>
        <v>0.92761394101876671</v>
      </c>
      <c r="BA1195" s="35">
        <f t="shared" si="413"/>
        <v>0.97368421052631582</v>
      </c>
      <c r="BB1195" s="35">
        <f t="shared" si="413"/>
        <v>0.94362745098039214</v>
      </c>
      <c r="BC1195" s="35">
        <f t="shared" si="413"/>
        <v>0.96009975062344144</v>
      </c>
      <c r="BD1195" s="35">
        <f t="shared" si="413"/>
        <v>1.1981707317073171</v>
      </c>
      <c r="BE1195" s="35">
        <f t="shared" si="413"/>
        <v>1.2140077821011672</v>
      </c>
      <c r="BF1195" s="35">
        <f t="shared" si="413"/>
        <v>1.174863387978142</v>
      </c>
      <c r="BG1195" s="35">
        <f t="shared" si="413"/>
        <v>1.1632653061224489</v>
      </c>
      <c r="BH1195" s="35">
        <f t="shared" si="413"/>
        <v>0.87596899224806202</v>
      </c>
      <c r="BI1195" s="35">
        <f t="shared" si="413"/>
        <v>0.84782608695652173</v>
      </c>
      <c r="BJ1195" s="35">
        <f t="shared" si="413"/>
        <v>0.78208955223880594</v>
      </c>
      <c r="BK1195" s="35">
        <f t="shared" si="413"/>
        <v>0.85119047619047616</v>
      </c>
      <c r="BL1195" s="35">
        <f t="shared" si="413"/>
        <v>0.91428571428571426</v>
      </c>
      <c r="BM1195" s="35">
        <f t="shared" ref="BM1195:CB1195" si="414">BM657/BM112</f>
        <v>0.82058047493403696</v>
      </c>
      <c r="BN1195" s="35">
        <f t="shared" si="414"/>
        <v>1.1955307262569832</v>
      </c>
      <c r="BO1195" s="35">
        <f t="shared" si="414"/>
        <v>1.2106598984771573</v>
      </c>
      <c r="BP1195" s="35">
        <f t="shared" si="414"/>
        <v>1.1588541666666667</v>
      </c>
      <c r="BQ1195" s="35">
        <f t="shared" si="414"/>
        <v>1.3918128654970761</v>
      </c>
      <c r="BR1195" s="35">
        <f t="shared" si="414"/>
        <v>1.1948051948051948</v>
      </c>
      <c r="BS1195" s="35">
        <f t="shared" si="414"/>
        <v>1.088421052631579</v>
      </c>
      <c r="BT1195" s="35">
        <f t="shared" si="414"/>
        <v>0.8904109589041096</v>
      </c>
      <c r="BU1195" s="35">
        <f t="shared" si="414"/>
        <v>0.99369747899159666</v>
      </c>
      <c r="BV1195" s="35">
        <f t="shared" si="414"/>
        <v>0.97916666666666663</v>
      </c>
      <c r="BW1195" s="35">
        <f t="shared" si="414"/>
        <v>0.94989561586638827</v>
      </c>
      <c r="BX1195" s="35">
        <f t="shared" si="414"/>
        <v>0.91330645161290325</v>
      </c>
      <c r="BY1195" s="35">
        <f t="shared" si="414"/>
        <v>0.99552572706935127</v>
      </c>
      <c r="BZ1195" s="35">
        <f t="shared" si="414"/>
        <v>1.0720338983050848</v>
      </c>
      <c r="CA1195" s="35">
        <f t="shared" si="414"/>
        <v>1.0357142857142858</v>
      </c>
      <c r="CB1195" s="35">
        <f t="shared" si="414"/>
        <v>1.0399201596806387</v>
      </c>
      <c r="CC1195" s="35">
        <f t="shared" ref="CC1195:CG1195" si="415">CC657/CC112</f>
        <v>1.402948402948403</v>
      </c>
      <c r="CD1195" s="35">
        <f t="shared" si="415"/>
        <v>1.2285714285714286</v>
      </c>
      <c r="CE1195" s="35">
        <f t="shared" si="415"/>
        <v>1.0198198198198198</v>
      </c>
      <c r="CF1195" s="35">
        <f t="shared" si="415"/>
        <v>7.5879265091863521</v>
      </c>
      <c r="CG1195" s="35">
        <f t="shared" si="415"/>
        <v>2.0720000000000001</v>
      </c>
      <c r="CH1195" s="35"/>
    </row>
    <row r="1196" spans="1:86" x14ac:dyDescent="0.3">
      <c r="A1196" s="35" t="s">
        <v>169</v>
      </c>
      <c r="B1196" s="22">
        <f t="shared" ref="B1196:AG1196" si="416">B658/B113</f>
        <v>0.83606557377049184</v>
      </c>
      <c r="C1196" s="22">
        <f t="shared" si="416"/>
        <v>0.77124183006535951</v>
      </c>
      <c r="D1196" s="22">
        <f t="shared" si="416"/>
        <v>0.72928176795580113</v>
      </c>
      <c r="E1196" s="23">
        <f t="shared" si="416"/>
        <v>0.93382352941176472</v>
      </c>
      <c r="F1196" s="23">
        <f t="shared" si="416"/>
        <v>0.84795321637426901</v>
      </c>
      <c r="G1196" s="24">
        <f t="shared" si="416"/>
        <v>0.92105263157894735</v>
      </c>
      <c r="H1196" s="24">
        <f t="shared" si="416"/>
        <v>0.90647482014388492</v>
      </c>
      <c r="I1196" s="24">
        <f t="shared" si="416"/>
        <v>1.0096153846153846</v>
      </c>
      <c r="J1196" s="24">
        <f t="shared" si="416"/>
        <v>1.2095238095238094</v>
      </c>
      <c r="K1196" s="26">
        <f t="shared" si="416"/>
        <v>0.78616352201257866</v>
      </c>
      <c r="L1196" s="26">
        <f t="shared" si="416"/>
        <v>0.67039106145251393</v>
      </c>
      <c r="M1196" s="26">
        <f t="shared" si="416"/>
        <v>0.72440944881889768</v>
      </c>
      <c r="N1196" s="26">
        <f t="shared" si="416"/>
        <v>0.6470588235294118</v>
      </c>
      <c r="O1196" s="28">
        <f t="shared" si="416"/>
        <v>0.61538461538461542</v>
      </c>
      <c r="P1196" s="28">
        <f t="shared" si="416"/>
        <v>0.73584905660377353</v>
      </c>
      <c r="Q1196" s="28">
        <f t="shared" si="416"/>
        <v>0.92982456140350878</v>
      </c>
      <c r="R1196" s="28">
        <f t="shared" si="416"/>
        <v>0.73049645390070927</v>
      </c>
      <c r="S1196" s="29">
        <f t="shared" si="416"/>
        <v>1.3877551020408163</v>
      </c>
      <c r="T1196" s="29">
        <f t="shared" si="416"/>
        <v>0.82178217821782173</v>
      </c>
      <c r="U1196" s="29">
        <f t="shared" si="416"/>
        <v>1.3538461538461539</v>
      </c>
      <c r="V1196" s="30">
        <f t="shared" si="416"/>
        <v>1.1898734177215189</v>
      </c>
      <c r="W1196" s="30">
        <f t="shared" si="416"/>
        <v>0.82677165354330706</v>
      </c>
      <c r="X1196" s="30">
        <f t="shared" si="416"/>
        <v>0.6776859504132231</v>
      </c>
      <c r="Y1196" s="31">
        <f t="shared" si="416"/>
        <v>1.010752688172043</v>
      </c>
      <c r="Z1196" s="31">
        <f t="shared" si="416"/>
        <v>0.59803921568627449</v>
      </c>
      <c r="AA1196" s="31">
        <f t="shared" si="416"/>
        <v>1.0444444444444445</v>
      </c>
      <c r="AB1196" s="32">
        <f t="shared" si="416"/>
        <v>1.0103092783505154</v>
      </c>
      <c r="AC1196" s="34">
        <f t="shared" si="416"/>
        <v>0.6875</v>
      </c>
      <c r="AD1196" s="34">
        <f t="shared" si="416"/>
        <v>0.87128712871287128</v>
      </c>
      <c r="AE1196" s="34">
        <f t="shared" si="416"/>
        <v>0.73786407766990292</v>
      </c>
      <c r="AF1196" s="34">
        <f t="shared" si="416"/>
        <v>1.1733333333333333</v>
      </c>
      <c r="AG1196" s="34">
        <f t="shared" si="416"/>
        <v>0.96296296296296291</v>
      </c>
      <c r="AH1196" s="35">
        <f t="shared" ref="AH1196:BL1196" si="417">AH658/AH113</f>
        <v>1.2054794520547945</v>
      </c>
      <c r="AI1196" s="35">
        <f t="shared" si="417"/>
        <v>1.1917808219178083</v>
      </c>
      <c r="AJ1196" s="35">
        <f t="shared" si="417"/>
        <v>0.84337349397590367</v>
      </c>
      <c r="AK1196" s="35">
        <f t="shared" si="417"/>
        <v>0.81481481481481477</v>
      </c>
      <c r="AL1196" s="35">
        <f t="shared" si="417"/>
        <v>0.87804878048780488</v>
      </c>
      <c r="AM1196" s="35">
        <f t="shared" si="417"/>
        <v>0.92500000000000004</v>
      </c>
      <c r="AN1196" s="35">
        <f t="shared" si="417"/>
        <v>0.89795918367346939</v>
      </c>
      <c r="AO1196" s="35">
        <f t="shared" si="417"/>
        <v>1.1176470588235294</v>
      </c>
      <c r="AP1196" s="35">
        <f t="shared" si="417"/>
        <v>1.1176470588235294</v>
      </c>
      <c r="AQ1196" s="35">
        <f t="shared" si="417"/>
        <v>0.96739130434782605</v>
      </c>
      <c r="AR1196" s="35">
        <f t="shared" si="417"/>
        <v>0.88505747126436785</v>
      </c>
      <c r="AS1196" s="35">
        <f t="shared" si="417"/>
        <v>0.92537313432835822</v>
      </c>
      <c r="AT1196" s="35">
        <f t="shared" si="417"/>
        <v>1.1084337349397591</v>
      </c>
      <c r="AU1196" s="35">
        <f t="shared" si="417"/>
        <v>1.1499999999999999</v>
      </c>
      <c r="AV1196" s="35">
        <f t="shared" si="417"/>
        <v>1.0864197530864197</v>
      </c>
      <c r="AW1196" s="35">
        <f t="shared" si="417"/>
        <v>1.0874999999999999</v>
      </c>
      <c r="AX1196" s="35">
        <f t="shared" si="417"/>
        <v>0.89010989010989006</v>
      </c>
      <c r="AY1196" s="35">
        <f t="shared" si="417"/>
        <v>0.6179775280898876</v>
      </c>
      <c r="AZ1196" s="35">
        <f t="shared" si="417"/>
        <v>1.1772151898734178</v>
      </c>
      <c r="BA1196" s="35">
        <f t="shared" si="417"/>
        <v>0.94736842105263153</v>
      </c>
      <c r="BB1196" s="35">
        <f t="shared" si="417"/>
        <v>1.3333333333333333</v>
      </c>
      <c r="BC1196" s="35">
        <f t="shared" si="417"/>
        <v>0.95061728395061729</v>
      </c>
      <c r="BD1196" s="35">
        <f t="shared" si="417"/>
        <v>0.98333333333333328</v>
      </c>
      <c r="BE1196" s="35">
        <f t="shared" si="417"/>
        <v>0.82758620689655171</v>
      </c>
      <c r="BF1196" s="35">
        <f t="shared" si="417"/>
        <v>1.4852941176470589</v>
      </c>
      <c r="BG1196" s="35">
        <f t="shared" si="417"/>
        <v>0.8482142857142857</v>
      </c>
      <c r="BH1196" s="35">
        <f t="shared" si="417"/>
        <v>1.3164556962025316</v>
      </c>
      <c r="BI1196" s="35">
        <f t="shared" si="417"/>
        <v>0.89622641509433965</v>
      </c>
      <c r="BJ1196" s="35">
        <f t="shared" si="417"/>
        <v>1.2025316455696202</v>
      </c>
      <c r="BK1196" s="35">
        <f t="shared" si="417"/>
        <v>0.8165137614678899</v>
      </c>
      <c r="BL1196" s="35">
        <f t="shared" si="417"/>
        <v>1.1914893617021276</v>
      </c>
      <c r="BM1196" s="35">
        <f t="shared" ref="BM1196:CB1196" si="418">BM658/BM113</f>
        <v>0.89622641509433965</v>
      </c>
      <c r="BN1196" s="35">
        <f t="shared" si="418"/>
        <v>1.2549019607843137</v>
      </c>
      <c r="BO1196" s="35">
        <f t="shared" si="418"/>
        <v>1.0540540540540539</v>
      </c>
      <c r="BP1196" s="35">
        <f t="shared" si="418"/>
        <v>0.93069306930693074</v>
      </c>
      <c r="BQ1196" s="35">
        <f t="shared" si="418"/>
        <v>1.4125000000000001</v>
      </c>
      <c r="BR1196" s="35">
        <f t="shared" si="418"/>
        <v>1.2277227722772277</v>
      </c>
      <c r="BS1196" s="35">
        <f t="shared" si="418"/>
        <v>1.174757281553398</v>
      </c>
      <c r="BT1196" s="35">
        <f t="shared" si="418"/>
        <v>0.82442748091603058</v>
      </c>
      <c r="BU1196" s="35">
        <f t="shared" si="418"/>
        <v>0.99056603773584906</v>
      </c>
      <c r="BV1196" s="35">
        <f t="shared" si="418"/>
        <v>1.2441860465116279</v>
      </c>
      <c r="BW1196" s="35">
        <f t="shared" si="418"/>
        <v>0.9538461538461539</v>
      </c>
      <c r="BX1196" s="35">
        <f t="shared" si="418"/>
        <v>1</v>
      </c>
      <c r="BY1196" s="35">
        <f t="shared" si="418"/>
        <v>1.0258620689655173</v>
      </c>
      <c r="BZ1196" s="35">
        <f t="shared" si="418"/>
        <v>1.2307692307692308</v>
      </c>
      <c r="CA1196" s="35">
        <f t="shared" si="418"/>
        <v>0.81896551724137934</v>
      </c>
      <c r="CB1196" s="35">
        <f t="shared" si="418"/>
        <v>1.0751879699248121</v>
      </c>
      <c r="CC1196" s="35">
        <f t="shared" ref="CC1196:CG1196" si="419">CC658/CC113</f>
        <v>1.1588785046728971</v>
      </c>
      <c r="CD1196" s="35">
        <f t="shared" si="419"/>
        <v>1.4148936170212767</v>
      </c>
      <c r="CE1196" s="35">
        <f t="shared" si="419"/>
        <v>0.82432432432432434</v>
      </c>
      <c r="CF1196" s="35">
        <f t="shared" si="419"/>
        <v>7.0990099009900991</v>
      </c>
      <c r="CG1196" s="35">
        <f t="shared" si="419"/>
        <v>4.8008658008658012</v>
      </c>
      <c r="CH1196" s="35"/>
    </row>
    <row r="1197" spans="1:86" x14ac:dyDescent="0.3">
      <c r="A1197" s="35" t="s">
        <v>31</v>
      </c>
      <c r="B1197" s="22">
        <f t="shared" ref="B1197:AG1197" si="420">B659/B114</f>
        <v>0.69565217391304346</v>
      </c>
      <c r="C1197" s="22">
        <f t="shared" si="420"/>
        <v>0.75688073394495414</v>
      </c>
      <c r="D1197" s="22">
        <f t="shared" si="420"/>
        <v>0.83120204603580561</v>
      </c>
      <c r="E1197" s="23">
        <f t="shared" si="420"/>
        <v>0.91455696202531644</v>
      </c>
      <c r="F1197" s="23">
        <f t="shared" si="420"/>
        <v>0.89484978540772531</v>
      </c>
      <c r="G1197" s="24">
        <f t="shared" si="420"/>
        <v>0.78520286396181382</v>
      </c>
      <c r="H1197" s="24">
        <f t="shared" si="420"/>
        <v>0.87671232876712324</v>
      </c>
      <c r="I1197" s="24">
        <f t="shared" si="420"/>
        <v>0.88925081433224751</v>
      </c>
      <c r="J1197" s="24">
        <f t="shared" si="420"/>
        <v>1.1872791519434629</v>
      </c>
      <c r="K1197" s="26">
        <f t="shared" si="420"/>
        <v>0.82097186700767266</v>
      </c>
      <c r="L1197" s="26">
        <f t="shared" si="420"/>
        <v>0.75311720698254359</v>
      </c>
      <c r="M1197" s="26">
        <f t="shared" si="420"/>
        <v>0.78191489361702127</v>
      </c>
      <c r="N1197" s="26">
        <f t="shared" si="420"/>
        <v>0.63526570048309183</v>
      </c>
      <c r="O1197" s="28">
        <f t="shared" si="420"/>
        <v>0.71321695760598502</v>
      </c>
      <c r="P1197" s="28">
        <f t="shared" si="420"/>
        <v>0.68501529051987764</v>
      </c>
      <c r="Q1197" s="28">
        <f t="shared" si="420"/>
        <v>0.81530343007915562</v>
      </c>
      <c r="R1197" s="28">
        <f t="shared" si="420"/>
        <v>0.77922077922077926</v>
      </c>
      <c r="S1197" s="29">
        <f t="shared" si="420"/>
        <v>0.796875</v>
      </c>
      <c r="T1197" s="29">
        <f t="shared" si="420"/>
        <v>0.86520376175548586</v>
      </c>
      <c r="U1197" s="29">
        <f t="shared" si="420"/>
        <v>1.0358744394618835</v>
      </c>
      <c r="V1197" s="30">
        <f t="shared" si="420"/>
        <v>1.2202643171806167</v>
      </c>
      <c r="W1197" s="30">
        <f t="shared" si="420"/>
        <v>0.84660766961651912</v>
      </c>
      <c r="X1197" s="30">
        <f t="shared" si="420"/>
        <v>0.80546075085324231</v>
      </c>
      <c r="Y1197" s="31">
        <f t="shared" si="420"/>
        <v>1.1732283464566928</v>
      </c>
      <c r="Z1197" s="31">
        <f t="shared" si="420"/>
        <v>0.797752808988764</v>
      </c>
      <c r="AA1197" s="31">
        <f t="shared" si="420"/>
        <v>0.6629526462395543</v>
      </c>
      <c r="AB1197" s="32">
        <f t="shared" si="420"/>
        <v>0.86799999999999999</v>
      </c>
      <c r="AC1197" s="34">
        <f t="shared" si="420"/>
        <v>0.80448717948717952</v>
      </c>
      <c r="AD1197" s="34">
        <f t="shared" si="420"/>
        <v>0.88732394366197187</v>
      </c>
      <c r="AE1197" s="34">
        <f t="shared" si="420"/>
        <v>1.0269230769230768</v>
      </c>
      <c r="AF1197" s="34">
        <f t="shared" si="420"/>
        <v>0.74402730375426618</v>
      </c>
      <c r="AG1197" s="34">
        <f t="shared" si="420"/>
        <v>0.93548387096774188</v>
      </c>
      <c r="AH1197" s="35">
        <f t="shared" ref="AH1197:BL1197" si="421">AH659/AH114</f>
        <v>1.5221674876847291</v>
      </c>
      <c r="AI1197" s="35">
        <f t="shared" si="421"/>
        <v>1.1471861471861471</v>
      </c>
      <c r="AJ1197" s="35">
        <f t="shared" si="421"/>
        <v>0.92372881355932202</v>
      </c>
      <c r="AK1197" s="35">
        <f t="shared" si="421"/>
        <v>1.1231527093596059</v>
      </c>
      <c r="AL1197" s="35">
        <f t="shared" si="421"/>
        <v>0.99479166666666663</v>
      </c>
      <c r="AM1197" s="35">
        <f t="shared" si="421"/>
        <v>0.86432160804020097</v>
      </c>
      <c r="AN1197" s="35">
        <f t="shared" si="421"/>
        <v>1.0040983606557377</v>
      </c>
      <c r="AO1197" s="35">
        <f t="shared" si="421"/>
        <v>0.92369477911646591</v>
      </c>
      <c r="AP1197" s="35">
        <f t="shared" si="421"/>
        <v>0.80215827338129497</v>
      </c>
      <c r="AQ1197" s="35">
        <f t="shared" si="421"/>
        <v>0.96610169491525422</v>
      </c>
      <c r="AR1197" s="35">
        <f t="shared" si="421"/>
        <v>0.74678111587982832</v>
      </c>
      <c r="AS1197" s="35">
        <f t="shared" si="421"/>
        <v>0.7344632768361582</v>
      </c>
      <c r="AT1197" s="35">
        <f t="shared" si="421"/>
        <v>1.7019867549668874</v>
      </c>
      <c r="AU1197" s="35">
        <f t="shared" si="421"/>
        <v>1.0689655172413792</v>
      </c>
      <c r="AV1197" s="35">
        <f t="shared" si="421"/>
        <v>1.0283018867924529</v>
      </c>
      <c r="AW1197" s="35">
        <f t="shared" si="421"/>
        <v>0.91162790697674423</v>
      </c>
      <c r="AX1197" s="35">
        <f t="shared" si="421"/>
        <v>0.65677966101694918</v>
      </c>
      <c r="AY1197" s="35">
        <f t="shared" si="421"/>
        <v>0.94082840236686394</v>
      </c>
      <c r="AZ1197" s="35">
        <f t="shared" si="421"/>
        <v>0.6711111111111111</v>
      </c>
      <c r="BA1197" s="35">
        <f t="shared" si="421"/>
        <v>1.0105820105820107</v>
      </c>
      <c r="BB1197" s="35">
        <f t="shared" si="421"/>
        <v>0.94088669950738912</v>
      </c>
      <c r="BC1197" s="35">
        <f t="shared" si="421"/>
        <v>0.86010362694300513</v>
      </c>
      <c r="BD1197" s="35">
        <f t="shared" si="421"/>
        <v>0.75595238095238093</v>
      </c>
      <c r="BE1197" s="35">
        <f t="shared" si="421"/>
        <v>1.0249999999999999</v>
      </c>
      <c r="BF1197" s="35">
        <f t="shared" si="421"/>
        <v>1.1775147928994083</v>
      </c>
      <c r="BG1197" s="35">
        <f t="shared" si="421"/>
        <v>1.3832335329341316</v>
      </c>
      <c r="BH1197" s="35">
        <f t="shared" si="421"/>
        <v>1.2010309278350515</v>
      </c>
      <c r="BI1197" s="35">
        <f t="shared" si="421"/>
        <v>0.91666666666666663</v>
      </c>
      <c r="BJ1197" s="35">
        <f t="shared" si="421"/>
        <v>1.0265957446808511</v>
      </c>
      <c r="BK1197" s="35">
        <f t="shared" si="421"/>
        <v>0.9576271186440678</v>
      </c>
      <c r="BL1197" s="35">
        <f t="shared" si="421"/>
        <v>1.2128712871287128</v>
      </c>
      <c r="BM1197" s="35">
        <f t="shared" ref="BM1197:CB1197" si="422">BM659/BM114</f>
        <v>0.95061728395061729</v>
      </c>
      <c r="BN1197" s="35">
        <f t="shared" si="422"/>
        <v>0.90740740740740744</v>
      </c>
      <c r="BO1197" s="35">
        <f t="shared" si="422"/>
        <v>0.9054545454545454</v>
      </c>
      <c r="BP1197" s="35">
        <f t="shared" si="422"/>
        <v>1.0186046511627906</v>
      </c>
      <c r="BQ1197" s="35">
        <f t="shared" si="422"/>
        <v>1.3567567567567567</v>
      </c>
      <c r="BR1197" s="35">
        <f t="shared" si="422"/>
        <v>1.2110091743119267</v>
      </c>
      <c r="BS1197" s="35">
        <f t="shared" si="422"/>
        <v>1.0036101083032491</v>
      </c>
      <c r="BT1197" s="35">
        <f t="shared" si="422"/>
        <v>1.0122950819672132</v>
      </c>
      <c r="BU1197" s="35">
        <f t="shared" si="422"/>
        <v>0.95141700404858298</v>
      </c>
      <c r="BV1197" s="35">
        <f t="shared" si="422"/>
        <v>0.98611111111111116</v>
      </c>
      <c r="BW1197" s="35">
        <f t="shared" si="422"/>
        <v>1.0330578512396693</v>
      </c>
      <c r="BX1197" s="35">
        <f t="shared" si="422"/>
        <v>1.0205761316872428</v>
      </c>
      <c r="BY1197" s="35">
        <f t="shared" si="422"/>
        <v>0.97925311203319498</v>
      </c>
      <c r="BZ1197" s="35">
        <f t="shared" si="422"/>
        <v>1.1433823529411764</v>
      </c>
      <c r="CA1197" s="35">
        <f t="shared" si="422"/>
        <v>0.88129496402877694</v>
      </c>
      <c r="CB1197" s="35">
        <f t="shared" si="422"/>
        <v>0.90939597315436238</v>
      </c>
      <c r="CC1197" s="35">
        <f t="shared" ref="CC1197:CG1197" si="423">CC659/CC114</f>
        <v>1.3888888888888888</v>
      </c>
      <c r="CD1197" s="35">
        <f t="shared" si="423"/>
        <v>1.209016393442623</v>
      </c>
      <c r="CE1197" s="35">
        <f t="shared" si="423"/>
        <v>1.0869565217391304</v>
      </c>
      <c r="CF1197" s="35">
        <f t="shared" si="423"/>
        <v>5.7777777777777777</v>
      </c>
      <c r="CG1197" s="35">
        <f t="shared" si="423"/>
        <v>4.2155172413793105</v>
      </c>
      <c r="CH1197" s="35"/>
    </row>
    <row r="1198" spans="1:86" x14ac:dyDescent="0.3">
      <c r="A1198" s="35" t="s">
        <v>41</v>
      </c>
      <c r="B1198" s="22">
        <f t="shared" ref="B1198:AG1198" si="424">B660/B115</f>
        <v>0.77702702702702697</v>
      </c>
      <c r="C1198" s="22">
        <f t="shared" si="424"/>
        <v>0.930379746835443</v>
      </c>
      <c r="D1198" s="22">
        <f t="shared" si="424"/>
        <v>0.84020618556701032</v>
      </c>
      <c r="E1198" s="23">
        <f t="shared" si="424"/>
        <v>0.84883720930232553</v>
      </c>
      <c r="F1198" s="23">
        <f t="shared" si="424"/>
        <v>1.0113636363636365</v>
      </c>
      <c r="G1198" s="24">
        <f t="shared" si="424"/>
        <v>0.79347826086956519</v>
      </c>
      <c r="H1198" s="24">
        <f t="shared" si="424"/>
        <v>0.91772151898734178</v>
      </c>
      <c r="I1198" s="24">
        <f t="shared" si="424"/>
        <v>0.8828125</v>
      </c>
      <c r="J1198" s="24">
        <f t="shared" si="424"/>
        <v>1.0236220472440944</v>
      </c>
      <c r="K1198" s="26">
        <f t="shared" si="424"/>
        <v>0.89808917197452232</v>
      </c>
      <c r="L1198" s="26">
        <f t="shared" si="424"/>
        <v>1.2303370786516854</v>
      </c>
      <c r="M1198" s="26">
        <f t="shared" si="424"/>
        <v>0.4098360655737705</v>
      </c>
      <c r="N1198" s="26">
        <f t="shared" si="424"/>
        <v>0.67484662576687116</v>
      </c>
      <c r="O1198" s="28">
        <f t="shared" si="424"/>
        <v>1.094488188976378</v>
      </c>
      <c r="P1198" s="28">
        <f t="shared" si="424"/>
        <v>0.84799999999999998</v>
      </c>
      <c r="Q1198" s="28">
        <f t="shared" si="424"/>
        <v>0.75595238095238093</v>
      </c>
      <c r="R1198" s="28">
        <f t="shared" si="424"/>
        <v>0.78260869565217395</v>
      </c>
      <c r="S1198" s="29">
        <f t="shared" si="424"/>
        <v>0.81699346405228757</v>
      </c>
      <c r="T1198" s="29">
        <f t="shared" si="424"/>
        <v>0.6901408450704225</v>
      </c>
      <c r="U1198" s="29">
        <f t="shared" si="424"/>
        <v>1.2954545454545454</v>
      </c>
      <c r="V1198" s="30">
        <f t="shared" si="424"/>
        <v>1.5</v>
      </c>
      <c r="W1198" s="30">
        <f t="shared" si="424"/>
        <v>0.78947368421052633</v>
      </c>
      <c r="X1198" s="30">
        <f t="shared" si="424"/>
        <v>0.96799999999999997</v>
      </c>
      <c r="Y1198" s="31">
        <f t="shared" si="424"/>
        <v>1.0256410256410255</v>
      </c>
      <c r="Z1198" s="31">
        <f t="shared" si="424"/>
        <v>0.62595419847328249</v>
      </c>
      <c r="AA1198" s="31">
        <f t="shared" si="424"/>
        <v>0.82962962962962961</v>
      </c>
      <c r="AB1198" s="32">
        <f t="shared" si="424"/>
        <v>1.0416666666666667</v>
      </c>
      <c r="AC1198" s="34">
        <f t="shared" si="424"/>
        <v>0.9147286821705426</v>
      </c>
      <c r="AD1198" s="34">
        <f t="shared" si="424"/>
        <v>0.86206896551724133</v>
      </c>
      <c r="AE1198" s="34">
        <f t="shared" si="424"/>
        <v>0.91150442477876104</v>
      </c>
      <c r="AF1198" s="34">
        <f t="shared" si="424"/>
        <v>1.2110091743119267</v>
      </c>
      <c r="AG1198" s="34">
        <f t="shared" si="424"/>
        <v>0.42990654205607476</v>
      </c>
      <c r="AH1198" s="35">
        <f t="shared" ref="AH1198:BL1198" si="425">AH660/AH115</f>
        <v>1.236842105263158</v>
      </c>
      <c r="AI1198" s="35">
        <f t="shared" si="425"/>
        <v>1.875</v>
      </c>
      <c r="AJ1198" s="35">
        <f t="shared" si="425"/>
        <v>0.91578947368421049</v>
      </c>
      <c r="AK1198" s="35">
        <f t="shared" si="425"/>
        <v>0.96116504854368934</v>
      </c>
      <c r="AL1198" s="35">
        <f t="shared" si="425"/>
        <v>1.1100000000000001</v>
      </c>
      <c r="AM1198" s="35">
        <f t="shared" si="425"/>
        <v>0.96470588235294119</v>
      </c>
      <c r="AN1198" s="35">
        <f t="shared" si="425"/>
        <v>1.010752688172043</v>
      </c>
      <c r="AO1198" s="35">
        <f t="shared" si="425"/>
        <v>0.78358208955223885</v>
      </c>
      <c r="AP1198" s="35">
        <f t="shared" si="425"/>
        <v>1.4042553191489362</v>
      </c>
      <c r="AQ1198" s="35">
        <f t="shared" si="425"/>
        <v>0.84873949579831931</v>
      </c>
      <c r="AR1198" s="35">
        <f t="shared" si="425"/>
        <v>0.83333333333333337</v>
      </c>
      <c r="AS1198" s="35">
        <f t="shared" si="425"/>
        <v>0.86250000000000004</v>
      </c>
      <c r="AT1198" s="35">
        <f t="shared" si="425"/>
        <v>1.5125</v>
      </c>
      <c r="AU1198" s="35">
        <f t="shared" si="425"/>
        <v>1.4</v>
      </c>
      <c r="AV1198" s="35">
        <f t="shared" si="425"/>
        <v>0.8571428571428571</v>
      </c>
      <c r="AW1198" s="35">
        <f t="shared" si="425"/>
        <v>0.95</v>
      </c>
      <c r="AX1198" s="35">
        <f t="shared" si="425"/>
        <v>0.77981651376146788</v>
      </c>
      <c r="AY1198" s="35">
        <f t="shared" si="425"/>
        <v>1.07</v>
      </c>
      <c r="AZ1198" s="35">
        <f t="shared" si="425"/>
        <v>0.76</v>
      </c>
      <c r="BA1198" s="35">
        <f t="shared" si="425"/>
        <v>0.8</v>
      </c>
      <c r="BB1198" s="35">
        <f t="shared" si="425"/>
        <v>0.88888888888888884</v>
      </c>
      <c r="BC1198" s="35">
        <f t="shared" si="425"/>
        <v>1.3650793650793651</v>
      </c>
      <c r="BD1198" s="35">
        <f t="shared" si="425"/>
        <v>1.1029411764705883</v>
      </c>
      <c r="BE1198" s="35">
        <f t="shared" si="425"/>
        <v>1.1846153846153846</v>
      </c>
      <c r="BF1198" s="35">
        <f t="shared" si="425"/>
        <v>1.1882352941176471</v>
      </c>
      <c r="BG1198" s="35">
        <f t="shared" si="425"/>
        <v>1.1264367816091954</v>
      </c>
      <c r="BH1198" s="35">
        <f t="shared" si="425"/>
        <v>1.0303030303030303</v>
      </c>
      <c r="BI1198" s="35">
        <f t="shared" si="425"/>
        <v>1.0471698113207548</v>
      </c>
      <c r="BJ1198" s="35">
        <f t="shared" si="425"/>
        <v>0.99038461538461542</v>
      </c>
      <c r="BK1198" s="35">
        <f t="shared" si="425"/>
        <v>1.0161290322580645</v>
      </c>
      <c r="BL1198" s="35">
        <f t="shared" si="425"/>
        <v>0.93233082706766912</v>
      </c>
      <c r="BM1198" s="35">
        <f t="shared" ref="BM1198:CB1198" si="426">BM660/BM115</f>
        <v>1.0451127819548873</v>
      </c>
      <c r="BN1198" s="35">
        <f t="shared" si="426"/>
        <v>0.96899224806201545</v>
      </c>
      <c r="BO1198" s="35">
        <f t="shared" si="426"/>
        <v>1.1716417910447761</v>
      </c>
      <c r="BP1198" s="35">
        <f t="shared" si="426"/>
        <v>1.170940170940171</v>
      </c>
      <c r="BQ1198" s="35">
        <f t="shared" si="426"/>
        <v>1.1415929203539823</v>
      </c>
      <c r="BR1198" s="35">
        <f t="shared" si="426"/>
        <v>1.3636363636363635</v>
      </c>
      <c r="BS1198" s="35">
        <f t="shared" si="426"/>
        <v>1.0443037974683544</v>
      </c>
      <c r="BT1198" s="35">
        <f t="shared" si="426"/>
        <v>0.83229813664596275</v>
      </c>
      <c r="BU1198" s="35">
        <f t="shared" si="426"/>
        <v>1.0748299319727892</v>
      </c>
      <c r="BV1198" s="35">
        <f t="shared" si="426"/>
        <v>0.6558441558441559</v>
      </c>
      <c r="BW1198" s="35">
        <f t="shared" si="426"/>
        <v>0.95620437956204385</v>
      </c>
      <c r="BX1198" s="35">
        <f t="shared" si="426"/>
        <v>0.88888888888888884</v>
      </c>
      <c r="BY1198" s="35">
        <f t="shared" si="426"/>
        <v>1.185483870967742</v>
      </c>
      <c r="BZ1198" s="35">
        <f t="shared" si="426"/>
        <v>0.9419354838709677</v>
      </c>
      <c r="CA1198" s="35">
        <f t="shared" si="426"/>
        <v>1.2333333333333334</v>
      </c>
      <c r="CB1198" s="35">
        <f t="shared" si="426"/>
        <v>0.84242424242424241</v>
      </c>
      <c r="CC1198" s="35">
        <f t="shared" ref="CC1198:CG1198" si="427">CC660/CC115</f>
        <v>1.1111111111111112</v>
      </c>
      <c r="CD1198" s="35">
        <f t="shared" si="427"/>
        <v>0.95862068965517244</v>
      </c>
      <c r="CE1198" s="35">
        <f t="shared" si="427"/>
        <v>1.1079136690647482</v>
      </c>
      <c r="CF1198" s="35">
        <f t="shared" si="427"/>
        <v>8.3185840707964598</v>
      </c>
      <c r="CG1198" s="35">
        <f t="shared" si="427"/>
        <v>3.610655737704918</v>
      </c>
      <c r="CH1198" s="35"/>
    </row>
    <row r="1199" spans="1:86" x14ac:dyDescent="0.3">
      <c r="A1199" s="35" t="s">
        <v>66</v>
      </c>
      <c r="B1199" s="22">
        <f t="shared" ref="B1199:AG1199" si="428">B661/B116</f>
        <v>0.69483568075117375</v>
      </c>
      <c r="C1199" s="22">
        <f t="shared" si="428"/>
        <v>1.1255411255411256</v>
      </c>
      <c r="D1199" s="22">
        <f t="shared" si="428"/>
        <v>1.1148148148148149</v>
      </c>
      <c r="E1199" s="23">
        <f t="shared" si="428"/>
        <v>0.75090252707581229</v>
      </c>
      <c r="F1199" s="23">
        <f t="shared" si="428"/>
        <v>0.97306397306397308</v>
      </c>
      <c r="G1199" s="24">
        <f t="shared" si="428"/>
        <v>0.68512110726643594</v>
      </c>
      <c r="H1199" s="24">
        <f t="shared" si="428"/>
        <v>0.93333333333333335</v>
      </c>
      <c r="I1199" s="24">
        <f t="shared" si="428"/>
        <v>0.91959798994974873</v>
      </c>
      <c r="J1199" s="24">
        <f t="shared" si="428"/>
        <v>1.1366120218579234</v>
      </c>
      <c r="K1199" s="26">
        <f t="shared" si="428"/>
        <v>0.85039370078740162</v>
      </c>
      <c r="L1199" s="26">
        <f t="shared" si="428"/>
        <v>0.72527472527472525</v>
      </c>
      <c r="M1199" s="26">
        <f t="shared" si="428"/>
        <v>0.61886792452830186</v>
      </c>
      <c r="N1199" s="26">
        <f t="shared" si="428"/>
        <v>0.75652173913043474</v>
      </c>
      <c r="O1199" s="28">
        <f t="shared" si="428"/>
        <v>0.7021276595744681</v>
      </c>
      <c r="P1199" s="28">
        <f t="shared" si="428"/>
        <v>0.81714285714285717</v>
      </c>
      <c r="Q1199" s="28">
        <f t="shared" si="428"/>
        <v>0.74358974358974361</v>
      </c>
      <c r="R1199" s="28">
        <f t="shared" si="428"/>
        <v>0.90952380952380951</v>
      </c>
      <c r="S1199" s="29">
        <f t="shared" si="428"/>
        <v>0.80193236714975846</v>
      </c>
      <c r="T1199" s="29">
        <f t="shared" si="428"/>
        <v>0.92441860465116277</v>
      </c>
      <c r="U1199" s="29">
        <f t="shared" si="428"/>
        <v>0.86982248520710059</v>
      </c>
      <c r="V1199" s="30">
        <f t="shared" si="428"/>
        <v>1.4122137404580153</v>
      </c>
      <c r="W1199" s="30">
        <f t="shared" si="428"/>
        <v>1.0257731958762886</v>
      </c>
      <c r="X1199" s="30">
        <f t="shared" si="428"/>
        <v>0.73737373737373735</v>
      </c>
      <c r="Y1199" s="31">
        <f t="shared" si="428"/>
        <v>0.8146067415730337</v>
      </c>
      <c r="Z1199" s="31">
        <f t="shared" si="428"/>
        <v>0.91823899371069184</v>
      </c>
      <c r="AA1199" s="31">
        <f t="shared" si="428"/>
        <v>0.89189189189189189</v>
      </c>
      <c r="AB1199" s="32">
        <f t="shared" si="428"/>
        <v>0.9419354838709677</v>
      </c>
      <c r="AC1199" s="34">
        <f t="shared" si="428"/>
        <v>0.8586387434554974</v>
      </c>
      <c r="AD1199" s="34">
        <f t="shared" si="428"/>
        <v>0.89444444444444449</v>
      </c>
      <c r="AE1199" s="34">
        <f t="shared" si="428"/>
        <v>0.98136645962732916</v>
      </c>
      <c r="AF1199" s="34">
        <f t="shared" si="428"/>
        <v>1.2978723404255319</v>
      </c>
      <c r="AG1199" s="34">
        <f t="shared" si="428"/>
        <v>1.087378640776699</v>
      </c>
      <c r="AH1199" s="35">
        <f t="shared" ref="AH1199:BL1199" si="429">AH661/AH116</f>
        <v>1.358974358974359</v>
      </c>
      <c r="AI1199" s="35">
        <f t="shared" si="429"/>
        <v>1.0476190476190477</v>
      </c>
      <c r="AJ1199" s="35">
        <f t="shared" si="429"/>
        <v>1.1893939393939394</v>
      </c>
      <c r="AK1199" s="35">
        <f t="shared" si="429"/>
        <v>0.7857142857142857</v>
      </c>
      <c r="AL1199" s="35">
        <f t="shared" si="429"/>
        <v>0.64367816091954022</v>
      </c>
      <c r="AM1199" s="35">
        <f t="shared" si="429"/>
        <v>0.76744186046511631</v>
      </c>
      <c r="AN1199" s="35">
        <f t="shared" si="429"/>
        <v>0.89189189189189189</v>
      </c>
      <c r="AO1199" s="35">
        <f t="shared" si="429"/>
        <v>1.0486486486486486</v>
      </c>
      <c r="AP1199" s="35">
        <f t="shared" si="429"/>
        <v>0.89617486338797814</v>
      </c>
      <c r="AQ1199" s="35">
        <f t="shared" si="429"/>
        <v>0.88095238095238093</v>
      </c>
      <c r="AR1199" s="35">
        <f t="shared" si="429"/>
        <v>0.71022727272727271</v>
      </c>
      <c r="AS1199" s="35">
        <f t="shared" si="429"/>
        <v>0.85344827586206895</v>
      </c>
      <c r="AT1199" s="35">
        <f t="shared" si="429"/>
        <v>1.5615384615384615</v>
      </c>
      <c r="AU1199" s="35">
        <f t="shared" si="429"/>
        <v>1.103030303030303</v>
      </c>
      <c r="AV1199" s="35">
        <f t="shared" si="429"/>
        <v>1.0714285714285714</v>
      </c>
      <c r="AW1199" s="35">
        <f t="shared" si="429"/>
        <v>1.0616438356164384</v>
      </c>
      <c r="AX1199" s="35">
        <f t="shared" si="429"/>
        <v>0.81818181818181823</v>
      </c>
      <c r="AY1199" s="35">
        <f t="shared" si="429"/>
        <v>0.63309352517985606</v>
      </c>
      <c r="AZ1199" s="35">
        <f t="shared" si="429"/>
        <v>0.62209302325581395</v>
      </c>
      <c r="BA1199" s="35">
        <f t="shared" si="429"/>
        <v>0.9779411764705882</v>
      </c>
      <c r="BB1199" s="35">
        <f t="shared" si="429"/>
        <v>0.73548387096774193</v>
      </c>
      <c r="BC1199" s="35">
        <f t="shared" si="429"/>
        <v>1.1196581196581197</v>
      </c>
      <c r="BD1199" s="35">
        <f t="shared" si="429"/>
        <v>1.107843137254902</v>
      </c>
      <c r="BE1199" s="35">
        <f t="shared" si="429"/>
        <v>1.019047619047619</v>
      </c>
      <c r="BF1199" s="35">
        <f t="shared" si="429"/>
        <v>1.1944444444444444</v>
      </c>
      <c r="BG1199" s="35">
        <f t="shared" si="429"/>
        <v>1.1639344262295082</v>
      </c>
      <c r="BH1199" s="35">
        <f t="shared" si="429"/>
        <v>1.3484848484848484</v>
      </c>
      <c r="BI1199" s="35">
        <f t="shared" si="429"/>
        <v>0.69306930693069302</v>
      </c>
      <c r="BJ1199" s="35">
        <f t="shared" si="429"/>
        <v>1.0073529411764706</v>
      </c>
      <c r="BK1199" s="35">
        <f t="shared" si="429"/>
        <v>1.0779220779220779</v>
      </c>
      <c r="BL1199" s="35">
        <f t="shared" si="429"/>
        <v>1.1446540880503144</v>
      </c>
      <c r="BM1199" s="35">
        <f t="shared" ref="BM1199:CB1199" si="430">BM661/BM116</f>
        <v>0.82222222222222219</v>
      </c>
      <c r="BN1199" s="35">
        <f t="shared" si="430"/>
        <v>1.1847826086956521</v>
      </c>
      <c r="BO1199" s="35">
        <f t="shared" si="430"/>
        <v>0.91878172588832485</v>
      </c>
      <c r="BP1199" s="35">
        <f t="shared" si="430"/>
        <v>0.97005988023952094</v>
      </c>
      <c r="BQ1199" s="35">
        <f t="shared" si="430"/>
        <v>1.2517985611510791</v>
      </c>
      <c r="BR1199" s="35">
        <f t="shared" si="430"/>
        <v>1.2380952380952381</v>
      </c>
      <c r="BS1199" s="35">
        <f t="shared" si="430"/>
        <v>1.0285714285714285</v>
      </c>
      <c r="BT1199" s="35">
        <f t="shared" si="430"/>
        <v>0.94444444444444442</v>
      </c>
      <c r="BU1199" s="35">
        <f t="shared" si="430"/>
        <v>0.8044692737430168</v>
      </c>
      <c r="BV1199" s="35">
        <f t="shared" si="430"/>
        <v>1.1870967741935483</v>
      </c>
      <c r="BW1199" s="35">
        <f t="shared" si="430"/>
        <v>0.81428571428571428</v>
      </c>
      <c r="BX1199" s="35">
        <f t="shared" si="430"/>
        <v>1.0540540540540539</v>
      </c>
      <c r="BY1199" s="35">
        <f t="shared" si="430"/>
        <v>0.90243902439024393</v>
      </c>
      <c r="BZ1199" s="35">
        <f t="shared" si="430"/>
        <v>0.9358974358974359</v>
      </c>
      <c r="CA1199" s="35">
        <f t="shared" si="430"/>
        <v>0.8689320388349514</v>
      </c>
      <c r="CB1199" s="35">
        <f t="shared" si="430"/>
        <v>1.0985221674876848</v>
      </c>
      <c r="CC1199" s="35">
        <f t="shared" ref="CC1199:CG1199" si="431">CC661/CC116</f>
        <v>1.3690476190476191</v>
      </c>
      <c r="CD1199" s="35">
        <f t="shared" si="431"/>
        <v>1.1144278606965174</v>
      </c>
      <c r="CE1199" s="35">
        <f t="shared" si="431"/>
        <v>0.93427230046948362</v>
      </c>
      <c r="CF1199" s="35">
        <f t="shared" si="431"/>
        <v>7.5064102564102564</v>
      </c>
      <c r="CG1199" s="35">
        <f t="shared" si="431"/>
        <v>2.4805194805194803</v>
      </c>
      <c r="CH1199" s="35"/>
    </row>
    <row r="1200" spans="1:86" x14ac:dyDescent="0.3">
      <c r="A1200" s="35" t="s">
        <v>69</v>
      </c>
      <c r="B1200" s="22">
        <f t="shared" ref="B1200:AG1200" si="432">B662/B117</f>
        <v>0.76798143851508116</v>
      </c>
      <c r="C1200" s="22">
        <f t="shared" si="432"/>
        <v>0.9257950530035336</v>
      </c>
      <c r="D1200" s="22">
        <f t="shared" si="432"/>
        <v>0.72756933115823819</v>
      </c>
      <c r="E1200" s="23">
        <f t="shared" si="432"/>
        <v>0.77868852459016391</v>
      </c>
      <c r="F1200" s="23">
        <f t="shared" si="432"/>
        <v>0.81642512077294682</v>
      </c>
      <c r="G1200" s="24">
        <f t="shared" si="432"/>
        <v>0.79560810810810811</v>
      </c>
      <c r="H1200" s="24">
        <f t="shared" si="432"/>
        <v>0.74290484140233726</v>
      </c>
      <c r="I1200" s="24">
        <f t="shared" si="432"/>
        <v>0.98062953995157387</v>
      </c>
      <c r="J1200" s="24">
        <f t="shared" si="432"/>
        <v>1.3389355742296918</v>
      </c>
      <c r="K1200" s="26">
        <f t="shared" si="432"/>
        <v>0.97101449275362317</v>
      </c>
      <c r="L1200" s="26">
        <f t="shared" si="432"/>
        <v>0.98787878787878791</v>
      </c>
      <c r="M1200" s="26">
        <f t="shared" si="432"/>
        <v>0.76704545454545459</v>
      </c>
      <c r="N1200" s="26">
        <f t="shared" si="432"/>
        <v>0.71804511278195493</v>
      </c>
      <c r="O1200" s="28">
        <f t="shared" si="432"/>
        <v>0.73131313131313136</v>
      </c>
      <c r="P1200" s="28">
        <f t="shared" si="432"/>
        <v>0.64941176470588236</v>
      </c>
      <c r="Q1200" s="28">
        <f t="shared" si="432"/>
        <v>0.79883945841392645</v>
      </c>
      <c r="R1200" s="28">
        <f t="shared" si="432"/>
        <v>0.79690522243713735</v>
      </c>
      <c r="S1200" s="29">
        <f t="shared" si="432"/>
        <v>0.71951219512195119</v>
      </c>
      <c r="T1200" s="29">
        <f t="shared" si="432"/>
        <v>0.78688524590163933</v>
      </c>
      <c r="U1200" s="29">
        <f t="shared" si="432"/>
        <v>0.95176848874598075</v>
      </c>
      <c r="V1200" s="30">
        <f t="shared" si="432"/>
        <v>1.029585798816568</v>
      </c>
      <c r="W1200" s="30">
        <f t="shared" si="432"/>
        <v>1.0434782608695652</v>
      </c>
      <c r="X1200" s="30">
        <f t="shared" si="432"/>
        <v>0.72444444444444445</v>
      </c>
      <c r="Y1200" s="31">
        <f t="shared" si="432"/>
        <v>0.81723237597911225</v>
      </c>
      <c r="Z1200" s="31">
        <f t="shared" si="432"/>
        <v>0.84657534246575339</v>
      </c>
      <c r="AA1200" s="31">
        <f t="shared" si="432"/>
        <v>0.66348448687350836</v>
      </c>
      <c r="AB1200" s="32">
        <f t="shared" si="432"/>
        <v>1.0760000000000001</v>
      </c>
      <c r="AC1200" s="34">
        <f t="shared" si="432"/>
        <v>1.0454545454545454</v>
      </c>
      <c r="AD1200" s="34">
        <f t="shared" si="432"/>
        <v>0.95918367346938771</v>
      </c>
      <c r="AE1200" s="34">
        <f t="shared" si="432"/>
        <v>0.8610354223433242</v>
      </c>
      <c r="AF1200" s="34">
        <f t="shared" si="432"/>
        <v>0.79493670886075951</v>
      </c>
      <c r="AG1200" s="34">
        <f t="shared" si="432"/>
        <v>0.9447004608294931</v>
      </c>
      <c r="AH1200" s="35">
        <f t="shared" ref="AH1200:BL1200" si="433">AH662/AH117</f>
        <v>1.5119453924914676</v>
      </c>
      <c r="AI1200" s="35">
        <f t="shared" si="433"/>
        <v>1.1035598705501619</v>
      </c>
      <c r="AJ1200" s="35">
        <f t="shared" si="433"/>
        <v>1.2777777777777777</v>
      </c>
      <c r="AK1200" s="35">
        <f t="shared" si="433"/>
        <v>0.97068403908794787</v>
      </c>
      <c r="AL1200" s="35">
        <f t="shared" si="433"/>
        <v>0.6776859504132231</v>
      </c>
      <c r="AM1200" s="35">
        <f t="shared" si="433"/>
        <v>0.95910780669144979</v>
      </c>
      <c r="AN1200" s="35">
        <f t="shared" si="433"/>
        <v>1.0613496932515338</v>
      </c>
      <c r="AO1200" s="35">
        <f t="shared" si="433"/>
        <v>0.89488636363636365</v>
      </c>
      <c r="AP1200" s="35">
        <f t="shared" si="433"/>
        <v>1.0835820895522388</v>
      </c>
      <c r="AQ1200" s="35">
        <f t="shared" si="433"/>
        <v>0.9375</v>
      </c>
      <c r="AR1200" s="35">
        <f t="shared" si="433"/>
        <v>0.72307692307692306</v>
      </c>
      <c r="AS1200" s="35">
        <f t="shared" si="433"/>
        <v>0.76694915254237284</v>
      </c>
      <c r="AT1200" s="35">
        <f t="shared" si="433"/>
        <v>1.4342629482071714</v>
      </c>
      <c r="AU1200" s="35">
        <f t="shared" si="433"/>
        <v>1.1535836177474403</v>
      </c>
      <c r="AV1200" s="35">
        <f t="shared" si="433"/>
        <v>0.90312499999999996</v>
      </c>
      <c r="AW1200" s="35">
        <f t="shared" si="433"/>
        <v>0.92222222222222228</v>
      </c>
      <c r="AX1200" s="35">
        <f t="shared" si="433"/>
        <v>0.73684210526315785</v>
      </c>
      <c r="AY1200" s="35">
        <f t="shared" si="433"/>
        <v>0.78731343283582089</v>
      </c>
      <c r="AZ1200" s="35">
        <f t="shared" si="433"/>
        <v>0.81107491856677527</v>
      </c>
      <c r="BA1200" s="35">
        <f t="shared" si="433"/>
        <v>1.0782918149466192</v>
      </c>
      <c r="BB1200" s="35">
        <f t="shared" si="433"/>
        <v>0.88590604026845643</v>
      </c>
      <c r="BC1200" s="35">
        <f t="shared" si="433"/>
        <v>0.9754385964912281</v>
      </c>
      <c r="BD1200" s="35">
        <f t="shared" si="433"/>
        <v>0.86770428015564205</v>
      </c>
      <c r="BE1200" s="35">
        <f t="shared" si="433"/>
        <v>1.0663716814159292</v>
      </c>
      <c r="BF1200" s="35">
        <f t="shared" si="433"/>
        <v>1.2857142857142858</v>
      </c>
      <c r="BG1200" s="35">
        <f t="shared" si="433"/>
        <v>1.3512396694214877</v>
      </c>
      <c r="BH1200" s="35">
        <f t="shared" si="433"/>
        <v>1.069672131147541</v>
      </c>
      <c r="BI1200" s="35">
        <f t="shared" si="433"/>
        <v>0.89808917197452232</v>
      </c>
      <c r="BJ1200" s="35">
        <f t="shared" si="433"/>
        <v>0.8214285714285714</v>
      </c>
      <c r="BK1200" s="35">
        <f t="shared" si="433"/>
        <v>1.1318327974276527</v>
      </c>
      <c r="BL1200" s="35">
        <f t="shared" si="433"/>
        <v>0.91743119266055051</v>
      </c>
      <c r="BM1200" s="35">
        <f t="shared" ref="BM1200:CB1200" si="434">BM662/BM117</f>
        <v>0.9526627218934911</v>
      </c>
      <c r="BN1200" s="35">
        <f t="shared" si="434"/>
        <v>0.97215189873417718</v>
      </c>
      <c r="BO1200" s="35">
        <f t="shared" si="434"/>
        <v>0.9866310160427807</v>
      </c>
      <c r="BP1200" s="35">
        <f t="shared" si="434"/>
        <v>1.1314102564102564</v>
      </c>
      <c r="BQ1200" s="35">
        <f t="shared" si="434"/>
        <v>1.0169014084507042</v>
      </c>
      <c r="BR1200" s="35">
        <f t="shared" si="434"/>
        <v>1.3430420711974109</v>
      </c>
      <c r="BS1200" s="35">
        <f t="shared" si="434"/>
        <v>0.92074592074592077</v>
      </c>
      <c r="BT1200" s="35">
        <f t="shared" si="434"/>
        <v>1.0211081794195251</v>
      </c>
      <c r="BU1200" s="35">
        <f t="shared" si="434"/>
        <v>1.0402144772117963</v>
      </c>
      <c r="BV1200" s="35">
        <f t="shared" si="434"/>
        <v>1.1217391304347826</v>
      </c>
      <c r="BW1200" s="35">
        <f t="shared" si="434"/>
        <v>0.84305835010060359</v>
      </c>
      <c r="BX1200" s="35">
        <f t="shared" si="434"/>
        <v>0.97115384615384615</v>
      </c>
      <c r="BY1200" s="35">
        <f t="shared" si="434"/>
        <v>0.91954022988505746</v>
      </c>
      <c r="BZ1200" s="35">
        <f t="shared" si="434"/>
        <v>0.91818181818181821</v>
      </c>
      <c r="CA1200" s="35">
        <f t="shared" si="434"/>
        <v>0.94499999999999995</v>
      </c>
      <c r="CB1200" s="35">
        <f t="shared" si="434"/>
        <v>0.96171171171171166</v>
      </c>
      <c r="CC1200" s="35">
        <f t="shared" ref="CC1200:CG1200" si="435">CC662/CC117</f>
        <v>1.1291208791208791</v>
      </c>
      <c r="CD1200" s="35">
        <f t="shared" si="435"/>
        <v>1.25</v>
      </c>
      <c r="CE1200" s="35">
        <f t="shared" si="435"/>
        <v>1.1193693693693694</v>
      </c>
      <c r="CF1200" s="35">
        <f t="shared" si="435"/>
        <v>7.4880952380952381</v>
      </c>
      <c r="CG1200" s="35">
        <f t="shared" si="435"/>
        <v>2.8013816925734023</v>
      </c>
      <c r="CH1200" s="35"/>
    </row>
    <row r="1201" spans="1:86" x14ac:dyDescent="0.3">
      <c r="A1201" s="35" t="s">
        <v>155</v>
      </c>
      <c r="B1201" s="22">
        <f t="shared" ref="B1201:AG1201" si="436">B663/B118</f>
        <v>0.72762645914396884</v>
      </c>
      <c r="C1201" s="22">
        <f t="shared" si="436"/>
        <v>0.91743119266055051</v>
      </c>
      <c r="D1201" s="22">
        <f t="shared" si="436"/>
        <v>0.81739130434782614</v>
      </c>
      <c r="E1201" s="23">
        <f t="shared" si="436"/>
        <v>0.90601503759398494</v>
      </c>
      <c r="F1201" s="23">
        <f t="shared" si="436"/>
        <v>0.98498498498498499</v>
      </c>
      <c r="G1201" s="24">
        <f t="shared" si="436"/>
        <v>0.78220858895705525</v>
      </c>
      <c r="H1201" s="24">
        <f t="shared" si="436"/>
        <v>0.74928774928774933</v>
      </c>
      <c r="I1201" s="24">
        <f t="shared" si="436"/>
        <v>1.1386138613861385</v>
      </c>
      <c r="J1201" s="24">
        <f t="shared" si="436"/>
        <v>1.0692640692640694</v>
      </c>
      <c r="K1201" s="26">
        <f t="shared" si="436"/>
        <v>0.83392226148409898</v>
      </c>
      <c r="L1201" s="26">
        <f t="shared" si="436"/>
        <v>0.79078014184397161</v>
      </c>
      <c r="M1201" s="26">
        <f t="shared" si="436"/>
        <v>0.73992673992673996</v>
      </c>
      <c r="N1201" s="26">
        <f t="shared" si="436"/>
        <v>0.65156794425087106</v>
      </c>
      <c r="O1201" s="28">
        <f t="shared" si="436"/>
        <v>0.77142857142857146</v>
      </c>
      <c r="P1201" s="28">
        <f t="shared" si="436"/>
        <v>0.82110091743119262</v>
      </c>
      <c r="Q1201" s="28">
        <f t="shared" si="436"/>
        <v>0.76556776556776551</v>
      </c>
      <c r="R1201" s="28">
        <f t="shared" si="436"/>
        <v>0.90974729241877261</v>
      </c>
      <c r="S1201" s="29">
        <f t="shared" si="436"/>
        <v>0.72695035460992907</v>
      </c>
      <c r="T1201" s="29">
        <f t="shared" si="436"/>
        <v>0.89558232931726911</v>
      </c>
      <c r="U1201" s="29">
        <f t="shared" si="436"/>
        <v>0.91111111111111109</v>
      </c>
      <c r="V1201" s="30">
        <f t="shared" si="436"/>
        <v>1.0654761904761905</v>
      </c>
      <c r="W1201" s="30">
        <f t="shared" si="436"/>
        <v>0.99547511312217196</v>
      </c>
      <c r="X1201" s="30">
        <f t="shared" si="436"/>
        <v>0.88646288209606983</v>
      </c>
      <c r="Y1201" s="31">
        <f t="shared" si="436"/>
        <v>0.72985781990521326</v>
      </c>
      <c r="Z1201" s="31">
        <f t="shared" si="436"/>
        <v>0.70531400966183577</v>
      </c>
      <c r="AA1201" s="31">
        <f t="shared" si="436"/>
        <v>0.78773584905660377</v>
      </c>
      <c r="AB1201" s="32">
        <f t="shared" si="436"/>
        <v>1.0985915492957747</v>
      </c>
      <c r="AC1201" s="34">
        <f t="shared" si="436"/>
        <v>0.93721973094170408</v>
      </c>
      <c r="AD1201" s="34">
        <f t="shared" si="436"/>
        <v>0.97461928934010156</v>
      </c>
      <c r="AE1201" s="34">
        <f t="shared" si="436"/>
        <v>1.0164835164835164</v>
      </c>
      <c r="AF1201" s="34">
        <f t="shared" si="436"/>
        <v>0.94444444444444442</v>
      </c>
      <c r="AG1201" s="34">
        <f t="shared" si="436"/>
        <v>1.0564516129032258</v>
      </c>
      <c r="AH1201" s="35">
        <f t="shared" ref="AH1201:BL1201" si="437">AH663/AH118</f>
        <v>1.2045454545454546</v>
      </c>
      <c r="AI1201" s="35">
        <f t="shared" si="437"/>
        <v>1.027027027027027</v>
      </c>
      <c r="AJ1201" s="35">
        <f t="shared" si="437"/>
        <v>0.74869109947643975</v>
      </c>
      <c r="AK1201" s="35">
        <f t="shared" si="437"/>
        <v>0.96470588235294119</v>
      </c>
      <c r="AL1201" s="35">
        <f t="shared" si="437"/>
        <v>0.77720207253886009</v>
      </c>
      <c r="AM1201" s="35">
        <f t="shared" si="437"/>
        <v>1.1164383561643836</v>
      </c>
      <c r="AN1201" s="35">
        <f t="shared" si="437"/>
        <v>0.96842105263157896</v>
      </c>
      <c r="AO1201" s="35">
        <f t="shared" si="437"/>
        <v>1.1290322580645162</v>
      </c>
      <c r="AP1201" s="35">
        <f t="shared" si="437"/>
        <v>1.0567010309278351</v>
      </c>
      <c r="AQ1201" s="35">
        <f t="shared" si="437"/>
        <v>0.86740331491712708</v>
      </c>
      <c r="AR1201" s="35">
        <f t="shared" si="437"/>
        <v>0.86440677966101698</v>
      </c>
      <c r="AS1201" s="35">
        <f t="shared" si="437"/>
        <v>0.78102189781021902</v>
      </c>
      <c r="AT1201" s="35">
        <f t="shared" si="437"/>
        <v>1.3006535947712419</v>
      </c>
      <c r="AU1201" s="35">
        <f t="shared" si="437"/>
        <v>1.277027027027027</v>
      </c>
      <c r="AV1201" s="35">
        <f t="shared" si="437"/>
        <v>0.8729281767955801</v>
      </c>
      <c r="AW1201" s="35">
        <f t="shared" si="437"/>
        <v>0.98581560283687941</v>
      </c>
      <c r="AX1201" s="35">
        <f t="shared" si="437"/>
        <v>0.86875000000000002</v>
      </c>
      <c r="AY1201" s="35">
        <f t="shared" si="437"/>
        <v>0.8</v>
      </c>
      <c r="AZ1201" s="35">
        <f t="shared" si="437"/>
        <v>0.88957055214723924</v>
      </c>
      <c r="BA1201" s="35">
        <f t="shared" si="437"/>
        <v>1.0522875816993464</v>
      </c>
      <c r="BB1201" s="35">
        <f t="shared" si="437"/>
        <v>1.0613496932515338</v>
      </c>
      <c r="BC1201" s="35">
        <f t="shared" si="437"/>
        <v>0.91017964071856283</v>
      </c>
      <c r="BD1201" s="35">
        <f t="shared" si="437"/>
        <v>1.1230769230769231</v>
      </c>
      <c r="BE1201" s="35">
        <f t="shared" si="437"/>
        <v>0.8666666666666667</v>
      </c>
      <c r="BF1201" s="35">
        <f t="shared" si="437"/>
        <v>1.167741935483871</v>
      </c>
      <c r="BG1201" s="35">
        <f t="shared" si="437"/>
        <v>1.0176470588235293</v>
      </c>
      <c r="BH1201" s="35">
        <f t="shared" si="437"/>
        <v>1.3269230769230769</v>
      </c>
      <c r="BI1201" s="35">
        <f t="shared" si="437"/>
        <v>0.8616071428571429</v>
      </c>
      <c r="BJ1201" s="35">
        <f t="shared" si="437"/>
        <v>0.92737430167597767</v>
      </c>
      <c r="BK1201" s="35">
        <f t="shared" si="437"/>
        <v>0.84862385321100919</v>
      </c>
      <c r="BL1201" s="35">
        <f t="shared" si="437"/>
        <v>0.81614349775784756</v>
      </c>
      <c r="BM1201" s="35">
        <f t="shared" ref="BM1201:CB1201" si="438">BM663/BM118</f>
        <v>1.0057803468208093</v>
      </c>
      <c r="BN1201" s="35">
        <f t="shared" si="438"/>
        <v>1.1586538461538463</v>
      </c>
      <c r="BO1201" s="35">
        <f t="shared" si="438"/>
        <v>0.93301435406698563</v>
      </c>
      <c r="BP1201" s="35">
        <f t="shared" si="438"/>
        <v>0.8737373737373737</v>
      </c>
      <c r="BQ1201" s="35">
        <f t="shared" si="438"/>
        <v>0.949238578680203</v>
      </c>
      <c r="BR1201" s="35">
        <f t="shared" si="438"/>
        <v>1.5394736842105263</v>
      </c>
      <c r="BS1201" s="35">
        <f t="shared" si="438"/>
        <v>1.0742358078602621</v>
      </c>
      <c r="BT1201" s="35">
        <f t="shared" si="438"/>
        <v>0.8771929824561403</v>
      </c>
      <c r="BU1201" s="35">
        <f t="shared" si="438"/>
        <v>0.8303571428571429</v>
      </c>
      <c r="BV1201" s="35">
        <f t="shared" si="438"/>
        <v>0.79081632653061229</v>
      </c>
      <c r="BW1201" s="35">
        <f t="shared" si="438"/>
        <v>1.1000000000000001</v>
      </c>
      <c r="BX1201" s="35">
        <f t="shared" si="438"/>
        <v>0.99539170506912444</v>
      </c>
      <c r="BY1201" s="35">
        <f t="shared" si="438"/>
        <v>1.1041666666666667</v>
      </c>
      <c r="BZ1201" s="35">
        <f t="shared" si="438"/>
        <v>0.95299145299145294</v>
      </c>
      <c r="CA1201" s="35">
        <f t="shared" si="438"/>
        <v>0.99516908212560384</v>
      </c>
      <c r="CB1201" s="35">
        <f t="shared" si="438"/>
        <v>1.0701754385964912</v>
      </c>
      <c r="CC1201" s="35">
        <f t="shared" ref="CC1201:CG1201" si="439">CC663/CC118</f>
        <v>1.0660377358490567</v>
      </c>
      <c r="CD1201" s="35">
        <f t="shared" si="439"/>
        <v>1.091324200913242</v>
      </c>
      <c r="CE1201" s="35">
        <f t="shared" si="439"/>
        <v>1.0303030303030303</v>
      </c>
      <c r="CF1201" s="35">
        <f t="shared" si="439"/>
        <v>5.8282208588957056</v>
      </c>
      <c r="CG1201" s="35">
        <f t="shared" si="439"/>
        <v>4.3175675675675675</v>
      </c>
      <c r="CH1201" s="35"/>
    </row>
    <row r="1202" spans="1:86" x14ac:dyDescent="0.3">
      <c r="A1202" s="35" t="s">
        <v>163</v>
      </c>
      <c r="B1202" s="22">
        <f t="shared" ref="B1202:AG1202" si="440">B664/B119</f>
        <v>0.83333333333333337</v>
      </c>
      <c r="C1202" s="22">
        <f t="shared" si="440"/>
        <v>1.0414746543778801</v>
      </c>
      <c r="D1202" s="22">
        <f t="shared" si="440"/>
        <v>0.9641255605381166</v>
      </c>
      <c r="E1202" s="23">
        <f t="shared" si="440"/>
        <v>0.828125</v>
      </c>
      <c r="F1202" s="23">
        <f t="shared" si="440"/>
        <v>0.89912280701754388</v>
      </c>
      <c r="G1202" s="24">
        <f t="shared" si="440"/>
        <v>0.79399141630901282</v>
      </c>
      <c r="H1202" s="24">
        <f t="shared" si="440"/>
        <v>0.96097560975609753</v>
      </c>
      <c r="I1202" s="24">
        <f t="shared" si="440"/>
        <v>0.82278481012658233</v>
      </c>
      <c r="J1202" s="24">
        <f t="shared" si="440"/>
        <v>1.6842105263157894</v>
      </c>
      <c r="K1202" s="26">
        <f t="shared" si="440"/>
        <v>0.81465517241379315</v>
      </c>
      <c r="L1202" s="26">
        <f t="shared" si="440"/>
        <v>0.7441860465116279</v>
      </c>
      <c r="M1202" s="26">
        <f t="shared" si="440"/>
        <v>0.75119617224880386</v>
      </c>
      <c r="N1202" s="26">
        <f t="shared" si="440"/>
        <v>0.59388646288209612</v>
      </c>
      <c r="O1202" s="28">
        <f t="shared" si="440"/>
        <v>0.69948186528497414</v>
      </c>
      <c r="P1202" s="28">
        <f t="shared" si="440"/>
        <v>0.78235294117647058</v>
      </c>
      <c r="Q1202" s="28">
        <f t="shared" si="440"/>
        <v>0.68279569892473113</v>
      </c>
      <c r="R1202" s="28">
        <f t="shared" si="440"/>
        <v>0.6785714285714286</v>
      </c>
      <c r="S1202" s="29">
        <f t="shared" si="440"/>
        <v>0.83589743589743593</v>
      </c>
      <c r="T1202" s="29">
        <f t="shared" si="440"/>
        <v>0.91447368421052633</v>
      </c>
      <c r="U1202" s="29">
        <f t="shared" si="440"/>
        <v>1.3478260869565217</v>
      </c>
      <c r="V1202" s="30">
        <f t="shared" si="440"/>
        <v>1.2741935483870968</v>
      </c>
      <c r="W1202" s="30">
        <f t="shared" si="440"/>
        <v>0.76719576719576721</v>
      </c>
      <c r="X1202" s="30">
        <f t="shared" si="440"/>
        <v>0.8193548387096774</v>
      </c>
      <c r="Y1202" s="31">
        <f t="shared" si="440"/>
        <v>1.0232558139534884</v>
      </c>
      <c r="Z1202" s="31">
        <f t="shared" si="440"/>
        <v>0.75757575757575757</v>
      </c>
      <c r="AA1202" s="31">
        <f t="shared" si="440"/>
        <v>0.8441558441558441</v>
      </c>
      <c r="AB1202" s="32">
        <f t="shared" si="440"/>
        <v>0.95798319327731096</v>
      </c>
      <c r="AC1202" s="34">
        <f t="shared" si="440"/>
        <v>0.98124999999999996</v>
      </c>
      <c r="AD1202" s="34">
        <f t="shared" si="440"/>
        <v>0.95541401273885351</v>
      </c>
      <c r="AE1202" s="34">
        <f t="shared" si="440"/>
        <v>0.96551724137931039</v>
      </c>
      <c r="AF1202" s="34">
        <f t="shared" si="440"/>
        <v>0.95</v>
      </c>
      <c r="AG1202" s="34">
        <f t="shared" si="440"/>
        <v>0.78947368421052633</v>
      </c>
      <c r="AH1202" s="35">
        <f t="shared" ref="AH1202:BL1202" si="441">AH664/AH119</f>
        <v>1.2868217054263567</v>
      </c>
      <c r="AI1202" s="35">
        <f t="shared" si="441"/>
        <v>1.1487603305785123</v>
      </c>
      <c r="AJ1202" s="35">
        <f t="shared" si="441"/>
        <v>1.05</v>
      </c>
      <c r="AK1202" s="35">
        <f t="shared" si="441"/>
        <v>0.93043478260869561</v>
      </c>
      <c r="AL1202" s="35">
        <f t="shared" si="441"/>
        <v>0.86567164179104472</v>
      </c>
      <c r="AM1202" s="35">
        <f t="shared" si="441"/>
        <v>0.88888888888888884</v>
      </c>
      <c r="AN1202" s="35">
        <f t="shared" si="441"/>
        <v>0.97872340425531912</v>
      </c>
      <c r="AO1202" s="35">
        <f t="shared" si="441"/>
        <v>0.97278911564625847</v>
      </c>
      <c r="AP1202" s="35">
        <f t="shared" si="441"/>
        <v>1.0571428571428572</v>
      </c>
      <c r="AQ1202" s="35">
        <f t="shared" si="441"/>
        <v>0.76351351351351349</v>
      </c>
      <c r="AR1202" s="35">
        <f t="shared" si="441"/>
        <v>0.91729323308270672</v>
      </c>
      <c r="AS1202" s="35">
        <f t="shared" si="441"/>
        <v>0.97872340425531912</v>
      </c>
      <c r="AT1202" s="35">
        <f t="shared" si="441"/>
        <v>1.3962264150943395</v>
      </c>
      <c r="AU1202" s="35">
        <f t="shared" si="441"/>
        <v>1.0314960629921259</v>
      </c>
      <c r="AV1202" s="35">
        <f t="shared" si="441"/>
        <v>0.98333333333333328</v>
      </c>
      <c r="AW1202" s="35">
        <f t="shared" si="441"/>
        <v>0.81666666666666665</v>
      </c>
      <c r="AX1202" s="35">
        <f t="shared" si="441"/>
        <v>0.8990825688073395</v>
      </c>
      <c r="AY1202" s="35">
        <f t="shared" si="441"/>
        <v>0.83018867924528306</v>
      </c>
      <c r="AZ1202" s="35">
        <f t="shared" si="441"/>
        <v>0.85585585585585588</v>
      </c>
      <c r="BA1202" s="35">
        <f t="shared" si="441"/>
        <v>0.91044776119402981</v>
      </c>
      <c r="BB1202" s="35">
        <f t="shared" si="441"/>
        <v>0.92253521126760563</v>
      </c>
      <c r="BC1202" s="35">
        <f t="shared" si="441"/>
        <v>0.81196581196581197</v>
      </c>
      <c r="BD1202" s="35">
        <f t="shared" si="441"/>
        <v>1.0329670329670331</v>
      </c>
      <c r="BE1202" s="35">
        <f t="shared" si="441"/>
        <v>0.9662921348314607</v>
      </c>
      <c r="BF1202" s="35">
        <f t="shared" si="441"/>
        <v>1.02</v>
      </c>
      <c r="BG1202" s="35">
        <f t="shared" si="441"/>
        <v>1.046875</v>
      </c>
      <c r="BH1202" s="35">
        <f t="shared" si="441"/>
        <v>1.2596153846153846</v>
      </c>
      <c r="BI1202" s="35">
        <f t="shared" si="441"/>
        <v>1.0068493150684932</v>
      </c>
      <c r="BJ1202" s="35">
        <f t="shared" si="441"/>
        <v>0.90400000000000003</v>
      </c>
      <c r="BK1202" s="35">
        <f t="shared" si="441"/>
        <v>1</v>
      </c>
      <c r="BL1202" s="35">
        <f t="shared" si="441"/>
        <v>1.0740740740740742</v>
      </c>
      <c r="BM1202" s="35">
        <f t="shared" ref="BM1202:CB1202" si="442">BM664/BM119</f>
        <v>1.0526315789473684</v>
      </c>
      <c r="BN1202" s="35">
        <f t="shared" si="442"/>
        <v>0.91719745222929938</v>
      </c>
      <c r="BO1202" s="35">
        <f t="shared" si="442"/>
        <v>1.0304878048780488</v>
      </c>
      <c r="BP1202" s="35">
        <f t="shared" si="442"/>
        <v>1.0763358778625953</v>
      </c>
      <c r="BQ1202" s="35">
        <f t="shared" si="442"/>
        <v>1.0681818181818181</v>
      </c>
      <c r="BR1202" s="35">
        <f t="shared" si="442"/>
        <v>1.0625</v>
      </c>
      <c r="BS1202" s="35">
        <f t="shared" si="442"/>
        <v>1.3783783783783783</v>
      </c>
      <c r="BT1202" s="35">
        <f t="shared" si="442"/>
        <v>0.97126436781609193</v>
      </c>
      <c r="BU1202" s="35">
        <f t="shared" si="442"/>
        <v>0.8</v>
      </c>
      <c r="BV1202" s="35">
        <f t="shared" si="442"/>
        <v>0.96296296296296291</v>
      </c>
      <c r="BW1202" s="35">
        <f t="shared" si="442"/>
        <v>0.97252747252747251</v>
      </c>
      <c r="BX1202" s="35">
        <f t="shared" si="442"/>
        <v>0.95652173913043481</v>
      </c>
      <c r="BY1202" s="35">
        <f t="shared" si="442"/>
        <v>0.903954802259887</v>
      </c>
      <c r="BZ1202" s="35">
        <f t="shared" si="442"/>
        <v>0.96791443850267378</v>
      </c>
      <c r="CA1202" s="35">
        <f t="shared" si="442"/>
        <v>1.0246913580246915</v>
      </c>
      <c r="CB1202" s="35">
        <f t="shared" si="442"/>
        <v>1</v>
      </c>
      <c r="CC1202" s="35">
        <f t="shared" ref="CC1202:CG1202" si="443">CC664/CC119</f>
        <v>1.2820512820512822</v>
      </c>
      <c r="CD1202" s="35">
        <f t="shared" si="443"/>
        <v>1.1886792452830188</v>
      </c>
      <c r="CE1202" s="35">
        <f t="shared" si="443"/>
        <v>0.98484848484848486</v>
      </c>
      <c r="CF1202" s="35">
        <f t="shared" si="443"/>
        <v>8.2403100775193803</v>
      </c>
      <c r="CG1202" s="35">
        <f t="shared" si="443"/>
        <v>2.887372013651877</v>
      </c>
      <c r="CH1202" s="35"/>
    </row>
    <row r="1203" spans="1:86" x14ac:dyDescent="0.3">
      <c r="A1203" s="35" t="s">
        <v>11</v>
      </c>
      <c r="B1203" s="22">
        <f t="shared" ref="B1203:AG1203" si="444">B665/B120</f>
        <v>0.85897435897435892</v>
      </c>
      <c r="C1203" s="22">
        <f t="shared" si="444"/>
        <v>0.75913621262458475</v>
      </c>
      <c r="D1203" s="22">
        <f t="shared" si="444"/>
        <v>0.94908350305498979</v>
      </c>
      <c r="E1203" s="23">
        <f t="shared" si="444"/>
        <v>0.90137614678899081</v>
      </c>
      <c r="F1203" s="23">
        <f t="shared" si="444"/>
        <v>0.8607809847198642</v>
      </c>
      <c r="G1203" s="24">
        <f t="shared" si="444"/>
        <v>0.83633093525179858</v>
      </c>
      <c r="H1203" s="24">
        <f t="shared" si="444"/>
        <v>0.65938069216757744</v>
      </c>
      <c r="I1203" s="24">
        <f t="shared" si="444"/>
        <v>0.95652173913043481</v>
      </c>
      <c r="J1203" s="24">
        <f t="shared" si="444"/>
        <v>1.1925133689839573</v>
      </c>
      <c r="K1203" s="26">
        <f t="shared" si="444"/>
        <v>0.94541484716157209</v>
      </c>
      <c r="L1203" s="26">
        <f t="shared" si="444"/>
        <v>0.84292035398230092</v>
      </c>
      <c r="M1203" s="26">
        <f t="shared" si="444"/>
        <v>0.70975056689342408</v>
      </c>
      <c r="N1203" s="26">
        <f t="shared" si="444"/>
        <v>0.76126126126126126</v>
      </c>
      <c r="O1203" s="28">
        <f t="shared" si="444"/>
        <v>0.92947103274559195</v>
      </c>
      <c r="P1203" s="28">
        <f t="shared" si="444"/>
        <v>0.82972972972972969</v>
      </c>
      <c r="Q1203" s="28">
        <f t="shared" si="444"/>
        <v>0.970873786407767</v>
      </c>
      <c r="R1203" s="28">
        <f t="shared" si="444"/>
        <v>0.86778846153846156</v>
      </c>
      <c r="S1203" s="29">
        <f t="shared" si="444"/>
        <v>0.68298368298368295</v>
      </c>
      <c r="T1203" s="29">
        <f t="shared" si="444"/>
        <v>0.69722222222222219</v>
      </c>
      <c r="U1203" s="29">
        <f t="shared" si="444"/>
        <v>0.94285714285714284</v>
      </c>
      <c r="V1203" s="30">
        <f t="shared" si="444"/>
        <v>1.5090090090090089</v>
      </c>
      <c r="W1203" s="30">
        <f t="shared" si="444"/>
        <v>0.97252747252747251</v>
      </c>
      <c r="X1203" s="30">
        <f t="shared" si="444"/>
        <v>0.7493333333333333</v>
      </c>
      <c r="Y1203" s="31">
        <f t="shared" si="444"/>
        <v>0.90196078431372551</v>
      </c>
      <c r="Z1203" s="31">
        <f t="shared" si="444"/>
        <v>0.74351585014409227</v>
      </c>
      <c r="AA1203" s="31">
        <f t="shared" si="444"/>
        <v>0.93877551020408168</v>
      </c>
      <c r="AB1203" s="32">
        <f t="shared" si="444"/>
        <v>0.97577854671280273</v>
      </c>
      <c r="AC1203" s="34">
        <f t="shared" si="444"/>
        <v>0.91925465838509313</v>
      </c>
      <c r="AD1203" s="34">
        <f t="shared" si="444"/>
        <v>0.88643533123028395</v>
      </c>
      <c r="AE1203" s="34">
        <f t="shared" si="444"/>
        <v>0.75223880597014925</v>
      </c>
      <c r="AF1203" s="34">
        <f t="shared" si="444"/>
        <v>0.90942028985507251</v>
      </c>
      <c r="AG1203" s="34">
        <f t="shared" si="444"/>
        <v>0.967741935483871</v>
      </c>
      <c r="AH1203" s="35">
        <f t="shared" ref="AH1203:BL1203" si="445">AH665/AH120</f>
        <v>1.3967611336032388</v>
      </c>
      <c r="AI1203" s="35">
        <f t="shared" si="445"/>
        <v>1.1684981684981686</v>
      </c>
      <c r="AJ1203" s="35">
        <f t="shared" si="445"/>
        <v>0.95220588235294112</v>
      </c>
      <c r="AK1203" s="35">
        <f t="shared" si="445"/>
        <v>1.115702479338843</v>
      </c>
      <c r="AL1203" s="35">
        <f t="shared" si="445"/>
        <v>0.88973384030418246</v>
      </c>
      <c r="AM1203" s="35">
        <f t="shared" si="445"/>
        <v>0.94915254237288138</v>
      </c>
      <c r="AN1203" s="35">
        <f t="shared" si="445"/>
        <v>1.0827586206896551</v>
      </c>
      <c r="AO1203" s="35">
        <f t="shared" si="445"/>
        <v>0.85620915032679734</v>
      </c>
      <c r="AP1203" s="35">
        <f t="shared" si="445"/>
        <v>1.157088122605364</v>
      </c>
      <c r="AQ1203" s="35">
        <f t="shared" si="445"/>
        <v>0.89776357827476039</v>
      </c>
      <c r="AR1203" s="35">
        <f t="shared" si="445"/>
        <v>0.75078864353312302</v>
      </c>
      <c r="AS1203" s="35">
        <f t="shared" si="445"/>
        <v>0.9269406392694064</v>
      </c>
      <c r="AT1203" s="35">
        <f t="shared" si="445"/>
        <v>1.7035398230088497</v>
      </c>
      <c r="AU1203" s="35">
        <f t="shared" si="445"/>
        <v>1.1839080459770115</v>
      </c>
      <c r="AV1203" s="35">
        <f t="shared" si="445"/>
        <v>0.92805755395683454</v>
      </c>
      <c r="AW1203" s="35">
        <f t="shared" si="445"/>
        <v>1</v>
      </c>
      <c r="AX1203" s="35">
        <f t="shared" si="445"/>
        <v>0.9233449477351916</v>
      </c>
      <c r="AY1203" s="35">
        <f t="shared" si="445"/>
        <v>1.0627615062761506</v>
      </c>
      <c r="AZ1203" s="35">
        <f t="shared" si="445"/>
        <v>0.97153024911032027</v>
      </c>
      <c r="BA1203" s="35">
        <f t="shared" si="445"/>
        <v>0.91582491582491588</v>
      </c>
      <c r="BB1203" s="35">
        <f t="shared" si="445"/>
        <v>1.0148148148148148</v>
      </c>
      <c r="BC1203" s="35">
        <f t="shared" si="445"/>
        <v>0.78745644599303133</v>
      </c>
      <c r="BD1203" s="35">
        <f t="shared" si="445"/>
        <v>0.92079207920792083</v>
      </c>
      <c r="BE1203" s="35">
        <f t="shared" si="445"/>
        <v>0.98421052631578942</v>
      </c>
      <c r="BF1203" s="35">
        <f t="shared" si="445"/>
        <v>1.5303030303030303</v>
      </c>
      <c r="BG1203" s="35">
        <f t="shared" si="445"/>
        <v>1.1706161137440758</v>
      </c>
      <c r="BH1203" s="35">
        <f t="shared" si="445"/>
        <v>0.95491803278688525</v>
      </c>
      <c r="BI1203" s="35">
        <f t="shared" si="445"/>
        <v>1.028</v>
      </c>
      <c r="BJ1203" s="35">
        <f t="shared" si="445"/>
        <v>0.89610389610389607</v>
      </c>
      <c r="BK1203" s="35">
        <f t="shared" si="445"/>
        <v>0.8910505836575876</v>
      </c>
      <c r="BL1203" s="35">
        <f t="shared" si="445"/>
        <v>0.85283018867924532</v>
      </c>
      <c r="BM1203" s="35">
        <f t="shared" ref="BM1203:CB1203" si="446">BM665/BM120</f>
        <v>1.0333333333333334</v>
      </c>
      <c r="BN1203" s="35">
        <f t="shared" si="446"/>
        <v>1.0915254237288134</v>
      </c>
      <c r="BO1203" s="35">
        <f t="shared" si="446"/>
        <v>1.1912350597609562</v>
      </c>
      <c r="BP1203" s="35">
        <f t="shared" si="446"/>
        <v>0.95604395604395609</v>
      </c>
      <c r="BQ1203" s="35">
        <f t="shared" si="446"/>
        <v>1.3245614035087718</v>
      </c>
      <c r="BR1203" s="35">
        <f t="shared" si="446"/>
        <v>1.2934782608695652</v>
      </c>
      <c r="BS1203" s="35">
        <f t="shared" si="446"/>
        <v>1.1730205278592376</v>
      </c>
      <c r="BT1203" s="35">
        <f t="shared" si="446"/>
        <v>0.95714285714285718</v>
      </c>
      <c r="BU1203" s="35">
        <f t="shared" si="446"/>
        <v>0.83918128654970758</v>
      </c>
      <c r="BV1203" s="35">
        <f t="shared" si="446"/>
        <v>1.3536585365853659</v>
      </c>
      <c r="BW1203" s="35">
        <f t="shared" si="446"/>
        <v>0.9726027397260274</v>
      </c>
      <c r="BX1203" s="35">
        <f t="shared" si="446"/>
        <v>0.95789473684210524</v>
      </c>
      <c r="BY1203" s="35">
        <f t="shared" si="446"/>
        <v>0.87531806615776087</v>
      </c>
      <c r="BZ1203" s="35">
        <f t="shared" si="446"/>
        <v>0.81400966183574874</v>
      </c>
      <c r="CA1203" s="35">
        <f t="shared" si="446"/>
        <v>1.0830670926517572</v>
      </c>
      <c r="CB1203" s="35">
        <f t="shared" si="446"/>
        <v>0.9223529411764706</v>
      </c>
      <c r="CC1203" s="35">
        <f t="shared" ref="CC1203:CG1203" si="447">CC665/CC120</f>
        <v>1.0318840579710145</v>
      </c>
      <c r="CD1203" s="35">
        <f t="shared" si="447"/>
        <v>1.305921052631579</v>
      </c>
      <c r="CE1203" s="35">
        <f t="shared" si="447"/>
        <v>1.3890577507598785</v>
      </c>
      <c r="CF1203" s="35">
        <f t="shared" si="447"/>
        <v>4.5277777777777777</v>
      </c>
      <c r="CG1203" s="35">
        <f t="shared" si="447"/>
        <v>4.0454545454545459</v>
      </c>
      <c r="CH1203" s="35"/>
    </row>
    <row r="1204" spans="1:86" x14ac:dyDescent="0.3">
      <c r="A1204" s="35" t="s">
        <v>51</v>
      </c>
      <c r="B1204" s="22">
        <f t="shared" ref="B1204:AG1204" si="448">B666/B121</f>
        <v>0.99401197604790414</v>
      </c>
      <c r="C1204" s="22">
        <f t="shared" si="448"/>
        <v>0.89575289575289574</v>
      </c>
      <c r="D1204" s="22">
        <f t="shared" si="448"/>
        <v>0.97674418604651159</v>
      </c>
      <c r="E1204" s="23">
        <f t="shared" si="448"/>
        <v>0.78278688524590168</v>
      </c>
      <c r="F1204" s="23">
        <f t="shared" si="448"/>
        <v>1.0448979591836736</v>
      </c>
      <c r="G1204" s="24">
        <f t="shared" si="448"/>
        <v>0.89387755102040811</v>
      </c>
      <c r="H1204" s="24">
        <f t="shared" si="448"/>
        <v>0.68339768339768336</v>
      </c>
      <c r="I1204" s="24">
        <f t="shared" si="448"/>
        <v>1.0662650602409638</v>
      </c>
      <c r="J1204" s="24">
        <f t="shared" si="448"/>
        <v>1.0751445086705202</v>
      </c>
      <c r="K1204" s="26">
        <f t="shared" si="448"/>
        <v>0.83333333333333337</v>
      </c>
      <c r="L1204" s="26">
        <f t="shared" si="448"/>
        <v>0.82648401826484019</v>
      </c>
      <c r="M1204" s="26">
        <f t="shared" si="448"/>
        <v>0.7426160337552743</v>
      </c>
      <c r="N1204" s="26">
        <f t="shared" si="448"/>
        <v>0.64888888888888885</v>
      </c>
      <c r="O1204" s="28">
        <f t="shared" si="448"/>
        <v>0.76699029126213591</v>
      </c>
      <c r="P1204" s="28">
        <f t="shared" si="448"/>
        <v>0.94610778443113774</v>
      </c>
      <c r="Q1204" s="28">
        <f t="shared" si="448"/>
        <v>1.0153846153846153</v>
      </c>
      <c r="R1204" s="28">
        <f t="shared" si="448"/>
        <v>0.88207547169811318</v>
      </c>
      <c r="S1204" s="29">
        <f t="shared" si="448"/>
        <v>1</v>
      </c>
      <c r="T1204" s="29">
        <f t="shared" si="448"/>
        <v>0.84864864864864864</v>
      </c>
      <c r="U1204" s="29">
        <f t="shared" si="448"/>
        <v>1.0211267605633803</v>
      </c>
      <c r="V1204" s="30">
        <f t="shared" si="448"/>
        <v>1.047945205479452</v>
      </c>
      <c r="W1204" s="30">
        <f t="shared" si="448"/>
        <v>0.90659340659340659</v>
      </c>
      <c r="X1204" s="30">
        <f t="shared" si="448"/>
        <v>0.78534031413612571</v>
      </c>
      <c r="Y1204" s="31">
        <f t="shared" si="448"/>
        <v>0.88194444444444442</v>
      </c>
      <c r="Z1204" s="31">
        <f t="shared" si="448"/>
        <v>0.88811188811188813</v>
      </c>
      <c r="AA1204" s="31">
        <f t="shared" si="448"/>
        <v>1.0855263157894737</v>
      </c>
      <c r="AB1204" s="32">
        <f t="shared" si="448"/>
        <v>0.86928104575163401</v>
      </c>
      <c r="AC1204" s="34">
        <f t="shared" si="448"/>
        <v>1.0733333333333333</v>
      </c>
      <c r="AD1204" s="34">
        <f t="shared" si="448"/>
        <v>0.91025641025641024</v>
      </c>
      <c r="AE1204" s="34">
        <f t="shared" si="448"/>
        <v>0.79661016949152541</v>
      </c>
      <c r="AF1204" s="34">
        <f t="shared" si="448"/>
        <v>1</v>
      </c>
      <c r="AG1204" s="34">
        <f t="shared" si="448"/>
        <v>1.2087912087912087</v>
      </c>
      <c r="AH1204" s="35">
        <f t="shared" ref="AH1204:BL1204" si="449">AH666/AH121</f>
        <v>1.2222222222222223</v>
      </c>
      <c r="AI1204" s="35">
        <f t="shared" si="449"/>
        <v>0.92258064516129035</v>
      </c>
      <c r="AJ1204" s="35">
        <f t="shared" si="449"/>
        <v>0.8582677165354331</v>
      </c>
      <c r="AK1204" s="35">
        <f t="shared" si="449"/>
        <v>0.8928571428571429</v>
      </c>
      <c r="AL1204" s="35">
        <f t="shared" si="449"/>
        <v>1.015748031496063</v>
      </c>
      <c r="AM1204" s="35">
        <f t="shared" si="449"/>
        <v>1.0887096774193548</v>
      </c>
      <c r="AN1204" s="35">
        <f t="shared" si="449"/>
        <v>0.81151832460732987</v>
      </c>
      <c r="AO1204" s="35">
        <f t="shared" si="449"/>
        <v>0.96178343949044587</v>
      </c>
      <c r="AP1204" s="35">
        <f t="shared" si="449"/>
        <v>1.1056910569105691</v>
      </c>
      <c r="AQ1204" s="35">
        <f t="shared" si="449"/>
        <v>0.89542483660130723</v>
      </c>
      <c r="AR1204" s="35">
        <f t="shared" si="449"/>
        <v>1.0551181102362204</v>
      </c>
      <c r="AS1204" s="35">
        <f t="shared" si="449"/>
        <v>0.74528301886792447</v>
      </c>
      <c r="AT1204" s="35">
        <f t="shared" si="449"/>
        <v>1.4615384615384615</v>
      </c>
      <c r="AU1204" s="35">
        <f t="shared" si="449"/>
        <v>1.2972972972972974</v>
      </c>
      <c r="AV1204" s="35">
        <f t="shared" si="449"/>
        <v>0.74149659863945583</v>
      </c>
      <c r="AW1204" s="35">
        <f t="shared" si="449"/>
        <v>0.98540145985401462</v>
      </c>
      <c r="AX1204" s="35">
        <f t="shared" si="449"/>
        <v>0.88636363636363635</v>
      </c>
      <c r="AY1204" s="35">
        <f t="shared" si="449"/>
        <v>0.9642857142857143</v>
      </c>
      <c r="AZ1204" s="35">
        <f t="shared" si="449"/>
        <v>0.88721804511278191</v>
      </c>
      <c r="BA1204" s="35">
        <f t="shared" si="449"/>
        <v>0.92567567567567566</v>
      </c>
      <c r="BB1204" s="35">
        <f t="shared" si="449"/>
        <v>0.83236994219653182</v>
      </c>
      <c r="BC1204" s="35">
        <f t="shared" si="449"/>
        <v>1.0476190476190477</v>
      </c>
      <c r="BD1204" s="35">
        <f t="shared" si="449"/>
        <v>0.99090909090909096</v>
      </c>
      <c r="BE1204" s="35">
        <f t="shared" si="449"/>
        <v>0.79611650485436891</v>
      </c>
      <c r="BF1204" s="35">
        <f t="shared" si="449"/>
        <v>1.2815533980582525</v>
      </c>
      <c r="BG1204" s="35">
        <f t="shared" si="449"/>
        <v>1.0360360360360361</v>
      </c>
      <c r="BH1204" s="35">
        <f t="shared" si="449"/>
        <v>1.1489361702127661</v>
      </c>
      <c r="BI1204" s="35">
        <f t="shared" si="449"/>
        <v>1.017094017094017</v>
      </c>
      <c r="BJ1204" s="35">
        <f t="shared" si="449"/>
        <v>0.96190476190476193</v>
      </c>
      <c r="BK1204" s="35">
        <f t="shared" si="449"/>
        <v>0.85950413223140498</v>
      </c>
      <c r="BL1204" s="35">
        <f t="shared" si="449"/>
        <v>1.1150442477876106</v>
      </c>
      <c r="BM1204" s="35">
        <f t="shared" ref="BM1204:CB1204" si="450">BM666/BM121</f>
        <v>0.86554621848739499</v>
      </c>
      <c r="BN1204" s="35">
        <f t="shared" si="450"/>
        <v>0.86885245901639341</v>
      </c>
      <c r="BO1204" s="35">
        <f t="shared" si="450"/>
        <v>1.0258620689655173</v>
      </c>
      <c r="BP1204" s="35">
        <f t="shared" si="450"/>
        <v>0.97297297297297303</v>
      </c>
      <c r="BQ1204" s="35">
        <f t="shared" si="450"/>
        <v>1.3181818181818181</v>
      </c>
      <c r="BR1204" s="35">
        <f t="shared" si="450"/>
        <v>1.238532110091743</v>
      </c>
      <c r="BS1204" s="35">
        <f t="shared" si="450"/>
        <v>0.93670886075949367</v>
      </c>
      <c r="BT1204" s="35">
        <f t="shared" si="450"/>
        <v>1</v>
      </c>
      <c r="BU1204" s="35">
        <f t="shared" si="450"/>
        <v>0.85810810810810811</v>
      </c>
      <c r="BV1204" s="35">
        <f t="shared" si="450"/>
        <v>0.91935483870967738</v>
      </c>
      <c r="BW1204" s="35">
        <f t="shared" si="450"/>
        <v>1.0753424657534247</v>
      </c>
      <c r="BX1204" s="35">
        <f t="shared" si="450"/>
        <v>1.0507246376811594</v>
      </c>
      <c r="BY1204" s="35">
        <f t="shared" si="450"/>
        <v>0.97902097902097907</v>
      </c>
      <c r="BZ1204" s="35">
        <f t="shared" si="450"/>
        <v>1.2250000000000001</v>
      </c>
      <c r="CA1204" s="35">
        <f t="shared" si="450"/>
        <v>1.0068493150684932</v>
      </c>
      <c r="CB1204" s="35">
        <f t="shared" si="450"/>
        <v>0.95209580838323349</v>
      </c>
      <c r="CC1204" s="35">
        <f t="shared" ref="CC1204:CG1204" si="451">CC666/CC121</f>
        <v>1.2028985507246377</v>
      </c>
      <c r="CD1204" s="35">
        <f t="shared" si="451"/>
        <v>1.4671532846715329</v>
      </c>
      <c r="CE1204" s="35">
        <f t="shared" si="451"/>
        <v>0.93157894736842106</v>
      </c>
      <c r="CF1204" s="35">
        <f t="shared" si="451"/>
        <v>11.366666666666667</v>
      </c>
      <c r="CG1204" s="35">
        <f t="shared" si="451"/>
        <v>3.2209944751381214</v>
      </c>
      <c r="CH1204" s="35"/>
    </row>
    <row r="1205" spans="1:86" x14ac:dyDescent="0.3">
      <c r="A1205" s="35" t="s">
        <v>57</v>
      </c>
      <c r="B1205" s="22">
        <f t="shared" ref="B1205:AG1205" si="452">B667/B122</f>
        <v>0.80212014134275622</v>
      </c>
      <c r="C1205" s="22">
        <f t="shared" si="452"/>
        <v>0.71391076115485563</v>
      </c>
      <c r="D1205" s="22">
        <f t="shared" si="452"/>
        <v>0.73007712082262211</v>
      </c>
      <c r="E1205" s="23">
        <f t="shared" si="452"/>
        <v>0.71069182389937102</v>
      </c>
      <c r="F1205" s="23">
        <f t="shared" si="452"/>
        <v>0.8472622478386167</v>
      </c>
      <c r="G1205" s="24">
        <f t="shared" si="452"/>
        <v>0.85987261146496818</v>
      </c>
      <c r="H1205" s="24">
        <f t="shared" si="452"/>
        <v>1.0543478260869565</v>
      </c>
      <c r="I1205" s="24">
        <f t="shared" si="452"/>
        <v>0.93181818181818177</v>
      </c>
      <c r="J1205" s="24">
        <f t="shared" si="452"/>
        <v>1.2648401826484019</v>
      </c>
      <c r="K1205" s="26">
        <f t="shared" si="452"/>
        <v>0.73870967741935489</v>
      </c>
      <c r="L1205" s="26">
        <f t="shared" si="452"/>
        <v>0.71280276816609001</v>
      </c>
      <c r="M1205" s="26">
        <f t="shared" si="452"/>
        <v>0.85470085470085466</v>
      </c>
      <c r="N1205" s="26">
        <f t="shared" si="452"/>
        <v>0.61254612546125464</v>
      </c>
      <c r="O1205" s="28">
        <f t="shared" si="452"/>
        <v>0.76016260162601623</v>
      </c>
      <c r="P1205" s="28">
        <f t="shared" si="452"/>
        <v>0.90547263681592038</v>
      </c>
      <c r="Q1205" s="28">
        <f t="shared" si="452"/>
        <v>0.89200000000000002</v>
      </c>
      <c r="R1205" s="28">
        <f t="shared" si="452"/>
        <v>1.0852017937219731</v>
      </c>
      <c r="S1205" s="29">
        <f t="shared" si="452"/>
        <v>0.86956521739130432</v>
      </c>
      <c r="T1205" s="29">
        <f t="shared" si="452"/>
        <v>0.75210084033613445</v>
      </c>
      <c r="U1205" s="29">
        <f t="shared" si="452"/>
        <v>1.0173410404624277</v>
      </c>
      <c r="V1205" s="30">
        <f t="shared" si="452"/>
        <v>1.1853932584269662</v>
      </c>
      <c r="W1205" s="30">
        <f t="shared" si="452"/>
        <v>0.90254237288135597</v>
      </c>
      <c r="X1205" s="30">
        <f t="shared" si="452"/>
        <v>0.75213675213675213</v>
      </c>
      <c r="Y1205" s="31">
        <f t="shared" si="452"/>
        <v>0.90243902439024393</v>
      </c>
      <c r="Z1205" s="31">
        <f t="shared" si="452"/>
        <v>0.65486725663716816</v>
      </c>
      <c r="AA1205" s="31">
        <f t="shared" si="452"/>
        <v>0.95530726256983245</v>
      </c>
      <c r="AB1205" s="32">
        <f t="shared" si="452"/>
        <v>0.86772486772486768</v>
      </c>
      <c r="AC1205" s="34">
        <f t="shared" si="452"/>
        <v>0.75471698113207553</v>
      </c>
      <c r="AD1205" s="34">
        <f t="shared" si="452"/>
        <v>1.0714285714285714</v>
      </c>
      <c r="AE1205" s="34">
        <f t="shared" si="452"/>
        <v>0.97175141242937857</v>
      </c>
      <c r="AF1205" s="34">
        <f t="shared" si="452"/>
        <v>1.0670391061452513</v>
      </c>
      <c r="AG1205" s="34">
        <f t="shared" si="452"/>
        <v>1.1964285714285714</v>
      </c>
      <c r="AH1205" s="35">
        <f t="shared" ref="AH1205:BL1205" si="453">AH667/AH122</f>
        <v>1.4777070063694266</v>
      </c>
      <c r="AI1205" s="35">
        <f t="shared" si="453"/>
        <v>0.88144329896907214</v>
      </c>
      <c r="AJ1205" s="35">
        <f t="shared" si="453"/>
        <v>0.85945945945945945</v>
      </c>
      <c r="AK1205" s="35">
        <f t="shared" si="453"/>
        <v>1.1783439490445859</v>
      </c>
      <c r="AL1205" s="35">
        <f t="shared" si="453"/>
        <v>0.71351351351351355</v>
      </c>
      <c r="AM1205" s="35">
        <f t="shared" si="453"/>
        <v>0.91515151515151516</v>
      </c>
      <c r="AN1205" s="35">
        <f t="shared" si="453"/>
        <v>1.0434782608695652</v>
      </c>
      <c r="AO1205" s="35">
        <f t="shared" si="453"/>
        <v>0.97126436781609193</v>
      </c>
      <c r="AP1205" s="35">
        <f t="shared" si="453"/>
        <v>0.95180722891566261</v>
      </c>
      <c r="AQ1205" s="35">
        <f t="shared" si="453"/>
        <v>0.86187845303867405</v>
      </c>
      <c r="AR1205" s="35">
        <f t="shared" si="453"/>
        <v>0.94805194805194803</v>
      </c>
      <c r="AS1205" s="35">
        <f t="shared" si="453"/>
        <v>0.73451327433628322</v>
      </c>
      <c r="AT1205" s="35">
        <f t="shared" si="453"/>
        <v>1.6814159292035398</v>
      </c>
      <c r="AU1205" s="35">
        <f t="shared" si="453"/>
        <v>0.85185185185185186</v>
      </c>
      <c r="AV1205" s="35">
        <f t="shared" si="453"/>
        <v>0.86394557823129248</v>
      </c>
      <c r="AW1205" s="35">
        <f t="shared" si="453"/>
        <v>1.0606060606060606</v>
      </c>
      <c r="AX1205" s="35">
        <f t="shared" si="453"/>
        <v>0.98787878787878791</v>
      </c>
      <c r="AY1205" s="35">
        <f t="shared" si="453"/>
        <v>0.97101449275362317</v>
      </c>
      <c r="AZ1205" s="35">
        <f t="shared" si="453"/>
        <v>1.0350877192982457</v>
      </c>
      <c r="BA1205" s="35">
        <f t="shared" si="453"/>
        <v>1.0588235294117647</v>
      </c>
      <c r="BB1205" s="35">
        <f t="shared" si="453"/>
        <v>1.0445544554455446</v>
      </c>
      <c r="BC1205" s="35">
        <f t="shared" si="453"/>
        <v>0.87244897959183676</v>
      </c>
      <c r="BD1205" s="35">
        <f t="shared" si="453"/>
        <v>0.94039735099337751</v>
      </c>
      <c r="BE1205" s="35">
        <f t="shared" si="453"/>
        <v>1.1197604790419162</v>
      </c>
      <c r="BF1205" s="35">
        <f t="shared" si="453"/>
        <v>1.3370165745856353</v>
      </c>
      <c r="BG1205" s="35">
        <f t="shared" si="453"/>
        <v>1.1022222222222222</v>
      </c>
      <c r="BH1205" s="35">
        <f t="shared" si="453"/>
        <v>1.4578947368421054</v>
      </c>
      <c r="BI1205" s="35">
        <f t="shared" si="453"/>
        <v>0.65916398713826363</v>
      </c>
      <c r="BJ1205" s="35">
        <f t="shared" si="453"/>
        <v>0.92462311557788945</v>
      </c>
      <c r="BK1205" s="35">
        <f t="shared" si="453"/>
        <v>0.89406779661016944</v>
      </c>
      <c r="BL1205" s="35">
        <f t="shared" si="453"/>
        <v>1.0045045045045045</v>
      </c>
      <c r="BM1205" s="35">
        <f t="shared" ref="BM1205:CB1205" si="454">BM667/BM122</f>
        <v>1.153061224489796</v>
      </c>
      <c r="BN1205" s="35">
        <f t="shared" si="454"/>
        <v>0.87739463601532564</v>
      </c>
      <c r="BO1205" s="35">
        <f t="shared" si="454"/>
        <v>0.97286821705426352</v>
      </c>
      <c r="BP1205" s="35">
        <f t="shared" si="454"/>
        <v>0.90497737556561086</v>
      </c>
      <c r="BQ1205" s="35">
        <f t="shared" si="454"/>
        <v>1.1105769230769231</v>
      </c>
      <c r="BR1205" s="35">
        <f t="shared" si="454"/>
        <v>1.2347417840375587</v>
      </c>
      <c r="BS1205" s="35">
        <f t="shared" si="454"/>
        <v>0.93656716417910446</v>
      </c>
      <c r="BT1205" s="35">
        <f t="shared" si="454"/>
        <v>1.0729613733905579</v>
      </c>
      <c r="BU1205" s="35">
        <f t="shared" si="454"/>
        <v>0.93478260869565222</v>
      </c>
      <c r="BV1205" s="35">
        <f t="shared" si="454"/>
        <v>1.0092165898617511</v>
      </c>
      <c r="BW1205" s="35">
        <f t="shared" si="454"/>
        <v>0.94666666666666666</v>
      </c>
      <c r="BX1205" s="35">
        <f t="shared" si="454"/>
        <v>1.1680672268907564</v>
      </c>
      <c r="BY1205" s="35">
        <f t="shared" si="454"/>
        <v>1.0044642857142858</v>
      </c>
      <c r="BZ1205" s="35">
        <f t="shared" si="454"/>
        <v>0.955719557195572</v>
      </c>
      <c r="CA1205" s="35">
        <f t="shared" si="454"/>
        <v>0.88800000000000001</v>
      </c>
      <c r="CB1205" s="35">
        <f t="shared" si="454"/>
        <v>1.0763052208835342</v>
      </c>
      <c r="CC1205" s="35">
        <f t="shared" ref="CC1205:CG1205" si="455">CC667/CC122</f>
        <v>1.0340425531914894</v>
      </c>
      <c r="CD1205" s="35">
        <f t="shared" si="455"/>
        <v>1.2321428571428572</v>
      </c>
      <c r="CE1205" s="35">
        <f t="shared" si="455"/>
        <v>0.95406360424028269</v>
      </c>
      <c r="CF1205" s="35">
        <f t="shared" si="455"/>
        <v>7.341708542713568</v>
      </c>
      <c r="CG1205" s="35">
        <f t="shared" si="455"/>
        <v>3.2619047619047619</v>
      </c>
      <c r="CH1205" s="35"/>
    </row>
    <row r="1206" spans="1:86" x14ac:dyDescent="0.3">
      <c r="A1206" s="35" t="s">
        <v>64</v>
      </c>
      <c r="B1206" s="22">
        <f t="shared" ref="B1206:AG1206" si="456">B668/B123</f>
        <v>0.7531914893617021</v>
      </c>
      <c r="C1206" s="22">
        <f t="shared" si="456"/>
        <v>0.76306620209059228</v>
      </c>
      <c r="D1206" s="22">
        <f t="shared" si="456"/>
        <v>0.82167832167832167</v>
      </c>
      <c r="E1206" s="23">
        <f t="shared" si="456"/>
        <v>0.99033816425120769</v>
      </c>
      <c r="F1206" s="23">
        <f t="shared" si="456"/>
        <v>0.78395061728395066</v>
      </c>
      <c r="G1206" s="24">
        <f t="shared" si="456"/>
        <v>0.85614035087719298</v>
      </c>
      <c r="H1206" s="24">
        <f t="shared" si="456"/>
        <v>0.78486055776892427</v>
      </c>
      <c r="I1206" s="24">
        <f t="shared" si="456"/>
        <v>1.2409638554216869</v>
      </c>
      <c r="J1206" s="24">
        <f t="shared" si="456"/>
        <v>1.0640394088669951</v>
      </c>
      <c r="K1206" s="26">
        <f t="shared" si="456"/>
        <v>0.88416988416988418</v>
      </c>
      <c r="L1206" s="26">
        <f t="shared" si="456"/>
        <v>0.67218543046357615</v>
      </c>
      <c r="M1206" s="26">
        <f t="shared" si="456"/>
        <v>0.71794871794871795</v>
      </c>
      <c r="N1206" s="26">
        <f t="shared" si="456"/>
        <v>0.7723214285714286</v>
      </c>
      <c r="O1206" s="28">
        <f t="shared" si="456"/>
        <v>0.82075471698113212</v>
      </c>
      <c r="P1206" s="28">
        <f t="shared" si="456"/>
        <v>0.86956521739130432</v>
      </c>
      <c r="Q1206" s="28">
        <f t="shared" si="456"/>
        <v>0.892018779342723</v>
      </c>
      <c r="R1206" s="28">
        <f t="shared" si="456"/>
        <v>0.92452830188679247</v>
      </c>
      <c r="S1206" s="29">
        <f t="shared" si="456"/>
        <v>0.96097560975609753</v>
      </c>
      <c r="T1206" s="29">
        <f t="shared" si="456"/>
        <v>0.86341463414634145</v>
      </c>
      <c r="U1206" s="29">
        <f t="shared" si="456"/>
        <v>1.0129032258064516</v>
      </c>
      <c r="V1206" s="30">
        <f t="shared" si="456"/>
        <v>1.2119205298013245</v>
      </c>
      <c r="W1206" s="30">
        <f t="shared" si="456"/>
        <v>0.91203703703703709</v>
      </c>
      <c r="X1206" s="30">
        <f t="shared" si="456"/>
        <v>0.96610169491525422</v>
      </c>
      <c r="Y1206" s="31">
        <f t="shared" si="456"/>
        <v>0.88764044943820219</v>
      </c>
      <c r="Z1206" s="31">
        <f t="shared" si="456"/>
        <v>0.83157894736842108</v>
      </c>
      <c r="AA1206" s="31">
        <f t="shared" si="456"/>
        <v>0.95808383233532934</v>
      </c>
      <c r="AB1206" s="32">
        <f t="shared" si="456"/>
        <v>0.90476190476190477</v>
      </c>
      <c r="AC1206" s="34">
        <f t="shared" si="456"/>
        <v>0.92485549132947975</v>
      </c>
      <c r="AD1206" s="34">
        <f t="shared" si="456"/>
        <v>0.80500000000000005</v>
      </c>
      <c r="AE1206" s="34">
        <f t="shared" si="456"/>
        <v>1.2356687898089171</v>
      </c>
      <c r="AF1206" s="34">
        <f t="shared" si="456"/>
        <v>0.9606741573033708</v>
      </c>
      <c r="AG1206" s="34">
        <f t="shared" si="456"/>
        <v>0.92105263157894735</v>
      </c>
      <c r="AH1206" s="35">
        <f t="shared" ref="AH1206:BL1206" si="457">AH668/AH123</f>
        <v>1.2993630573248407</v>
      </c>
      <c r="AI1206" s="35">
        <f t="shared" si="457"/>
        <v>0.72727272727272729</v>
      </c>
      <c r="AJ1206" s="35">
        <f t="shared" si="457"/>
        <v>1</v>
      </c>
      <c r="AK1206" s="35">
        <f t="shared" si="457"/>
        <v>0.84905660377358494</v>
      </c>
      <c r="AL1206" s="35">
        <f t="shared" si="457"/>
        <v>0.80689655172413788</v>
      </c>
      <c r="AM1206" s="35">
        <f t="shared" si="457"/>
        <v>0.96261682242990654</v>
      </c>
      <c r="AN1206" s="35">
        <f t="shared" si="457"/>
        <v>0.95906432748538006</v>
      </c>
      <c r="AO1206" s="35">
        <f t="shared" si="457"/>
        <v>0.97619047619047616</v>
      </c>
      <c r="AP1206" s="35">
        <f t="shared" si="457"/>
        <v>1.0758620689655172</v>
      </c>
      <c r="AQ1206" s="35">
        <f t="shared" si="457"/>
        <v>0.74137931034482762</v>
      </c>
      <c r="AR1206" s="35">
        <f t="shared" si="457"/>
        <v>0.74305555555555558</v>
      </c>
      <c r="AS1206" s="35">
        <f t="shared" si="457"/>
        <v>0.81632653061224492</v>
      </c>
      <c r="AT1206" s="35">
        <f t="shared" si="457"/>
        <v>1.6336633663366336</v>
      </c>
      <c r="AU1206" s="35">
        <f t="shared" si="457"/>
        <v>0.88111888111888115</v>
      </c>
      <c r="AV1206" s="35">
        <f t="shared" si="457"/>
        <v>1.1181102362204725</v>
      </c>
      <c r="AW1206" s="35">
        <f t="shared" si="457"/>
        <v>1.0940170940170941</v>
      </c>
      <c r="AX1206" s="35">
        <f t="shared" si="457"/>
        <v>1.0153846153846153</v>
      </c>
      <c r="AY1206" s="35">
        <f t="shared" si="457"/>
        <v>1.0186915887850467</v>
      </c>
      <c r="AZ1206" s="35">
        <f t="shared" si="457"/>
        <v>0.87272727272727268</v>
      </c>
      <c r="BA1206" s="35">
        <f t="shared" si="457"/>
        <v>1.0676691729323309</v>
      </c>
      <c r="BB1206" s="35">
        <f t="shared" si="457"/>
        <v>0.98561151079136688</v>
      </c>
      <c r="BC1206" s="35">
        <f t="shared" si="457"/>
        <v>0.90839694656488545</v>
      </c>
      <c r="BD1206" s="35">
        <f t="shared" si="457"/>
        <v>0.93495934959349591</v>
      </c>
      <c r="BE1206" s="35">
        <f t="shared" si="457"/>
        <v>1.1801801801801801</v>
      </c>
      <c r="BF1206" s="35">
        <f t="shared" si="457"/>
        <v>1.3076923076923077</v>
      </c>
      <c r="BG1206" s="35">
        <f t="shared" si="457"/>
        <v>0.96212121212121215</v>
      </c>
      <c r="BH1206" s="35">
        <f t="shared" si="457"/>
        <v>1.2314814814814814</v>
      </c>
      <c r="BI1206" s="35">
        <f t="shared" si="457"/>
        <v>0.9242424242424242</v>
      </c>
      <c r="BJ1206" s="35">
        <f t="shared" si="457"/>
        <v>0.99065420560747663</v>
      </c>
      <c r="BK1206" s="35">
        <f t="shared" si="457"/>
        <v>0.79577464788732399</v>
      </c>
      <c r="BL1206" s="35">
        <f t="shared" si="457"/>
        <v>0.85815602836879434</v>
      </c>
      <c r="BM1206" s="35">
        <f t="shared" ref="BM1206:CB1206" si="458">BM668/BM123</f>
        <v>0.86428571428571432</v>
      </c>
      <c r="BN1206" s="35">
        <f t="shared" si="458"/>
        <v>1.0620155038759691</v>
      </c>
      <c r="BO1206" s="35">
        <f t="shared" si="458"/>
        <v>0.97540983606557374</v>
      </c>
      <c r="BP1206" s="35">
        <f t="shared" si="458"/>
        <v>0.85217391304347823</v>
      </c>
      <c r="BQ1206" s="35">
        <f t="shared" si="458"/>
        <v>1.2417582417582418</v>
      </c>
      <c r="BR1206" s="35">
        <f t="shared" si="458"/>
        <v>0.79245283018867929</v>
      </c>
      <c r="BS1206" s="35">
        <f t="shared" si="458"/>
        <v>1.3189655172413792</v>
      </c>
      <c r="BT1206" s="35">
        <f t="shared" si="458"/>
        <v>1.0130718954248366</v>
      </c>
      <c r="BU1206" s="35">
        <f t="shared" si="458"/>
        <v>1.0709219858156029</v>
      </c>
      <c r="BV1206" s="35">
        <f t="shared" si="458"/>
        <v>1.0629921259842521</v>
      </c>
      <c r="BW1206" s="35">
        <f t="shared" si="458"/>
        <v>0.68156424581005581</v>
      </c>
      <c r="BX1206" s="35">
        <f t="shared" si="458"/>
        <v>1.5078125</v>
      </c>
      <c r="BY1206" s="35">
        <f t="shared" si="458"/>
        <v>0.91379310344827591</v>
      </c>
      <c r="BZ1206" s="35">
        <f t="shared" si="458"/>
        <v>1.2222222222222223</v>
      </c>
      <c r="CA1206" s="35">
        <f t="shared" si="458"/>
        <v>0.96341463414634143</v>
      </c>
      <c r="CB1206" s="35">
        <f t="shared" si="458"/>
        <v>0.98787878787878791</v>
      </c>
      <c r="CC1206" s="35">
        <f t="shared" ref="CC1206:CG1206" si="459">CC668/CC123</f>
        <v>1.0844155844155845</v>
      </c>
      <c r="CD1206" s="35">
        <f t="shared" si="459"/>
        <v>1.0616438356164384</v>
      </c>
      <c r="CE1206" s="35">
        <f t="shared" si="459"/>
        <v>1.0935672514619883</v>
      </c>
      <c r="CF1206" s="35">
        <f t="shared" si="459"/>
        <v>12.104166666666666</v>
      </c>
      <c r="CG1206" s="35">
        <f t="shared" si="459"/>
        <v>3.57190635451505</v>
      </c>
      <c r="CH1206" s="35"/>
    </row>
    <row r="1207" spans="1:86" x14ac:dyDescent="0.3">
      <c r="A1207" s="35" t="s">
        <v>70</v>
      </c>
      <c r="B1207" s="22">
        <f t="shared" ref="B1207:AG1207" si="460">B669/B124</f>
        <v>0.87188612099644125</v>
      </c>
      <c r="C1207" s="22">
        <f t="shared" si="460"/>
        <v>0.83554376657824936</v>
      </c>
      <c r="D1207" s="22">
        <f t="shared" si="460"/>
        <v>0.90445859872611467</v>
      </c>
      <c r="E1207" s="23">
        <f t="shared" si="460"/>
        <v>0.70287539936102239</v>
      </c>
      <c r="F1207" s="23">
        <f t="shared" si="460"/>
        <v>0.77805486284289271</v>
      </c>
      <c r="G1207" s="24">
        <f t="shared" si="460"/>
        <v>0.95906432748538006</v>
      </c>
      <c r="H1207" s="24">
        <f t="shared" si="460"/>
        <v>0.81360946745562135</v>
      </c>
      <c r="I1207" s="24">
        <f t="shared" si="460"/>
        <v>0.9065040650406504</v>
      </c>
      <c r="J1207" s="24">
        <f t="shared" si="460"/>
        <v>1.0874524714828897</v>
      </c>
      <c r="K1207" s="26">
        <f t="shared" si="460"/>
        <v>0.89215686274509809</v>
      </c>
      <c r="L1207" s="26">
        <f t="shared" si="460"/>
        <v>0.61725067385444743</v>
      </c>
      <c r="M1207" s="26">
        <f t="shared" si="460"/>
        <v>0.83599999999999997</v>
      </c>
      <c r="N1207" s="26">
        <f t="shared" si="460"/>
        <v>0.59515570934256057</v>
      </c>
      <c r="O1207" s="28">
        <f t="shared" si="460"/>
        <v>0.78521126760563376</v>
      </c>
      <c r="P1207" s="28">
        <f t="shared" si="460"/>
        <v>0.8722466960352423</v>
      </c>
      <c r="Q1207" s="28">
        <f t="shared" si="460"/>
        <v>0.94139194139194138</v>
      </c>
      <c r="R1207" s="28">
        <f t="shared" si="460"/>
        <v>1.0802919708029197</v>
      </c>
      <c r="S1207" s="29">
        <f t="shared" si="460"/>
        <v>0.91417910447761197</v>
      </c>
      <c r="T1207" s="29">
        <f t="shared" si="460"/>
        <v>0.87410071942446044</v>
      </c>
      <c r="U1207" s="29">
        <f t="shared" si="460"/>
        <v>0.88500000000000001</v>
      </c>
      <c r="V1207" s="30">
        <f t="shared" si="460"/>
        <v>1.3370786516853932</v>
      </c>
      <c r="W1207" s="30">
        <f t="shared" si="460"/>
        <v>0.9718875502008032</v>
      </c>
      <c r="X1207" s="30">
        <f t="shared" si="460"/>
        <v>0.83018867924528306</v>
      </c>
      <c r="Y1207" s="31">
        <f t="shared" si="460"/>
        <v>0.75102040816326532</v>
      </c>
      <c r="Z1207" s="31">
        <f t="shared" si="460"/>
        <v>0.93478260869565222</v>
      </c>
      <c r="AA1207" s="31">
        <f t="shared" si="460"/>
        <v>0.7967479674796748</v>
      </c>
      <c r="AB1207" s="32">
        <f t="shared" si="460"/>
        <v>0.83163265306122447</v>
      </c>
      <c r="AC1207" s="34">
        <f t="shared" si="460"/>
        <v>0.65923566878980888</v>
      </c>
      <c r="AD1207" s="34">
        <f t="shared" si="460"/>
        <v>1.0474137931034482</v>
      </c>
      <c r="AE1207" s="34">
        <f t="shared" si="460"/>
        <v>1.0789473684210527</v>
      </c>
      <c r="AF1207" s="34">
        <f t="shared" si="460"/>
        <v>1.0558375634517767</v>
      </c>
      <c r="AG1207" s="34">
        <f t="shared" si="460"/>
        <v>1.1347517730496455</v>
      </c>
      <c r="AH1207" s="35">
        <f t="shared" ref="AH1207:BL1207" si="461">AH669/AH124</f>
        <v>1.1055276381909547</v>
      </c>
      <c r="AI1207" s="35">
        <f t="shared" si="461"/>
        <v>0.8504273504273504</v>
      </c>
      <c r="AJ1207" s="35">
        <f t="shared" si="461"/>
        <v>0.8704663212435233</v>
      </c>
      <c r="AK1207" s="35">
        <f t="shared" si="461"/>
        <v>0.93513513513513513</v>
      </c>
      <c r="AL1207" s="35">
        <f t="shared" si="461"/>
        <v>0.70430107526881724</v>
      </c>
      <c r="AM1207" s="35">
        <f t="shared" si="461"/>
        <v>1.28125</v>
      </c>
      <c r="AN1207" s="35">
        <f t="shared" si="461"/>
        <v>0.81372549019607843</v>
      </c>
      <c r="AO1207" s="35">
        <f t="shared" si="461"/>
        <v>1.1139240506329113</v>
      </c>
      <c r="AP1207" s="35">
        <f t="shared" si="461"/>
        <v>1.1843575418994414</v>
      </c>
      <c r="AQ1207" s="35">
        <f t="shared" si="461"/>
        <v>0.90052356020942403</v>
      </c>
      <c r="AR1207" s="35">
        <f t="shared" si="461"/>
        <v>0.7722772277227723</v>
      </c>
      <c r="AS1207" s="35">
        <f t="shared" si="461"/>
        <v>0.92105263157894735</v>
      </c>
      <c r="AT1207" s="35">
        <f t="shared" si="461"/>
        <v>1.873015873015873</v>
      </c>
      <c r="AU1207" s="35">
        <f t="shared" si="461"/>
        <v>0.8719211822660099</v>
      </c>
      <c r="AV1207" s="35">
        <f t="shared" si="461"/>
        <v>1.01840490797546</v>
      </c>
      <c r="AW1207" s="35">
        <f t="shared" si="461"/>
        <v>0.89440993788819878</v>
      </c>
      <c r="AX1207" s="35">
        <f t="shared" si="461"/>
        <v>0.85869565217391308</v>
      </c>
      <c r="AY1207" s="35">
        <f t="shared" si="461"/>
        <v>0.91095890410958902</v>
      </c>
      <c r="AZ1207" s="35">
        <f t="shared" si="461"/>
        <v>0.80588235294117649</v>
      </c>
      <c r="BA1207" s="35">
        <f t="shared" si="461"/>
        <v>1.1176470588235294</v>
      </c>
      <c r="BB1207" s="35">
        <f t="shared" si="461"/>
        <v>0.99447513812154698</v>
      </c>
      <c r="BC1207" s="35">
        <f t="shared" si="461"/>
        <v>1.2242424242424241</v>
      </c>
      <c r="BD1207" s="35">
        <f t="shared" si="461"/>
        <v>0.97452229299363058</v>
      </c>
      <c r="BE1207" s="35">
        <f t="shared" si="461"/>
        <v>1.2142857142857142</v>
      </c>
      <c r="BF1207" s="35">
        <f t="shared" si="461"/>
        <v>1.4466666666666668</v>
      </c>
      <c r="BG1207" s="35">
        <f t="shared" si="461"/>
        <v>1.125</v>
      </c>
      <c r="BH1207" s="35">
        <f t="shared" si="461"/>
        <v>0.93292682926829273</v>
      </c>
      <c r="BI1207" s="35">
        <f t="shared" si="461"/>
        <v>0.87222222222222223</v>
      </c>
      <c r="BJ1207" s="35">
        <f t="shared" si="461"/>
        <v>0.97674418604651159</v>
      </c>
      <c r="BK1207" s="35">
        <f t="shared" si="461"/>
        <v>0.6875</v>
      </c>
      <c r="BL1207" s="35">
        <f t="shared" si="461"/>
        <v>0.64948453608247425</v>
      </c>
      <c r="BM1207" s="35">
        <f t="shared" ref="BM1207:CB1207" si="462">BM669/BM124</f>
        <v>1.0545454545454545</v>
      </c>
      <c r="BN1207" s="35">
        <f t="shared" si="462"/>
        <v>0.87027027027027026</v>
      </c>
      <c r="BO1207" s="35">
        <f t="shared" si="462"/>
        <v>1.091549295774648</v>
      </c>
      <c r="BP1207" s="35">
        <f t="shared" si="462"/>
        <v>1.0080645161290323</v>
      </c>
      <c r="BQ1207" s="35">
        <f t="shared" si="462"/>
        <v>1.032258064516129</v>
      </c>
      <c r="BR1207" s="35">
        <f t="shared" si="462"/>
        <v>0.90163934426229508</v>
      </c>
      <c r="BS1207" s="35">
        <f t="shared" si="462"/>
        <v>1.1629213483146068</v>
      </c>
      <c r="BT1207" s="35">
        <f t="shared" si="462"/>
        <v>0.96335078534031415</v>
      </c>
      <c r="BU1207" s="35">
        <f t="shared" si="462"/>
        <v>0.84158415841584155</v>
      </c>
      <c r="BV1207" s="35">
        <f t="shared" si="462"/>
        <v>1.1637426900584795</v>
      </c>
      <c r="BW1207" s="35">
        <f t="shared" si="462"/>
        <v>0.89956331877729256</v>
      </c>
      <c r="BX1207" s="35">
        <f t="shared" si="462"/>
        <v>1.09375</v>
      </c>
      <c r="BY1207" s="35">
        <f t="shared" si="462"/>
        <v>1.0046511627906978</v>
      </c>
      <c r="BZ1207" s="35">
        <f t="shared" si="462"/>
        <v>1.1710526315789473</v>
      </c>
      <c r="CA1207" s="35">
        <f t="shared" si="462"/>
        <v>1.1464646464646464</v>
      </c>
      <c r="CB1207" s="35">
        <f t="shared" si="462"/>
        <v>0.88163265306122451</v>
      </c>
      <c r="CC1207" s="35">
        <f t="shared" ref="CC1207:CG1207" si="463">CC669/CC124</f>
        <v>1.0776699029126213</v>
      </c>
      <c r="CD1207" s="35">
        <f t="shared" si="463"/>
        <v>1.3957219251336899</v>
      </c>
      <c r="CE1207" s="35">
        <f t="shared" si="463"/>
        <v>1.2597402597402598</v>
      </c>
      <c r="CF1207" s="35">
        <f t="shared" si="463"/>
        <v>7.1494845360824746</v>
      </c>
      <c r="CG1207" s="35">
        <f t="shared" si="463"/>
        <v>2.3307086614173227</v>
      </c>
      <c r="CH1207" s="35"/>
    </row>
    <row r="1208" spans="1:86" x14ac:dyDescent="0.3">
      <c r="A1208" s="35" t="s">
        <v>78</v>
      </c>
      <c r="B1208" s="22">
        <f t="shared" ref="B1208:AG1208" si="464">B670/B125</f>
        <v>0.53941908713692943</v>
      </c>
      <c r="C1208" s="22">
        <f t="shared" si="464"/>
        <v>1.4550561797752808</v>
      </c>
      <c r="D1208" s="22">
        <f t="shared" si="464"/>
        <v>1.0731707317073171</v>
      </c>
      <c r="E1208" s="23">
        <f t="shared" si="464"/>
        <v>0.97692307692307689</v>
      </c>
      <c r="F1208" s="23">
        <f t="shared" si="464"/>
        <v>0.660377358490566</v>
      </c>
      <c r="G1208" s="24">
        <f t="shared" si="464"/>
        <v>0.95757575757575752</v>
      </c>
      <c r="H1208" s="24">
        <f t="shared" si="464"/>
        <v>0.63636363636363635</v>
      </c>
      <c r="I1208" s="24">
        <f t="shared" si="464"/>
        <v>1.2448979591836735</v>
      </c>
      <c r="J1208" s="24">
        <f t="shared" si="464"/>
        <v>1.075</v>
      </c>
      <c r="K1208" s="26">
        <f t="shared" si="464"/>
        <v>0.95070422535211263</v>
      </c>
      <c r="L1208" s="26">
        <f t="shared" si="464"/>
        <v>0.82781456953642385</v>
      </c>
      <c r="M1208" s="26">
        <f t="shared" si="464"/>
        <v>0.8</v>
      </c>
      <c r="N1208" s="26">
        <f t="shared" si="464"/>
        <v>0.71631205673758869</v>
      </c>
      <c r="O1208" s="28">
        <f t="shared" si="464"/>
        <v>0.72868217054263562</v>
      </c>
      <c r="P1208" s="28">
        <f t="shared" si="464"/>
        <v>0.92929292929292928</v>
      </c>
      <c r="Q1208" s="28">
        <f t="shared" si="464"/>
        <v>0.66216216216216217</v>
      </c>
      <c r="R1208" s="28">
        <f t="shared" si="464"/>
        <v>1.1523809523809523</v>
      </c>
      <c r="S1208" s="29">
        <f t="shared" si="464"/>
        <v>0.87903225806451613</v>
      </c>
      <c r="T1208" s="29">
        <f t="shared" si="464"/>
        <v>0.85039370078740162</v>
      </c>
      <c r="U1208" s="29">
        <f t="shared" si="464"/>
        <v>0.83333333333333337</v>
      </c>
      <c r="V1208" s="30">
        <f t="shared" si="464"/>
        <v>1.0652173913043479</v>
      </c>
      <c r="W1208" s="30">
        <f t="shared" si="464"/>
        <v>1.2115384615384615</v>
      </c>
      <c r="X1208" s="30">
        <f t="shared" si="464"/>
        <v>0.63043478260869568</v>
      </c>
      <c r="Y1208" s="31">
        <f t="shared" si="464"/>
        <v>0.49473684210526314</v>
      </c>
      <c r="Z1208" s="31">
        <f t="shared" si="464"/>
        <v>1.6416666666666666</v>
      </c>
      <c r="AA1208" s="31">
        <f t="shared" si="464"/>
        <v>0.95121951219512191</v>
      </c>
      <c r="AB1208" s="32">
        <f t="shared" si="464"/>
        <v>0.97727272727272729</v>
      </c>
      <c r="AC1208" s="34">
        <f t="shared" si="464"/>
        <v>0.85148514851485146</v>
      </c>
      <c r="AD1208" s="34">
        <f t="shared" si="464"/>
        <v>1.3289473684210527</v>
      </c>
      <c r="AE1208" s="34">
        <f t="shared" si="464"/>
        <v>1.0505050505050506</v>
      </c>
      <c r="AF1208" s="34">
        <f t="shared" si="464"/>
        <v>0.67826086956521736</v>
      </c>
      <c r="AG1208" s="34">
        <f t="shared" si="464"/>
        <v>1.0625</v>
      </c>
      <c r="AH1208" s="35">
        <f t="shared" ref="AH1208:BL1208" si="465">AH670/AH125</f>
        <v>0.92592592592592593</v>
      </c>
      <c r="AI1208" s="35">
        <f t="shared" si="465"/>
        <v>0.96590909090909094</v>
      </c>
      <c r="AJ1208" s="35">
        <f t="shared" si="465"/>
        <v>1.0833333333333333</v>
      </c>
      <c r="AK1208" s="35">
        <f t="shared" si="465"/>
        <v>0.989247311827957</v>
      </c>
      <c r="AL1208" s="35">
        <f t="shared" si="465"/>
        <v>0.55952380952380953</v>
      </c>
      <c r="AM1208" s="35">
        <f t="shared" si="465"/>
        <v>0.90140845070422537</v>
      </c>
      <c r="AN1208" s="35">
        <f t="shared" si="465"/>
        <v>0.62</v>
      </c>
      <c r="AO1208" s="35">
        <f t="shared" si="465"/>
        <v>0.97727272727272729</v>
      </c>
      <c r="AP1208" s="35">
        <f t="shared" si="465"/>
        <v>1.7272727272727273</v>
      </c>
      <c r="AQ1208" s="35">
        <f t="shared" si="465"/>
        <v>1.5866666666666667</v>
      </c>
      <c r="AR1208" s="35">
        <f t="shared" si="465"/>
        <v>1.0337078651685394</v>
      </c>
      <c r="AS1208" s="35">
        <f t="shared" si="465"/>
        <v>0.86111111111111116</v>
      </c>
      <c r="AT1208" s="35">
        <f t="shared" si="465"/>
        <v>1.9365079365079365</v>
      </c>
      <c r="AU1208" s="35">
        <f t="shared" si="465"/>
        <v>1.0652173913043479</v>
      </c>
      <c r="AV1208" s="35">
        <f t="shared" si="465"/>
        <v>0.88095238095238093</v>
      </c>
      <c r="AW1208" s="35">
        <f t="shared" si="465"/>
        <v>0.98765432098765427</v>
      </c>
      <c r="AX1208" s="35">
        <f t="shared" si="465"/>
        <v>0.91208791208791207</v>
      </c>
      <c r="AY1208" s="35">
        <f t="shared" si="465"/>
        <v>0.71250000000000002</v>
      </c>
      <c r="AZ1208" s="35">
        <f t="shared" si="465"/>
        <v>1.2533333333333334</v>
      </c>
      <c r="BA1208" s="35">
        <f t="shared" si="465"/>
        <v>1.0609756097560976</v>
      </c>
      <c r="BB1208" s="35">
        <f t="shared" si="465"/>
        <v>0.90291262135922334</v>
      </c>
      <c r="BC1208" s="35">
        <f t="shared" si="465"/>
        <v>1.0471698113207548</v>
      </c>
      <c r="BD1208" s="35">
        <f t="shared" si="465"/>
        <v>0.87012987012987009</v>
      </c>
      <c r="BE1208" s="35">
        <f t="shared" si="465"/>
        <v>1.2978723404255319</v>
      </c>
      <c r="BF1208" s="35">
        <f t="shared" si="465"/>
        <v>1.0649350649350648</v>
      </c>
      <c r="BG1208" s="35">
        <f t="shared" si="465"/>
        <v>0.98734177215189878</v>
      </c>
      <c r="BH1208" s="35">
        <f t="shared" si="465"/>
        <v>0.75268817204301075</v>
      </c>
      <c r="BI1208" s="35">
        <f t="shared" si="465"/>
        <v>0.95180722891566261</v>
      </c>
      <c r="BJ1208" s="35">
        <f t="shared" si="465"/>
        <v>0.66265060240963858</v>
      </c>
      <c r="BK1208" s="35">
        <f t="shared" si="465"/>
        <v>0.97297297297297303</v>
      </c>
      <c r="BL1208" s="35">
        <f t="shared" si="465"/>
        <v>0.8571428571428571</v>
      </c>
      <c r="BM1208" s="35">
        <f t="shared" ref="BM1208:CB1208" si="466">BM670/BM125</f>
        <v>1.1774193548387097</v>
      </c>
      <c r="BN1208" s="35">
        <f t="shared" si="466"/>
        <v>0.90123456790123457</v>
      </c>
      <c r="BO1208" s="35">
        <f t="shared" si="466"/>
        <v>0.65789473684210531</v>
      </c>
      <c r="BP1208" s="35">
        <f t="shared" si="466"/>
        <v>1.0952380952380953</v>
      </c>
      <c r="BQ1208" s="35">
        <f t="shared" si="466"/>
        <v>1.1159420289855073</v>
      </c>
      <c r="BR1208" s="35">
        <f t="shared" si="466"/>
        <v>1.208955223880597</v>
      </c>
      <c r="BS1208" s="35">
        <f t="shared" si="466"/>
        <v>1</v>
      </c>
      <c r="BT1208" s="35">
        <f t="shared" si="466"/>
        <v>1.0681818181818181</v>
      </c>
      <c r="BU1208" s="35">
        <f t="shared" si="466"/>
        <v>0.94186046511627908</v>
      </c>
      <c r="BV1208" s="35">
        <f t="shared" si="466"/>
        <v>1.1499999999999999</v>
      </c>
      <c r="BW1208" s="35">
        <f t="shared" si="466"/>
        <v>0.81111111111111112</v>
      </c>
      <c r="BX1208" s="35">
        <f t="shared" si="466"/>
        <v>0.86</v>
      </c>
      <c r="BY1208" s="35">
        <f t="shared" si="466"/>
        <v>1.0109890109890109</v>
      </c>
      <c r="BZ1208" s="35">
        <f t="shared" si="466"/>
        <v>1.48</v>
      </c>
      <c r="CA1208" s="35">
        <f t="shared" si="466"/>
        <v>1.0786516853932584</v>
      </c>
      <c r="CB1208" s="35">
        <f t="shared" si="466"/>
        <v>1.1935483870967742</v>
      </c>
      <c r="CC1208" s="35">
        <f t="shared" ref="CC1208:CG1208" si="467">CC670/CC125</f>
        <v>0.74782608695652175</v>
      </c>
      <c r="CD1208" s="35">
        <f t="shared" si="467"/>
        <v>1.3452380952380953</v>
      </c>
      <c r="CE1208" s="35">
        <f t="shared" si="467"/>
        <v>0.94214876033057848</v>
      </c>
      <c r="CF1208" s="35">
        <f t="shared" si="467"/>
        <v>6.7752808988764048</v>
      </c>
      <c r="CG1208" s="35">
        <f t="shared" si="467"/>
        <v>5.4725274725274726</v>
      </c>
      <c r="CH1208" s="35"/>
    </row>
    <row r="1209" spans="1:86" x14ac:dyDescent="0.3">
      <c r="A1209" s="35" t="s">
        <v>80</v>
      </c>
      <c r="B1209" s="22">
        <f t="shared" ref="B1209:AG1209" si="468">B671/B126</f>
        <v>0.65509259259259256</v>
      </c>
      <c r="C1209" s="22">
        <f t="shared" si="468"/>
        <v>0.86881720430107523</v>
      </c>
      <c r="D1209" s="22">
        <f t="shared" si="468"/>
        <v>0.82947368421052636</v>
      </c>
      <c r="E1209" s="23">
        <f t="shared" si="468"/>
        <v>0.8086021505376344</v>
      </c>
      <c r="F1209" s="23">
        <f t="shared" si="468"/>
        <v>1.0592255125284737</v>
      </c>
      <c r="G1209" s="24">
        <f t="shared" si="468"/>
        <v>0.8159203980099502</v>
      </c>
      <c r="H1209" s="24">
        <f t="shared" si="468"/>
        <v>0.84345794392523366</v>
      </c>
      <c r="I1209" s="24">
        <f t="shared" si="468"/>
        <v>1.1237785016286646</v>
      </c>
      <c r="J1209" s="24">
        <f t="shared" si="468"/>
        <v>1.1898395721925135</v>
      </c>
      <c r="K1209" s="26">
        <f t="shared" si="468"/>
        <v>0.74376417233560088</v>
      </c>
      <c r="L1209" s="26">
        <f t="shared" si="468"/>
        <v>0.69614512471655332</v>
      </c>
      <c r="M1209" s="26">
        <f t="shared" si="468"/>
        <v>0.75845410628019327</v>
      </c>
      <c r="N1209" s="26">
        <f t="shared" si="468"/>
        <v>0.68497109826589597</v>
      </c>
      <c r="O1209" s="28">
        <f t="shared" si="468"/>
        <v>0.69495412844036697</v>
      </c>
      <c r="P1209" s="28">
        <f t="shared" si="468"/>
        <v>0.84496124031007747</v>
      </c>
      <c r="Q1209" s="28">
        <f t="shared" si="468"/>
        <v>0.83969465648854957</v>
      </c>
      <c r="R1209" s="28">
        <f t="shared" si="468"/>
        <v>1.0086455331412103</v>
      </c>
      <c r="S1209" s="29">
        <f t="shared" si="468"/>
        <v>1.0817843866171004</v>
      </c>
      <c r="T1209" s="29">
        <f t="shared" si="468"/>
        <v>0.80211081794195249</v>
      </c>
      <c r="U1209" s="29">
        <f t="shared" si="468"/>
        <v>0.92957746478873238</v>
      </c>
      <c r="V1209" s="30">
        <f t="shared" si="468"/>
        <v>1.2888086642599279</v>
      </c>
      <c r="W1209" s="30">
        <f t="shared" si="468"/>
        <v>0.87749287749287752</v>
      </c>
      <c r="X1209" s="30">
        <f t="shared" si="468"/>
        <v>0.6829896907216495</v>
      </c>
      <c r="Y1209" s="31">
        <f t="shared" si="468"/>
        <v>0.87681159420289856</v>
      </c>
      <c r="Z1209" s="31">
        <f t="shared" si="468"/>
        <v>0.64931506849315068</v>
      </c>
      <c r="AA1209" s="31">
        <f t="shared" si="468"/>
        <v>0.76056338028169013</v>
      </c>
      <c r="AB1209" s="32">
        <f t="shared" si="468"/>
        <v>0.88358208955223883</v>
      </c>
      <c r="AC1209" s="34">
        <f t="shared" si="468"/>
        <v>0.80415430267062316</v>
      </c>
      <c r="AD1209" s="34">
        <f t="shared" si="468"/>
        <v>1.025078369905956</v>
      </c>
      <c r="AE1209" s="34">
        <f t="shared" si="468"/>
        <v>1.0532786885245902</v>
      </c>
      <c r="AF1209" s="34">
        <f t="shared" si="468"/>
        <v>1.0984848484848484</v>
      </c>
      <c r="AG1209" s="34">
        <f t="shared" si="468"/>
        <v>1.3504672897196262</v>
      </c>
      <c r="AH1209" s="35">
        <f t="shared" ref="AH1209:BL1209" si="469">AH671/AH126</f>
        <v>1.0387323943661972</v>
      </c>
      <c r="AI1209" s="35">
        <f t="shared" si="469"/>
        <v>0.98407643312101911</v>
      </c>
      <c r="AJ1209" s="35">
        <f t="shared" si="469"/>
        <v>0.79150579150579148</v>
      </c>
      <c r="AK1209" s="35">
        <f t="shared" si="469"/>
        <v>0.78217821782178221</v>
      </c>
      <c r="AL1209" s="35">
        <f t="shared" si="469"/>
        <v>0.8</v>
      </c>
      <c r="AM1209" s="35">
        <f t="shared" si="469"/>
        <v>0.91860465116279066</v>
      </c>
      <c r="AN1209" s="35">
        <f t="shared" si="469"/>
        <v>0.87628865979381443</v>
      </c>
      <c r="AO1209" s="35">
        <f t="shared" si="469"/>
        <v>0.90943396226415096</v>
      </c>
      <c r="AP1209" s="35">
        <f t="shared" si="469"/>
        <v>1.0048076923076923</v>
      </c>
      <c r="AQ1209" s="35">
        <f t="shared" si="469"/>
        <v>0.96638655462184875</v>
      </c>
      <c r="AR1209" s="35">
        <f t="shared" si="469"/>
        <v>1.2248803827751196</v>
      </c>
      <c r="AS1209" s="35">
        <f t="shared" si="469"/>
        <v>1.0043290043290043</v>
      </c>
      <c r="AT1209" s="35">
        <f t="shared" si="469"/>
        <v>1.3497757847533631</v>
      </c>
      <c r="AU1209" s="35">
        <f t="shared" si="469"/>
        <v>1.1358024691358024</v>
      </c>
      <c r="AV1209" s="35">
        <f t="shared" si="469"/>
        <v>0.99521531100478466</v>
      </c>
      <c r="AW1209" s="35">
        <f t="shared" si="469"/>
        <v>0.95041322314049592</v>
      </c>
      <c r="AX1209" s="35">
        <f t="shared" si="469"/>
        <v>0.82899628252788105</v>
      </c>
      <c r="AY1209" s="35">
        <f t="shared" si="469"/>
        <v>1</v>
      </c>
      <c r="AZ1209" s="35">
        <f t="shared" si="469"/>
        <v>1.0039840637450199</v>
      </c>
      <c r="BA1209" s="35">
        <f t="shared" si="469"/>
        <v>0.89592760180995479</v>
      </c>
      <c r="BB1209" s="35">
        <f t="shared" si="469"/>
        <v>1.1148325358851674</v>
      </c>
      <c r="BC1209" s="35">
        <f t="shared" si="469"/>
        <v>1.1266968325791855</v>
      </c>
      <c r="BD1209" s="35">
        <f t="shared" si="469"/>
        <v>0.98206278026905824</v>
      </c>
      <c r="BE1209" s="35">
        <f t="shared" si="469"/>
        <v>1.3376623376623376</v>
      </c>
      <c r="BF1209" s="35">
        <f t="shared" si="469"/>
        <v>1.0042372881355932</v>
      </c>
      <c r="BG1209" s="35">
        <f t="shared" si="469"/>
        <v>1.1000000000000001</v>
      </c>
      <c r="BH1209" s="35">
        <f t="shared" si="469"/>
        <v>0.85853658536585364</v>
      </c>
      <c r="BI1209" s="35">
        <f t="shared" si="469"/>
        <v>0.90944881889763785</v>
      </c>
      <c r="BJ1209" s="35">
        <f t="shared" si="469"/>
        <v>0.70781893004115226</v>
      </c>
      <c r="BK1209" s="35">
        <f t="shared" si="469"/>
        <v>1.0426540284360191</v>
      </c>
      <c r="BL1209" s="35">
        <f t="shared" si="469"/>
        <v>0.72156862745098038</v>
      </c>
      <c r="BM1209" s="35">
        <f t="shared" ref="BM1209:CB1209" si="470">BM671/BM126</f>
        <v>0.95360824742268047</v>
      </c>
      <c r="BN1209" s="35">
        <f t="shared" si="470"/>
        <v>0.90222222222222226</v>
      </c>
      <c r="BO1209" s="35">
        <f t="shared" si="470"/>
        <v>1.2258064516129032</v>
      </c>
      <c r="BP1209" s="35">
        <f t="shared" si="470"/>
        <v>0.93191489361702129</v>
      </c>
      <c r="BQ1209" s="35">
        <f t="shared" si="470"/>
        <v>1.1840490797546013</v>
      </c>
      <c r="BR1209" s="35">
        <f t="shared" si="470"/>
        <v>1.1285714285714286</v>
      </c>
      <c r="BS1209" s="35">
        <f t="shared" si="470"/>
        <v>1.2533333333333334</v>
      </c>
      <c r="BT1209" s="35">
        <f t="shared" si="470"/>
        <v>0.75838926174496646</v>
      </c>
      <c r="BU1209" s="35">
        <f t="shared" si="470"/>
        <v>1.0038610038610039</v>
      </c>
      <c r="BV1209" s="35">
        <f t="shared" si="470"/>
        <v>1.0880000000000001</v>
      </c>
      <c r="BW1209" s="35">
        <f t="shared" si="470"/>
        <v>0.99270072992700731</v>
      </c>
      <c r="BX1209" s="35">
        <f t="shared" si="470"/>
        <v>1.0731707317073171</v>
      </c>
      <c r="BY1209" s="35">
        <f t="shared" si="470"/>
        <v>0.99618320610687028</v>
      </c>
      <c r="BZ1209" s="35">
        <f t="shared" si="470"/>
        <v>1.0034602076124568</v>
      </c>
      <c r="CA1209" s="35">
        <f t="shared" si="470"/>
        <v>1.1552346570397112</v>
      </c>
      <c r="CB1209" s="35">
        <f t="shared" si="470"/>
        <v>1.1063829787234043</v>
      </c>
      <c r="CC1209" s="35">
        <f t="shared" ref="CC1209:CG1209" si="471">CC671/CC126</f>
        <v>0.93399339933993397</v>
      </c>
      <c r="CD1209" s="35">
        <f t="shared" si="471"/>
        <v>1.5138339920948616</v>
      </c>
      <c r="CE1209" s="35">
        <f t="shared" si="471"/>
        <v>0.9944598337950139</v>
      </c>
      <c r="CF1209" s="35">
        <f t="shared" si="471"/>
        <v>8.4888888888888889</v>
      </c>
      <c r="CG1209" s="35">
        <f t="shared" si="471"/>
        <v>2.6344463971880492</v>
      </c>
      <c r="CH1209" s="35"/>
    </row>
    <row r="1210" spans="1:86" x14ac:dyDescent="0.3">
      <c r="A1210" s="35" t="s">
        <v>103</v>
      </c>
      <c r="B1210" s="22">
        <f t="shared" ref="B1210:AG1210" si="472">B672/B127</f>
        <v>0.75</v>
      </c>
      <c r="C1210" s="22">
        <f t="shared" si="472"/>
        <v>0.75900900900900903</v>
      </c>
      <c r="D1210" s="22">
        <f t="shared" si="472"/>
        <v>0.84503631961259085</v>
      </c>
      <c r="E1210" s="23">
        <f t="shared" si="472"/>
        <v>0.71246819338422396</v>
      </c>
      <c r="F1210" s="23">
        <f t="shared" si="472"/>
        <v>1.1108247422680413</v>
      </c>
      <c r="G1210" s="24">
        <f t="shared" si="472"/>
        <v>1.0182291666666667</v>
      </c>
      <c r="H1210" s="24">
        <f t="shared" si="472"/>
        <v>0.79064039408866993</v>
      </c>
      <c r="I1210" s="24">
        <f t="shared" si="472"/>
        <v>1.0288808664259927</v>
      </c>
      <c r="J1210" s="24">
        <f t="shared" si="472"/>
        <v>1.0689655172413792</v>
      </c>
      <c r="K1210" s="26">
        <f t="shared" si="472"/>
        <v>0.84634760705289669</v>
      </c>
      <c r="L1210" s="26">
        <f t="shared" si="472"/>
        <v>0.72300469483568075</v>
      </c>
      <c r="M1210" s="26">
        <f t="shared" si="472"/>
        <v>0.65654205607476634</v>
      </c>
      <c r="N1210" s="26">
        <f t="shared" si="472"/>
        <v>0.70320855614973266</v>
      </c>
      <c r="O1210" s="28">
        <f t="shared" si="472"/>
        <v>0.86943620178041547</v>
      </c>
      <c r="P1210" s="28">
        <f t="shared" si="472"/>
        <v>0.69736842105263153</v>
      </c>
      <c r="Q1210" s="28">
        <f t="shared" si="472"/>
        <v>0.8493975903614458</v>
      </c>
      <c r="R1210" s="28">
        <f t="shared" si="472"/>
        <v>0.97697368421052633</v>
      </c>
      <c r="S1210" s="29">
        <f t="shared" si="472"/>
        <v>0.94117647058823528</v>
      </c>
      <c r="T1210" s="29">
        <f t="shared" si="472"/>
        <v>0.97463768115942029</v>
      </c>
      <c r="U1210" s="29">
        <f t="shared" si="472"/>
        <v>1.3197969543147208</v>
      </c>
      <c r="V1210" s="30">
        <f t="shared" si="472"/>
        <v>1.175</v>
      </c>
      <c r="W1210" s="30">
        <f t="shared" si="472"/>
        <v>0.86309523809523814</v>
      </c>
      <c r="X1210" s="30">
        <f t="shared" si="472"/>
        <v>0.63855421686746983</v>
      </c>
      <c r="Y1210" s="31">
        <f t="shared" si="472"/>
        <v>0.82374100719424459</v>
      </c>
      <c r="Z1210" s="31">
        <f t="shared" si="472"/>
        <v>0.67657992565055758</v>
      </c>
      <c r="AA1210" s="31">
        <f t="shared" si="472"/>
        <v>0.85447761194029848</v>
      </c>
      <c r="AB1210" s="32">
        <f t="shared" si="472"/>
        <v>0.88383838383838387</v>
      </c>
      <c r="AC1210" s="34">
        <f t="shared" si="472"/>
        <v>0.78339350180505418</v>
      </c>
      <c r="AD1210" s="34">
        <f t="shared" si="472"/>
        <v>1.0202429149797572</v>
      </c>
      <c r="AE1210" s="34">
        <f t="shared" si="472"/>
        <v>1.1100917431192661</v>
      </c>
      <c r="AF1210" s="34">
        <f t="shared" si="472"/>
        <v>1.1407766990291262</v>
      </c>
      <c r="AG1210" s="34">
        <f t="shared" si="472"/>
        <v>1.2550335570469799</v>
      </c>
      <c r="AH1210" s="35">
        <f t="shared" ref="AH1210:BL1210" si="473">AH672/AH127</f>
        <v>1.3605769230769231</v>
      </c>
      <c r="AI1210" s="35">
        <f t="shared" si="473"/>
        <v>0.71102661596958172</v>
      </c>
      <c r="AJ1210" s="35">
        <f t="shared" si="473"/>
        <v>0.96086956521739131</v>
      </c>
      <c r="AK1210" s="35">
        <f t="shared" si="473"/>
        <v>0.87242798353909468</v>
      </c>
      <c r="AL1210" s="35">
        <f t="shared" si="473"/>
        <v>0.81447963800904977</v>
      </c>
      <c r="AM1210" s="35">
        <f t="shared" si="473"/>
        <v>0.93434343434343436</v>
      </c>
      <c r="AN1210" s="35">
        <f t="shared" si="473"/>
        <v>0.81227436823104693</v>
      </c>
      <c r="AO1210" s="35">
        <f t="shared" si="473"/>
        <v>1.0491803278688525</v>
      </c>
      <c r="AP1210" s="35">
        <f t="shared" si="473"/>
        <v>0.91150442477876104</v>
      </c>
      <c r="AQ1210" s="35">
        <f t="shared" si="473"/>
        <v>0.92274678111587982</v>
      </c>
      <c r="AR1210" s="35">
        <f t="shared" si="473"/>
        <v>1.0334928229665072</v>
      </c>
      <c r="AS1210" s="35">
        <f t="shared" si="473"/>
        <v>1.0121212121212122</v>
      </c>
      <c r="AT1210" s="35">
        <f t="shared" si="473"/>
        <v>1.4803921568627452</v>
      </c>
      <c r="AU1210" s="35">
        <f t="shared" si="473"/>
        <v>1.0818181818181818</v>
      </c>
      <c r="AV1210" s="35">
        <f t="shared" si="473"/>
        <v>0.77685950413223137</v>
      </c>
      <c r="AW1210" s="35">
        <f t="shared" si="473"/>
        <v>0.83410138248847931</v>
      </c>
      <c r="AX1210" s="35">
        <f t="shared" si="473"/>
        <v>0.91703056768558955</v>
      </c>
      <c r="AY1210" s="35">
        <f t="shared" si="473"/>
        <v>0.74871794871794872</v>
      </c>
      <c r="AZ1210" s="35">
        <f t="shared" si="473"/>
        <v>0.95566502463054193</v>
      </c>
      <c r="BA1210" s="35">
        <f t="shared" si="473"/>
        <v>1.1487179487179486</v>
      </c>
      <c r="BB1210" s="35">
        <f t="shared" si="473"/>
        <v>1.1126760563380282</v>
      </c>
      <c r="BC1210" s="35">
        <f t="shared" si="473"/>
        <v>1.1458333333333333</v>
      </c>
      <c r="BD1210" s="35">
        <f t="shared" si="473"/>
        <v>0.92307692307692313</v>
      </c>
      <c r="BE1210" s="35">
        <f t="shared" si="473"/>
        <v>1.1829268292682926</v>
      </c>
      <c r="BF1210" s="35">
        <f t="shared" si="473"/>
        <v>1.3174603174603174</v>
      </c>
      <c r="BG1210" s="35">
        <f t="shared" si="473"/>
        <v>1.0445544554455446</v>
      </c>
      <c r="BH1210" s="35">
        <f t="shared" si="473"/>
        <v>0.95833333333333337</v>
      </c>
      <c r="BI1210" s="35">
        <f t="shared" si="473"/>
        <v>0.73199999999999998</v>
      </c>
      <c r="BJ1210" s="35">
        <f t="shared" si="473"/>
        <v>0.96089385474860334</v>
      </c>
      <c r="BK1210" s="35">
        <f t="shared" si="473"/>
        <v>0.72983870967741937</v>
      </c>
      <c r="BL1210" s="35">
        <f t="shared" si="473"/>
        <v>0.94230769230769229</v>
      </c>
      <c r="BM1210" s="35">
        <f t="shared" ref="BM1210:CB1210" si="474">BM672/BM127</f>
        <v>1.0572916666666667</v>
      </c>
      <c r="BN1210" s="35">
        <f t="shared" si="474"/>
        <v>1.2160804020100502</v>
      </c>
      <c r="BO1210" s="35">
        <f t="shared" si="474"/>
        <v>1.090497737556561</v>
      </c>
      <c r="BP1210" s="35">
        <f t="shared" si="474"/>
        <v>1.12565445026178</v>
      </c>
      <c r="BQ1210" s="35">
        <f t="shared" si="474"/>
        <v>1.2613065326633166</v>
      </c>
      <c r="BR1210" s="35">
        <f t="shared" si="474"/>
        <v>1.2139737991266375</v>
      </c>
      <c r="BS1210" s="35">
        <f t="shared" si="474"/>
        <v>0.95422535211267601</v>
      </c>
      <c r="BT1210" s="35">
        <f t="shared" si="474"/>
        <v>0.95035460992907805</v>
      </c>
      <c r="BU1210" s="35">
        <f t="shared" si="474"/>
        <v>1</v>
      </c>
      <c r="BV1210" s="35">
        <f t="shared" si="474"/>
        <v>1.0297872340425531</v>
      </c>
      <c r="BW1210" s="35">
        <f t="shared" si="474"/>
        <v>0.95070422535211263</v>
      </c>
      <c r="BX1210" s="35">
        <f t="shared" si="474"/>
        <v>0.99272727272727268</v>
      </c>
      <c r="BY1210" s="35">
        <f t="shared" si="474"/>
        <v>1.0038022813688212</v>
      </c>
      <c r="BZ1210" s="35">
        <f t="shared" si="474"/>
        <v>0.94736842105263153</v>
      </c>
      <c r="CA1210" s="35">
        <f t="shared" si="474"/>
        <v>1.1155378486055776</v>
      </c>
      <c r="CB1210" s="35">
        <f t="shared" si="474"/>
        <v>1.01875</v>
      </c>
      <c r="CC1210" s="35">
        <f t="shared" ref="CC1210:CG1210" si="475">CC672/CC127</f>
        <v>1.2530612244897958</v>
      </c>
      <c r="CD1210" s="35">
        <f t="shared" si="475"/>
        <v>1.1555555555555554</v>
      </c>
      <c r="CE1210" s="35">
        <f t="shared" si="475"/>
        <v>1.0857142857142856</v>
      </c>
      <c r="CF1210" s="35">
        <f t="shared" si="475"/>
        <v>8.1232876712328768</v>
      </c>
      <c r="CG1210" s="35">
        <f t="shared" si="475"/>
        <v>3.8901098901098901</v>
      </c>
      <c r="CH1210" s="35"/>
    </row>
    <row r="1211" spans="1:86" x14ac:dyDescent="0.3">
      <c r="A1211" s="35" t="s">
        <v>130</v>
      </c>
      <c r="B1211" s="22">
        <f t="shared" ref="B1211:AG1211" si="476">B673/B128</f>
        <v>0.82392026578073085</v>
      </c>
      <c r="C1211" s="22">
        <f t="shared" si="476"/>
        <v>0.74540682414698167</v>
      </c>
      <c r="D1211" s="22">
        <f t="shared" si="476"/>
        <v>0.8</v>
      </c>
      <c r="E1211" s="23">
        <f t="shared" si="476"/>
        <v>0.84488448844884489</v>
      </c>
      <c r="F1211" s="23">
        <f t="shared" si="476"/>
        <v>1.0341614906832297</v>
      </c>
      <c r="G1211" s="24">
        <f t="shared" si="476"/>
        <v>0.72576177285318555</v>
      </c>
      <c r="H1211" s="24">
        <f t="shared" si="476"/>
        <v>0.66457680250783702</v>
      </c>
      <c r="I1211" s="24">
        <f t="shared" si="476"/>
        <v>1.0776255707762556</v>
      </c>
      <c r="J1211" s="24">
        <f t="shared" si="476"/>
        <v>1.1009174311926606</v>
      </c>
      <c r="K1211" s="26">
        <f t="shared" si="476"/>
        <v>0.87959866220735783</v>
      </c>
      <c r="L1211" s="26">
        <f t="shared" si="476"/>
        <v>0.72580645161290325</v>
      </c>
      <c r="M1211" s="26">
        <f t="shared" si="476"/>
        <v>0.86594202898550721</v>
      </c>
      <c r="N1211" s="26">
        <f t="shared" si="476"/>
        <v>0.74172185430463577</v>
      </c>
      <c r="O1211" s="28">
        <f t="shared" si="476"/>
        <v>0.81960784313725488</v>
      </c>
      <c r="P1211" s="28">
        <f t="shared" si="476"/>
        <v>0.99530516431924887</v>
      </c>
      <c r="Q1211" s="28">
        <f t="shared" si="476"/>
        <v>0.74086378737541525</v>
      </c>
      <c r="R1211" s="28">
        <f t="shared" si="476"/>
        <v>0.85603112840466922</v>
      </c>
      <c r="S1211" s="29">
        <f t="shared" si="476"/>
        <v>0.73943661971830987</v>
      </c>
      <c r="T1211" s="29">
        <f t="shared" si="476"/>
        <v>0.5714285714285714</v>
      </c>
      <c r="U1211" s="29">
        <f t="shared" si="476"/>
        <v>0.98245614035087714</v>
      </c>
      <c r="V1211" s="30">
        <f t="shared" si="476"/>
        <v>1.2514619883040936</v>
      </c>
      <c r="W1211" s="30">
        <f t="shared" si="476"/>
        <v>1.0642201834862386</v>
      </c>
      <c r="X1211" s="30">
        <f t="shared" si="476"/>
        <v>1.0627802690582959</v>
      </c>
      <c r="Y1211" s="31">
        <f t="shared" si="476"/>
        <v>0.73799126637554591</v>
      </c>
      <c r="Z1211" s="31">
        <f t="shared" si="476"/>
        <v>0.87317073170731707</v>
      </c>
      <c r="AA1211" s="31">
        <f t="shared" si="476"/>
        <v>0.83898305084745761</v>
      </c>
      <c r="AB1211" s="32">
        <f t="shared" si="476"/>
        <v>1.0109289617486339</v>
      </c>
      <c r="AC1211" s="34">
        <f t="shared" si="476"/>
        <v>0.8728813559322034</v>
      </c>
      <c r="AD1211" s="34">
        <f t="shared" si="476"/>
        <v>0.78761061946902655</v>
      </c>
      <c r="AE1211" s="34">
        <f t="shared" si="476"/>
        <v>0.99507389162561577</v>
      </c>
      <c r="AF1211" s="34">
        <f t="shared" si="476"/>
        <v>0.88324873096446699</v>
      </c>
      <c r="AG1211" s="34">
        <f t="shared" si="476"/>
        <v>1.0078125</v>
      </c>
      <c r="AH1211" s="35">
        <f t="shared" ref="AH1211:BL1211" si="477">AH673/AH128</f>
        <v>1.2058823529411764</v>
      </c>
      <c r="AI1211" s="35">
        <f t="shared" si="477"/>
        <v>1.1396648044692737</v>
      </c>
      <c r="AJ1211" s="35">
        <f t="shared" si="477"/>
        <v>0.92270531400966183</v>
      </c>
      <c r="AK1211" s="35">
        <f t="shared" si="477"/>
        <v>0.82673267326732669</v>
      </c>
      <c r="AL1211" s="35">
        <f t="shared" si="477"/>
        <v>0.88461538461538458</v>
      </c>
      <c r="AM1211" s="35">
        <f t="shared" si="477"/>
        <v>0.85443037974683544</v>
      </c>
      <c r="AN1211" s="35">
        <f t="shared" si="477"/>
        <v>1.0055555555555555</v>
      </c>
      <c r="AO1211" s="35">
        <f t="shared" si="477"/>
        <v>0.9285714285714286</v>
      </c>
      <c r="AP1211" s="35">
        <f t="shared" si="477"/>
        <v>1.011173184357542</v>
      </c>
      <c r="AQ1211" s="35">
        <f t="shared" si="477"/>
        <v>0.8737373737373737</v>
      </c>
      <c r="AR1211" s="35">
        <f t="shared" si="477"/>
        <v>1.1341463414634145</v>
      </c>
      <c r="AS1211" s="35">
        <f t="shared" si="477"/>
        <v>0.96026490066225167</v>
      </c>
      <c r="AT1211" s="35">
        <f t="shared" si="477"/>
        <v>1.2732558139534884</v>
      </c>
      <c r="AU1211" s="35">
        <f t="shared" si="477"/>
        <v>1.1741935483870967</v>
      </c>
      <c r="AV1211" s="35">
        <f t="shared" si="477"/>
        <v>0.93689320388349517</v>
      </c>
      <c r="AW1211" s="35">
        <f t="shared" si="477"/>
        <v>0.91719745222929938</v>
      </c>
      <c r="AX1211" s="35">
        <f t="shared" si="477"/>
        <v>1.0909090909090908</v>
      </c>
      <c r="AY1211" s="35">
        <f t="shared" si="477"/>
        <v>0.82278481012658233</v>
      </c>
      <c r="AZ1211" s="35">
        <f t="shared" si="477"/>
        <v>0.78125</v>
      </c>
      <c r="BA1211" s="35">
        <f t="shared" si="477"/>
        <v>0.91208791208791207</v>
      </c>
      <c r="BB1211" s="35">
        <f t="shared" si="477"/>
        <v>0.87845303867403313</v>
      </c>
      <c r="BC1211" s="35">
        <f t="shared" si="477"/>
        <v>0.9064327485380117</v>
      </c>
      <c r="BD1211" s="35">
        <f t="shared" si="477"/>
        <v>0.76821192052980136</v>
      </c>
      <c r="BE1211" s="35">
        <f t="shared" si="477"/>
        <v>1.1896551724137931</v>
      </c>
      <c r="BF1211" s="35">
        <f t="shared" si="477"/>
        <v>1.2974683544303798</v>
      </c>
      <c r="BG1211" s="35">
        <f t="shared" si="477"/>
        <v>0.9668874172185431</v>
      </c>
      <c r="BH1211" s="35">
        <f t="shared" si="477"/>
        <v>0.79470198675496684</v>
      </c>
      <c r="BI1211" s="35">
        <f t="shared" si="477"/>
        <v>1.0357142857142858</v>
      </c>
      <c r="BJ1211" s="35">
        <f t="shared" si="477"/>
        <v>0.9072847682119205</v>
      </c>
      <c r="BK1211" s="35">
        <f t="shared" si="477"/>
        <v>0.83703703703703702</v>
      </c>
      <c r="BL1211" s="35">
        <f t="shared" si="477"/>
        <v>1.1935483870967742</v>
      </c>
      <c r="BM1211" s="35">
        <f t="shared" ref="BM1211:CB1211" si="478">BM673/BM128</f>
        <v>0.99375000000000002</v>
      </c>
      <c r="BN1211" s="35">
        <f t="shared" si="478"/>
        <v>0.89102564102564108</v>
      </c>
      <c r="BO1211" s="35">
        <f t="shared" si="478"/>
        <v>1.0069930069930071</v>
      </c>
      <c r="BP1211" s="35">
        <f t="shared" si="478"/>
        <v>0.81751824817518248</v>
      </c>
      <c r="BQ1211" s="35">
        <f t="shared" si="478"/>
        <v>0.90972222222222221</v>
      </c>
      <c r="BR1211" s="35">
        <f t="shared" si="478"/>
        <v>1.0555555555555556</v>
      </c>
      <c r="BS1211" s="35">
        <f t="shared" si="478"/>
        <v>1.1744186046511629</v>
      </c>
      <c r="BT1211" s="35">
        <f t="shared" si="478"/>
        <v>1.1647058823529413</v>
      </c>
      <c r="BU1211" s="35">
        <f t="shared" si="478"/>
        <v>0.93975903614457834</v>
      </c>
      <c r="BV1211" s="35">
        <f t="shared" si="478"/>
        <v>1.1543624161073827</v>
      </c>
      <c r="BW1211" s="35">
        <f t="shared" si="478"/>
        <v>0.71921182266009853</v>
      </c>
      <c r="BX1211" s="35">
        <f t="shared" si="478"/>
        <v>1.069767441860465</v>
      </c>
      <c r="BY1211" s="35">
        <f t="shared" si="478"/>
        <v>1.1693121693121693</v>
      </c>
      <c r="BZ1211" s="35">
        <f t="shared" si="478"/>
        <v>0.91228070175438591</v>
      </c>
      <c r="CA1211" s="35">
        <f t="shared" si="478"/>
        <v>0.91712707182320441</v>
      </c>
      <c r="CB1211" s="35">
        <f t="shared" si="478"/>
        <v>0.92924528301886788</v>
      </c>
      <c r="CC1211" s="35">
        <f t="shared" ref="CC1211:CG1211" si="479">CC673/CC128</f>
        <v>0.94329896907216493</v>
      </c>
      <c r="CD1211" s="35">
        <f t="shared" si="479"/>
        <v>1.1675977653631284</v>
      </c>
      <c r="CE1211" s="35">
        <f t="shared" si="479"/>
        <v>1.045045045045045</v>
      </c>
      <c r="CF1211" s="35">
        <f t="shared" si="479"/>
        <v>6.25</v>
      </c>
      <c r="CG1211" s="35">
        <f t="shared" si="479"/>
        <v>4.7985347985347984</v>
      </c>
      <c r="CH1211" s="35"/>
    </row>
    <row r="1212" spans="1:86" x14ac:dyDescent="0.3">
      <c r="A1212" s="35" t="s">
        <v>162</v>
      </c>
      <c r="B1212" s="22">
        <f t="shared" ref="B1212:AG1212" si="480">B674/B129</f>
        <v>0.82845188284518834</v>
      </c>
      <c r="C1212" s="22">
        <f t="shared" si="480"/>
        <v>0.73312883435582821</v>
      </c>
      <c r="D1212" s="22">
        <f t="shared" si="480"/>
        <v>0.90972222222222221</v>
      </c>
      <c r="E1212" s="23">
        <f t="shared" si="480"/>
        <v>0.80933852140077822</v>
      </c>
      <c r="F1212" s="23">
        <f t="shared" si="480"/>
        <v>0.92721518987341767</v>
      </c>
      <c r="G1212" s="24">
        <f t="shared" si="480"/>
        <v>0.88172043010752688</v>
      </c>
      <c r="H1212" s="24">
        <f t="shared" si="480"/>
        <v>0.91439688715953304</v>
      </c>
      <c r="I1212" s="24">
        <f t="shared" si="480"/>
        <v>0.8928571428571429</v>
      </c>
      <c r="J1212" s="24">
        <f t="shared" si="480"/>
        <v>1.2615384615384615</v>
      </c>
      <c r="K1212" s="26">
        <f t="shared" si="480"/>
        <v>0.66420664206642066</v>
      </c>
      <c r="L1212" s="26">
        <f t="shared" si="480"/>
        <v>1.3088803088803089</v>
      </c>
      <c r="M1212" s="26">
        <f t="shared" si="480"/>
        <v>0.41909814323607425</v>
      </c>
      <c r="N1212" s="26">
        <f t="shared" si="480"/>
        <v>0.72961373390557938</v>
      </c>
      <c r="O1212" s="28">
        <f t="shared" si="480"/>
        <v>0.71875</v>
      </c>
      <c r="P1212" s="28">
        <f t="shared" si="480"/>
        <v>0.930379746835443</v>
      </c>
      <c r="Q1212" s="28">
        <f t="shared" si="480"/>
        <v>0.80444444444444441</v>
      </c>
      <c r="R1212" s="28">
        <f t="shared" si="480"/>
        <v>0.81944444444444442</v>
      </c>
      <c r="S1212" s="29">
        <f t="shared" si="480"/>
        <v>0.87755102040816324</v>
      </c>
      <c r="T1212" s="29">
        <f t="shared" si="480"/>
        <v>1.0773809523809523</v>
      </c>
      <c r="U1212" s="29">
        <f t="shared" si="480"/>
        <v>0.78481012658227844</v>
      </c>
      <c r="V1212" s="30">
        <f t="shared" si="480"/>
        <v>1.3458646616541354</v>
      </c>
      <c r="W1212" s="30">
        <f t="shared" si="480"/>
        <v>0.87755102040816324</v>
      </c>
      <c r="X1212" s="30">
        <f t="shared" si="480"/>
        <v>0.87439613526570048</v>
      </c>
      <c r="Y1212" s="31">
        <f t="shared" si="480"/>
        <v>0.79274611398963735</v>
      </c>
      <c r="Z1212" s="31">
        <f t="shared" si="480"/>
        <v>0.79768786127167635</v>
      </c>
      <c r="AA1212" s="31">
        <f t="shared" si="480"/>
        <v>1.0122699386503067</v>
      </c>
      <c r="AB1212" s="32">
        <f t="shared" si="480"/>
        <v>0.64804469273743015</v>
      </c>
      <c r="AC1212" s="34">
        <f t="shared" si="480"/>
        <v>0.94512195121951215</v>
      </c>
      <c r="AD1212" s="34">
        <f t="shared" si="480"/>
        <v>1.2</v>
      </c>
      <c r="AE1212" s="34">
        <f t="shared" si="480"/>
        <v>1.0902777777777777</v>
      </c>
      <c r="AF1212" s="34">
        <f t="shared" si="480"/>
        <v>1.0794701986754967</v>
      </c>
      <c r="AG1212" s="34">
        <f t="shared" si="480"/>
        <v>0.87610619469026552</v>
      </c>
      <c r="AH1212" s="35">
        <f t="shared" ref="AH1212:BL1212" si="481">AH674/AH129</f>
        <v>1.0662251655629138</v>
      </c>
      <c r="AI1212" s="35">
        <f t="shared" si="481"/>
        <v>1</v>
      </c>
      <c r="AJ1212" s="35">
        <f t="shared" si="481"/>
        <v>0.90140845070422537</v>
      </c>
      <c r="AK1212" s="35">
        <f t="shared" si="481"/>
        <v>1.1151079136690647</v>
      </c>
      <c r="AL1212" s="35">
        <f t="shared" si="481"/>
        <v>0.65979381443298968</v>
      </c>
      <c r="AM1212" s="35">
        <f t="shared" si="481"/>
        <v>0.94736842105263153</v>
      </c>
      <c r="AN1212" s="35">
        <f t="shared" si="481"/>
        <v>1.0282485875706215</v>
      </c>
      <c r="AO1212" s="35">
        <f t="shared" si="481"/>
        <v>0.88372093023255816</v>
      </c>
      <c r="AP1212" s="35">
        <f t="shared" si="481"/>
        <v>1.0248447204968945</v>
      </c>
      <c r="AQ1212" s="35">
        <f t="shared" si="481"/>
        <v>0.8833333333333333</v>
      </c>
      <c r="AR1212" s="35">
        <f t="shared" si="481"/>
        <v>0.98726114649681529</v>
      </c>
      <c r="AS1212" s="35">
        <f t="shared" si="481"/>
        <v>0.76470588235294112</v>
      </c>
      <c r="AT1212" s="35">
        <f t="shared" si="481"/>
        <v>1.5166666666666666</v>
      </c>
      <c r="AU1212" s="35">
        <f t="shared" si="481"/>
        <v>0.90555555555555556</v>
      </c>
      <c r="AV1212" s="35">
        <f t="shared" si="481"/>
        <v>0.90209790209790208</v>
      </c>
      <c r="AW1212" s="35">
        <f t="shared" si="481"/>
        <v>1.064516129032258</v>
      </c>
      <c r="AX1212" s="35">
        <f t="shared" si="481"/>
        <v>0.87195121951219512</v>
      </c>
      <c r="AY1212" s="35">
        <f t="shared" si="481"/>
        <v>0.86991869918699183</v>
      </c>
      <c r="AZ1212" s="35">
        <f t="shared" si="481"/>
        <v>1.2388059701492538</v>
      </c>
      <c r="BA1212" s="35">
        <f t="shared" si="481"/>
        <v>1.0629921259842521</v>
      </c>
      <c r="BB1212" s="35">
        <f t="shared" si="481"/>
        <v>0.75294117647058822</v>
      </c>
      <c r="BC1212" s="35">
        <f t="shared" si="481"/>
        <v>1.0833333333333333</v>
      </c>
      <c r="BD1212" s="35">
        <f t="shared" si="481"/>
        <v>1.0583333333333333</v>
      </c>
      <c r="BE1212" s="35">
        <f t="shared" si="481"/>
        <v>0.87401574803149606</v>
      </c>
      <c r="BF1212" s="35">
        <f t="shared" si="481"/>
        <v>1.143939393939394</v>
      </c>
      <c r="BG1212" s="35">
        <f t="shared" si="481"/>
        <v>0.8014184397163121</v>
      </c>
      <c r="BH1212" s="35">
        <f t="shared" si="481"/>
        <v>1.3846153846153846</v>
      </c>
      <c r="BI1212" s="35">
        <f t="shared" si="481"/>
        <v>0.9349112426035503</v>
      </c>
      <c r="BJ1212" s="35">
        <f t="shared" si="481"/>
        <v>0.75163398692810457</v>
      </c>
      <c r="BK1212" s="35">
        <f t="shared" si="481"/>
        <v>1</v>
      </c>
      <c r="BL1212" s="35">
        <f t="shared" si="481"/>
        <v>1.1836734693877551</v>
      </c>
      <c r="BM1212" s="35">
        <f t="shared" ref="BM1212:CB1212" si="482">BM674/BM129</f>
        <v>0.82840236686390534</v>
      </c>
      <c r="BN1212" s="35">
        <f t="shared" si="482"/>
        <v>1.1046511627906976</v>
      </c>
      <c r="BO1212" s="35">
        <f t="shared" si="482"/>
        <v>0.98333333333333328</v>
      </c>
      <c r="BP1212" s="35">
        <f t="shared" si="482"/>
        <v>1.0451612903225806</v>
      </c>
      <c r="BQ1212" s="35">
        <f t="shared" si="482"/>
        <v>1.2587412587412588</v>
      </c>
      <c r="BR1212" s="35">
        <f t="shared" si="482"/>
        <v>1.2981366459627328</v>
      </c>
      <c r="BS1212" s="35">
        <f t="shared" si="482"/>
        <v>0.85777777777777775</v>
      </c>
      <c r="BT1212" s="35">
        <f t="shared" si="482"/>
        <v>1.1347150259067358</v>
      </c>
      <c r="BU1212" s="35">
        <f t="shared" si="482"/>
        <v>0.95192307692307687</v>
      </c>
      <c r="BV1212" s="35">
        <f t="shared" si="482"/>
        <v>1.1949685534591195</v>
      </c>
      <c r="BW1212" s="35">
        <f t="shared" si="482"/>
        <v>1.1148325358851674</v>
      </c>
      <c r="BX1212" s="35">
        <f t="shared" si="482"/>
        <v>0.98190045248868774</v>
      </c>
      <c r="BY1212" s="35">
        <f t="shared" si="482"/>
        <v>1.2081218274111676</v>
      </c>
      <c r="BZ1212" s="35">
        <f t="shared" si="482"/>
        <v>0.87866108786610875</v>
      </c>
      <c r="CA1212" s="35">
        <f t="shared" si="482"/>
        <v>0.92543859649122806</v>
      </c>
      <c r="CB1212" s="35">
        <f t="shared" si="482"/>
        <v>1.0372093023255815</v>
      </c>
      <c r="CC1212" s="35">
        <f t="shared" ref="CC1212:CG1212" si="483">CC674/CC129</f>
        <v>0.96170212765957441</v>
      </c>
      <c r="CD1212" s="35">
        <f t="shared" si="483"/>
        <v>1.229050279329609</v>
      </c>
      <c r="CE1212" s="35">
        <f t="shared" si="483"/>
        <v>1.0124481327800829</v>
      </c>
      <c r="CF1212" s="35">
        <f t="shared" si="483"/>
        <v>6.5170454545454541</v>
      </c>
      <c r="CG1212" s="35">
        <f t="shared" si="483"/>
        <v>3.6198830409356724</v>
      </c>
      <c r="CH1212" s="35"/>
    </row>
    <row r="1213" spans="1:86" x14ac:dyDescent="0.3">
      <c r="A1213" s="35" t="s">
        <v>181</v>
      </c>
      <c r="B1213" s="22">
        <f t="shared" ref="B1213:AG1213" si="484">B675/B130</f>
        <v>0.78172588832487311</v>
      </c>
      <c r="C1213" s="22">
        <f t="shared" si="484"/>
        <v>0.93809523809523809</v>
      </c>
      <c r="D1213" s="22">
        <f t="shared" si="484"/>
        <v>0.92576419213973804</v>
      </c>
      <c r="E1213" s="23">
        <f t="shared" si="484"/>
        <v>0.82296650717703346</v>
      </c>
      <c r="F1213" s="23">
        <f t="shared" si="484"/>
        <v>0.84555984555984554</v>
      </c>
      <c r="G1213" s="24">
        <f t="shared" si="484"/>
        <v>0.8258928571428571</v>
      </c>
      <c r="H1213" s="24">
        <f t="shared" si="484"/>
        <v>0.76036866359447008</v>
      </c>
      <c r="I1213" s="24">
        <f t="shared" si="484"/>
        <v>1.0254777070063694</v>
      </c>
      <c r="J1213" s="24">
        <f t="shared" si="484"/>
        <v>1.1840490797546013</v>
      </c>
      <c r="K1213" s="26">
        <f t="shared" si="484"/>
        <v>0.82325581395348835</v>
      </c>
      <c r="L1213" s="26">
        <f t="shared" si="484"/>
        <v>1.2706422018348624</v>
      </c>
      <c r="M1213" s="26">
        <f t="shared" si="484"/>
        <v>0.4887459807073955</v>
      </c>
      <c r="N1213" s="26">
        <f t="shared" si="484"/>
        <v>0.66363636363636369</v>
      </c>
      <c r="O1213" s="28">
        <f t="shared" si="484"/>
        <v>0.85380116959064323</v>
      </c>
      <c r="P1213" s="28">
        <f t="shared" si="484"/>
        <v>0.74193548387096775</v>
      </c>
      <c r="Q1213" s="28">
        <f t="shared" si="484"/>
        <v>0.77222222222222225</v>
      </c>
      <c r="R1213" s="28">
        <f t="shared" si="484"/>
        <v>1.0783132530120483</v>
      </c>
      <c r="S1213" s="29">
        <f t="shared" si="484"/>
        <v>0.87790697674418605</v>
      </c>
      <c r="T1213" s="29">
        <f t="shared" si="484"/>
        <v>0.70558375634517767</v>
      </c>
      <c r="U1213" s="29">
        <f t="shared" si="484"/>
        <v>0.77536231884057971</v>
      </c>
      <c r="V1213" s="30">
        <f t="shared" si="484"/>
        <v>1.1355932203389831</v>
      </c>
      <c r="W1213" s="30">
        <f t="shared" si="484"/>
        <v>1.1241379310344828</v>
      </c>
      <c r="X1213" s="30">
        <f t="shared" si="484"/>
        <v>0.79374999999999996</v>
      </c>
      <c r="Y1213" s="31">
        <f t="shared" si="484"/>
        <v>1.0163934426229508</v>
      </c>
      <c r="Z1213" s="31">
        <f t="shared" si="484"/>
        <v>0.91095890410958902</v>
      </c>
      <c r="AA1213" s="31">
        <f t="shared" si="484"/>
        <v>0.74431818181818177</v>
      </c>
      <c r="AB1213" s="32">
        <f t="shared" si="484"/>
        <v>0.91200000000000003</v>
      </c>
      <c r="AC1213" s="34">
        <f t="shared" si="484"/>
        <v>0.92261904761904767</v>
      </c>
      <c r="AD1213" s="34">
        <f t="shared" si="484"/>
        <v>1.0662251655629138</v>
      </c>
      <c r="AE1213" s="34">
        <f t="shared" si="484"/>
        <v>0.96453900709219853</v>
      </c>
      <c r="AF1213" s="34">
        <f t="shared" si="484"/>
        <v>1.0810810810810811</v>
      </c>
      <c r="AG1213" s="34">
        <f t="shared" si="484"/>
        <v>1.2886597938144331</v>
      </c>
      <c r="AH1213" s="35">
        <f t="shared" ref="AH1213:BL1213" si="485">AH675/AH130</f>
        <v>1.3809523809523809</v>
      </c>
      <c r="AI1213" s="35">
        <f t="shared" si="485"/>
        <v>0.90909090909090906</v>
      </c>
      <c r="AJ1213" s="35">
        <f t="shared" si="485"/>
        <v>0.93984962406015038</v>
      </c>
      <c r="AK1213" s="35">
        <f t="shared" si="485"/>
        <v>1.0640000000000001</v>
      </c>
      <c r="AL1213" s="35">
        <f t="shared" si="485"/>
        <v>0.88372093023255816</v>
      </c>
      <c r="AM1213" s="35">
        <f t="shared" si="485"/>
        <v>1.0180180180180181</v>
      </c>
      <c r="AN1213" s="35">
        <f t="shared" si="485"/>
        <v>1</v>
      </c>
      <c r="AO1213" s="35">
        <f t="shared" si="485"/>
        <v>0.7052023121387283</v>
      </c>
      <c r="AP1213" s="35">
        <f t="shared" si="485"/>
        <v>1.0671140939597314</v>
      </c>
      <c r="AQ1213" s="35">
        <f t="shared" si="485"/>
        <v>0.68421052631578949</v>
      </c>
      <c r="AR1213" s="35">
        <f t="shared" si="485"/>
        <v>0.92173913043478262</v>
      </c>
      <c r="AS1213" s="35">
        <f t="shared" si="485"/>
        <v>0.84210526315789469</v>
      </c>
      <c r="AT1213" s="35">
        <f t="shared" si="485"/>
        <v>1.185483870967742</v>
      </c>
      <c r="AU1213" s="35">
        <f t="shared" si="485"/>
        <v>0.94326241134751776</v>
      </c>
      <c r="AV1213" s="35">
        <f t="shared" si="485"/>
        <v>1.25</v>
      </c>
      <c r="AW1213" s="35">
        <f t="shared" si="485"/>
        <v>1</v>
      </c>
      <c r="AX1213" s="35">
        <f t="shared" si="485"/>
        <v>0.95199999999999996</v>
      </c>
      <c r="AY1213" s="35">
        <f t="shared" si="485"/>
        <v>1.0625</v>
      </c>
      <c r="AZ1213" s="35">
        <f t="shared" si="485"/>
        <v>0.85820895522388063</v>
      </c>
      <c r="BA1213" s="35">
        <f t="shared" si="485"/>
        <v>0.92142857142857137</v>
      </c>
      <c r="BB1213" s="35">
        <f t="shared" si="485"/>
        <v>1.125</v>
      </c>
      <c r="BC1213" s="35">
        <f t="shared" si="485"/>
        <v>0.934640522875817</v>
      </c>
      <c r="BD1213" s="35">
        <f t="shared" si="485"/>
        <v>1.0306122448979591</v>
      </c>
      <c r="BE1213" s="35">
        <f t="shared" si="485"/>
        <v>1.0490196078431373</v>
      </c>
      <c r="BF1213" s="35">
        <f t="shared" si="485"/>
        <v>0.93846153846153846</v>
      </c>
      <c r="BG1213" s="35">
        <f t="shared" si="485"/>
        <v>1.170940170940171</v>
      </c>
      <c r="BH1213" s="35">
        <f t="shared" si="485"/>
        <v>0.97580645161290325</v>
      </c>
      <c r="BI1213" s="35">
        <f t="shared" si="485"/>
        <v>1.1129032258064515</v>
      </c>
      <c r="BJ1213" s="35">
        <f t="shared" si="485"/>
        <v>0.88888888888888884</v>
      </c>
      <c r="BK1213" s="35">
        <f t="shared" si="485"/>
        <v>0.85833333333333328</v>
      </c>
      <c r="BL1213" s="35">
        <f t="shared" si="485"/>
        <v>0.8413793103448276</v>
      </c>
      <c r="BM1213" s="35">
        <f t="shared" ref="BM1213:CB1213" si="486">BM675/BM130</f>
        <v>1.2788461538461537</v>
      </c>
      <c r="BN1213" s="35">
        <f t="shared" si="486"/>
        <v>1.0069930069930071</v>
      </c>
      <c r="BO1213" s="35">
        <f t="shared" si="486"/>
        <v>0.81366459627329191</v>
      </c>
      <c r="BP1213" s="35">
        <f t="shared" si="486"/>
        <v>0.83006535947712423</v>
      </c>
      <c r="BQ1213" s="35">
        <f t="shared" si="486"/>
        <v>1.5188679245283019</v>
      </c>
      <c r="BR1213" s="35">
        <f t="shared" si="486"/>
        <v>1.176923076923077</v>
      </c>
      <c r="BS1213" s="35">
        <f t="shared" si="486"/>
        <v>0.96354166666666663</v>
      </c>
      <c r="BT1213" s="35">
        <f t="shared" si="486"/>
        <v>0.95930232558139539</v>
      </c>
      <c r="BU1213" s="35">
        <f t="shared" si="486"/>
        <v>0.90697674418604646</v>
      </c>
      <c r="BV1213" s="35">
        <f t="shared" si="486"/>
        <v>1</v>
      </c>
      <c r="BW1213" s="35">
        <f t="shared" si="486"/>
        <v>1.0432432432432432</v>
      </c>
      <c r="BX1213" s="35">
        <f t="shared" si="486"/>
        <v>1.0853658536585367</v>
      </c>
      <c r="BY1213" s="35">
        <f t="shared" si="486"/>
        <v>0.95402298850574707</v>
      </c>
      <c r="BZ1213" s="35">
        <f t="shared" si="486"/>
        <v>1.1046511627906976</v>
      </c>
      <c r="CA1213" s="35">
        <f t="shared" si="486"/>
        <v>1.1666666666666667</v>
      </c>
      <c r="CB1213" s="35">
        <f t="shared" si="486"/>
        <v>0.98086124401913877</v>
      </c>
      <c r="CC1213" s="35">
        <f t="shared" ref="CC1213:CG1213" si="487">CC675/CC130</f>
        <v>1.0277777777777777</v>
      </c>
      <c r="CD1213" s="35">
        <f t="shared" si="487"/>
        <v>1.5774647887323943</v>
      </c>
      <c r="CE1213" s="35">
        <f t="shared" si="487"/>
        <v>1.1785714285714286</v>
      </c>
      <c r="CF1213" s="35">
        <f t="shared" si="487"/>
        <v>7.6987951807228914</v>
      </c>
      <c r="CG1213" s="35">
        <f t="shared" si="487"/>
        <v>2.8476454293628808</v>
      </c>
      <c r="CH1213" s="35"/>
    </row>
    <row r="1214" spans="1:86" x14ac:dyDescent="0.3">
      <c r="A1214" s="35" t="s">
        <v>21</v>
      </c>
      <c r="B1214" s="22">
        <f t="shared" ref="B1214:AG1214" si="488">B676/B131</f>
        <v>0.7857142857142857</v>
      </c>
      <c r="C1214" s="22">
        <f t="shared" si="488"/>
        <v>0.82808022922636104</v>
      </c>
      <c r="D1214" s="22">
        <f t="shared" si="488"/>
        <v>0.80530973451327437</v>
      </c>
      <c r="E1214" s="23">
        <f t="shared" si="488"/>
        <v>0.925414364640884</v>
      </c>
      <c r="F1214" s="23">
        <f t="shared" si="488"/>
        <v>0.91364902506963785</v>
      </c>
      <c r="G1214" s="24">
        <f t="shared" si="488"/>
        <v>0.86131386861313863</v>
      </c>
      <c r="H1214" s="24">
        <f t="shared" si="488"/>
        <v>0.62962962962962965</v>
      </c>
      <c r="I1214" s="24">
        <f t="shared" si="488"/>
        <v>0.93442622950819676</v>
      </c>
      <c r="J1214" s="24">
        <f t="shared" si="488"/>
        <v>1.1155115511551155</v>
      </c>
      <c r="K1214" s="26">
        <f t="shared" si="488"/>
        <v>0.83285302593659938</v>
      </c>
      <c r="L1214" s="26">
        <f t="shared" si="488"/>
        <v>0.82692307692307687</v>
      </c>
      <c r="M1214" s="26">
        <f t="shared" si="488"/>
        <v>0.74358974358974361</v>
      </c>
      <c r="N1214" s="26">
        <f t="shared" si="488"/>
        <v>0.6166666666666667</v>
      </c>
      <c r="O1214" s="28">
        <f t="shared" si="488"/>
        <v>0.72</v>
      </c>
      <c r="P1214" s="28">
        <f t="shared" si="488"/>
        <v>0.77742946708463945</v>
      </c>
      <c r="Q1214" s="28">
        <f t="shared" si="488"/>
        <v>0.68690095846645371</v>
      </c>
      <c r="R1214" s="28">
        <f t="shared" si="488"/>
        <v>0.84452296819787986</v>
      </c>
      <c r="S1214" s="29">
        <f t="shared" si="488"/>
        <v>0.8559670781893004</v>
      </c>
      <c r="T1214" s="29">
        <f t="shared" si="488"/>
        <v>0.77894736842105261</v>
      </c>
      <c r="U1214" s="29">
        <f t="shared" si="488"/>
        <v>0.88516746411483249</v>
      </c>
      <c r="V1214" s="30">
        <f t="shared" si="488"/>
        <v>1.3097826086956521</v>
      </c>
      <c r="W1214" s="30">
        <f t="shared" si="488"/>
        <v>0.89575289575289574</v>
      </c>
      <c r="X1214" s="30">
        <f t="shared" si="488"/>
        <v>0.83261802575107291</v>
      </c>
      <c r="Y1214" s="31">
        <f t="shared" si="488"/>
        <v>0.97422680412371132</v>
      </c>
      <c r="Z1214" s="31">
        <f t="shared" si="488"/>
        <v>0.7405857740585774</v>
      </c>
      <c r="AA1214" s="31">
        <f t="shared" si="488"/>
        <v>0.84234234234234229</v>
      </c>
      <c r="AB1214" s="32">
        <f t="shared" si="488"/>
        <v>0.73599999999999999</v>
      </c>
      <c r="AC1214" s="34">
        <f t="shared" si="488"/>
        <v>0.95726495726495731</v>
      </c>
      <c r="AD1214" s="34">
        <f t="shared" si="488"/>
        <v>0.92173913043478262</v>
      </c>
      <c r="AE1214" s="34">
        <f t="shared" si="488"/>
        <v>0.9263157894736842</v>
      </c>
      <c r="AF1214" s="34">
        <f t="shared" si="488"/>
        <v>0.86175115207373276</v>
      </c>
      <c r="AG1214" s="34">
        <f t="shared" si="488"/>
        <v>1.1265822784810127</v>
      </c>
      <c r="AH1214" s="35">
        <f t="shared" ref="AH1214:BL1214" si="489">AH676/AH131</f>
        <v>1.1935483870967742</v>
      </c>
      <c r="AI1214" s="35">
        <f t="shared" si="489"/>
        <v>0.98604651162790702</v>
      </c>
      <c r="AJ1214" s="35">
        <f t="shared" si="489"/>
        <v>1.1901840490797546</v>
      </c>
      <c r="AK1214" s="35">
        <f t="shared" si="489"/>
        <v>0.89583333333333337</v>
      </c>
      <c r="AL1214" s="35">
        <f t="shared" si="489"/>
        <v>0.91133004926108374</v>
      </c>
      <c r="AM1214" s="35">
        <f t="shared" si="489"/>
        <v>1.1453488372093024</v>
      </c>
      <c r="AN1214" s="35">
        <f t="shared" si="489"/>
        <v>0.92660550458715596</v>
      </c>
      <c r="AO1214" s="35">
        <f t="shared" si="489"/>
        <v>0.92376681614349776</v>
      </c>
      <c r="AP1214" s="35">
        <f t="shared" si="489"/>
        <v>1.0558659217877095</v>
      </c>
      <c r="AQ1214" s="35">
        <f t="shared" si="489"/>
        <v>0.94117647058823528</v>
      </c>
      <c r="AR1214" s="35">
        <f t="shared" si="489"/>
        <v>0.78923766816143492</v>
      </c>
      <c r="AS1214" s="35">
        <f t="shared" si="489"/>
        <v>1.0061728395061729</v>
      </c>
      <c r="AT1214" s="35">
        <f t="shared" si="489"/>
        <v>1.4487179487179487</v>
      </c>
      <c r="AU1214" s="35">
        <f t="shared" si="489"/>
        <v>0.96045197740112997</v>
      </c>
      <c r="AV1214" s="35">
        <f t="shared" si="489"/>
        <v>1.0416666666666667</v>
      </c>
      <c r="AW1214" s="35">
        <f t="shared" si="489"/>
        <v>0.76793248945147674</v>
      </c>
      <c r="AX1214" s="35">
        <f t="shared" si="489"/>
        <v>1.0396039603960396</v>
      </c>
      <c r="AY1214" s="35">
        <f t="shared" si="489"/>
        <v>0.86250000000000004</v>
      </c>
      <c r="AZ1214" s="35">
        <f t="shared" si="489"/>
        <v>0.88414634146341464</v>
      </c>
      <c r="BA1214" s="35">
        <f t="shared" si="489"/>
        <v>1.1301369863013699</v>
      </c>
      <c r="BB1214" s="35">
        <f t="shared" si="489"/>
        <v>1.0114942528735633</v>
      </c>
      <c r="BC1214" s="35">
        <f t="shared" si="489"/>
        <v>0.94535519125683065</v>
      </c>
      <c r="BD1214" s="35">
        <f t="shared" si="489"/>
        <v>0.93670886075949367</v>
      </c>
      <c r="BE1214" s="35">
        <f t="shared" si="489"/>
        <v>1.09375</v>
      </c>
      <c r="BF1214" s="35">
        <f t="shared" si="489"/>
        <v>1.4012738853503184</v>
      </c>
      <c r="BG1214" s="35">
        <f t="shared" si="489"/>
        <v>0.92146596858638741</v>
      </c>
      <c r="BH1214" s="35">
        <f t="shared" si="489"/>
        <v>1.563758389261745</v>
      </c>
      <c r="BI1214" s="35">
        <f t="shared" si="489"/>
        <v>0.81781376518218618</v>
      </c>
      <c r="BJ1214" s="35">
        <f t="shared" si="489"/>
        <v>1.0404040404040404</v>
      </c>
      <c r="BK1214" s="35">
        <f t="shared" si="489"/>
        <v>1.125</v>
      </c>
      <c r="BL1214" s="35">
        <f t="shared" si="489"/>
        <v>0.88793103448275867</v>
      </c>
      <c r="BM1214" s="35">
        <f t="shared" ref="BM1214:CB1214" si="490">BM676/BM131</f>
        <v>0.9321266968325792</v>
      </c>
      <c r="BN1214" s="35">
        <f t="shared" si="490"/>
        <v>1.2358490566037736</v>
      </c>
      <c r="BO1214" s="35">
        <f t="shared" si="490"/>
        <v>0.8448979591836735</v>
      </c>
      <c r="BP1214" s="35">
        <f t="shared" si="490"/>
        <v>0.88990825688073394</v>
      </c>
      <c r="BQ1214" s="35">
        <f t="shared" si="490"/>
        <v>1.231638418079096</v>
      </c>
      <c r="BR1214" s="35">
        <f t="shared" si="490"/>
        <v>1.0975609756097562</v>
      </c>
      <c r="BS1214" s="35">
        <f t="shared" si="490"/>
        <v>1.196078431372549</v>
      </c>
      <c r="BT1214" s="35">
        <f t="shared" si="490"/>
        <v>1.0533333333333332</v>
      </c>
      <c r="BU1214" s="35">
        <f t="shared" si="490"/>
        <v>1.1818181818181819</v>
      </c>
      <c r="BV1214" s="35">
        <f t="shared" si="490"/>
        <v>0.83333333333333337</v>
      </c>
      <c r="BW1214" s="35">
        <f t="shared" si="490"/>
        <v>1.1158798283261802</v>
      </c>
      <c r="BX1214" s="35">
        <f t="shared" si="490"/>
        <v>0.98113207547169812</v>
      </c>
      <c r="BY1214" s="35">
        <f t="shared" si="490"/>
        <v>0.88571428571428568</v>
      </c>
      <c r="BZ1214" s="35">
        <f t="shared" si="490"/>
        <v>1.0766423357664234</v>
      </c>
      <c r="CA1214" s="35">
        <f t="shared" si="490"/>
        <v>0.89494163424124518</v>
      </c>
      <c r="CB1214" s="35">
        <f t="shared" si="490"/>
        <v>1.0505415162454874</v>
      </c>
      <c r="CC1214" s="35">
        <f t="shared" ref="CC1214:CG1214" si="491">CC676/CC131</f>
        <v>0.97211155378486058</v>
      </c>
      <c r="CD1214" s="35">
        <f t="shared" si="491"/>
        <v>1.0782608695652174</v>
      </c>
      <c r="CE1214" s="35">
        <f t="shared" si="491"/>
        <v>1.1744186046511629</v>
      </c>
      <c r="CF1214" s="35">
        <f t="shared" si="491"/>
        <v>6.4870466321243523</v>
      </c>
      <c r="CG1214" s="35">
        <f t="shared" si="491"/>
        <v>5.2161383285302589</v>
      </c>
      <c r="CH1214" s="35"/>
    </row>
    <row r="1215" spans="1:86" x14ac:dyDescent="0.3">
      <c r="A1215" s="35" t="s">
        <v>44</v>
      </c>
      <c r="B1215" s="22">
        <f t="shared" ref="B1215:AG1215" si="492">B677/B132</f>
        <v>0.77718832891246681</v>
      </c>
      <c r="C1215" s="22">
        <f t="shared" si="492"/>
        <v>0.88032454361054768</v>
      </c>
      <c r="D1215" s="22">
        <f t="shared" si="492"/>
        <v>0.78494623655913975</v>
      </c>
      <c r="E1215" s="23">
        <f t="shared" si="492"/>
        <v>0.97572815533980584</v>
      </c>
      <c r="F1215" s="23">
        <f t="shared" si="492"/>
        <v>0.69724770642201839</v>
      </c>
      <c r="G1215" s="24">
        <f t="shared" si="492"/>
        <v>0.81283422459893051</v>
      </c>
      <c r="H1215" s="24">
        <f t="shared" si="492"/>
        <v>0.69498910675381265</v>
      </c>
      <c r="I1215" s="24">
        <f t="shared" si="492"/>
        <v>0.97872340425531912</v>
      </c>
      <c r="J1215" s="24">
        <f t="shared" si="492"/>
        <v>1.5496894409937889</v>
      </c>
      <c r="K1215" s="26">
        <f t="shared" si="492"/>
        <v>0.91851851851851851</v>
      </c>
      <c r="L1215" s="26">
        <f t="shared" si="492"/>
        <v>0.81425485961123112</v>
      </c>
      <c r="M1215" s="26">
        <f t="shared" si="492"/>
        <v>0.77237851662404089</v>
      </c>
      <c r="N1215" s="26">
        <f t="shared" si="492"/>
        <v>0.86513157894736847</v>
      </c>
      <c r="O1215" s="28">
        <f t="shared" si="492"/>
        <v>0.81770833333333337</v>
      </c>
      <c r="P1215" s="28">
        <f t="shared" si="492"/>
        <v>0.92757660167130918</v>
      </c>
      <c r="Q1215" s="28">
        <f t="shared" si="492"/>
        <v>0.79947229551451182</v>
      </c>
      <c r="R1215" s="28">
        <f t="shared" si="492"/>
        <v>0.78500000000000003</v>
      </c>
      <c r="S1215" s="29">
        <f t="shared" si="492"/>
        <v>0.94736842105263153</v>
      </c>
      <c r="T1215" s="29">
        <f t="shared" si="492"/>
        <v>0.86376021798365121</v>
      </c>
      <c r="U1215" s="29">
        <f t="shared" si="492"/>
        <v>0.96453900709219853</v>
      </c>
      <c r="V1215" s="30">
        <f t="shared" si="492"/>
        <v>1.1282894736842106</v>
      </c>
      <c r="W1215" s="30">
        <f t="shared" si="492"/>
        <v>0.69665809768637532</v>
      </c>
      <c r="X1215" s="30">
        <f t="shared" si="492"/>
        <v>0.85333333333333339</v>
      </c>
      <c r="Y1215" s="31">
        <f t="shared" si="492"/>
        <v>0.90234375</v>
      </c>
      <c r="Z1215" s="31">
        <f t="shared" si="492"/>
        <v>0.67384615384615387</v>
      </c>
      <c r="AA1215" s="31">
        <f t="shared" si="492"/>
        <v>1.1159420289855073</v>
      </c>
      <c r="AB1215" s="32">
        <f t="shared" si="492"/>
        <v>1.0669014084507042</v>
      </c>
      <c r="AC1215" s="34">
        <f t="shared" si="492"/>
        <v>0.76253298153034299</v>
      </c>
      <c r="AD1215" s="34">
        <f t="shared" si="492"/>
        <v>0.65147453083109919</v>
      </c>
      <c r="AE1215" s="34">
        <f t="shared" si="492"/>
        <v>0.85873605947955389</v>
      </c>
      <c r="AF1215" s="34">
        <f t="shared" si="492"/>
        <v>0.90559440559440563</v>
      </c>
      <c r="AG1215" s="34">
        <f t="shared" si="492"/>
        <v>0.9874476987447699</v>
      </c>
      <c r="AH1215" s="35">
        <f t="shared" ref="AH1215:BL1215" si="493">AH677/AH132</f>
        <v>1.4235807860262009</v>
      </c>
      <c r="AI1215" s="35">
        <f t="shared" si="493"/>
        <v>0.87076923076923074</v>
      </c>
      <c r="AJ1215" s="35">
        <f t="shared" si="493"/>
        <v>1.0357142857142858</v>
      </c>
      <c r="AK1215" s="35">
        <f t="shared" si="493"/>
        <v>0.91366906474820142</v>
      </c>
      <c r="AL1215" s="35">
        <f t="shared" si="493"/>
        <v>1.7704280155642023</v>
      </c>
      <c r="AM1215" s="35">
        <f t="shared" si="493"/>
        <v>0.60421545667447307</v>
      </c>
      <c r="AN1215" s="35">
        <f t="shared" si="493"/>
        <v>0.91373801916932906</v>
      </c>
      <c r="AO1215" s="35">
        <f t="shared" si="493"/>
        <v>1.0204081632653061</v>
      </c>
      <c r="AP1215" s="35">
        <f t="shared" si="493"/>
        <v>0.86475409836065575</v>
      </c>
      <c r="AQ1215" s="35">
        <f t="shared" si="493"/>
        <v>0.94676806083650189</v>
      </c>
      <c r="AR1215" s="35">
        <f t="shared" si="493"/>
        <v>0.77992277992277992</v>
      </c>
      <c r="AS1215" s="35">
        <f t="shared" si="493"/>
        <v>0.92558139534883721</v>
      </c>
      <c r="AT1215" s="35">
        <f t="shared" si="493"/>
        <v>1.5586854460093897</v>
      </c>
      <c r="AU1215" s="35">
        <f t="shared" si="493"/>
        <v>1.3198198198198199</v>
      </c>
      <c r="AV1215" s="35">
        <f t="shared" si="493"/>
        <v>1.0504587155963303</v>
      </c>
      <c r="AW1215" s="35">
        <f t="shared" si="493"/>
        <v>1.0398230088495575</v>
      </c>
      <c r="AX1215" s="35">
        <f t="shared" si="493"/>
        <v>1.0830324909747293</v>
      </c>
      <c r="AY1215" s="35">
        <f t="shared" si="493"/>
        <v>0.87341772151898733</v>
      </c>
      <c r="AZ1215" s="35">
        <f t="shared" si="493"/>
        <v>1.0622222222222222</v>
      </c>
      <c r="BA1215" s="35">
        <f t="shared" si="493"/>
        <v>0.8582995951417004</v>
      </c>
      <c r="BB1215" s="35">
        <f t="shared" si="493"/>
        <v>0.93207547169811322</v>
      </c>
      <c r="BC1215" s="35">
        <f t="shared" si="493"/>
        <v>0.95510204081632655</v>
      </c>
      <c r="BD1215" s="35">
        <f t="shared" si="493"/>
        <v>0.88644688644688641</v>
      </c>
      <c r="BE1215" s="35">
        <f t="shared" si="493"/>
        <v>1.0693069306930694</v>
      </c>
      <c r="BF1215" s="35">
        <f t="shared" si="493"/>
        <v>1.2850678733031675</v>
      </c>
      <c r="BG1215" s="35">
        <f t="shared" si="493"/>
        <v>1</v>
      </c>
      <c r="BH1215" s="35">
        <f t="shared" si="493"/>
        <v>0.84112149532710279</v>
      </c>
      <c r="BI1215" s="35">
        <f t="shared" si="493"/>
        <v>0.9609375</v>
      </c>
      <c r="BJ1215" s="35">
        <f t="shared" si="493"/>
        <v>0.82683982683982682</v>
      </c>
      <c r="BK1215" s="35">
        <f t="shared" si="493"/>
        <v>0.67028985507246375</v>
      </c>
      <c r="BL1215" s="35">
        <f t="shared" si="493"/>
        <v>0.82278481012658233</v>
      </c>
      <c r="BM1215" s="35">
        <f t="shared" ref="BM1215:CB1215" si="494">BM677/BM132</f>
        <v>1.171875</v>
      </c>
      <c r="BN1215" s="35">
        <f t="shared" si="494"/>
        <v>0.80068728522336774</v>
      </c>
      <c r="BO1215" s="35">
        <f t="shared" si="494"/>
        <v>0.79783393501805056</v>
      </c>
      <c r="BP1215" s="35">
        <f t="shared" si="494"/>
        <v>0.9419642857142857</v>
      </c>
      <c r="BQ1215" s="35">
        <f t="shared" si="494"/>
        <v>0.88038277511961727</v>
      </c>
      <c r="BR1215" s="35">
        <f t="shared" si="494"/>
        <v>1.1224489795918366</v>
      </c>
      <c r="BS1215" s="35">
        <f t="shared" si="494"/>
        <v>1.3004484304932735</v>
      </c>
      <c r="BT1215" s="35">
        <f t="shared" si="494"/>
        <v>0.9825174825174825</v>
      </c>
      <c r="BU1215" s="35">
        <f t="shared" si="494"/>
        <v>0.91258741258741261</v>
      </c>
      <c r="BV1215" s="35">
        <f t="shared" si="494"/>
        <v>1.0590551181102361</v>
      </c>
      <c r="BW1215" s="35">
        <f t="shared" si="494"/>
        <v>0.85852090032154338</v>
      </c>
      <c r="BX1215" s="35">
        <f t="shared" si="494"/>
        <v>1.0974729241877257</v>
      </c>
      <c r="BY1215" s="35">
        <f t="shared" si="494"/>
        <v>1.204</v>
      </c>
      <c r="BZ1215" s="35">
        <f t="shared" si="494"/>
        <v>1.0222929936305734</v>
      </c>
      <c r="CA1215" s="35">
        <f t="shared" si="494"/>
        <v>0.99647887323943662</v>
      </c>
      <c r="CB1215" s="35">
        <f t="shared" si="494"/>
        <v>0.90361445783132532</v>
      </c>
      <c r="CC1215" s="35">
        <f t="shared" ref="CC1215:CG1215" si="495">CC677/CC132</f>
        <v>1.1281138790035588</v>
      </c>
      <c r="CD1215" s="35">
        <f t="shared" si="495"/>
        <v>1.2756183745583038</v>
      </c>
      <c r="CE1215" s="35">
        <f t="shared" si="495"/>
        <v>1.3573883161512028</v>
      </c>
      <c r="CF1215" s="35">
        <f t="shared" si="495"/>
        <v>7.1788990825688073</v>
      </c>
      <c r="CG1215" s="35">
        <f t="shared" si="495"/>
        <v>4.9977220956719819</v>
      </c>
      <c r="CH1215" s="35"/>
    </row>
    <row r="1216" spans="1:86" x14ac:dyDescent="0.3">
      <c r="A1216" s="35" t="s">
        <v>52</v>
      </c>
      <c r="B1216" s="22">
        <f t="shared" ref="B1216:AG1216" si="496">B678/B133</f>
        <v>0.77898550724637683</v>
      </c>
      <c r="C1216" s="22">
        <f t="shared" si="496"/>
        <v>0.89393939393939392</v>
      </c>
      <c r="D1216" s="22">
        <f t="shared" si="496"/>
        <v>0.81818181818181823</v>
      </c>
      <c r="E1216" s="23">
        <f t="shared" si="496"/>
        <v>0.87687687687687688</v>
      </c>
      <c r="F1216" s="23">
        <f t="shared" si="496"/>
        <v>0.79005524861878451</v>
      </c>
      <c r="G1216" s="24">
        <f t="shared" si="496"/>
        <v>0.94485294117647056</v>
      </c>
      <c r="H1216" s="24">
        <f t="shared" si="496"/>
        <v>0.77428571428571424</v>
      </c>
      <c r="I1216" s="24">
        <f t="shared" si="496"/>
        <v>0.76</v>
      </c>
      <c r="J1216" s="24">
        <f t="shared" si="496"/>
        <v>1.2357414448669202</v>
      </c>
      <c r="K1216" s="26">
        <f t="shared" si="496"/>
        <v>0.79069767441860461</v>
      </c>
      <c r="L1216" s="26">
        <f t="shared" si="496"/>
        <v>0.84300341296928327</v>
      </c>
      <c r="M1216" s="26">
        <f t="shared" si="496"/>
        <v>0.8089887640449438</v>
      </c>
      <c r="N1216" s="26">
        <f t="shared" si="496"/>
        <v>0.7649572649572649</v>
      </c>
      <c r="O1216" s="28">
        <f t="shared" si="496"/>
        <v>0.71331058020477811</v>
      </c>
      <c r="P1216" s="28">
        <f t="shared" si="496"/>
        <v>0.8716981132075472</v>
      </c>
      <c r="Q1216" s="28">
        <f t="shared" si="496"/>
        <v>0.70746268656716416</v>
      </c>
      <c r="R1216" s="28">
        <f t="shared" si="496"/>
        <v>0.71378091872791516</v>
      </c>
      <c r="S1216" s="29">
        <f t="shared" si="496"/>
        <v>0.95305164319248825</v>
      </c>
      <c r="T1216" s="29">
        <f t="shared" si="496"/>
        <v>0.73003802281368824</v>
      </c>
      <c r="U1216" s="29">
        <f t="shared" si="496"/>
        <v>0.86338797814207646</v>
      </c>
      <c r="V1216" s="30">
        <f t="shared" si="496"/>
        <v>1.2780487804878049</v>
      </c>
      <c r="W1216" s="30">
        <f t="shared" si="496"/>
        <v>0.86776859504132231</v>
      </c>
      <c r="X1216" s="30">
        <f t="shared" si="496"/>
        <v>0.72173913043478266</v>
      </c>
      <c r="Y1216" s="31">
        <f t="shared" si="496"/>
        <v>0.80952380952380953</v>
      </c>
      <c r="Z1216" s="31">
        <f t="shared" si="496"/>
        <v>0.93442622950819676</v>
      </c>
      <c r="AA1216" s="31">
        <f t="shared" si="496"/>
        <v>0.88461538461538458</v>
      </c>
      <c r="AB1216" s="32">
        <f t="shared" si="496"/>
        <v>1.014218009478673</v>
      </c>
      <c r="AC1216" s="34">
        <f t="shared" si="496"/>
        <v>0.65384615384615385</v>
      </c>
      <c r="AD1216" s="34">
        <f t="shared" si="496"/>
        <v>0.99523809523809526</v>
      </c>
      <c r="AE1216" s="34">
        <f t="shared" si="496"/>
        <v>0.90404040404040409</v>
      </c>
      <c r="AF1216" s="34">
        <f t="shared" si="496"/>
        <v>1.0160427807486632</v>
      </c>
      <c r="AG1216" s="34">
        <f t="shared" si="496"/>
        <v>1.0616438356164384</v>
      </c>
      <c r="AH1216" s="35">
        <f t="shared" ref="AH1216:BL1216" si="497">AH678/AH133</f>
        <v>1.0777777777777777</v>
      </c>
      <c r="AI1216" s="35">
        <f t="shared" si="497"/>
        <v>1.1521739130434783</v>
      </c>
      <c r="AJ1216" s="35">
        <f t="shared" si="497"/>
        <v>0.93785310734463279</v>
      </c>
      <c r="AK1216" s="35">
        <f t="shared" si="497"/>
        <v>0.8125</v>
      </c>
      <c r="AL1216" s="35">
        <f t="shared" si="497"/>
        <v>0.89</v>
      </c>
      <c r="AM1216" s="35">
        <f t="shared" si="497"/>
        <v>0.80813953488372092</v>
      </c>
      <c r="AN1216" s="35">
        <f t="shared" si="497"/>
        <v>1.0591397849462365</v>
      </c>
      <c r="AO1216" s="35">
        <f t="shared" si="497"/>
        <v>0.85377358490566035</v>
      </c>
      <c r="AP1216" s="35">
        <f t="shared" si="497"/>
        <v>0.92972972972972978</v>
      </c>
      <c r="AQ1216" s="35">
        <f t="shared" si="497"/>
        <v>1.1162790697674418</v>
      </c>
      <c r="AR1216" s="35">
        <f t="shared" si="497"/>
        <v>0.82162162162162167</v>
      </c>
      <c r="AS1216" s="35">
        <f t="shared" si="497"/>
        <v>1.232</v>
      </c>
      <c r="AT1216" s="35">
        <f t="shared" si="497"/>
        <v>1.1187499999999999</v>
      </c>
      <c r="AU1216" s="35">
        <f t="shared" si="497"/>
        <v>0.98726114649681529</v>
      </c>
      <c r="AV1216" s="35">
        <f t="shared" si="497"/>
        <v>1.0292397660818713</v>
      </c>
      <c r="AW1216" s="35">
        <f t="shared" si="497"/>
        <v>0.95757575757575752</v>
      </c>
      <c r="AX1216" s="35">
        <f t="shared" si="497"/>
        <v>0.76881720430107525</v>
      </c>
      <c r="AY1216" s="35">
        <f t="shared" si="497"/>
        <v>1.0062500000000001</v>
      </c>
      <c r="AZ1216" s="35">
        <f t="shared" si="497"/>
        <v>0.80512820512820515</v>
      </c>
      <c r="BA1216" s="35">
        <f t="shared" si="497"/>
        <v>0.7584269662921348</v>
      </c>
      <c r="BB1216" s="35">
        <f t="shared" si="497"/>
        <v>1.1242236024844721</v>
      </c>
      <c r="BC1216" s="35">
        <f t="shared" si="497"/>
        <v>1.0654761904761905</v>
      </c>
      <c r="BD1216" s="35">
        <f t="shared" si="497"/>
        <v>0.91304347826086951</v>
      </c>
      <c r="BE1216" s="35">
        <f t="shared" si="497"/>
        <v>1.1417322834645669</v>
      </c>
      <c r="BF1216" s="35">
        <f t="shared" si="497"/>
        <v>1.139240506329114</v>
      </c>
      <c r="BG1216" s="35">
        <f t="shared" si="497"/>
        <v>0.99295774647887325</v>
      </c>
      <c r="BH1216" s="35">
        <f t="shared" si="497"/>
        <v>0.86330935251798557</v>
      </c>
      <c r="BI1216" s="35">
        <f t="shared" si="497"/>
        <v>0.97368421052631582</v>
      </c>
      <c r="BJ1216" s="35">
        <f t="shared" si="497"/>
        <v>0.73513513513513518</v>
      </c>
      <c r="BK1216" s="35">
        <f t="shared" si="497"/>
        <v>0.79640718562874246</v>
      </c>
      <c r="BL1216" s="35">
        <f t="shared" si="497"/>
        <v>1.0273972602739727</v>
      </c>
      <c r="BM1216" s="35">
        <f t="shared" ref="BM1216:CB1216" si="498">BM678/BM133</f>
        <v>1.056338028169014</v>
      </c>
      <c r="BN1216" s="35">
        <f t="shared" si="498"/>
        <v>0.8571428571428571</v>
      </c>
      <c r="BO1216" s="35">
        <f t="shared" si="498"/>
        <v>0.96551724137931039</v>
      </c>
      <c r="BP1216" s="35">
        <f t="shared" si="498"/>
        <v>0.92810457516339873</v>
      </c>
      <c r="BQ1216" s="35">
        <f t="shared" si="498"/>
        <v>1.0820895522388059</v>
      </c>
      <c r="BR1216" s="35">
        <f t="shared" si="498"/>
        <v>1.4285714285714286</v>
      </c>
      <c r="BS1216" s="35">
        <f t="shared" si="498"/>
        <v>1.1658031088082901</v>
      </c>
      <c r="BT1216" s="35">
        <f t="shared" si="498"/>
        <v>1.0461538461538462</v>
      </c>
      <c r="BU1216" s="35">
        <f t="shared" si="498"/>
        <v>0.93121693121693117</v>
      </c>
      <c r="BV1216" s="35">
        <f t="shared" si="498"/>
        <v>1.0852272727272727</v>
      </c>
      <c r="BW1216" s="35">
        <f t="shared" si="498"/>
        <v>1.01</v>
      </c>
      <c r="BX1216" s="35">
        <f t="shared" si="498"/>
        <v>1.0273972602739727</v>
      </c>
      <c r="BY1216" s="35">
        <f t="shared" si="498"/>
        <v>0.94954128440366969</v>
      </c>
      <c r="BZ1216" s="35">
        <f t="shared" si="498"/>
        <v>0.99528301886792447</v>
      </c>
      <c r="CA1216" s="35">
        <f t="shared" si="498"/>
        <v>0.91818181818181821</v>
      </c>
      <c r="CB1216" s="35">
        <f t="shared" si="498"/>
        <v>1.142156862745098</v>
      </c>
      <c r="CC1216" s="35">
        <f t="shared" ref="CC1216:CG1216" si="499">CC678/CC133</f>
        <v>0.96744186046511627</v>
      </c>
      <c r="CD1216" s="35">
        <f t="shared" si="499"/>
        <v>0.93396226415094341</v>
      </c>
      <c r="CE1216" s="35">
        <f t="shared" si="499"/>
        <v>1.2552083333333333</v>
      </c>
      <c r="CF1216" s="35">
        <f t="shared" si="499"/>
        <v>7.9767441860465116</v>
      </c>
      <c r="CG1216" s="35">
        <f t="shared" si="499"/>
        <v>4.6791044776119399</v>
      </c>
      <c r="CH1216" s="35"/>
    </row>
    <row r="1217" spans="1:86" x14ac:dyDescent="0.3">
      <c r="A1217" s="35" t="s">
        <v>81</v>
      </c>
      <c r="B1217" s="22">
        <f t="shared" ref="B1217:AG1217" si="500">B679/B134</f>
        <v>0.79104477611940294</v>
      </c>
      <c r="C1217" s="22">
        <f t="shared" si="500"/>
        <v>0.75988700564971756</v>
      </c>
      <c r="D1217" s="22">
        <f t="shared" si="500"/>
        <v>0.81437125748502992</v>
      </c>
      <c r="E1217" s="23">
        <f t="shared" si="500"/>
        <v>0.95779220779220775</v>
      </c>
      <c r="F1217" s="23">
        <f t="shared" si="500"/>
        <v>0.88157894736842102</v>
      </c>
      <c r="G1217" s="24">
        <f t="shared" si="500"/>
        <v>0.73310810810810811</v>
      </c>
      <c r="H1217" s="24">
        <f t="shared" si="500"/>
        <v>0.7508090614886731</v>
      </c>
      <c r="I1217" s="24">
        <f t="shared" si="500"/>
        <v>0.94017094017094016</v>
      </c>
      <c r="J1217" s="24">
        <f t="shared" si="500"/>
        <v>1.375586854460094</v>
      </c>
      <c r="K1217" s="26">
        <f t="shared" si="500"/>
        <v>0.91134751773049649</v>
      </c>
      <c r="L1217" s="26">
        <f t="shared" si="500"/>
        <v>0.69969040247678016</v>
      </c>
      <c r="M1217" s="26">
        <f t="shared" si="500"/>
        <v>0.84063745019920322</v>
      </c>
      <c r="N1217" s="26">
        <f t="shared" si="500"/>
        <v>0.77519379844961245</v>
      </c>
      <c r="O1217" s="28">
        <f t="shared" si="500"/>
        <v>0.70877192982456139</v>
      </c>
      <c r="P1217" s="28">
        <f t="shared" si="500"/>
        <v>1.069672131147541</v>
      </c>
      <c r="Q1217" s="28">
        <f t="shared" si="500"/>
        <v>0.81881533101045301</v>
      </c>
      <c r="R1217" s="28">
        <f t="shared" si="500"/>
        <v>0.83783783783783783</v>
      </c>
      <c r="S1217" s="29">
        <f t="shared" si="500"/>
        <v>0.80241935483870963</v>
      </c>
      <c r="T1217" s="29">
        <f t="shared" si="500"/>
        <v>0.77165354330708658</v>
      </c>
      <c r="U1217" s="29">
        <f t="shared" si="500"/>
        <v>0.79</v>
      </c>
      <c r="V1217" s="30">
        <f t="shared" si="500"/>
        <v>1.3020833333333333</v>
      </c>
      <c r="W1217" s="30">
        <f t="shared" si="500"/>
        <v>0.97235023041474655</v>
      </c>
      <c r="X1217" s="30">
        <f t="shared" si="500"/>
        <v>0.65313653136531369</v>
      </c>
      <c r="Y1217" s="31">
        <f t="shared" si="500"/>
        <v>0.91891891891891897</v>
      </c>
      <c r="Z1217" s="31">
        <f t="shared" si="500"/>
        <v>0.8928571428571429</v>
      </c>
      <c r="AA1217" s="31">
        <f t="shared" si="500"/>
        <v>0.99530516431924887</v>
      </c>
      <c r="AB1217" s="32">
        <f t="shared" si="500"/>
        <v>0.9776785714285714</v>
      </c>
      <c r="AC1217" s="34">
        <f t="shared" si="500"/>
        <v>1.0776255707762556</v>
      </c>
      <c r="AD1217" s="34">
        <f t="shared" si="500"/>
        <v>1.0952380952380953</v>
      </c>
      <c r="AE1217" s="34">
        <f t="shared" si="500"/>
        <v>0.86910994764397909</v>
      </c>
      <c r="AF1217" s="34">
        <f t="shared" si="500"/>
        <v>0.73478260869565215</v>
      </c>
      <c r="AG1217" s="34">
        <f t="shared" si="500"/>
        <v>0.94857142857142862</v>
      </c>
      <c r="AH1217" s="35">
        <f t="shared" ref="AH1217:BL1217" si="501">AH679/AH134</f>
        <v>1.164021164021164</v>
      </c>
      <c r="AI1217" s="35">
        <f t="shared" si="501"/>
        <v>1.1186440677966101</v>
      </c>
      <c r="AJ1217" s="35">
        <f t="shared" si="501"/>
        <v>1.0304878048780488</v>
      </c>
      <c r="AK1217" s="35">
        <f t="shared" si="501"/>
        <v>0.91414141414141414</v>
      </c>
      <c r="AL1217" s="35">
        <f t="shared" si="501"/>
        <v>0.84736842105263155</v>
      </c>
      <c r="AM1217" s="35">
        <f t="shared" si="501"/>
        <v>1.2420382165605095</v>
      </c>
      <c r="AN1217" s="35">
        <f t="shared" si="501"/>
        <v>0.8565022421524664</v>
      </c>
      <c r="AO1217" s="35">
        <f t="shared" si="501"/>
        <v>1.0896860986547086</v>
      </c>
      <c r="AP1217" s="35">
        <f t="shared" si="501"/>
        <v>0.88059701492537312</v>
      </c>
      <c r="AQ1217" s="35">
        <f t="shared" si="501"/>
        <v>0.77380952380952384</v>
      </c>
      <c r="AR1217" s="35">
        <f t="shared" si="501"/>
        <v>0.93193717277486909</v>
      </c>
      <c r="AS1217" s="35">
        <f t="shared" si="501"/>
        <v>1.0987654320987654</v>
      </c>
      <c r="AT1217" s="35">
        <f t="shared" si="501"/>
        <v>1.1264367816091954</v>
      </c>
      <c r="AU1217" s="35">
        <f t="shared" si="501"/>
        <v>1.0279329608938548</v>
      </c>
      <c r="AV1217" s="35">
        <f t="shared" si="501"/>
        <v>0.91666666666666663</v>
      </c>
      <c r="AW1217" s="35">
        <f t="shared" si="501"/>
        <v>0.98882681564245811</v>
      </c>
      <c r="AX1217" s="35">
        <f t="shared" si="501"/>
        <v>1.0164835164835164</v>
      </c>
      <c r="AY1217" s="35">
        <f t="shared" si="501"/>
        <v>1.0382165605095541</v>
      </c>
      <c r="AZ1217" s="35">
        <f t="shared" si="501"/>
        <v>0.84285714285714286</v>
      </c>
      <c r="BA1217" s="35">
        <f t="shared" si="501"/>
        <v>0.83695652173913049</v>
      </c>
      <c r="BB1217" s="35">
        <f t="shared" si="501"/>
        <v>0.78787878787878785</v>
      </c>
      <c r="BC1217" s="35">
        <f t="shared" si="501"/>
        <v>0.94827586206896552</v>
      </c>
      <c r="BD1217" s="35">
        <f t="shared" si="501"/>
        <v>1.0641025641025641</v>
      </c>
      <c r="BE1217" s="35">
        <f t="shared" si="501"/>
        <v>1.1040000000000001</v>
      </c>
      <c r="BF1217" s="35">
        <f t="shared" si="501"/>
        <v>1.2448979591836735</v>
      </c>
      <c r="BG1217" s="35">
        <f t="shared" si="501"/>
        <v>0.95953757225433522</v>
      </c>
      <c r="BH1217" s="35">
        <f t="shared" si="501"/>
        <v>1.1538461538461537</v>
      </c>
      <c r="BI1217" s="35">
        <f t="shared" si="501"/>
        <v>0.84293193717277481</v>
      </c>
      <c r="BJ1217" s="35">
        <f t="shared" si="501"/>
        <v>0.84337349397590367</v>
      </c>
      <c r="BK1217" s="35">
        <f t="shared" si="501"/>
        <v>0.96610169491525422</v>
      </c>
      <c r="BL1217" s="35">
        <f t="shared" si="501"/>
        <v>0.92268041237113407</v>
      </c>
      <c r="BM1217" s="35">
        <f t="shared" ref="BM1217:CB1217" si="502">BM679/BM134</f>
        <v>0.8534031413612565</v>
      </c>
      <c r="BN1217" s="35">
        <f t="shared" si="502"/>
        <v>1.0045871559633028</v>
      </c>
      <c r="BO1217" s="35">
        <f t="shared" si="502"/>
        <v>1.240506329113924</v>
      </c>
      <c r="BP1217" s="35">
        <f t="shared" si="502"/>
        <v>0.88108108108108107</v>
      </c>
      <c r="BQ1217" s="35">
        <f t="shared" si="502"/>
        <v>1.0828025477707006</v>
      </c>
      <c r="BR1217" s="35">
        <f t="shared" si="502"/>
        <v>1.2857142857142858</v>
      </c>
      <c r="BS1217" s="35">
        <f t="shared" si="502"/>
        <v>0.96265560165975106</v>
      </c>
      <c r="BT1217" s="35">
        <f t="shared" si="502"/>
        <v>0.91324200913242004</v>
      </c>
      <c r="BU1217" s="35">
        <f t="shared" si="502"/>
        <v>1.0947368421052632</v>
      </c>
      <c r="BV1217" s="35">
        <f t="shared" si="502"/>
        <v>1.0531400966183575</v>
      </c>
      <c r="BW1217" s="35">
        <f t="shared" si="502"/>
        <v>1.2093023255813953</v>
      </c>
      <c r="BX1217" s="35">
        <f t="shared" si="502"/>
        <v>1</v>
      </c>
      <c r="BY1217" s="35">
        <f t="shared" si="502"/>
        <v>0.93827160493827155</v>
      </c>
      <c r="BZ1217" s="35">
        <f t="shared" si="502"/>
        <v>1.0244897959183674</v>
      </c>
      <c r="CA1217" s="35">
        <f t="shared" si="502"/>
        <v>0.9282511210762332</v>
      </c>
      <c r="CB1217" s="35">
        <f t="shared" si="502"/>
        <v>0.92830188679245285</v>
      </c>
      <c r="CC1217" s="35">
        <f t="shared" ref="CC1217:CG1217" si="503">CC679/CC134</f>
        <v>1.1176470588235294</v>
      </c>
      <c r="CD1217" s="35">
        <f t="shared" si="503"/>
        <v>1.1707317073170731</v>
      </c>
      <c r="CE1217" s="35">
        <f t="shared" si="503"/>
        <v>1.1688311688311688</v>
      </c>
      <c r="CF1217" s="35">
        <f t="shared" si="503"/>
        <v>7.9358974358974361</v>
      </c>
      <c r="CG1217" s="35">
        <f t="shared" si="503"/>
        <v>4.4428969359331481</v>
      </c>
      <c r="CH1217" s="35"/>
    </row>
    <row r="1218" spans="1:86" x14ac:dyDescent="0.3">
      <c r="A1218" s="35" t="s">
        <v>108</v>
      </c>
      <c r="B1218" s="22">
        <f t="shared" ref="B1218:AG1218" si="504">B680/B135</f>
        <v>0.702247191011236</v>
      </c>
      <c r="C1218" s="22">
        <f t="shared" si="504"/>
        <v>0.84473684210526312</v>
      </c>
      <c r="D1218" s="22">
        <f t="shared" si="504"/>
        <v>0.94906166219839139</v>
      </c>
      <c r="E1218" s="23">
        <f t="shared" si="504"/>
        <v>1.0203045685279188</v>
      </c>
      <c r="F1218" s="23">
        <f t="shared" si="504"/>
        <v>0.91923990498812347</v>
      </c>
      <c r="G1218" s="24">
        <f t="shared" si="504"/>
        <v>0.74456521739130432</v>
      </c>
      <c r="H1218" s="24">
        <f t="shared" si="504"/>
        <v>0.78779840848806371</v>
      </c>
      <c r="I1218" s="24">
        <f t="shared" si="504"/>
        <v>0.88580246913580252</v>
      </c>
      <c r="J1218" s="24">
        <f t="shared" si="504"/>
        <v>1.0458452722063036</v>
      </c>
      <c r="K1218" s="26">
        <f t="shared" si="504"/>
        <v>0.91061452513966479</v>
      </c>
      <c r="L1218" s="26">
        <f t="shared" si="504"/>
        <v>0.73177083333333337</v>
      </c>
      <c r="M1218" s="26">
        <f t="shared" si="504"/>
        <v>0.78125</v>
      </c>
      <c r="N1218" s="26">
        <f t="shared" si="504"/>
        <v>0.81386861313868608</v>
      </c>
      <c r="O1218" s="28">
        <f t="shared" si="504"/>
        <v>0.82066869300911849</v>
      </c>
      <c r="P1218" s="28">
        <f t="shared" si="504"/>
        <v>0.7917888563049853</v>
      </c>
      <c r="Q1218" s="28">
        <f t="shared" si="504"/>
        <v>0.91856677524429964</v>
      </c>
      <c r="R1218" s="28">
        <f t="shared" si="504"/>
        <v>1.3489461358313817</v>
      </c>
      <c r="S1218" s="29">
        <f t="shared" si="504"/>
        <v>0.59655831739961762</v>
      </c>
      <c r="T1218" s="29">
        <f t="shared" si="504"/>
        <v>0.93898305084745759</v>
      </c>
      <c r="U1218" s="29">
        <f t="shared" si="504"/>
        <v>0.8214285714285714</v>
      </c>
      <c r="V1218" s="30">
        <f t="shared" si="504"/>
        <v>1.2254098360655739</v>
      </c>
      <c r="W1218" s="30">
        <f t="shared" si="504"/>
        <v>0.75477707006369432</v>
      </c>
      <c r="X1218" s="30">
        <f t="shared" si="504"/>
        <v>0.6985815602836879</v>
      </c>
      <c r="Y1218" s="31">
        <f t="shared" si="504"/>
        <v>0.87179487179487181</v>
      </c>
      <c r="Z1218" s="31">
        <f t="shared" si="504"/>
        <v>1.0251256281407035</v>
      </c>
      <c r="AA1218" s="31">
        <f t="shared" si="504"/>
        <v>0.80544747081712065</v>
      </c>
      <c r="AB1218" s="32">
        <f t="shared" si="504"/>
        <v>1.0489795918367346</v>
      </c>
      <c r="AC1218" s="34">
        <f t="shared" si="504"/>
        <v>0.9296875</v>
      </c>
      <c r="AD1218" s="34">
        <f t="shared" si="504"/>
        <v>0.86792452830188682</v>
      </c>
      <c r="AE1218" s="34">
        <f t="shared" si="504"/>
        <v>1.0319148936170213</v>
      </c>
      <c r="AF1218" s="34">
        <f t="shared" si="504"/>
        <v>0.91634980988593151</v>
      </c>
      <c r="AG1218" s="34">
        <f t="shared" si="504"/>
        <v>1.0292682926829269</v>
      </c>
      <c r="AH1218" s="35">
        <f t="shared" ref="AH1218:BL1218" si="505">AH680/AH135</f>
        <v>0.84232365145228216</v>
      </c>
      <c r="AI1218" s="35">
        <f t="shared" si="505"/>
        <v>0.94736842105263153</v>
      </c>
      <c r="AJ1218" s="35">
        <f t="shared" si="505"/>
        <v>1.074468085106383</v>
      </c>
      <c r="AK1218" s="35">
        <f t="shared" si="505"/>
        <v>0.77192982456140347</v>
      </c>
      <c r="AL1218" s="35">
        <f t="shared" si="505"/>
        <v>0.77155172413793105</v>
      </c>
      <c r="AM1218" s="35">
        <f t="shared" si="505"/>
        <v>1.0287081339712918</v>
      </c>
      <c r="AN1218" s="35">
        <f t="shared" si="505"/>
        <v>0.88185654008438819</v>
      </c>
      <c r="AO1218" s="35">
        <f t="shared" si="505"/>
        <v>1.1318181818181818</v>
      </c>
      <c r="AP1218" s="35">
        <f t="shared" si="505"/>
        <v>0.95049504950495045</v>
      </c>
      <c r="AQ1218" s="35">
        <f t="shared" si="505"/>
        <v>0.99130434782608701</v>
      </c>
      <c r="AR1218" s="35">
        <f t="shared" si="505"/>
        <v>1.0135135135135136</v>
      </c>
      <c r="AS1218" s="35">
        <f t="shared" si="505"/>
        <v>0.88205128205128203</v>
      </c>
      <c r="AT1218" s="35">
        <f t="shared" si="505"/>
        <v>1.1126760563380282</v>
      </c>
      <c r="AU1218" s="35">
        <f t="shared" si="505"/>
        <v>1.1037735849056605</v>
      </c>
      <c r="AV1218" s="35">
        <f t="shared" si="505"/>
        <v>0.95530726256983245</v>
      </c>
      <c r="AW1218" s="35">
        <f t="shared" si="505"/>
        <v>1.1390374331550801</v>
      </c>
      <c r="AX1218" s="35">
        <f t="shared" si="505"/>
        <v>0.97652582159624413</v>
      </c>
      <c r="AY1218" s="35">
        <f t="shared" si="505"/>
        <v>1.0606060606060606</v>
      </c>
      <c r="AZ1218" s="35">
        <f t="shared" si="505"/>
        <v>0.82743362831858402</v>
      </c>
      <c r="BA1218" s="35">
        <f t="shared" si="505"/>
        <v>0.85128205128205126</v>
      </c>
      <c r="BB1218" s="35">
        <f t="shared" si="505"/>
        <v>1.0140845070422535</v>
      </c>
      <c r="BC1218" s="35">
        <f t="shared" si="505"/>
        <v>1.029126213592233</v>
      </c>
      <c r="BD1218" s="35">
        <f t="shared" si="505"/>
        <v>0.96482412060301503</v>
      </c>
      <c r="BE1218" s="35">
        <f t="shared" si="505"/>
        <v>1.0122699386503067</v>
      </c>
      <c r="BF1218" s="35">
        <f t="shared" si="505"/>
        <v>1.2335329341317365</v>
      </c>
      <c r="BG1218" s="35">
        <f t="shared" si="505"/>
        <v>0.91959798994974873</v>
      </c>
      <c r="BH1218" s="35">
        <f t="shared" si="505"/>
        <v>0.89534883720930236</v>
      </c>
      <c r="BI1218" s="35">
        <f t="shared" si="505"/>
        <v>0.81278538812785384</v>
      </c>
      <c r="BJ1218" s="35">
        <f t="shared" si="505"/>
        <v>0.83152173913043481</v>
      </c>
      <c r="BK1218" s="35">
        <f t="shared" si="505"/>
        <v>0.80882352941176472</v>
      </c>
      <c r="BL1218" s="35">
        <f t="shared" si="505"/>
        <v>0.86885245901639341</v>
      </c>
      <c r="BM1218" s="35">
        <f t="shared" ref="BM1218:CB1218" si="506">BM680/BM135</f>
        <v>0.76097560975609757</v>
      </c>
      <c r="BN1218" s="35">
        <f t="shared" si="506"/>
        <v>1.3425414364640884</v>
      </c>
      <c r="BO1218" s="35">
        <f t="shared" si="506"/>
        <v>0.83333333333333337</v>
      </c>
      <c r="BP1218" s="35">
        <f t="shared" si="506"/>
        <v>0.91111111111111109</v>
      </c>
      <c r="BQ1218" s="35">
        <f t="shared" si="506"/>
        <v>1.3289473684210527</v>
      </c>
      <c r="BR1218" s="35">
        <f t="shared" si="506"/>
        <v>1.3536585365853659</v>
      </c>
      <c r="BS1218" s="35">
        <f t="shared" si="506"/>
        <v>1.091324200913242</v>
      </c>
      <c r="BT1218" s="35">
        <f t="shared" si="506"/>
        <v>1.0129310344827587</v>
      </c>
      <c r="BU1218" s="35">
        <f t="shared" si="506"/>
        <v>0.91803278688524592</v>
      </c>
      <c r="BV1218" s="35">
        <f t="shared" si="506"/>
        <v>0.95794392523364491</v>
      </c>
      <c r="BW1218" s="35">
        <f t="shared" si="506"/>
        <v>1</v>
      </c>
      <c r="BX1218" s="35">
        <f t="shared" si="506"/>
        <v>1.0238095238095237</v>
      </c>
      <c r="BY1218" s="35">
        <f t="shared" si="506"/>
        <v>0.95338983050847459</v>
      </c>
      <c r="BZ1218" s="35">
        <f t="shared" si="506"/>
        <v>0.97131147540983609</v>
      </c>
      <c r="CA1218" s="35">
        <f t="shared" si="506"/>
        <v>0.93902439024390238</v>
      </c>
      <c r="CB1218" s="35">
        <f t="shared" si="506"/>
        <v>0.98920863309352514</v>
      </c>
      <c r="CC1218" s="35">
        <f t="shared" ref="CC1218:CG1218" si="507">CC680/CC135</f>
        <v>1.3395348837209302</v>
      </c>
      <c r="CD1218" s="35">
        <f t="shared" si="507"/>
        <v>1.0867768595041323</v>
      </c>
      <c r="CE1218" s="35">
        <f t="shared" si="507"/>
        <v>1.1568627450980393</v>
      </c>
      <c r="CF1218" s="35">
        <f t="shared" si="507"/>
        <v>8.0229885057471257</v>
      </c>
      <c r="CG1218" s="35">
        <f t="shared" si="507"/>
        <v>3.947089947089947</v>
      </c>
      <c r="CH1218" s="35"/>
    </row>
    <row r="1219" spans="1:86" x14ac:dyDescent="0.3">
      <c r="A1219" s="35" t="s">
        <v>150</v>
      </c>
      <c r="B1219" s="22">
        <f t="shared" ref="B1219:AG1219" si="508">B681/B136</f>
        <v>0.9504504504504504</v>
      </c>
      <c r="C1219" s="22">
        <f t="shared" si="508"/>
        <v>0.94158075601374569</v>
      </c>
      <c r="D1219" s="22">
        <f t="shared" si="508"/>
        <v>0.86705202312138729</v>
      </c>
      <c r="E1219" s="23">
        <f t="shared" si="508"/>
        <v>0.85590778097982712</v>
      </c>
      <c r="F1219" s="23">
        <f t="shared" si="508"/>
        <v>0.7167070217917676</v>
      </c>
      <c r="G1219" s="24">
        <f t="shared" si="508"/>
        <v>0.72297297297297303</v>
      </c>
      <c r="H1219" s="24">
        <f t="shared" si="508"/>
        <v>0.66282420749279536</v>
      </c>
      <c r="I1219" s="24">
        <f t="shared" si="508"/>
        <v>1.0643564356435644</v>
      </c>
      <c r="J1219" s="24">
        <f t="shared" si="508"/>
        <v>1.1254752851711027</v>
      </c>
      <c r="K1219" s="26">
        <f t="shared" si="508"/>
        <v>1.0392156862745099</v>
      </c>
      <c r="L1219" s="26">
        <f t="shared" si="508"/>
        <v>0.79003558718861211</v>
      </c>
      <c r="M1219" s="26">
        <f t="shared" si="508"/>
        <v>0.89270386266094426</v>
      </c>
      <c r="N1219" s="26">
        <f t="shared" si="508"/>
        <v>0.75784753363228696</v>
      </c>
      <c r="O1219" s="28">
        <f t="shared" si="508"/>
        <v>0.90638297872340423</v>
      </c>
      <c r="P1219" s="28">
        <f t="shared" si="508"/>
        <v>0.9786324786324786</v>
      </c>
      <c r="Q1219" s="28">
        <f t="shared" si="508"/>
        <v>0.89925373134328357</v>
      </c>
      <c r="R1219" s="28">
        <f t="shared" si="508"/>
        <v>0.71140939597315433</v>
      </c>
      <c r="S1219" s="29">
        <f t="shared" si="508"/>
        <v>0.69477911646586343</v>
      </c>
      <c r="T1219" s="29">
        <f t="shared" si="508"/>
        <v>0.83529411764705885</v>
      </c>
      <c r="U1219" s="29">
        <f t="shared" si="508"/>
        <v>0.76111111111111107</v>
      </c>
      <c r="V1219" s="30">
        <f t="shared" si="508"/>
        <v>1.2</v>
      </c>
      <c r="W1219" s="30">
        <f t="shared" si="508"/>
        <v>1.0483091787439613</v>
      </c>
      <c r="X1219" s="30">
        <f t="shared" si="508"/>
        <v>0.77625570776255703</v>
      </c>
      <c r="Y1219" s="31">
        <f t="shared" si="508"/>
        <v>0.79069767441860461</v>
      </c>
      <c r="Z1219" s="31">
        <f t="shared" si="508"/>
        <v>0.82051282051282048</v>
      </c>
      <c r="AA1219" s="31">
        <f t="shared" si="508"/>
        <v>0.82989690721649489</v>
      </c>
      <c r="AB1219" s="32">
        <f t="shared" si="508"/>
        <v>1.0821256038647342</v>
      </c>
      <c r="AC1219" s="34">
        <f t="shared" si="508"/>
        <v>0.97071129707112969</v>
      </c>
      <c r="AD1219" s="34">
        <f t="shared" si="508"/>
        <v>0.86111111111111116</v>
      </c>
      <c r="AE1219" s="34">
        <f t="shared" si="508"/>
        <v>0.828125</v>
      </c>
      <c r="AF1219" s="34">
        <f t="shared" si="508"/>
        <v>0.7410714285714286</v>
      </c>
      <c r="AG1219" s="34">
        <f t="shared" si="508"/>
        <v>0.98701298701298701</v>
      </c>
      <c r="AH1219" s="35">
        <f t="shared" ref="AH1219:BL1219" si="509">AH681/AH136</f>
        <v>1.3378378378378379</v>
      </c>
      <c r="AI1219" s="35">
        <f t="shared" si="509"/>
        <v>1.0544554455445545</v>
      </c>
      <c r="AJ1219" s="35">
        <f t="shared" si="509"/>
        <v>1.1164383561643836</v>
      </c>
      <c r="AK1219" s="35">
        <f t="shared" si="509"/>
        <v>1.1775147928994083</v>
      </c>
      <c r="AL1219" s="35">
        <f t="shared" si="509"/>
        <v>0.93658536585365859</v>
      </c>
      <c r="AM1219" s="35">
        <f t="shared" si="509"/>
        <v>0.96703296703296704</v>
      </c>
      <c r="AN1219" s="35">
        <f t="shared" si="509"/>
        <v>1.0789473684210527</v>
      </c>
      <c r="AO1219" s="35">
        <f t="shared" si="509"/>
        <v>1.2512562814070352</v>
      </c>
      <c r="AP1219" s="35">
        <f t="shared" si="509"/>
        <v>1.010752688172043</v>
      </c>
      <c r="AQ1219" s="35">
        <f t="shared" si="509"/>
        <v>0.90104166666666663</v>
      </c>
      <c r="AR1219" s="35">
        <f t="shared" si="509"/>
        <v>0.7874396135265701</v>
      </c>
      <c r="AS1219" s="35">
        <f t="shared" si="509"/>
        <v>0.90340909090909094</v>
      </c>
      <c r="AT1219" s="35">
        <f t="shared" si="509"/>
        <v>1.2875000000000001</v>
      </c>
      <c r="AU1219" s="35">
        <f t="shared" si="509"/>
        <v>1.2437499999999999</v>
      </c>
      <c r="AV1219" s="35">
        <f t="shared" si="509"/>
        <v>0.98039215686274506</v>
      </c>
      <c r="AW1219" s="35">
        <f t="shared" si="509"/>
        <v>1.1454545454545455</v>
      </c>
      <c r="AX1219" s="35">
        <f t="shared" si="509"/>
        <v>1.0404624277456647</v>
      </c>
      <c r="AY1219" s="35">
        <f t="shared" si="509"/>
        <v>0.92261904761904767</v>
      </c>
      <c r="AZ1219" s="35">
        <f t="shared" si="509"/>
        <v>0.95375722543352603</v>
      </c>
      <c r="BA1219" s="35">
        <f t="shared" si="509"/>
        <v>0.84795321637426901</v>
      </c>
      <c r="BB1219" s="35">
        <f t="shared" si="509"/>
        <v>0.9942196531791907</v>
      </c>
      <c r="BC1219" s="35">
        <f t="shared" si="509"/>
        <v>1.1040462427745665</v>
      </c>
      <c r="BD1219" s="35">
        <f t="shared" si="509"/>
        <v>0.85567010309278346</v>
      </c>
      <c r="BE1219" s="35">
        <f t="shared" si="509"/>
        <v>0.78306878306878303</v>
      </c>
      <c r="BF1219" s="35">
        <f t="shared" si="509"/>
        <v>1.2085561497326203</v>
      </c>
      <c r="BG1219" s="35">
        <f t="shared" si="509"/>
        <v>1.0404624277456647</v>
      </c>
      <c r="BH1219" s="35">
        <f t="shared" si="509"/>
        <v>1.3410404624277457</v>
      </c>
      <c r="BI1219" s="35">
        <f t="shared" si="509"/>
        <v>0.796875</v>
      </c>
      <c r="BJ1219" s="35">
        <f t="shared" si="509"/>
        <v>1</v>
      </c>
      <c r="BK1219" s="35">
        <f t="shared" si="509"/>
        <v>0.82743362831858402</v>
      </c>
      <c r="BL1219" s="35">
        <f t="shared" si="509"/>
        <v>1.1469194312796209</v>
      </c>
      <c r="BM1219" s="35">
        <f t="shared" ref="BM1219:CB1219" si="510">BM681/BM136</f>
        <v>1.037037037037037</v>
      </c>
      <c r="BN1219" s="35">
        <f t="shared" si="510"/>
        <v>1.0732758620689655</v>
      </c>
      <c r="BO1219" s="35">
        <f t="shared" si="510"/>
        <v>0.86923076923076925</v>
      </c>
      <c r="BP1219" s="35">
        <f t="shared" si="510"/>
        <v>0.79741379310344829</v>
      </c>
      <c r="BQ1219" s="35">
        <f t="shared" si="510"/>
        <v>1.2197802197802199</v>
      </c>
      <c r="BR1219" s="35">
        <f t="shared" si="510"/>
        <v>1.3089005235602094</v>
      </c>
      <c r="BS1219" s="35">
        <f t="shared" si="510"/>
        <v>0.8776223776223776</v>
      </c>
      <c r="BT1219" s="35">
        <f t="shared" si="510"/>
        <v>0.88167938931297707</v>
      </c>
      <c r="BU1219" s="35">
        <f t="shared" si="510"/>
        <v>1.0807174887892377</v>
      </c>
      <c r="BV1219" s="35">
        <f t="shared" si="510"/>
        <v>0.96052631578947367</v>
      </c>
      <c r="BW1219" s="35">
        <f t="shared" si="510"/>
        <v>1.1981566820276497</v>
      </c>
      <c r="BX1219" s="35">
        <f t="shared" si="510"/>
        <v>1.0472103004291846</v>
      </c>
      <c r="BY1219" s="35">
        <f t="shared" si="510"/>
        <v>1.0045454545454546</v>
      </c>
      <c r="BZ1219" s="35">
        <f t="shared" si="510"/>
        <v>1.0354330708661417</v>
      </c>
      <c r="CA1219" s="35">
        <f t="shared" si="510"/>
        <v>1.0084033613445378</v>
      </c>
      <c r="CB1219" s="35">
        <f t="shared" si="510"/>
        <v>1.0864197530864197</v>
      </c>
      <c r="CC1219" s="35">
        <f t="shared" ref="CC1219:CG1219" si="511">CC681/CC136</f>
        <v>1.0224215246636772</v>
      </c>
      <c r="CD1219" s="35">
        <f t="shared" si="511"/>
        <v>1.3737864077669903</v>
      </c>
      <c r="CE1219" s="35">
        <f t="shared" si="511"/>
        <v>0.92509363295880154</v>
      </c>
      <c r="CF1219" s="35">
        <f t="shared" si="511"/>
        <v>6.7763157894736841</v>
      </c>
      <c r="CG1219" s="35">
        <f t="shared" si="511"/>
        <v>5.4238410596026494</v>
      </c>
      <c r="CH1219" s="35"/>
    </row>
    <row r="1220" spans="1:86" x14ac:dyDescent="0.3">
      <c r="A1220" s="35" t="s">
        <v>153</v>
      </c>
      <c r="B1220" s="22">
        <f t="shared" ref="B1220:AG1220" si="512">B682/B137</f>
        <v>0.69018404907975461</v>
      </c>
      <c r="C1220" s="22">
        <f t="shared" si="512"/>
        <v>1.0061919504643964</v>
      </c>
      <c r="D1220" s="22">
        <f t="shared" si="512"/>
        <v>0.76982097186700771</v>
      </c>
      <c r="E1220" s="23">
        <f t="shared" si="512"/>
        <v>0.98652291105121293</v>
      </c>
      <c r="F1220" s="23">
        <f t="shared" si="512"/>
        <v>0.72119815668202769</v>
      </c>
      <c r="G1220" s="24">
        <f t="shared" si="512"/>
        <v>0.72136222910216719</v>
      </c>
      <c r="H1220" s="24">
        <f t="shared" si="512"/>
        <v>0.83475783475783472</v>
      </c>
      <c r="I1220" s="24">
        <f t="shared" si="512"/>
        <v>0.86181818181818182</v>
      </c>
      <c r="J1220" s="24">
        <f t="shared" si="512"/>
        <v>1.3636363636363635</v>
      </c>
      <c r="K1220" s="26">
        <f t="shared" si="512"/>
        <v>0.96794871794871795</v>
      </c>
      <c r="L1220" s="26">
        <f t="shared" si="512"/>
        <v>0.49547920433996384</v>
      </c>
      <c r="M1220" s="26">
        <f t="shared" si="512"/>
        <v>1.3353846153846154</v>
      </c>
      <c r="N1220" s="26">
        <f t="shared" si="512"/>
        <v>0.7667844522968198</v>
      </c>
      <c r="O1220" s="28">
        <f t="shared" si="512"/>
        <v>0.69158878504672894</v>
      </c>
      <c r="P1220" s="28">
        <f t="shared" si="512"/>
        <v>0.76249999999999996</v>
      </c>
      <c r="Q1220" s="28">
        <f t="shared" si="512"/>
        <v>0.72237960339943341</v>
      </c>
      <c r="R1220" s="28">
        <f t="shared" si="512"/>
        <v>0.77708978328173373</v>
      </c>
      <c r="S1220" s="29">
        <f t="shared" si="512"/>
        <v>0.73062730627306272</v>
      </c>
      <c r="T1220" s="29">
        <f t="shared" si="512"/>
        <v>0.70512820512820518</v>
      </c>
      <c r="U1220" s="29">
        <f t="shared" si="512"/>
        <v>0.83251231527093594</v>
      </c>
      <c r="V1220" s="30">
        <f t="shared" si="512"/>
        <v>1.1336206896551724</v>
      </c>
      <c r="W1220" s="30">
        <f t="shared" si="512"/>
        <v>0.92907801418439717</v>
      </c>
      <c r="X1220" s="30">
        <f t="shared" si="512"/>
        <v>0.72240802675585281</v>
      </c>
      <c r="Y1220" s="31">
        <f t="shared" si="512"/>
        <v>0.84360189573459721</v>
      </c>
      <c r="Z1220" s="31">
        <f t="shared" si="512"/>
        <v>0.75179856115107913</v>
      </c>
      <c r="AA1220" s="31">
        <f t="shared" si="512"/>
        <v>0.87804878048780488</v>
      </c>
      <c r="AB1220" s="32">
        <f t="shared" si="512"/>
        <v>0.82899628252788105</v>
      </c>
      <c r="AC1220" s="34">
        <f t="shared" si="512"/>
        <v>0.66795366795366795</v>
      </c>
      <c r="AD1220" s="34">
        <f t="shared" si="512"/>
        <v>0.99122807017543857</v>
      </c>
      <c r="AE1220" s="34">
        <f t="shared" si="512"/>
        <v>0.85507246376811596</v>
      </c>
      <c r="AF1220" s="34">
        <f t="shared" si="512"/>
        <v>0.85098039215686272</v>
      </c>
      <c r="AG1220" s="34">
        <f t="shared" si="512"/>
        <v>1.0949720670391061</v>
      </c>
      <c r="AH1220" s="35">
        <f t="shared" ref="AH1220:BL1220" si="513">AH682/AH137</f>
        <v>1.0207468879668049</v>
      </c>
      <c r="AI1220" s="35">
        <f t="shared" si="513"/>
        <v>1.0258620689655173</v>
      </c>
      <c r="AJ1220" s="35">
        <f t="shared" si="513"/>
        <v>0.92105263157894735</v>
      </c>
      <c r="AK1220" s="35">
        <f t="shared" si="513"/>
        <v>0.97073170731707314</v>
      </c>
      <c r="AL1220" s="35">
        <f t="shared" si="513"/>
        <v>0.78536585365853662</v>
      </c>
      <c r="AM1220" s="35">
        <f t="shared" si="513"/>
        <v>1</v>
      </c>
      <c r="AN1220" s="35">
        <f t="shared" si="513"/>
        <v>0.87596899224806202</v>
      </c>
      <c r="AO1220" s="35">
        <f t="shared" si="513"/>
        <v>1.0096153846153846</v>
      </c>
      <c r="AP1220" s="35">
        <f t="shared" si="513"/>
        <v>0.79899497487437188</v>
      </c>
      <c r="AQ1220" s="35">
        <f t="shared" si="513"/>
        <v>1.0145631067961165</v>
      </c>
      <c r="AR1220" s="35">
        <f t="shared" si="513"/>
        <v>0.892018779342723</v>
      </c>
      <c r="AS1220" s="35">
        <f t="shared" si="513"/>
        <v>1.1280487804878048</v>
      </c>
      <c r="AT1220" s="35">
        <f t="shared" si="513"/>
        <v>1.2385786802030456</v>
      </c>
      <c r="AU1220" s="35">
        <f t="shared" si="513"/>
        <v>1.1833333333333333</v>
      </c>
      <c r="AV1220" s="35">
        <f t="shared" si="513"/>
        <v>1.0666666666666667</v>
      </c>
      <c r="AW1220" s="35">
        <f t="shared" si="513"/>
        <v>0.94711538461538458</v>
      </c>
      <c r="AX1220" s="35">
        <f t="shared" si="513"/>
        <v>0.93333333333333335</v>
      </c>
      <c r="AY1220" s="35">
        <f t="shared" si="513"/>
        <v>0.94623655913978499</v>
      </c>
      <c r="AZ1220" s="35">
        <f t="shared" si="513"/>
        <v>0.77464788732394363</v>
      </c>
      <c r="BA1220" s="35">
        <f t="shared" si="513"/>
        <v>1.0213903743315509</v>
      </c>
      <c r="BB1220" s="35">
        <f t="shared" si="513"/>
        <v>0.89320388349514568</v>
      </c>
      <c r="BC1220" s="35">
        <f t="shared" si="513"/>
        <v>1.0785340314136125</v>
      </c>
      <c r="BD1220" s="35">
        <f t="shared" si="513"/>
        <v>1.1736842105263159</v>
      </c>
      <c r="BE1220" s="35">
        <f t="shared" si="513"/>
        <v>0.99390243902439024</v>
      </c>
      <c r="BF1220" s="35">
        <f t="shared" si="513"/>
        <v>1.1731843575418994</v>
      </c>
      <c r="BG1220" s="35">
        <f t="shared" si="513"/>
        <v>1</v>
      </c>
      <c r="BH1220" s="35">
        <f t="shared" si="513"/>
        <v>0.88535031847133761</v>
      </c>
      <c r="BI1220" s="35">
        <f t="shared" si="513"/>
        <v>0.90909090909090906</v>
      </c>
      <c r="BJ1220" s="35">
        <f t="shared" si="513"/>
        <v>1.0451977401129944</v>
      </c>
      <c r="BK1220" s="35">
        <f t="shared" si="513"/>
        <v>0.87142857142857144</v>
      </c>
      <c r="BL1220" s="35">
        <f t="shared" si="513"/>
        <v>0.949438202247191</v>
      </c>
      <c r="BM1220" s="35">
        <f t="shared" ref="BM1220:CB1220" si="514">BM682/BM137</f>
        <v>0.80701754385964908</v>
      </c>
      <c r="BN1220" s="35">
        <f t="shared" si="514"/>
        <v>1.0742574257425743</v>
      </c>
      <c r="BO1220" s="35">
        <f t="shared" si="514"/>
        <v>0.76886792452830188</v>
      </c>
      <c r="BP1220" s="35">
        <f t="shared" si="514"/>
        <v>0.92574257425742579</v>
      </c>
      <c r="BQ1220" s="35">
        <f t="shared" si="514"/>
        <v>1.0809248554913296</v>
      </c>
      <c r="BR1220" s="35">
        <f t="shared" si="514"/>
        <v>1.2275449101796407</v>
      </c>
      <c r="BS1220" s="35">
        <f t="shared" si="514"/>
        <v>1.0045045045045045</v>
      </c>
      <c r="BT1220" s="35">
        <f t="shared" si="514"/>
        <v>0.95454545454545459</v>
      </c>
      <c r="BU1220" s="35">
        <f t="shared" si="514"/>
        <v>1.268041237113402</v>
      </c>
      <c r="BV1220" s="35">
        <f t="shared" si="514"/>
        <v>1.0236966824644549</v>
      </c>
      <c r="BW1220" s="35">
        <f t="shared" si="514"/>
        <v>1.0557768924302788</v>
      </c>
      <c r="BX1220" s="35">
        <f t="shared" si="514"/>
        <v>0.89513108614232206</v>
      </c>
      <c r="BY1220" s="35">
        <f t="shared" si="514"/>
        <v>0.8844621513944223</v>
      </c>
      <c r="BZ1220" s="35">
        <f t="shared" si="514"/>
        <v>1.0515873015873016</v>
      </c>
      <c r="CA1220" s="35">
        <f t="shared" si="514"/>
        <v>0.86381322957198448</v>
      </c>
      <c r="CB1220" s="35">
        <f t="shared" si="514"/>
        <v>1.0805084745762712</v>
      </c>
      <c r="CC1220" s="35">
        <f t="shared" ref="CC1220:CG1220" si="515">CC682/CC137</f>
        <v>1.5647668393782384</v>
      </c>
      <c r="CD1220" s="35">
        <f t="shared" si="515"/>
        <v>1.0421940928270041</v>
      </c>
      <c r="CE1220" s="35">
        <f t="shared" si="515"/>
        <v>0.99650349650349646</v>
      </c>
      <c r="CF1220" s="35">
        <f t="shared" si="515"/>
        <v>7.4775280898876408</v>
      </c>
      <c r="CG1220" s="35">
        <f t="shared" si="515"/>
        <v>3.5702917771883289</v>
      </c>
      <c r="CH1220" s="35"/>
    </row>
    <row r="1221" spans="1:86" x14ac:dyDescent="0.3">
      <c r="A1221" s="35" t="s">
        <v>165</v>
      </c>
      <c r="B1221" s="22">
        <f t="shared" ref="B1221:AG1221" si="516">B683/B138</f>
        <v>0.82352941176470584</v>
      </c>
      <c r="C1221" s="22">
        <f t="shared" si="516"/>
        <v>0.91469194312796209</v>
      </c>
      <c r="D1221" s="22">
        <f t="shared" si="516"/>
        <v>0.82553191489361699</v>
      </c>
      <c r="E1221" s="23">
        <f t="shared" si="516"/>
        <v>0.88715953307392992</v>
      </c>
      <c r="F1221" s="23">
        <f t="shared" si="516"/>
        <v>0.79921259842519687</v>
      </c>
      <c r="G1221" s="24">
        <f t="shared" si="516"/>
        <v>0.65853658536585369</v>
      </c>
      <c r="H1221" s="24">
        <f t="shared" si="516"/>
        <v>0.71599999999999997</v>
      </c>
      <c r="I1221" s="24">
        <f t="shared" si="516"/>
        <v>0.71875</v>
      </c>
      <c r="J1221" s="24">
        <f t="shared" si="516"/>
        <v>1.5833333333333333</v>
      </c>
      <c r="K1221" s="26">
        <f t="shared" si="516"/>
        <v>1.1046511627906976</v>
      </c>
      <c r="L1221" s="26">
        <f t="shared" si="516"/>
        <v>0.76328502415458932</v>
      </c>
      <c r="M1221" s="26">
        <f t="shared" si="516"/>
        <v>0.82954545454545459</v>
      </c>
      <c r="N1221" s="26">
        <f t="shared" si="516"/>
        <v>0.8741721854304636</v>
      </c>
      <c r="O1221" s="28">
        <f t="shared" si="516"/>
        <v>0.74479166666666663</v>
      </c>
      <c r="P1221" s="28">
        <f t="shared" si="516"/>
        <v>1.0116279069767442</v>
      </c>
      <c r="Q1221" s="28">
        <f t="shared" si="516"/>
        <v>0.6830357142857143</v>
      </c>
      <c r="R1221" s="28">
        <f t="shared" si="516"/>
        <v>0.79146919431279616</v>
      </c>
      <c r="S1221" s="29">
        <f t="shared" si="516"/>
        <v>0.86390532544378695</v>
      </c>
      <c r="T1221" s="29">
        <f t="shared" si="516"/>
        <v>0.77777777777777779</v>
      </c>
      <c r="U1221" s="29">
        <f t="shared" si="516"/>
        <v>0.78985507246376807</v>
      </c>
      <c r="V1221" s="30">
        <f t="shared" si="516"/>
        <v>0.99371069182389937</v>
      </c>
      <c r="W1221" s="30">
        <f t="shared" si="516"/>
        <v>0.99367088607594933</v>
      </c>
      <c r="X1221" s="30">
        <f t="shared" si="516"/>
        <v>0.89375000000000004</v>
      </c>
      <c r="Y1221" s="31">
        <f t="shared" si="516"/>
        <v>0.83783783783783783</v>
      </c>
      <c r="Z1221" s="31">
        <f t="shared" si="516"/>
        <v>0.94557823129251706</v>
      </c>
      <c r="AA1221" s="31">
        <f t="shared" si="516"/>
        <v>1.1205673758865249</v>
      </c>
      <c r="AB1221" s="32">
        <f t="shared" si="516"/>
        <v>0.97468354430379744</v>
      </c>
      <c r="AC1221" s="34">
        <f t="shared" si="516"/>
        <v>0.9932432432432432</v>
      </c>
      <c r="AD1221" s="34">
        <f t="shared" si="516"/>
        <v>0.88439306358381498</v>
      </c>
      <c r="AE1221" s="34">
        <f t="shared" si="516"/>
        <v>0.92810457516339873</v>
      </c>
      <c r="AF1221" s="34">
        <f t="shared" si="516"/>
        <v>0.69047619047619047</v>
      </c>
      <c r="AG1221" s="34">
        <f t="shared" si="516"/>
        <v>1.161904761904762</v>
      </c>
      <c r="AH1221" s="35">
        <f t="shared" ref="AH1221:BL1221" si="517">AH683/AH138</f>
        <v>1.1092436974789917</v>
      </c>
      <c r="AI1221" s="35">
        <f t="shared" si="517"/>
        <v>0.91970802919708028</v>
      </c>
      <c r="AJ1221" s="35">
        <f t="shared" si="517"/>
        <v>0.99193548387096775</v>
      </c>
      <c r="AK1221" s="35">
        <f t="shared" si="517"/>
        <v>0.95488721804511278</v>
      </c>
      <c r="AL1221" s="35">
        <f t="shared" si="517"/>
        <v>0.77857142857142858</v>
      </c>
      <c r="AM1221" s="35">
        <f t="shared" si="517"/>
        <v>0.99259259259259258</v>
      </c>
      <c r="AN1221" s="35">
        <f t="shared" si="517"/>
        <v>1.2605633802816902</v>
      </c>
      <c r="AO1221" s="35">
        <f t="shared" si="517"/>
        <v>0.81168831168831168</v>
      </c>
      <c r="AP1221" s="35">
        <f t="shared" si="517"/>
        <v>0.96062992125984248</v>
      </c>
      <c r="AQ1221" s="35">
        <f t="shared" si="517"/>
        <v>0.75694444444444442</v>
      </c>
      <c r="AR1221" s="35">
        <f t="shared" si="517"/>
        <v>0.80597014925373134</v>
      </c>
      <c r="AS1221" s="35">
        <f t="shared" si="517"/>
        <v>1.0202020202020201</v>
      </c>
      <c r="AT1221" s="35">
        <f t="shared" si="517"/>
        <v>1.4017857142857142</v>
      </c>
      <c r="AU1221" s="35">
        <f t="shared" si="517"/>
        <v>1.173913043478261</v>
      </c>
      <c r="AV1221" s="35">
        <f t="shared" si="517"/>
        <v>1.1287128712871286</v>
      </c>
      <c r="AW1221" s="35">
        <f t="shared" si="517"/>
        <v>0.84873949579831931</v>
      </c>
      <c r="AX1221" s="35">
        <f t="shared" si="517"/>
        <v>0.95</v>
      </c>
      <c r="AY1221" s="35">
        <f t="shared" si="517"/>
        <v>1.0338983050847457</v>
      </c>
      <c r="AZ1221" s="35">
        <f t="shared" si="517"/>
        <v>0.84027777777777779</v>
      </c>
      <c r="BA1221" s="35">
        <f t="shared" si="517"/>
        <v>0.77952755905511806</v>
      </c>
      <c r="BB1221" s="35">
        <f t="shared" si="517"/>
        <v>1.1111111111111112</v>
      </c>
      <c r="BC1221" s="35">
        <f t="shared" si="517"/>
        <v>0.99180327868852458</v>
      </c>
      <c r="BD1221" s="35">
        <f t="shared" si="517"/>
        <v>1.1428571428571428</v>
      </c>
      <c r="BE1221" s="35">
        <f t="shared" si="517"/>
        <v>0.94791666666666663</v>
      </c>
      <c r="BF1221" s="35">
        <f t="shared" si="517"/>
        <v>1.263157894736842</v>
      </c>
      <c r="BG1221" s="35">
        <f t="shared" si="517"/>
        <v>1.0416666666666667</v>
      </c>
      <c r="BH1221" s="35">
        <f t="shared" si="517"/>
        <v>1.1414141414141414</v>
      </c>
      <c r="BI1221" s="35">
        <f t="shared" si="517"/>
        <v>0.82894736842105265</v>
      </c>
      <c r="BJ1221" s="35">
        <f t="shared" si="517"/>
        <v>1.146551724137931</v>
      </c>
      <c r="BK1221" s="35">
        <f t="shared" si="517"/>
        <v>1.0075757575757576</v>
      </c>
      <c r="BL1221" s="35">
        <f t="shared" si="517"/>
        <v>1.1492537313432836</v>
      </c>
      <c r="BM1221" s="35">
        <f t="shared" ref="BM1221:CB1221" si="518">BM683/BM138</f>
        <v>0.92142857142857137</v>
      </c>
      <c r="BN1221" s="35">
        <f t="shared" si="518"/>
        <v>1.2056737588652482</v>
      </c>
      <c r="BO1221" s="35">
        <f t="shared" si="518"/>
        <v>0.86274509803921573</v>
      </c>
      <c r="BP1221" s="35">
        <f t="shared" si="518"/>
        <v>0.91366906474820142</v>
      </c>
      <c r="BQ1221" s="35">
        <f t="shared" si="518"/>
        <v>1.2547169811320755</v>
      </c>
      <c r="BR1221" s="35">
        <f t="shared" si="518"/>
        <v>1.3083333333333333</v>
      </c>
      <c r="BS1221" s="35">
        <f t="shared" si="518"/>
        <v>0.91279069767441856</v>
      </c>
      <c r="BT1221" s="35">
        <f t="shared" si="518"/>
        <v>0.74210526315789471</v>
      </c>
      <c r="BU1221" s="35">
        <f t="shared" si="518"/>
        <v>1.1257861635220126</v>
      </c>
      <c r="BV1221" s="35">
        <f t="shared" si="518"/>
        <v>1.119718309859155</v>
      </c>
      <c r="BW1221" s="35">
        <f t="shared" si="518"/>
        <v>0.90340909090909094</v>
      </c>
      <c r="BX1221" s="35">
        <f t="shared" si="518"/>
        <v>0.97041420118343191</v>
      </c>
      <c r="BY1221" s="35">
        <f t="shared" si="518"/>
        <v>1.0671140939597314</v>
      </c>
      <c r="BZ1221" s="35">
        <f t="shared" si="518"/>
        <v>0.86842105263157898</v>
      </c>
      <c r="CA1221" s="35">
        <f t="shared" si="518"/>
        <v>0.9135802469135802</v>
      </c>
      <c r="CB1221" s="35">
        <f t="shared" si="518"/>
        <v>1.0935672514619883</v>
      </c>
      <c r="CC1221" s="35">
        <f t="shared" ref="CC1221:CG1221" si="519">CC683/CC138</f>
        <v>1.1533333333333333</v>
      </c>
      <c r="CD1221" s="35">
        <f t="shared" si="519"/>
        <v>1.0454545454545454</v>
      </c>
      <c r="CE1221" s="35">
        <f t="shared" si="519"/>
        <v>1.2774193548387096</v>
      </c>
      <c r="CF1221" s="35">
        <f t="shared" si="519"/>
        <v>6.345070422535211</v>
      </c>
      <c r="CG1221" s="35">
        <f t="shared" si="519"/>
        <v>5.0389610389610393</v>
      </c>
      <c r="CH1221" s="35"/>
    </row>
    <row r="1222" spans="1:86" x14ac:dyDescent="0.3">
      <c r="A1222" s="35" t="s">
        <v>172</v>
      </c>
      <c r="B1222" s="22">
        <f t="shared" ref="B1222:AG1222" si="520">B684/B139</f>
        <v>0.95522388059701491</v>
      </c>
      <c r="C1222" s="22">
        <f t="shared" si="520"/>
        <v>0.75395033860045146</v>
      </c>
      <c r="D1222" s="22">
        <f t="shared" si="520"/>
        <v>0.77225130890052351</v>
      </c>
      <c r="E1222" s="23">
        <f t="shared" si="520"/>
        <v>0.8891820580474934</v>
      </c>
      <c r="F1222" s="23">
        <f t="shared" si="520"/>
        <v>0.92647058823529416</v>
      </c>
      <c r="G1222" s="24">
        <f t="shared" si="520"/>
        <v>0.63109756097560976</v>
      </c>
      <c r="H1222" s="24">
        <f t="shared" si="520"/>
        <v>0.65693430656934304</v>
      </c>
      <c r="I1222" s="24">
        <f t="shared" si="520"/>
        <v>0.73124999999999996</v>
      </c>
      <c r="J1222" s="24">
        <f t="shared" si="520"/>
        <v>1.42560553633218</v>
      </c>
      <c r="K1222" s="26">
        <f t="shared" si="520"/>
        <v>0.98780487804878048</v>
      </c>
      <c r="L1222" s="26">
        <f t="shared" si="520"/>
        <v>0.85542168674698793</v>
      </c>
      <c r="M1222" s="26">
        <f t="shared" si="520"/>
        <v>0.98901098901098905</v>
      </c>
      <c r="N1222" s="26">
        <f t="shared" si="520"/>
        <v>0.74048442906574397</v>
      </c>
      <c r="O1222" s="28">
        <f t="shared" si="520"/>
        <v>0.69687500000000002</v>
      </c>
      <c r="P1222" s="28">
        <f t="shared" si="520"/>
        <v>0.96885813148788924</v>
      </c>
      <c r="Q1222" s="28">
        <f t="shared" si="520"/>
        <v>0.75609756097560976</v>
      </c>
      <c r="R1222" s="28">
        <f t="shared" si="520"/>
        <v>0.67826086956521736</v>
      </c>
      <c r="S1222" s="29">
        <f t="shared" si="520"/>
        <v>0.80147058823529416</v>
      </c>
      <c r="T1222" s="29">
        <f t="shared" si="520"/>
        <v>0.90812720848056538</v>
      </c>
      <c r="U1222" s="29">
        <f t="shared" si="520"/>
        <v>0.9375</v>
      </c>
      <c r="V1222" s="30">
        <f t="shared" si="520"/>
        <v>1.0627177700348431</v>
      </c>
      <c r="W1222" s="30">
        <f t="shared" si="520"/>
        <v>0.87226277372262773</v>
      </c>
      <c r="X1222" s="30">
        <f t="shared" si="520"/>
        <v>0.90391459074733094</v>
      </c>
      <c r="Y1222" s="31">
        <f t="shared" si="520"/>
        <v>0.99512195121951219</v>
      </c>
      <c r="Z1222" s="31">
        <f t="shared" si="520"/>
        <v>0.91881918819188191</v>
      </c>
      <c r="AA1222" s="31">
        <f t="shared" si="520"/>
        <v>0.9642857142857143</v>
      </c>
      <c r="AB1222" s="32">
        <f t="shared" si="520"/>
        <v>1.0669014084507042</v>
      </c>
      <c r="AC1222" s="34">
        <f t="shared" si="520"/>
        <v>1.0503875968992249</v>
      </c>
      <c r="AD1222" s="34">
        <f t="shared" si="520"/>
        <v>0.84982935153583616</v>
      </c>
      <c r="AE1222" s="34">
        <f t="shared" si="520"/>
        <v>0.82978723404255317</v>
      </c>
      <c r="AF1222" s="34">
        <f t="shared" si="520"/>
        <v>0.77538461538461534</v>
      </c>
      <c r="AG1222" s="34">
        <f t="shared" si="520"/>
        <v>0.99479166666666663</v>
      </c>
      <c r="AH1222" s="35">
        <f t="shared" ref="AH1222:BL1222" si="521">AH684/AH139</f>
        <v>1.0177777777777777</v>
      </c>
      <c r="AI1222" s="35">
        <f t="shared" si="521"/>
        <v>1.1886792452830188</v>
      </c>
      <c r="AJ1222" s="35">
        <f t="shared" si="521"/>
        <v>1.024390243902439</v>
      </c>
      <c r="AK1222" s="35">
        <f t="shared" si="521"/>
        <v>0.77729257641921401</v>
      </c>
      <c r="AL1222" s="35">
        <f t="shared" si="521"/>
        <v>0.89787234042553188</v>
      </c>
      <c r="AM1222" s="35">
        <f t="shared" si="521"/>
        <v>0.92682926829268297</v>
      </c>
      <c r="AN1222" s="35">
        <f t="shared" si="521"/>
        <v>1.0170212765957447</v>
      </c>
      <c r="AO1222" s="35">
        <f t="shared" si="521"/>
        <v>0.74914089347079038</v>
      </c>
      <c r="AP1222" s="35">
        <f t="shared" si="521"/>
        <v>0.94527363184079605</v>
      </c>
      <c r="AQ1222" s="35">
        <f t="shared" si="521"/>
        <v>0.842741935483871</v>
      </c>
      <c r="AR1222" s="35">
        <f t="shared" si="521"/>
        <v>0.93013100436681218</v>
      </c>
      <c r="AS1222" s="35">
        <f t="shared" si="521"/>
        <v>0.90497737556561086</v>
      </c>
      <c r="AT1222" s="35">
        <f t="shared" si="521"/>
        <v>1.1474654377880185</v>
      </c>
      <c r="AU1222" s="35">
        <f t="shared" si="521"/>
        <v>1.3163265306122449</v>
      </c>
      <c r="AV1222" s="35">
        <f t="shared" si="521"/>
        <v>1.2674418604651163</v>
      </c>
      <c r="AW1222" s="35">
        <f t="shared" si="521"/>
        <v>0.78297872340425534</v>
      </c>
      <c r="AX1222" s="35">
        <f t="shared" si="521"/>
        <v>0.8995433789954338</v>
      </c>
      <c r="AY1222" s="35">
        <f t="shared" si="521"/>
        <v>1.0161290322580645</v>
      </c>
      <c r="AZ1222" s="35">
        <f t="shared" si="521"/>
        <v>0.9817351598173516</v>
      </c>
      <c r="BA1222" s="35">
        <f t="shared" si="521"/>
        <v>0.77272727272727271</v>
      </c>
      <c r="BB1222" s="35">
        <f t="shared" si="521"/>
        <v>0.97115384615384615</v>
      </c>
      <c r="BC1222" s="35">
        <f t="shared" si="521"/>
        <v>1.027027027027027</v>
      </c>
      <c r="BD1222" s="35">
        <f t="shared" si="521"/>
        <v>1.0864864864864865</v>
      </c>
      <c r="BE1222" s="35">
        <f t="shared" si="521"/>
        <v>0.84269662921348309</v>
      </c>
      <c r="BF1222" s="35">
        <f t="shared" si="521"/>
        <v>1.2674418604651163</v>
      </c>
      <c r="BG1222" s="35">
        <f t="shared" si="521"/>
        <v>0.94845360824742264</v>
      </c>
      <c r="BH1222" s="35">
        <f t="shared" si="521"/>
        <v>1.5151515151515151</v>
      </c>
      <c r="BI1222" s="35">
        <f t="shared" si="521"/>
        <v>0.84926470588235292</v>
      </c>
      <c r="BJ1222" s="35">
        <f t="shared" si="521"/>
        <v>0.93518518518518523</v>
      </c>
      <c r="BK1222" s="35">
        <f t="shared" si="521"/>
        <v>1.1428571428571428</v>
      </c>
      <c r="BL1222" s="35">
        <f t="shared" si="521"/>
        <v>1.060483870967742</v>
      </c>
      <c r="BM1222" s="35">
        <f t="shared" ref="BM1222:CB1222" si="522">BM684/BM139</f>
        <v>0.95599999999999996</v>
      </c>
      <c r="BN1222" s="35">
        <f t="shared" si="522"/>
        <v>0.99616858237547889</v>
      </c>
      <c r="BO1222" s="35">
        <f t="shared" si="522"/>
        <v>0.79477611940298509</v>
      </c>
      <c r="BP1222" s="35">
        <f t="shared" si="522"/>
        <v>1.0321100917431192</v>
      </c>
      <c r="BQ1222" s="35">
        <f t="shared" si="522"/>
        <v>1.1428571428571428</v>
      </c>
      <c r="BR1222" s="35">
        <f t="shared" si="522"/>
        <v>1.09375</v>
      </c>
      <c r="BS1222" s="35">
        <f t="shared" si="522"/>
        <v>0.93536121673003803</v>
      </c>
      <c r="BT1222" s="35">
        <f t="shared" si="522"/>
        <v>1.0038759689922481</v>
      </c>
      <c r="BU1222" s="35">
        <f t="shared" si="522"/>
        <v>0.96282527881040891</v>
      </c>
      <c r="BV1222" s="35">
        <f t="shared" si="522"/>
        <v>1.048</v>
      </c>
      <c r="BW1222" s="35">
        <f t="shared" si="522"/>
        <v>1.034364261168385</v>
      </c>
      <c r="BX1222" s="35">
        <f t="shared" si="522"/>
        <v>0.94845360824742264</v>
      </c>
      <c r="BY1222" s="35">
        <f t="shared" si="522"/>
        <v>0.94680851063829785</v>
      </c>
      <c r="BZ1222" s="35">
        <f t="shared" si="522"/>
        <v>0.91158536585365857</v>
      </c>
      <c r="CA1222" s="35">
        <f t="shared" si="522"/>
        <v>0.80794701986754969</v>
      </c>
      <c r="CB1222" s="35">
        <f t="shared" si="522"/>
        <v>1.1087719298245613</v>
      </c>
      <c r="CC1222" s="35">
        <f t="shared" ref="CC1222:CG1222" si="523">CC684/CC139</f>
        <v>1</v>
      </c>
      <c r="CD1222" s="35">
        <f t="shared" si="523"/>
        <v>1.3568281938325992</v>
      </c>
      <c r="CE1222" s="35">
        <f t="shared" si="523"/>
        <v>1.2367491166077738</v>
      </c>
      <c r="CF1222" s="35">
        <f t="shared" si="523"/>
        <v>5.2845528455284549</v>
      </c>
      <c r="CG1222" s="35">
        <f t="shared" si="523"/>
        <v>4.375634517766497</v>
      </c>
      <c r="CH1222" s="35"/>
    </row>
    <row r="1223" spans="1:86" x14ac:dyDescent="0.3">
      <c r="A1223" s="35" t="s">
        <v>176</v>
      </c>
      <c r="B1223" s="22">
        <f t="shared" ref="B1223:AG1223" si="524">B685/B140</f>
        <v>0.86301369863013699</v>
      </c>
      <c r="C1223" s="22">
        <f t="shared" si="524"/>
        <v>0.95718654434250761</v>
      </c>
      <c r="D1223" s="22">
        <f t="shared" si="524"/>
        <v>0.75749318801089915</v>
      </c>
      <c r="E1223" s="23">
        <f t="shared" si="524"/>
        <v>1.0323529411764707</v>
      </c>
      <c r="F1223" s="23">
        <f t="shared" si="524"/>
        <v>0.74509803921568629</v>
      </c>
      <c r="G1223" s="24">
        <f t="shared" si="524"/>
        <v>0.70550161812297729</v>
      </c>
      <c r="H1223" s="24">
        <f t="shared" si="524"/>
        <v>0.82371794871794868</v>
      </c>
      <c r="I1223" s="24">
        <f t="shared" si="524"/>
        <v>0.93442622950819676</v>
      </c>
      <c r="J1223" s="24">
        <f t="shared" si="524"/>
        <v>1.132404181184669</v>
      </c>
      <c r="K1223" s="26">
        <f t="shared" si="524"/>
        <v>0.8392857142857143</v>
      </c>
      <c r="L1223" s="26">
        <f t="shared" si="524"/>
        <v>0.63611859838274931</v>
      </c>
      <c r="M1223" s="26">
        <f t="shared" si="524"/>
        <v>0.81918819188191883</v>
      </c>
      <c r="N1223" s="26">
        <f t="shared" si="524"/>
        <v>0.84518828451882844</v>
      </c>
      <c r="O1223" s="28">
        <f t="shared" si="524"/>
        <v>0.80602006688963213</v>
      </c>
      <c r="P1223" s="28">
        <f t="shared" si="524"/>
        <v>0.97101449275362317</v>
      </c>
      <c r="Q1223" s="28">
        <f t="shared" si="524"/>
        <v>0.72011661807580174</v>
      </c>
      <c r="R1223" s="28">
        <f t="shared" si="524"/>
        <v>0.9460431654676259</v>
      </c>
      <c r="S1223" s="29">
        <f t="shared" si="524"/>
        <v>0.8226415094339623</v>
      </c>
      <c r="T1223" s="29">
        <f t="shared" si="524"/>
        <v>0.67267267267267272</v>
      </c>
      <c r="U1223" s="29">
        <f t="shared" si="524"/>
        <v>1.0393258426966292</v>
      </c>
      <c r="V1223" s="30">
        <f t="shared" si="524"/>
        <v>1.4508928571428572</v>
      </c>
      <c r="W1223" s="30">
        <f t="shared" si="524"/>
        <v>0.88102893890675238</v>
      </c>
      <c r="X1223" s="30">
        <f t="shared" si="524"/>
        <v>0.79442508710801396</v>
      </c>
      <c r="Y1223" s="31">
        <f t="shared" si="524"/>
        <v>1.1488095238095237</v>
      </c>
      <c r="Z1223" s="31">
        <f t="shared" si="524"/>
        <v>0.88663967611336036</v>
      </c>
      <c r="AA1223" s="31">
        <f t="shared" si="524"/>
        <v>0.86206896551724133</v>
      </c>
      <c r="AB1223" s="32">
        <f t="shared" si="524"/>
        <v>0.97468354430379744</v>
      </c>
      <c r="AC1223" s="34">
        <f t="shared" si="524"/>
        <v>0.92910447761194026</v>
      </c>
      <c r="AD1223" s="34">
        <f t="shared" si="524"/>
        <v>0.86567164179104472</v>
      </c>
      <c r="AE1223" s="34">
        <f t="shared" si="524"/>
        <v>0.89393939393939392</v>
      </c>
      <c r="AF1223" s="34">
        <f t="shared" si="524"/>
        <v>1.0497737556561086</v>
      </c>
      <c r="AG1223" s="34">
        <f t="shared" si="524"/>
        <v>1.1446540880503144</v>
      </c>
      <c r="AH1223" s="35">
        <f t="shared" ref="AH1223:BL1223" si="525">AH685/AH140</f>
        <v>0.98630136986301364</v>
      </c>
      <c r="AI1223" s="35">
        <f t="shared" si="525"/>
        <v>1.0087719298245614</v>
      </c>
      <c r="AJ1223" s="35">
        <f t="shared" si="525"/>
        <v>0.93396226415094341</v>
      </c>
      <c r="AK1223" s="35">
        <f t="shared" si="525"/>
        <v>0.96341463414634143</v>
      </c>
      <c r="AL1223" s="35">
        <f t="shared" si="525"/>
        <v>0.98058252427184467</v>
      </c>
      <c r="AM1223" s="35">
        <f t="shared" si="525"/>
        <v>0.95217391304347831</v>
      </c>
      <c r="AN1223" s="35">
        <f t="shared" si="525"/>
        <v>1.0194174757281553</v>
      </c>
      <c r="AO1223" s="35">
        <f t="shared" si="525"/>
        <v>0.89387755102040811</v>
      </c>
      <c r="AP1223" s="35">
        <f t="shared" si="525"/>
        <v>0.86818181818181817</v>
      </c>
      <c r="AQ1223" s="35">
        <f t="shared" si="525"/>
        <v>0.90336134453781514</v>
      </c>
      <c r="AR1223" s="35">
        <f t="shared" si="525"/>
        <v>0.75965665236051505</v>
      </c>
      <c r="AS1223" s="35">
        <f t="shared" si="525"/>
        <v>1.1402439024390243</v>
      </c>
      <c r="AT1223" s="35">
        <f t="shared" si="525"/>
        <v>1.035897435897436</v>
      </c>
      <c r="AU1223" s="35">
        <f t="shared" si="525"/>
        <v>0.89855072463768115</v>
      </c>
      <c r="AV1223" s="35">
        <f t="shared" si="525"/>
        <v>0.81599999999999995</v>
      </c>
      <c r="AW1223" s="35">
        <f t="shared" si="525"/>
        <v>1.5777777777777777</v>
      </c>
      <c r="AX1223" s="35">
        <f t="shared" si="525"/>
        <v>1.2513661202185793</v>
      </c>
      <c r="AY1223" s="35">
        <f t="shared" si="525"/>
        <v>0.77522935779816515</v>
      </c>
      <c r="AZ1223" s="35">
        <f t="shared" si="525"/>
        <v>1.1082474226804124</v>
      </c>
      <c r="BA1223" s="35">
        <f t="shared" si="525"/>
        <v>0.93596059113300489</v>
      </c>
      <c r="BB1223" s="35">
        <f t="shared" si="525"/>
        <v>0.80672268907563027</v>
      </c>
      <c r="BC1223" s="35">
        <f t="shared" si="525"/>
        <v>1.2252747252747254</v>
      </c>
      <c r="BD1223" s="35">
        <f t="shared" si="525"/>
        <v>1.1452513966480447</v>
      </c>
      <c r="BE1223" s="35">
        <f t="shared" si="525"/>
        <v>1.1636363636363636</v>
      </c>
      <c r="BF1223" s="35">
        <f t="shared" si="525"/>
        <v>0.97235023041474655</v>
      </c>
      <c r="BG1223" s="35">
        <f t="shared" si="525"/>
        <v>0.97209302325581393</v>
      </c>
      <c r="BH1223" s="35">
        <f t="shared" si="525"/>
        <v>1.3480662983425415</v>
      </c>
      <c r="BI1223" s="35">
        <f t="shared" si="525"/>
        <v>0.7929824561403509</v>
      </c>
      <c r="BJ1223" s="35">
        <f t="shared" si="525"/>
        <v>0.89166666666666672</v>
      </c>
      <c r="BK1223" s="35">
        <f t="shared" si="525"/>
        <v>1</v>
      </c>
      <c r="BL1223" s="35">
        <f t="shared" si="525"/>
        <v>0.82352941176470584</v>
      </c>
      <c r="BM1223" s="35">
        <f t="shared" ref="BM1223:CB1223" si="526">BM685/BM140</f>
        <v>1.139240506329114</v>
      </c>
      <c r="BN1223" s="35">
        <f t="shared" si="526"/>
        <v>1.0610169491525423</v>
      </c>
      <c r="BO1223" s="35">
        <f t="shared" si="526"/>
        <v>0.92988929889298888</v>
      </c>
      <c r="BP1223" s="35">
        <f t="shared" si="526"/>
        <v>0.96566523605150212</v>
      </c>
      <c r="BQ1223" s="35">
        <f t="shared" si="526"/>
        <v>0.8380281690140845</v>
      </c>
      <c r="BR1223" s="35">
        <f t="shared" si="526"/>
        <v>1.1833333333333333</v>
      </c>
      <c r="BS1223" s="35">
        <f t="shared" si="526"/>
        <v>1.161764705882353</v>
      </c>
      <c r="BT1223" s="35">
        <f t="shared" si="526"/>
        <v>0.76758409785932724</v>
      </c>
      <c r="BU1223" s="35">
        <f t="shared" si="526"/>
        <v>0.91258741258741261</v>
      </c>
      <c r="BV1223" s="35">
        <f t="shared" si="526"/>
        <v>0.96414342629482075</v>
      </c>
      <c r="BW1223" s="35">
        <f t="shared" si="526"/>
        <v>0.91530944625407162</v>
      </c>
      <c r="BX1223" s="35">
        <f t="shared" si="526"/>
        <v>0.9862542955326461</v>
      </c>
      <c r="BY1223" s="35">
        <f t="shared" si="526"/>
        <v>0.9464285714285714</v>
      </c>
      <c r="BZ1223" s="35">
        <f t="shared" si="526"/>
        <v>1.1742424242424243</v>
      </c>
      <c r="CA1223" s="35">
        <f t="shared" si="526"/>
        <v>1.0375939849624061</v>
      </c>
      <c r="CB1223" s="35">
        <f t="shared" si="526"/>
        <v>1.0501672240802675</v>
      </c>
      <c r="CC1223" s="35">
        <f t="shared" ref="CC1223:CG1223" si="527">CC685/CC140</f>
        <v>1.0633802816901408</v>
      </c>
      <c r="CD1223" s="35">
        <f t="shared" si="527"/>
        <v>1.1791666666666667</v>
      </c>
      <c r="CE1223" s="35">
        <f t="shared" si="527"/>
        <v>1.0714285714285714</v>
      </c>
      <c r="CF1223" s="35">
        <f t="shared" si="527"/>
        <v>5.7118644067796609</v>
      </c>
      <c r="CG1223" s="35">
        <f t="shared" si="527"/>
        <v>3.5245098039215685</v>
      </c>
      <c r="CH1223" s="35"/>
    </row>
    <row r="1224" spans="1:86" x14ac:dyDescent="0.3">
      <c r="A1224" s="35" t="s">
        <v>6</v>
      </c>
      <c r="B1224" s="22">
        <f t="shared" ref="B1224:AG1224" si="528">B686/B141</f>
        <v>0.89457831325301207</v>
      </c>
      <c r="C1224" s="22">
        <f t="shared" si="528"/>
        <v>0.89104116222760288</v>
      </c>
      <c r="D1224" s="22">
        <f t="shared" si="528"/>
        <v>0.83783783783783783</v>
      </c>
      <c r="E1224" s="23">
        <f t="shared" si="528"/>
        <v>0.64928909952606639</v>
      </c>
      <c r="F1224" s="23">
        <f t="shared" si="528"/>
        <v>1.032994923857868</v>
      </c>
      <c r="G1224" s="24">
        <f t="shared" si="528"/>
        <v>0.82677165354330706</v>
      </c>
      <c r="H1224" s="24">
        <f t="shared" si="528"/>
        <v>0.96121883656509699</v>
      </c>
      <c r="I1224" s="24">
        <f t="shared" si="528"/>
        <v>1.1270491803278688</v>
      </c>
      <c r="J1224" s="24">
        <f t="shared" si="528"/>
        <v>0.94516129032258067</v>
      </c>
      <c r="K1224" s="26">
        <f t="shared" si="528"/>
        <v>0.94797687861271673</v>
      </c>
      <c r="L1224" s="26">
        <f t="shared" si="528"/>
        <v>0.70719602977667495</v>
      </c>
      <c r="M1224" s="26">
        <f t="shared" si="528"/>
        <v>0.93333333333333335</v>
      </c>
      <c r="N1224" s="26">
        <f t="shared" si="528"/>
        <v>0.71117166212534055</v>
      </c>
      <c r="O1224" s="28">
        <f t="shared" si="528"/>
        <v>0.69496021220159154</v>
      </c>
      <c r="P1224" s="28">
        <f t="shared" si="528"/>
        <v>0.86643835616438358</v>
      </c>
      <c r="Q1224" s="28">
        <f t="shared" si="528"/>
        <v>0.72631578947368425</v>
      </c>
      <c r="R1224" s="28">
        <f t="shared" si="528"/>
        <v>0.81666666666666665</v>
      </c>
      <c r="S1224" s="29">
        <f t="shared" si="528"/>
        <v>0.83445945945945943</v>
      </c>
      <c r="T1224" s="29">
        <f t="shared" si="528"/>
        <v>1.1124497991967872</v>
      </c>
      <c r="U1224" s="29">
        <f t="shared" si="528"/>
        <v>1.0375586854460095</v>
      </c>
      <c r="V1224" s="30">
        <f t="shared" si="528"/>
        <v>1.4974874371859297</v>
      </c>
      <c r="W1224" s="30">
        <f t="shared" si="528"/>
        <v>0.79790940766550522</v>
      </c>
      <c r="X1224" s="30">
        <f t="shared" si="528"/>
        <v>0.93571428571428572</v>
      </c>
      <c r="Y1224" s="31">
        <f t="shared" si="528"/>
        <v>0.95871559633027525</v>
      </c>
      <c r="Z1224" s="31">
        <f t="shared" si="528"/>
        <v>0.56862745098039214</v>
      </c>
      <c r="AA1224" s="31">
        <f t="shared" si="528"/>
        <v>0.77935943060498225</v>
      </c>
      <c r="AB1224" s="32">
        <f t="shared" si="528"/>
        <v>1.0801886792452831</v>
      </c>
      <c r="AC1224" s="34">
        <f t="shared" si="528"/>
        <v>0.90298507462686572</v>
      </c>
      <c r="AD1224" s="34">
        <f t="shared" si="528"/>
        <v>0.93939393939393945</v>
      </c>
      <c r="AE1224" s="34">
        <f t="shared" si="528"/>
        <v>1.0341463414634147</v>
      </c>
      <c r="AF1224" s="34">
        <f t="shared" si="528"/>
        <v>1.1713147410358566</v>
      </c>
      <c r="AG1224" s="34">
        <f t="shared" si="528"/>
        <v>1.0275229357798166</v>
      </c>
      <c r="AH1224" s="35">
        <f t="shared" ref="AH1224:BL1224" si="529">AH686/AH141</f>
        <v>1.3755656108597285</v>
      </c>
      <c r="AI1224" s="35">
        <f t="shared" si="529"/>
        <v>1.1359999999999999</v>
      </c>
      <c r="AJ1224" s="35">
        <f t="shared" si="529"/>
        <v>0.99549549549549554</v>
      </c>
      <c r="AK1224" s="35">
        <f t="shared" si="529"/>
        <v>1.0548523206751055</v>
      </c>
      <c r="AL1224" s="35">
        <f t="shared" si="529"/>
        <v>0.9072847682119205</v>
      </c>
      <c r="AM1224" s="35">
        <f t="shared" si="529"/>
        <v>0.98031496062992129</v>
      </c>
      <c r="AN1224" s="35">
        <f t="shared" si="529"/>
        <v>1</v>
      </c>
      <c r="AO1224" s="35">
        <f t="shared" si="529"/>
        <v>0.8546712802768166</v>
      </c>
      <c r="AP1224" s="35">
        <f t="shared" si="529"/>
        <v>0.96311475409836067</v>
      </c>
      <c r="AQ1224" s="35">
        <f t="shared" si="529"/>
        <v>1.0413223140495869</v>
      </c>
      <c r="AR1224" s="35">
        <f t="shared" si="529"/>
        <v>1.0745098039215686</v>
      </c>
      <c r="AS1224" s="35">
        <f t="shared" si="529"/>
        <v>0.86693548387096775</v>
      </c>
      <c r="AT1224" s="35">
        <f t="shared" si="529"/>
        <v>1.5602094240837696</v>
      </c>
      <c r="AU1224" s="35">
        <f t="shared" si="529"/>
        <v>1.1807228915662651</v>
      </c>
      <c r="AV1224" s="35">
        <f t="shared" si="529"/>
        <v>1.0845070422535212</v>
      </c>
      <c r="AW1224" s="35">
        <f t="shared" si="529"/>
        <v>0.80669144981412644</v>
      </c>
      <c r="AX1224" s="35">
        <f t="shared" si="529"/>
        <v>1.0403225806451613</v>
      </c>
      <c r="AY1224" s="35">
        <f t="shared" si="529"/>
        <v>1.025974025974026</v>
      </c>
      <c r="AZ1224" s="35">
        <f t="shared" si="529"/>
        <v>0.7992700729927007</v>
      </c>
      <c r="BA1224" s="35">
        <f t="shared" si="529"/>
        <v>0.91943127962085303</v>
      </c>
      <c r="BB1224" s="35">
        <f t="shared" si="529"/>
        <v>0.95041322314049592</v>
      </c>
      <c r="BC1224" s="35">
        <f t="shared" si="529"/>
        <v>1.1135371179039302</v>
      </c>
      <c r="BD1224" s="35">
        <f t="shared" si="529"/>
        <v>1.1228070175438596</v>
      </c>
      <c r="BE1224" s="35">
        <f t="shared" si="529"/>
        <v>1.0943396226415094</v>
      </c>
      <c r="BF1224" s="35">
        <f t="shared" si="529"/>
        <v>1.365296803652968</v>
      </c>
      <c r="BG1224" s="35">
        <f t="shared" si="529"/>
        <v>1.1052631578947369</v>
      </c>
      <c r="BH1224" s="35">
        <f t="shared" si="529"/>
        <v>0.96756756756756757</v>
      </c>
      <c r="BI1224" s="35">
        <f t="shared" si="529"/>
        <v>0.92712550607287447</v>
      </c>
      <c r="BJ1224" s="35">
        <f t="shared" si="529"/>
        <v>1.0434782608695652</v>
      </c>
      <c r="BK1224" s="35">
        <f t="shared" si="529"/>
        <v>0.84126984126984128</v>
      </c>
      <c r="BL1224" s="35">
        <f t="shared" si="529"/>
        <v>0.98106060606060608</v>
      </c>
      <c r="BM1224" s="35">
        <f t="shared" ref="BM1224:CB1224" si="530">BM686/BM141</f>
        <v>0.79151943462897523</v>
      </c>
      <c r="BN1224" s="35">
        <f t="shared" si="530"/>
        <v>1.2651515151515151</v>
      </c>
      <c r="BO1224" s="35">
        <f t="shared" si="530"/>
        <v>1.0966666666666667</v>
      </c>
      <c r="BP1224" s="35">
        <f t="shared" si="530"/>
        <v>1.0242214532871972</v>
      </c>
      <c r="BQ1224" s="35">
        <f t="shared" si="530"/>
        <v>1.2712550607287449</v>
      </c>
      <c r="BR1224" s="35">
        <f t="shared" si="530"/>
        <v>1.2083333333333333</v>
      </c>
      <c r="BS1224" s="35">
        <f t="shared" si="530"/>
        <v>1.005763688760807</v>
      </c>
      <c r="BT1224" s="35">
        <f t="shared" si="530"/>
        <v>0.94202898550724634</v>
      </c>
      <c r="BU1224" s="35">
        <f t="shared" si="530"/>
        <v>0.98730158730158735</v>
      </c>
      <c r="BV1224" s="35">
        <f t="shared" si="530"/>
        <v>0.95847750865051906</v>
      </c>
      <c r="BW1224" s="35">
        <f t="shared" si="530"/>
        <v>1.1242236024844721</v>
      </c>
      <c r="BX1224" s="35">
        <f t="shared" si="530"/>
        <v>0.81524926686217014</v>
      </c>
      <c r="BY1224" s="35">
        <f t="shared" si="530"/>
        <v>1.0825082508250825</v>
      </c>
      <c r="BZ1224" s="35">
        <f t="shared" si="530"/>
        <v>1.0389972144846797</v>
      </c>
      <c r="CA1224" s="35">
        <f t="shared" si="530"/>
        <v>1.0733333333333333</v>
      </c>
      <c r="CB1224" s="35">
        <f t="shared" si="530"/>
        <v>0.97120418848167545</v>
      </c>
      <c r="CC1224" s="35">
        <f t="shared" ref="CC1224:CG1224" si="531">CC686/CC141</f>
        <v>1.010204081632653</v>
      </c>
      <c r="CD1224" s="35">
        <f t="shared" si="531"/>
        <v>1.2525951557093427</v>
      </c>
      <c r="CE1224" s="35">
        <f t="shared" si="531"/>
        <v>1.0487106017191976</v>
      </c>
      <c r="CF1224" s="35">
        <f t="shared" si="531"/>
        <v>7.5090909090909088</v>
      </c>
      <c r="CG1224" s="35">
        <f t="shared" si="531"/>
        <v>2.610544217687075</v>
      </c>
      <c r="CH1224" s="35"/>
    </row>
    <row r="1225" spans="1:86" x14ac:dyDescent="0.3">
      <c r="A1225" s="35" t="s">
        <v>26</v>
      </c>
      <c r="B1225" s="22">
        <f t="shared" ref="B1225:AG1225" si="532">B687/B142</f>
        <v>0.78100263852242746</v>
      </c>
      <c r="C1225" s="22">
        <f t="shared" si="532"/>
        <v>0.77755511022044088</v>
      </c>
      <c r="D1225" s="22">
        <f t="shared" si="532"/>
        <v>0.85507246376811596</v>
      </c>
      <c r="E1225" s="23">
        <f t="shared" si="532"/>
        <v>0.92253521126760563</v>
      </c>
      <c r="F1225" s="23">
        <f t="shared" si="532"/>
        <v>0.85338345864661658</v>
      </c>
      <c r="G1225" s="24">
        <f t="shared" si="532"/>
        <v>0.80392156862745101</v>
      </c>
      <c r="H1225" s="24">
        <f t="shared" si="532"/>
        <v>0.97405660377358494</v>
      </c>
      <c r="I1225" s="24">
        <f t="shared" si="532"/>
        <v>1.3263888888888888</v>
      </c>
      <c r="J1225" s="24">
        <f t="shared" si="532"/>
        <v>0.95812807881773399</v>
      </c>
      <c r="K1225" s="26">
        <f t="shared" si="532"/>
        <v>0.89170506912442393</v>
      </c>
      <c r="L1225" s="26">
        <f t="shared" si="532"/>
        <v>0.67708333333333337</v>
      </c>
      <c r="M1225" s="26">
        <f t="shared" si="532"/>
        <v>0.70669745958429564</v>
      </c>
      <c r="N1225" s="26">
        <f t="shared" si="532"/>
        <v>0.63242009132420096</v>
      </c>
      <c r="O1225" s="28">
        <f t="shared" si="532"/>
        <v>0.63095238095238093</v>
      </c>
      <c r="P1225" s="28">
        <f t="shared" si="532"/>
        <v>0.95569620253164556</v>
      </c>
      <c r="Q1225" s="28">
        <f t="shared" si="532"/>
        <v>0.79086538461538458</v>
      </c>
      <c r="R1225" s="28">
        <f t="shared" si="532"/>
        <v>0.79020979020979021</v>
      </c>
      <c r="S1225" s="29">
        <f t="shared" si="532"/>
        <v>0.9</v>
      </c>
      <c r="T1225" s="29">
        <f t="shared" si="532"/>
        <v>0.9221902017291066</v>
      </c>
      <c r="U1225" s="29">
        <f t="shared" si="532"/>
        <v>1.0723981900452488</v>
      </c>
      <c r="V1225" s="30">
        <f t="shared" si="532"/>
        <v>1.3201581027667983</v>
      </c>
      <c r="W1225" s="30">
        <f t="shared" si="532"/>
        <v>0.94166666666666665</v>
      </c>
      <c r="X1225" s="30">
        <f t="shared" si="532"/>
        <v>0.83861671469740628</v>
      </c>
      <c r="Y1225" s="31">
        <f t="shared" si="532"/>
        <v>0.76051779935275077</v>
      </c>
      <c r="Z1225" s="31">
        <f t="shared" si="532"/>
        <v>0.66060606060606064</v>
      </c>
      <c r="AA1225" s="31">
        <f t="shared" si="532"/>
        <v>0.8413173652694611</v>
      </c>
      <c r="AB1225" s="32">
        <f t="shared" si="532"/>
        <v>0.93114754098360653</v>
      </c>
      <c r="AC1225" s="34">
        <f t="shared" si="532"/>
        <v>0.7808988764044944</v>
      </c>
      <c r="AD1225" s="34">
        <f t="shared" si="532"/>
        <v>1.275092936802974</v>
      </c>
      <c r="AE1225" s="34">
        <f t="shared" si="532"/>
        <v>1.1797235023041475</v>
      </c>
      <c r="AF1225" s="34">
        <f t="shared" si="532"/>
        <v>1.1498127340823969</v>
      </c>
      <c r="AG1225" s="34">
        <f t="shared" si="532"/>
        <v>1.1513761467889909</v>
      </c>
      <c r="AH1225" s="35">
        <f t="shared" ref="AH1225:BL1225" si="533">AH687/AH142</f>
        <v>1.1728813559322033</v>
      </c>
      <c r="AI1225" s="35">
        <f t="shared" si="533"/>
        <v>1.5341880341880343</v>
      </c>
      <c r="AJ1225" s="35">
        <f t="shared" si="533"/>
        <v>1.0041152263374487</v>
      </c>
      <c r="AK1225" s="35">
        <f t="shared" si="533"/>
        <v>1.1558935361216729</v>
      </c>
      <c r="AL1225" s="35">
        <f t="shared" si="533"/>
        <v>1.0452830188679245</v>
      </c>
      <c r="AM1225" s="35">
        <f t="shared" si="533"/>
        <v>0.92476489028213171</v>
      </c>
      <c r="AN1225" s="35">
        <f t="shared" si="533"/>
        <v>0.89910979228486643</v>
      </c>
      <c r="AO1225" s="35">
        <f t="shared" si="533"/>
        <v>0.97023809523809523</v>
      </c>
      <c r="AP1225" s="35">
        <f t="shared" si="533"/>
        <v>1.0819672131147542</v>
      </c>
      <c r="AQ1225" s="35">
        <f t="shared" si="533"/>
        <v>0.91185410334346506</v>
      </c>
      <c r="AR1225" s="35">
        <f t="shared" si="533"/>
        <v>1.0996015936254979</v>
      </c>
      <c r="AS1225" s="35">
        <f t="shared" si="533"/>
        <v>0.89454545454545453</v>
      </c>
      <c r="AT1225" s="35">
        <f t="shared" si="533"/>
        <v>1.0449826989619377</v>
      </c>
      <c r="AU1225" s="35">
        <f t="shared" si="533"/>
        <v>1.0427046263345197</v>
      </c>
      <c r="AV1225" s="35">
        <f t="shared" si="533"/>
        <v>1.0038314176245211</v>
      </c>
      <c r="AW1225" s="35">
        <f t="shared" si="533"/>
        <v>0.80592105263157898</v>
      </c>
      <c r="AX1225" s="35">
        <f t="shared" si="533"/>
        <v>0.90353697749196138</v>
      </c>
      <c r="AY1225" s="35">
        <f t="shared" si="533"/>
        <v>1.090566037735849</v>
      </c>
      <c r="AZ1225" s="35">
        <f t="shared" si="533"/>
        <v>1.0492957746478873</v>
      </c>
      <c r="BA1225" s="35">
        <f t="shared" si="533"/>
        <v>0.72108843537414968</v>
      </c>
      <c r="BB1225" s="35">
        <f t="shared" si="533"/>
        <v>0.8454258675078864</v>
      </c>
      <c r="BC1225" s="35">
        <f t="shared" si="533"/>
        <v>1.1781376518218623</v>
      </c>
      <c r="BD1225" s="35">
        <f t="shared" si="533"/>
        <v>1.0627450980392157</v>
      </c>
      <c r="BE1225" s="35">
        <f t="shared" si="533"/>
        <v>1.0392156862745099</v>
      </c>
      <c r="BF1225" s="35">
        <f t="shared" si="533"/>
        <v>1.2452107279693487</v>
      </c>
      <c r="BG1225" s="35">
        <f t="shared" si="533"/>
        <v>1.2742616033755274</v>
      </c>
      <c r="BH1225" s="35">
        <f t="shared" si="533"/>
        <v>0.9598214285714286</v>
      </c>
      <c r="BI1225" s="35">
        <f t="shared" si="533"/>
        <v>0.77586206896551724</v>
      </c>
      <c r="BJ1225" s="35">
        <f t="shared" si="533"/>
        <v>0.78731343283582089</v>
      </c>
      <c r="BK1225" s="35">
        <f t="shared" si="533"/>
        <v>0.69648562300319494</v>
      </c>
      <c r="BL1225" s="35">
        <f t="shared" si="533"/>
        <v>0.92253521126760563</v>
      </c>
      <c r="BM1225" s="35">
        <f t="shared" ref="BM1225:CB1225" si="534">BM687/BM142</f>
        <v>0.91417910447761197</v>
      </c>
      <c r="BN1225" s="35">
        <f t="shared" si="534"/>
        <v>1.2598425196850394</v>
      </c>
      <c r="BO1225" s="35">
        <f t="shared" si="534"/>
        <v>1.027027027027027</v>
      </c>
      <c r="BP1225" s="35">
        <f t="shared" si="534"/>
        <v>1.3735408560311284</v>
      </c>
      <c r="BQ1225" s="35">
        <f t="shared" si="534"/>
        <v>1.1543859649122807</v>
      </c>
      <c r="BR1225" s="35">
        <f t="shared" si="534"/>
        <v>1.1732851985559567</v>
      </c>
      <c r="BS1225" s="35">
        <f t="shared" si="534"/>
        <v>1.143730886850153</v>
      </c>
      <c r="BT1225" s="35">
        <f t="shared" si="534"/>
        <v>1.1096345514950166</v>
      </c>
      <c r="BU1225" s="35">
        <f t="shared" si="534"/>
        <v>0.96130952380952384</v>
      </c>
      <c r="BV1225" s="35">
        <f t="shared" si="534"/>
        <v>0.95937499999999998</v>
      </c>
      <c r="BW1225" s="35">
        <f t="shared" si="534"/>
        <v>1.0856353591160222</v>
      </c>
      <c r="BX1225" s="35">
        <f t="shared" si="534"/>
        <v>0.89175257731958768</v>
      </c>
      <c r="BY1225" s="35">
        <f t="shared" si="534"/>
        <v>0.91712707182320441</v>
      </c>
      <c r="BZ1225" s="35">
        <f t="shared" si="534"/>
        <v>1.1789772727272727</v>
      </c>
      <c r="CA1225" s="35">
        <f t="shared" si="534"/>
        <v>0.97126436781609193</v>
      </c>
      <c r="CB1225" s="35">
        <f t="shared" si="534"/>
        <v>1.0477453580901857</v>
      </c>
      <c r="CC1225" s="35">
        <f t="shared" ref="CC1225:CG1225" si="535">CC687/CC142</f>
        <v>1.0467289719626167</v>
      </c>
      <c r="CD1225" s="35">
        <f t="shared" si="535"/>
        <v>1.1316614420062696</v>
      </c>
      <c r="CE1225" s="35">
        <f t="shared" si="535"/>
        <v>1.0477453580901857</v>
      </c>
      <c r="CF1225" s="35">
        <f t="shared" si="535"/>
        <v>10.09704641350211</v>
      </c>
      <c r="CG1225" s="35">
        <f t="shared" si="535"/>
        <v>2.4571890145395798</v>
      </c>
      <c r="CH1225" s="35"/>
    </row>
    <row r="1226" spans="1:86" x14ac:dyDescent="0.3">
      <c r="A1226" s="35" t="s">
        <v>45</v>
      </c>
      <c r="B1226" s="22">
        <f t="shared" ref="B1226:AG1226" si="536">B688/B143</f>
        <v>0.81647940074906367</v>
      </c>
      <c r="C1226" s="22">
        <f t="shared" si="536"/>
        <v>0.94545454545454544</v>
      </c>
      <c r="D1226" s="22">
        <f t="shared" si="536"/>
        <v>0.79726027397260268</v>
      </c>
      <c r="E1226" s="23">
        <f t="shared" si="536"/>
        <v>0.86065573770491799</v>
      </c>
      <c r="F1226" s="23">
        <f t="shared" si="536"/>
        <v>0.92119565217391308</v>
      </c>
      <c r="G1226" s="24">
        <f t="shared" si="536"/>
        <v>0.77643504531722052</v>
      </c>
      <c r="H1226" s="24">
        <f t="shared" si="536"/>
        <v>0.88385269121813026</v>
      </c>
      <c r="I1226" s="24">
        <f t="shared" si="536"/>
        <v>0.84297520661157022</v>
      </c>
      <c r="J1226" s="24">
        <f t="shared" si="536"/>
        <v>1.4175824175824177</v>
      </c>
      <c r="K1226" s="26">
        <f t="shared" si="536"/>
        <v>0.7944444444444444</v>
      </c>
      <c r="L1226" s="26">
        <f t="shared" si="536"/>
        <v>0.75153374233128833</v>
      </c>
      <c r="M1226" s="26">
        <f t="shared" si="536"/>
        <v>0.94314381270903014</v>
      </c>
      <c r="N1226" s="26">
        <f t="shared" si="536"/>
        <v>0.67368421052631577</v>
      </c>
      <c r="O1226" s="28">
        <f t="shared" si="536"/>
        <v>0.76079734219269102</v>
      </c>
      <c r="P1226" s="28">
        <f t="shared" si="536"/>
        <v>0.83783783783783783</v>
      </c>
      <c r="Q1226" s="28">
        <f t="shared" si="536"/>
        <v>0.72058823529411764</v>
      </c>
      <c r="R1226" s="28">
        <f t="shared" si="536"/>
        <v>0.77850162866449513</v>
      </c>
      <c r="S1226" s="29">
        <f t="shared" si="536"/>
        <v>0.81531531531531531</v>
      </c>
      <c r="T1226" s="29">
        <f t="shared" si="536"/>
        <v>0.81099656357388317</v>
      </c>
      <c r="U1226" s="29">
        <f t="shared" si="536"/>
        <v>0.91666666666666663</v>
      </c>
      <c r="V1226" s="30">
        <f t="shared" si="536"/>
        <v>1.4086538461538463</v>
      </c>
      <c r="W1226" s="30">
        <f t="shared" si="536"/>
        <v>0.97021276595744677</v>
      </c>
      <c r="X1226" s="30">
        <f t="shared" si="536"/>
        <v>0.93013100436681218</v>
      </c>
      <c r="Y1226" s="31">
        <f t="shared" si="536"/>
        <v>0.8</v>
      </c>
      <c r="Z1226" s="31">
        <f t="shared" si="536"/>
        <v>0.88416988416988418</v>
      </c>
      <c r="AA1226" s="31">
        <f t="shared" si="536"/>
        <v>0.71969696969696972</v>
      </c>
      <c r="AB1226" s="32">
        <f t="shared" si="536"/>
        <v>0.78623188405797106</v>
      </c>
      <c r="AC1226" s="34">
        <f t="shared" si="536"/>
        <v>0.90534979423868311</v>
      </c>
      <c r="AD1226" s="34">
        <f t="shared" si="536"/>
        <v>0.93574297188755018</v>
      </c>
      <c r="AE1226" s="34">
        <f t="shared" si="536"/>
        <v>0.80349344978165937</v>
      </c>
      <c r="AF1226" s="34">
        <f t="shared" si="536"/>
        <v>0.83969465648854957</v>
      </c>
      <c r="AG1226" s="34">
        <f t="shared" si="536"/>
        <v>0.99428571428571433</v>
      </c>
      <c r="AH1226" s="35">
        <f t="shared" ref="AH1226:BL1226" si="537">AH688/AH143</f>
        <v>1.4</v>
      </c>
      <c r="AI1226" s="35">
        <f t="shared" si="537"/>
        <v>0.91774891774891776</v>
      </c>
      <c r="AJ1226" s="35">
        <f t="shared" si="537"/>
        <v>0.96491228070175439</v>
      </c>
      <c r="AK1226" s="35">
        <f t="shared" si="537"/>
        <v>1.1538461538461537</v>
      </c>
      <c r="AL1226" s="35">
        <f t="shared" si="537"/>
        <v>1.096938775510204</v>
      </c>
      <c r="AM1226" s="35">
        <f t="shared" si="537"/>
        <v>1.014018691588785</v>
      </c>
      <c r="AN1226" s="35">
        <f t="shared" si="537"/>
        <v>0.87553648068669532</v>
      </c>
      <c r="AO1226" s="35">
        <f t="shared" si="537"/>
        <v>1.1299435028248588</v>
      </c>
      <c r="AP1226" s="35">
        <f t="shared" si="537"/>
        <v>0.9455445544554455</v>
      </c>
      <c r="AQ1226" s="35">
        <f t="shared" si="537"/>
        <v>0.75984251968503935</v>
      </c>
      <c r="AR1226" s="35">
        <f t="shared" si="537"/>
        <v>1.1000000000000001</v>
      </c>
      <c r="AS1226" s="35">
        <f t="shared" si="537"/>
        <v>0.76470588235294112</v>
      </c>
      <c r="AT1226" s="35">
        <f t="shared" si="537"/>
        <v>1.6441717791411044</v>
      </c>
      <c r="AU1226" s="35">
        <f t="shared" si="537"/>
        <v>0.96761133603238869</v>
      </c>
      <c r="AV1226" s="35">
        <f t="shared" si="537"/>
        <v>1</v>
      </c>
      <c r="AW1226" s="35">
        <f t="shared" si="537"/>
        <v>0.90140845070422537</v>
      </c>
      <c r="AX1226" s="35">
        <f t="shared" si="537"/>
        <v>1.2362637362637363</v>
      </c>
      <c r="AY1226" s="35">
        <f t="shared" si="537"/>
        <v>0.82661290322580649</v>
      </c>
      <c r="AZ1226" s="35">
        <f t="shared" si="537"/>
        <v>1.0487804878048781</v>
      </c>
      <c r="BA1226" s="35">
        <f t="shared" si="537"/>
        <v>0.72558139534883725</v>
      </c>
      <c r="BB1226" s="35">
        <f t="shared" si="537"/>
        <v>1.1306532663316582</v>
      </c>
      <c r="BC1226" s="35">
        <f t="shared" si="537"/>
        <v>0.91959798994974873</v>
      </c>
      <c r="BD1226" s="35">
        <f t="shared" si="537"/>
        <v>0.85643564356435642</v>
      </c>
      <c r="BE1226" s="35">
        <f t="shared" si="537"/>
        <v>0.88888888888888884</v>
      </c>
      <c r="BF1226" s="35">
        <f t="shared" si="537"/>
        <v>1.406060606060606</v>
      </c>
      <c r="BG1226" s="35">
        <f t="shared" si="537"/>
        <v>1.2292993630573248</v>
      </c>
      <c r="BH1226" s="35">
        <f t="shared" si="537"/>
        <v>0.95302013422818788</v>
      </c>
      <c r="BI1226" s="35">
        <f t="shared" si="537"/>
        <v>0.74407582938388628</v>
      </c>
      <c r="BJ1226" s="35">
        <f t="shared" si="537"/>
        <v>0.89617486338797814</v>
      </c>
      <c r="BK1226" s="35">
        <f t="shared" si="537"/>
        <v>1.011173184357542</v>
      </c>
      <c r="BL1226" s="35">
        <f t="shared" si="537"/>
        <v>0.86699507389162567</v>
      </c>
      <c r="BM1226" s="35">
        <f t="shared" ref="BM1226:CB1226" si="538">BM688/BM143</f>
        <v>1.0158730158730158</v>
      </c>
      <c r="BN1226" s="35">
        <f t="shared" si="538"/>
        <v>1.0717703349282297</v>
      </c>
      <c r="BO1226" s="35">
        <f t="shared" si="538"/>
        <v>0.88571428571428568</v>
      </c>
      <c r="BP1226" s="35">
        <f t="shared" si="538"/>
        <v>0.81614349775784756</v>
      </c>
      <c r="BQ1226" s="35">
        <f t="shared" si="538"/>
        <v>1.0232558139534884</v>
      </c>
      <c r="BR1226" s="35">
        <f t="shared" si="538"/>
        <v>1.4561403508771931</v>
      </c>
      <c r="BS1226" s="35">
        <f t="shared" si="538"/>
        <v>1.1825726141078838</v>
      </c>
      <c r="BT1226" s="35">
        <f t="shared" si="538"/>
        <v>0.90204081632653066</v>
      </c>
      <c r="BU1226" s="35">
        <f t="shared" si="538"/>
        <v>1.0081967213114753</v>
      </c>
      <c r="BV1226" s="35">
        <f t="shared" si="538"/>
        <v>1.2583732057416268</v>
      </c>
      <c r="BW1226" s="35">
        <f t="shared" si="538"/>
        <v>1.0576923076923077</v>
      </c>
      <c r="BX1226" s="35">
        <f t="shared" si="538"/>
        <v>1.1554621848739495</v>
      </c>
      <c r="BY1226" s="35">
        <f t="shared" si="538"/>
        <v>1.1715481171548117</v>
      </c>
      <c r="BZ1226" s="35">
        <f t="shared" si="538"/>
        <v>0.93684210526315792</v>
      </c>
      <c r="CA1226" s="35">
        <f t="shared" si="538"/>
        <v>1.0851851851851853</v>
      </c>
      <c r="CB1226" s="35">
        <f t="shared" si="538"/>
        <v>1.1086956521739131</v>
      </c>
      <c r="CC1226" s="35">
        <f t="shared" ref="CC1226:CG1226" si="539">CC688/CC143</f>
        <v>1.1984126984126984</v>
      </c>
      <c r="CD1226" s="35">
        <f t="shared" si="539"/>
        <v>1.1267605633802817</v>
      </c>
      <c r="CE1226" s="35">
        <f t="shared" si="539"/>
        <v>1.0565476190476191</v>
      </c>
      <c r="CF1226" s="35">
        <f t="shared" si="539"/>
        <v>7.5087719298245617</v>
      </c>
      <c r="CG1226" s="35">
        <f t="shared" si="539"/>
        <v>3.2393509127789049</v>
      </c>
      <c r="CH1226" s="35"/>
    </row>
    <row r="1227" spans="1:86" x14ac:dyDescent="0.3">
      <c r="A1227" s="35" t="s">
        <v>48</v>
      </c>
      <c r="B1227" s="22">
        <f t="shared" ref="B1227:AG1227" si="540">B689/B144</f>
        <v>0.72355769230769229</v>
      </c>
      <c r="C1227" s="22">
        <f t="shared" si="540"/>
        <v>0.754601226993865</v>
      </c>
      <c r="D1227" s="22">
        <f t="shared" si="540"/>
        <v>0.82470119521912355</v>
      </c>
      <c r="E1227" s="23">
        <f t="shared" si="540"/>
        <v>0.68927789934354489</v>
      </c>
      <c r="F1227" s="23">
        <f t="shared" si="540"/>
        <v>1.0115473441108545</v>
      </c>
      <c r="G1227" s="24">
        <f t="shared" si="540"/>
        <v>1.1009615384615385</v>
      </c>
      <c r="H1227" s="24">
        <f t="shared" si="540"/>
        <v>1.0778894472361809</v>
      </c>
      <c r="I1227" s="24">
        <f t="shared" si="540"/>
        <v>1.1396825396825396</v>
      </c>
      <c r="J1227" s="24">
        <f t="shared" si="540"/>
        <v>1.1775700934579438</v>
      </c>
      <c r="K1227" s="26">
        <f t="shared" si="540"/>
        <v>0.78384798099762465</v>
      </c>
      <c r="L1227" s="26">
        <f t="shared" si="540"/>
        <v>0.93350383631713552</v>
      </c>
      <c r="M1227" s="26">
        <f t="shared" si="540"/>
        <v>0.76368159203980102</v>
      </c>
      <c r="N1227" s="26">
        <f t="shared" si="540"/>
        <v>0.55674518201284795</v>
      </c>
      <c r="O1227" s="28">
        <f t="shared" si="540"/>
        <v>0.72115384615384615</v>
      </c>
      <c r="P1227" s="28">
        <f t="shared" si="540"/>
        <v>0.74561403508771928</v>
      </c>
      <c r="Q1227" s="28">
        <f t="shared" si="540"/>
        <v>0.6247240618101545</v>
      </c>
      <c r="R1227" s="28">
        <f t="shared" si="540"/>
        <v>0.86732186732186733</v>
      </c>
      <c r="S1227" s="29">
        <f t="shared" si="540"/>
        <v>0.91876750700280108</v>
      </c>
      <c r="T1227" s="29">
        <f t="shared" si="540"/>
        <v>0.9415041782729805</v>
      </c>
      <c r="U1227" s="29">
        <f t="shared" si="540"/>
        <v>1.3155555555555556</v>
      </c>
      <c r="V1227" s="30">
        <f t="shared" si="540"/>
        <v>1.020979020979021</v>
      </c>
      <c r="W1227" s="30">
        <f t="shared" si="540"/>
        <v>0.79819277108433739</v>
      </c>
      <c r="X1227" s="30">
        <f t="shared" si="540"/>
        <v>0.80681818181818177</v>
      </c>
      <c r="Y1227" s="31">
        <f t="shared" si="540"/>
        <v>0.7052023121387283</v>
      </c>
      <c r="Z1227" s="31">
        <f t="shared" si="540"/>
        <v>0.69780219780219777</v>
      </c>
      <c r="AA1227" s="31">
        <f t="shared" si="540"/>
        <v>0.80409356725146197</v>
      </c>
      <c r="AB1227" s="32">
        <f t="shared" si="540"/>
        <v>0.78991596638655459</v>
      </c>
      <c r="AC1227" s="34">
        <f t="shared" si="540"/>
        <v>0.88785046728971961</v>
      </c>
      <c r="AD1227" s="34">
        <f t="shared" si="540"/>
        <v>0.97734627831715215</v>
      </c>
      <c r="AE1227" s="34">
        <f t="shared" si="540"/>
        <v>1.139240506329114</v>
      </c>
      <c r="AF1227" s="34">
        <f t="shared" si="540"/>
        <v>1.0433212996389891</v>
      </c>
      <c r="AG1227" s="34">
        <f t="shared" si="540"/>
        <v>1.3980099502487562</v>
      </c>
      <c r="AH1227" s="35">
        <f t="shared" ref="AH1227:BL1227" si="541">AH689/AH144</f>
        <v>1.2086092715231789</v>
      </c>
      <c r="AI1227" s="35">
        <f t="shared" si="541"/>
        <v>1.2105263157894737</v>
      </c>
      <c r="AJ1227" s="35">
        <f t="shared" si="541"/>
        <v>0.95057034220532322</v>
      </c>
      <c r="AK1227" s="35">
        <f t="shared" si="541"/>
        <v>0.83492063492063495</v>
      </c>
      <c r="AL1227" s="35">
        <f t="shared" si="541"/>
        <v>0.8179012345679012</v>
      </c>
      <c r="AM1227" s="35">
        <f t="shared" si="541"/>
        <v>0.8856209150326797</v>
      </c>
      <c r="AN1227" s="35">
        <f t="shared" si="541"/>
        <v>1.1095406360424027</v>
      </c>
      <c r="AO1227" s="35">
        <f t="shared" si="541"/>
        <v>0.98575498575498577</v>
      </c>
      <c r="AP1227" s="35">
        <f t="shared" si="541"/>
        <v>1.0570342205323193</v>
      </c>
      <c r="AQ1227" s="35">
        <f t="shared" si="541"/>
        <v>0.87315634218289084</v>
      </c>
      <c r="AR1227" s="35">
        <f t="shared" si="541"/>
        <v>1.1070110701107012</v>
      </c>
      <c r="AS1227" s="35">
        <f t="shared" si="541"/>
        <v>0.9324894514767933</v>
      </c>
      <c r="AT1227" s="35">
        <f t="shared" si="541"/>
        <v>1.3992248062015504</v>
      </c>
      <c r="AU1227" s="35">
        <f t="shared" si="541"/>
        <v>1.2177121771217712</v>
      </c>
      <c r="AV1227" s="35">
        <f t="shared" si="541"/>
        <v>1.034934497816594</v>
      </c>
      <c r="AW1227" s="35">
        <f t="shared" si="541"/>
        <v>0.85767790262172283</v>
      </c>
      <c r="AX1227" s="35">
        <f t="shared" si="541"/>
        <v>1.092741935483871</v>
      </c>
      <c r="AY1227" s="35">
        <f t="shared" si="541"/>
        <v>0.67701863354037262</v>
      </c>
      <c r="AZ1227" s="35">
        <f t="shared" si="541"/>
        <v>1.013157894736842</v>
      </c>
      <c r="BA1227" s="35">
        <f t="shared" si="541"/>
        <v>0.96949152542372885</v>
      </c>
      <c r="BB1227" s="35">
        <f t="shared" si="541"/>
        <v>0.9719101123595506</v>
      </c>
      <c r="BC1227" s="35">
        <f t="shared" si="541"/>
        <v>1.1012269938650308</v>
      </c>
      <c r="BD1227" s="35">
        <f t="shared" si="541"/>
        <v>1.1224489795918366</v>
      </c>
      <c r="BE1227" s="35">
        <f t="shared" si="541"/>
        <v>1.1762452107279693</v>
      </c>
      <c r="BF1227" s="35">
        <f t="shared" si="541"/>
        <v>1.1982248520710059</v>
      </c>
      <c r="BG1227" s="35">
        <f t="shared" si="541"/>
        <v>1.0673076923076923</v>
      </c>
      <c r="BH1227" s="35">
        <f t="shared" si="541"/>
        <v>1.4548494983277591</v>
      </c>
      <c r="BI1227" s="35">
        <f t="shared" si="541"/>
        <v>0.68047337278106512</v>
      </c>
      <c r="BJ1227" s="35">
        <f t="shared" si="541"/>
        <v>0.97337278106508873</v>
      </c>
      <c r="BK1227" s="35">
        <f t="shared" si="541"/>
        <v>0.85250000000000004</v>
      </c>
      <c r="BL1227" s="35">
        <f t="shared" si="541"/>
        <v>0.91304347826086951</v>
      </c>
      <c r="BM1227" s="35">
        <f t="shared" ref="BM1227:CB1227" si="542">BM689/BM144</f>
        <v>0.90883190883190879</v>
      </c>
      <c r="BN1227" s="35">
        <f t="shared" si="542"/>
        <v>1.08</v>
      </c>
      <c r="BO1227" s="35">
        <f t="shared" si="542"/>
        <v>1.0698924731182795</v>
      </c>
      <c r="BP1227" s="35">
        <f t="shared" si="542"/>
        <v>1.2098765432098766</v>
      </c>
      <c r="BQ1227" s="35">
        <f t="shared" si="542"/>
        <v>1.3205128205128205</v>
      </c>
      <c r="BR1227" s="35">
        <f t="shared" si="542"/>
        <v>1.2080745341614907</v>
      </c>
      <c r="BS1227" s="35">
        <f t="shared" si="542"/>
        <v>0.93835616438356162</v>
      </c>
      <c r="BT1227" s="35">
        <f t="shared" si="542"/>
        <v>1.0851063829787233</v>
      </c>
      <c r="BU1227" s="35">
        <f t="shared" si="542"/>
        <v>0.81735159817351599</v>
      </c>
      <c r="BV1227" s="35">
        <f t="shared" si="542"/>
        <v>0.79761904761904767</v>
      </c>
      <c r="BW1227" s="35">
        <f t="shared" si="542"/>
        <v>1.026634382566586</v>
      </c>
      <c r="BX1227" s="35">
        <f t="shared" si="542"/>
        <v>0.90191387559808611</v>
      </c>
      <c r="BY1227" s="35">
        <f t="shared" si="542"/>
        <v>0.96363636363636362</v>
      </c>
      <c r="BZ1227" s="35">
        <f t="shared" si="542"/>
        <v>1.1304347826086956</v>
      </c>
      <c r="CA1227" s="35">
        <f t="shared" si="542"/>
        <v>0.83924349881796689</v>
      </c>
      <c r="CB1227" s="35">
        <f t="shared" si="542"/>
        <v>0.96527777777777779</v>
      </c>
      <c r="CC1227" s="35">
        <f t="shared" ref="CC1227:CG1227" si="543">CC689/CC144</f>
        <v>1.1603260869565217</v>
      </c>
      <c r="CD1227" s="35">
        <f t="shared" si="543"/>
        <v>1.3475609756097562</v>
      </c>
      <c r="CE1227" s="35">
        <f t="shared" si="543"/>
        <v>1.0657276995305165</v>
      </c>
      <c r="CF1227" s="35">
        <f t="shared" si="543"/>
        <v>7.4487632508833919</v>
      </c>
      <c r="CG1227" s="35">
        <f t="shared" si="543"/>
        <v>2.0184873949579831</v>
      </c>
      <c r="CH1227" s="35"/>
    </row>
    <row r="1228" spans="1:86" x14ac:dyDescent="0.3">
      <c r="A1228" s="35" t="s">
        <v>71</v>
      </c>
      <c r="B1228" s="22">
        <f t="shared" ref="B1228:AG1228" si="544">B690/B145</f>
        <v>0.73969072164948457</v>
      </c>
      <c r="C1228" s="22">
        <f t="shared" si="544"/>
        <v>0.82926829268292679</v>
      </c>
      <c r="D1228" s="22">
        <f t="shared" si="544"/>
        <v>0.83098591549295775</v>
      </c>
      <c r="E1228" s="23">
        <f t="shared" si="544"/>
        <v>0.83811475409836067</v>
      </c>
      <c r="F1228" s="23">
        <f t="shared" si="544"/>
        <v>0.90101010101010104</v>
      </c>
      <c r="G1228" s="24">
        <f t="shared" si="544"/>
        <v>0.73972602739726023</v>
      </c>
      <c r="H1228" s="24">
        <f t="shared" si="544"/>
        <v>0.93318965517241381</v>
      </c>
      <c r="I1228" s="24">
        <f t="shared" si="544"/>
        <v>1.0668896321070234</v>
      </c>
      <c r="J1228" s="24">
        <f t="shared" si="544"/>
        <v>1.4942857142857142</v>
      </c>
      <c r="K1228" s="26">
        <f t="shared" si="544"/>
        <v>0.77872340425531916</v>
      </c>
      <c r="L1228" s="26">
        <f t="shared" si="544"/>
        <v>0.72210526315789469</v>
      </c>
      <c r="M1228" s="26">
        <f t="shared" si="544"/>
        <v>0.67541766109785206</v>
      </c>
      <c r="N1228" s="26">
        <f t="shared" si="544"/>
        <v>0.71584699453551914</v>
      </c>
      <c r="O1228" s="28">
        <f t="shared" si="544"/>
        <v>0.7</v>
      </c>
      <c r="P1228" s="28">
        <f t="shared" si="544"/>
        <v>0.71321695760598502</v>
      </c>
      <c r="Q1228" s="28">
        <f t="shared" si="544"/>
        <v>0.74193548387096775</v>
      </c>
      <c r="R1228" s="28">
        <f t="shared" si="544"/>
        <v>0.8010335917312662</v>
      </c>
      <c r="S1228" s="29">
        <f t="shared" si="544"/>
        <v>0.78930817610062898</v>
      </c>
      <c r="T1228" s="29">
        <f t="shared" si="544"/>
        <v>0.92331288343558282</v>
      </c>
      <c r="U1228" s="29">
        <f t="shared" si="544"/>
        <v>1.2903225806451613</v>
      </c>
      <c r="V1228" s="30">
        <f t="shared" si="544"/>
        <v>1.3150684931506849</v>
      </c>
      <c r="W1228" s="30">
        <f t="shared" si="544"/>
        <v>0.93352601156069359</v>
      </c>
      <c r="X1228" s="30">
        <f t="shared" si="544"/>
        <v>0.71091445427728617</v>
      </c>
      <c r="Y1228" s="31">
        <f t="shared" si="544"/>
        <v>0.86821705426356588</v>
      </c>
      <c r="Z1228" s="31">
        <f t="shared" si="544"/>
        <v>0.85443037974683544</v>
      </c>
      <c r="AA1228" s="31">
        <f t="shared" si="544"/>
        <v>0.86349206349206353</v>
      </c>
      <c r="AB1228" s="32">
        <f t="shared" si="544"/>
        <v>0.98360655737704916</v>
      </c>
      <c r="AC1228" s="34">
        <f t="shared" si="544"/>
        <v>0.87337662337662336</v>
      </c>
      <c r="AD1228" s="34">
        <f t="shared" si="544"/>
        <v>0.95806451612903221</v>
      </c>
      <c r="AE1228" s="34">
        <f t="shared" si="544"/>
        <v>0.94514767932489452</v>
      </c>
      <c r="AF1228" s="34">
        <f t="shared" si="544"/>
        <v>0.89523809523809528</v>
      </c>
      <c r="AG1228" s="34">
        <f t="shared" si="544"/>
        <v>0.91555555555555557</v>
      </c>
      <c r="AH1228" s="35">
        <f t="shared" ref="AH1228:BL1228" si="545">AH690/AH145</f>
        <v>1.490909090909091</v>
      </c>
      <c r="AI1228" s="35">
        <f t="shared" si="545"/>
        <v>1.2464454976303319</v>
      </c>
      <c r="AJ1228" s="35">
        <f t="shared" si="545"/>
        <v>1.1481481481481481</v>
      </c>
      <c r="AK1228" s="35">
        <f t="shared" si="545"/>
        <v>0.94296577946768056</v>
      </c>
      <c r="AL1228" s="35">
        <f t="shared" si="545"/>
        <v>0.7321428571428571</v>
      </c>
      <c r="AM1228" s="35">
        <f t="shared" si="545"/>
        <v>0.90252707581227432</v>
      </c>
      <c r="AN1228" s="35">
        <f t="shared" si="545"/>
        <v>0.6739811912225705</v>
      </c>
      <c r="AO1228" s="35">
        <f t="shared" si="545"/>
        <v>1.0572519083969465</v>
      </c>
      <c r="AP1228" s="35">
        <f t="shared" si="545"/>
        <v>1.0638297872340425</v>
      </c>
      <c r="AQ1228" s="35">
        <f t="shared" si="545"/>
        <v>0.81118881118881114</v>
      </c>
      <c r="AR1228" s="35">
        <f t="shared" si="545"/>
        <v>0.8970588235294118</v>
      </c>
      <c r="AS1228" s="35">
        <f t="shared" si="545"/>
        <v>1.037037037037037</v>
      </c>
      <c r="AT1228" s="35">
        <f t="shared" si="545"/>
        <v>1.4541062801932367</v>
      </c>
      <c r="AU1228" s="35">
        <f t="shared" si="545"/>
        <v>1.4090909090909092</v>
      </c>
      <c r="AV1228" s="35">
        <f t="shared" si="545"/>
        <v>1.072072072072072</v>
      </c>
      <c r="AW1228" s="35">
        <f t="shared" si="545"/>
        <v>0.95180722891566261</v>
      </c>
      <c r="AX1228" s="35">
        <f t="shared" si="545"/>
        <v>1.1161825726141079</v>
      </c>
      <c r="AY1228" s="35">
        <f t="shared" si="545"/>
        <v>1.0283018867924529</v>
      </c>
      <c r="AZ1228" s="35">
        <f t="shared" si="545"/>
        <v>0.9695652173913043</v>
      </c>
      <c r="BA1228" s="35">
        <f t="shared" si="545"/>
        <v>0.8046511627906977</v>
      </c>
      <c r="BB1228" s="35">
        <f t="shared" si="545"/>
        <v>0.83576642335766427</v>
      </c>
      <c r="BC1228" s="35">
        <f t="shared" si="545"/>
        <v>0.82008368200836823</v>
      </c>
      <c r="BD1228" s="35">
        <f t="shared" si="545"/>
        <v>0.94514767932489452</v>
      </c>
      <c r="BE1228" s="35">
        <f t="shared" si="545"/>
        <v>1.0220994475138121</v>
      </c>
      <c r="BF1228" s="35">
        <f t="shared" si="545"/>
        <v>1.430939226519337</v>
      </c>
      <c r="BG1228" s="35">
        <f t="shared" si="545"/>
        <v>1.3621621621621622</v>
      </c>
      <c r="BH1228" s="35">
        <f t="shared" si="545"/>
        <v>0.9337349397590361</v>
      </c>
      <c r="BI1228" s="35">
        <f t="shared" si="545"/>
        <v>0.82403433476394849</v>
      </c>
      <c r="BJ1228" s="35">
        <f t="shared" si="545"/>
        <v>0.89351851851851849</v>
      </c>
      <c r="BK1228" s="35">
        <f t="shared" si="545"/>
        <v>1.1269035532994924</v>
      </c>
      <c r="BL1228" s="35">
        <f t="shared" si="545"/>
        <v>0.93388429752066116</v>
      </c>
      <c r="BM1228" s="35">
        <f t="shared" ref="BM1228:CB1228" si="546">BM690/BM145</f>
        <v>1.045045045045045</v>
      </c>
      <c r="BN1228" s="35">
        <f t="shared" si="546"/>
        <v>0.86833855799373039</v>
      </c>
      <c r="BO1228" s="35">
        <f t="shared" si="546"/>
        <v>1.0298507462686568</v>
      </c>
      <c r="BP1228" s="35">
        <f t="shared" si="546"/>
        <v>0.92142857142857137</v>
      </c>
      <c r="BQ1228" s="35">
        <f t="shared" si="546"/>
        <v>1.0209059233449478</v>
      </c>
      <c r="BR1228" s="35">
        <f t="shared" si="546"/>
        <v>1.3067729083665338</v>
      </c>
      <c r="BS1228" s="35">
        <f t="shared" si="546"/>
        <v>1.1333333333333333</v>
      </c>
      <c r="BT1228" s="35">
        <f t="shared" si="546"/>
        <v>1.1549815498154981</v>
      </c>
      <c r="BU1228" s="35">
        <f t="shared" si="546"/>
        <v>1.1198501872659177</v>
      </c>
      <c r="BV1228" s="35">
        <f t="shared" si="546"/>
        <v>1.1482889733840305</v>
      </c>
      <c r="BW1228" s="35">
        <f t="shared" si="546"/>
        <v>1.4482758620689655</v>
      </c>
      <c r="BX1228" s="35">
        <f t="shared" si="546"/>
        <v>1</v>
      </c>
      <c r="BY1228" s="35">
        <f t="shared" si="546"/>
        <v>1.0183486238532109</v>
      </c>
      <c r="BZ1228" s="35">
        <f t="shared" si="546"/>
        <v>0.75779376498800954</v>
      </c>
      <c r="CA1228" s="35">
        <f t="shared" si="546"/>
        <v>1.144694533762058</v>
      </c>
      <c r="CB1228" s="35">
        <f t="shared" si="546"/>
        <v>1.0575342465753426</v>
      </c>
      <c r="CC1228" s="35">
        <f t="shared" ref="CC1228:CG1228" si="547">CC690/CC145</f>
        <v>1.0465838509316769</v>
      </c>
      <c r="CD1228" s="35">
        <f t="shared" si="547"/>
        <v>1.2320261437908497</v>
      </c>
      <c r="CE1228" s="35">
        <f t="shared" si="547"/>
        <v>0.99453551912568305</v>
      </c>
      <c r="CF1228" s="35">
        <f t="shared" si="547"/>
        <v>6.3656716417910451</v>
      </c>
      <c r="CG1228" s="35">
        <f t="shared" si="547"/>
        <v>3.1460674157303372</v>
      </c>
      <c r="CH1228" s="35"/>
    </row>
    <row r="1229" spans="1:86" x14ac:dyDescent="0.3">
      <c r="A1229" s="35" t="s">
        <v>93</v>
      </c>
      <c r="B1229" s="22">
        <f t="shared" ref="B1229:AG1229" si="548">B691/B146</f>
        <v>0.69476082004555806</v>
      </c>
      <c r="C1229" s="22">
        <f t="shared" si="548"/>
        <v>0.76136363636363635</v>
      </c>
      <c r="D1229" s="22">
        <f t="shared" si="548"/>
        <v>0.68072289156626509</v>
      </c>
      <c r="E1229" s="23">
        <f t="shared" si="548"/>
        <v>0.98627787307032588</v>
      </c>
      <c r="F1229" s="23">
        <f t="shared" si="548"/>
        <v>0.82097649186256783</v>
      </c>
      <c r="G1229" s="24">
        <f t="shared" si="548"/>
        <v>0.82405345211581293</v>
      </c>
      <c r="H1229" s="24">
        <f t="shared" si="548"/>
        <v>0.70443349753694584</v>
      </c>
      <c r="I1229" s="24">
        <f t="shared" si="548"/>
        <v>1.4615384615384615</v>
      </c>
      <c r="J1229" s="24">
        <f t="shared" si="548"/>
        <v>1.2761194029850746</v>
      </c>
      <c r="K1229" s="26">
        <f t="shared" si="548"/>
        <v>0.83960396039603957</v>
      </c>
      <c r="L1229" s="26">
        <f t="shared" si="548"/>
        <v>0.71169354838709675</v>
      </c>
      <c r="M1229" s="26">
        <f t="shared" si="548"/>
        <v>0.7533512064343163</v>
      </c>
      <c r="N1229" s="26">
        <f t="shared" si="548"/>
        <v>0.67847411444141692</v>
      </c>
      <c r="O1229" s="28">
        <f t="shared" si="548"/>
        <v>0.73406593406593401</v>
      </c>
      <c r="P1229" s="28">
        <f t="shared" si="548"/>
        <v>0.80339805825242716</v>
      </c>
      <c r="Q1229" s="28">
        <f t="shared" si="548"/>
        <v>0.75652173913043474</v>
      </c>
      <c r="R1229" s="28">
        <f t="shared" si="548"/>
        <v>0.69742489270386265</v>
      </c>
      <c r="S1229" s="29">
        <f t="shared" si="548"/>
        <v>0.90202702702702697</v>
      </c>
      <c r="T1229" s="29">
        <f t="shared" si="548"/>
        <v>0.84708737864077666</v>
      </c>
      <c r="U1229" s="29">
        <f t="shared" si="548"/>
        <v>1.2050209205020921</v>
      </c>
      <c r="V1229" s="30">
        <f t="shared" si="548"/>
        <v>1.3112582781456954</v>
      </c>
      <c r="W1229" s="30">
        <f t="shared" si="548"/>
        <v>0.93963254593175849</v>
      </c>
      <c r="X1229" s="30">
        <f t="shared" si="548"/>
        <v>0.83376623376623371</v>
      </c>
      <c r="Y1229" s="31">
        <f t="shared" si="548"/>
        <v>0.8214285714285714</v>
      </c>
      <c r="Z1229" s="31">
        <f t="shared" si="548"/>
        <v>0.86857142857142855</v>
      </c>
      <c r="AA1229" s="31">
        <f t="shared" si="548"/>
        <v>0.84090909090909094</v>
      </c>
      <c r="AB1229" s="32">
        <f t="shared" si="548"/>
        <v>1.0462962962962963</v>
      </c>
      <c r="AC1229" s="34">
        <f t="shared" si="548"/>
        <v>0.84455958549222798</v>
      </c>
      <c r="AD1229" s="34">
        <f t="shared" si="548"/>
        <v>1.0464396284829722</v>
      </c>
      <c r="AE1229" s="34">
        <f t="shared" si="548"/>
        <v>0.99621212121212122</v>
      </c>
      <c r="AF1229" s="34">
        <f t="shared" si="548"/>
        <v>0.76623376623376627</v>
      </c>
      <c r="AG1229" s="34">
        <f t="shared" si="548"/>
        <v>0.98880597014925375</v>
      </c>
      <c r="AH1229" s="35">
        <f t="shared" ref="AH1229:BL1229" si="549">AH691/AH146</f>
        <v>1.2517985611510791</v>
      </c>
      <c r="AI1229" s="35">
        <f t="shared" si="549"/>
        <v>1.1284046692607004</v>
      </c>
      <c r="AJ1229" s="35">
        <f t="shared" si="549"/>
        <v>0.93415637860082301</v>
      </c>
      <c r="AK1229" s="35">
        <f t="shared" si="549"/>
        <v>1.0232558139534884</v>
      </c>
      <c r="AL1229" s="35">
        <f t="shared" si="549"/>
        <v>0.86622073578595316</v>
      </c>
      <c r="AM1229" s="35">
        <f t="shared" si="549"/>
        <v>1.0274914089347078</v>
      </c>
      <c r="AN1229" s="35">
        <f t="shared" si="549"/>
        <v>0.96941896024464835</v>
      </c>
      <c r="AO1229" s="35">
        <f t="shared" si="549"/>
        <v>0.94067796610169496</v>
      </c>
      <c r="AP1229" s="35">
        <f t="shared" si="549"/>
        <v>1.0786516853932584</v>
      </c>
      <c r="AQ1229" s="35">
        <f t="shared" si="549"/>
        <v>0.75375375375375375</v>
      </c>
      <c r="AR1229" s="35">
        <f t="shared" si="549"/>
        <v>0.92982456140350878</v>
      </c>
      <c r="AS1229" s="35">
        <f t="shared" si="549"/>
        <v>1.1012658227848102</v>
      </c>
      <c r="AT1229" s="35">
        <f t="shared" si="549"/>
        <v>1.3015267175572518</v>
      </c>
      <c r="AU1229" s="35">
        <f t="shared" si="549"/>
        <v>1.306201550387597</v>
      </c>
      <c r="AV1229" s="35">
        <f t="shared" si="549"/>
        <v>0.92031872509960155</v>
      </c>
      <c r="AW1229" s="35">
        <f t="shared" si="549"/>
        <v>0.92015209125475284</v>
      </c>
      <c r="AX1229" s="35">
        <f t="shared" si="549"/>
        <v>1.0103092783505154</v>
      </c>
      <c r="AY1229" s="35">
        <f t="shared" si="549"/>
        <v>0.92086330935251803</v>
      </c>
      <c r="AZ1229" s="35">
        <f t="shared" si="549"/>
        <v>0.76751592356687903</v>
      </c>
      <c r="BA1229" s="35">
        <f t="shared" si="549"/>
        <v>0.80219780219780223</v>
      </c>
      <c r="BB1229" s="35">
        <f t="shared" si="549"/>
        <v>0.84397163120567376</v>
      </c>
      <c r="BC1229" s="35">
        <f t="shared" si="549"/>
        <v>1.0669144981412639</v>
      </c>
      <c r="BD1229" s="35">
        <f t="shared" si="549"/>
        <v>0.91634980988593151</v>
      </c>
      <c r="BE1229" s="35">
        <f t="shared" si="549"/>
        <v>1.2696078431372548</v>
      </c>
      <c r="BF1229" s="35">
        <f t="shared" si="549"/>
        <v>1.2336065573770492</v>
      </c>
      <c r="BG1229" s="35">
        <f t="shared" si="549"/>
        <v>1.0161290322580645</v>
      </c>
      <c r="BH1229" s="35">
        <f t="shared" si="549"/>
        <v>0.9095022624434389</v>
      </c>
      <c r="BI1229" s="35">
        <f t="shared" si="549"/>
        <v>0.88095238095238093</v>
      </c>
      <c r="BJ1229" s="35">
        <f t="shared" si="549"/>
        <v>0.87777777777777777</v>
      </c>
      <c r="BK1229" s="35">
        <f t="shared" si="549"/>
        <v>0.79</v>
      </c>
      <c r="BL1229" s="35">
        <f t="shared" si="549"/>
        <v>1.0307692307692307</v>
      </c>
      <c r="BM1229" s="35">
        <f t="shared" ref="BM1229:CB1229" si="550">BM691/BM146</f>
        <v>0.84046692607003892</v>
      </c>
      <c r="BN1229" s="35">
        <f t="shared" si="550"/>
        <v>0.95588235294117652</v>
      </c>
      <c r="BO1229" s="35">
        <f t="shared" si="550"/>
        <v>0.9760956175298805</v>
      </c>
      <c r="BP1229" s="35">
        <f t="shared" si="550"/>
        <v>0.95564516129032262</v>
      </c>
      <c r="BQ1229" s="35">
        <f t="shared" si="550"/>
        <v>1.24</v>
      </c>
      <c r="BR1229" s="35">
        <f t="shared" si="550"/>
        <v>1.4589371980676329</v>
      </c>
      <c r="BS1229" s="35">
        <f t="shared" si="550"/>
        <v>0.96883852691218131</v>
      </c>
      <c r="BT1229" s="35">
        <f t="shared" si="550"/>
        <v>1.0591900311526479</v>
      </c>
      <c r="BU1229" s="35">
        <f t="shared" si="550"/>
        <v>0.90220820189274453</v>
      </c>
      <c r="BV1229" s="35">
        <f t="shared" si="550"/>
        <v>1.1666666666666667</v>
      </c>
      <c r="BW1229" s="35">
        <f t="shared" si="550"/>
        <v>1.0121580547112461</v>
      </c>
      <c r="BX1229" s="35">
        <f t="shared" si="550"/>
        <v>0.99410029498525077</v>
      </c>
      <c r="BY1229" s="35">
        <f t="shared" si="550"/>
        <v>1.0374639769452449</v>
      </c>
      <c r="BZ1229" s="35">
        <f t="shared" si="550"/>
        <v>1.0383561643835617</v>
      </c>
      <c r="CA1229" s="35">
        <f t="shared" si="550"/>
        <v>1.16875</v>
      </c>
      <c r="CB1229" s="35">
        <f t="shared" si="550"/>
        <v>0.97250000000000003</v>
      </c>
      <c r="CC1229" s="35">
        <f t="shared" ref="CC1229:CG1229" si="551">CC691/CC146</f>
        <v>1.2437499999999999</v>
      </c>
      <c r="CD1229" s="35">
        <f t="shared" si="551"/>
        <v>1.1521739130434783</v>
      </c>
      <c r="CE1229" s="35">
        <f t="shared" si="551"/>
        <v>1.0695876288659794</v>
      </c>
      <c r="CF1229" s="35">
        <f t="shared" si="551"/>
        <v>8.045774647887324</v>
      </c>
      <c r="CG1229" s="35">
        <f t="shared" si="551"/>
        <v>3.3859934853420195</v>
      </c>
      <c r="CH1229" s="35"/>
    </row>
    <row r="1230" spans="1:86" x14ac:dyDescent="0.3">
      <c r="A1230" s="35" t="s">
        <v>135</v>
      </c>
      <c r="B1230" s="22">
        <f t="shared" ref="B1230:AG1230" si="552">B692/B147</f>
        <v>0.81382978723404253</v>
      </c>
      <c r="C1230" s="22">
        <f t="shared" si="552"/>
        <v>0.70329670329670335</v>
      </c>
      <c r="D1230" s="22">
        <f t="shared" si="552"/>
        <v>0.95238095238095233</v>
      </c>
      <c r="E1230" s="23">
        <f t="shared" si="552"/>
        <v>0.77695167286245348</v>
      </c>
      <c r="F1230" s="23">
        <f t="shared" si="552"/>
        <v>0.83406113537117899</v>
      </c>
      <c r="G1230" s="24">
        <f t="shared" si="552"/>
        <v>0.93548387096774188</v>
      </c>
      <c r="H1230" s="24">
        <f t="shared" si="552"/>
        <v>0.9712918660287081</v>
      </c>
      <c r="I1230" s="24">
        <f t="shared" si="552"/>
        <v>0.97419354838709682</v>
      </c>
      <c r="J1230" s="24">
        <f t="shared" si="552"/>
        <v>1.1711711711711712</v>
      </c>
      <c r="K1230" s="26">
        <f t="shared" si="552"/>
        <v>0.97641509433962259</v>
      </c>
      <c r="L1230" s="26">
        <f t="shared" si="552"/>
        <v>0.6045627376425855</v>
      </c>
      <c r="M1230" s="26">
        <f t="shared" si="552"/>
        <v>0.83139534883720934</v>
      </c>
      <c r="N1230" s="26">
        <f t="shared" si="552"/>
        <v>0.64141414141414144</v>
      </c>
      <c r="O1230" s="28">
        <f t="shared" si="552"/>
        <v>0.82741116751269039</v>
      </c>
      <c r="P1230" s="28">
        <f t="shared" si="552"/>
        <v>0.79024390243902443</v>
      </c>
      <c r="Q1230" s="28">
        <f t="shared" si="552"/>
        <v>0.7192982456140351</v>
      </c>
      <c r="R1230" s="28">
        <f t="shared" si="552"/>
        <v>0.81372549019607843</v>
      </c>
      <c r="S1230" s="29">
        <f t="shared" si="552"/>
        <v>0.91304347826086951</v>
      </c>
      <c r="T1230" s="29">
        <f t="shared" si="552"/>
        <v>0.72146118721461183</v>
      </c>
      <c r="U1230" s="29">
        <f t="shared" si="552"/>
        <v>1.2049180327868851</v>
      </c>
      <c r="V1230" s="30">
        <f t="shared" si="552"/>
        <v>1.146067415730337</v>
      </c>
      <c r="W1230" s="30">
        <f t="shared" si="552"/>
        <v>0.77157360406091369</v>
      </c>
      <c r="X1230" s="30">
        <f t="shared" si="552"/>
        <v>0.8820224719101124</v>
      </c>
      <c r="Y1230" s="31">
        <f t="shared" si="552"/>
        <v>0.95035460992907805</v>
      </c>
      <c r="Z1230" s="31">
        <f t="shared" si="552"/>
        <v>0.81818181818181823</v>
      </c>
      <c r="AA1230" s="31">
        <f t="shared" si="552"/>
        <v>0.86792452830188682</v>
      </c>
      <c r="AB1230" s="32">
        <f t="shared" si="552"/>
        <v>1.1027397260273972</v>
      </c>
      <c r="AC1230" s="34">
        <f t="shared" si="552"/>
        <v>0.80295566502463056</v>
      </c>
      <c r="AD1230" s="34">
        <f t="shared" si="552"/>
        <v>1.0517241379310345</v>
      </c>
      <c r="AE1230" s="34">
        <f t="shared" si="552"/>
        <v>1.0136986301369864</v>
      </c>
      <c r="AF1230" s="34">
        <f t="shared" si="552"/>
        <v>0.93421052631578949</v>
      </c>
      <c r="AG1230" s="34">
        <f t="shared" si="552"/>
        <v>1.0782608695652174</v>
      </c>
      <c r="AH1230" s="35">
        <f t="shared" ref="AH1230:BL1230" si="553">AH692/AH147</f>
        <v>0.94545454545454544</v>
      </c>
      <c r="AI1230" s="35">
        <f t="shared" si="553"/>
        <v>0.89440993788819878</v>
      </c>
      <c r="AJ1230" s="35">
        <f t="shared" si="553"/>
        <v>1.1584158415841583</v>
      </c>
      <c r="AK1230" s="35">
        <f t="shared" si="553"/>
        <v>0.91447368421052633</v>
      </c>
      <c r="AL1230" s="35">
        <f t="shared" si="553"/>
        <v>0.7857142857142857</v>
      </c>
      <c r="AM1230" s="35">
        <f t="shared" si="553"/>
        <v>1.1751824817518248</v>
      </c>
      <c r="AN1230" s="35">
        <f t="shared" si="553"/>
        <v>0.94578313253012047</v>
      </c>
      <c r="AO1230" s="35">
        <f t="shared" si="553"/>
        <v>0.87272727272727268</v>
      </c>
      <c r="AP1230" s="35">
        <f t="shared" si="553"/>
        <v>1.04</v>
      </c>
      <c r="AQ1230" s="35">
        <f t="shared" si="553"/>
        <v>0.92465753424657537</v>
      </c>
      <c r="AR1230" s="35">
        <f t="shared" si="553"/>
        <v>1.3425925925925926</v>
      </c>
      <c r="AS1230" s="35">
        <f t="shared" si="553"/>
        <v>0.86619718309859151</v>
      </c>
      <c r="AT1230" s="35">
        <f t="shared" si="553"/>
        <v>1.0866141732283465</v>
      </c>
      <c r="AU1230" s="35">
        <f t="shared" si="553"/>
        <v>0.971830985915493</v>
      </c>
      <c r="AV1230" s="35">
        <f t="shared" si="553"/>
        <v>1.0388349514563107</v>
      </c>
      <c r="AW1230" s="35">
        <f t="shared" si="553"/>
        <v>1.0476190476190477</v>
      </c>
      <c r="AX1230" s="35">
        <f t="shared" si="553"/>
        <v>0.84507042253521125</v>
      </c>
      <c r="AY1230" s="35">
        <f t="shared" si="553"/>
        <v>0.98529411764705888</v>
      </c>
      <c r="AZ1230" s="35">
        <f t="shared" si="553"/>
        <v>0.91156462585034015</v>
      </c>
      <c r="BA1230" s="35">
        <f t="shared" si="553"/>
        <v>0.76470588235294112</v>
      </c>
      <c r="BB1230" s="35">
        <f t="shared" si="553"/>
        <v>1.1351351351351351</v>
      </c>
      <c r="BC1230" s="35">
        <f t="shared" si="553"/>
        <v>0.87681159420289856</v>
      </c>
      <c r="BD1230" s="35">
        <f t="shared" si="553"/>
        <v>1.1403508771929824</v>
      </c>
      <c r="BE1230" s="35">
        <f t="shared" si="553"/>
        <v>1.0421052631578946</v>
      </c>
      <c r="BF1230" s="35">
        <f t="shared" si="553"/>
        <v>1.0169491525423728</v>
      </c>
      <c r="BG1230" s="35">
        <f t="shared" si="553"/>
        <v>1.2857142857142858</v>
      </c>
      <c r="BH1230" s="35">
        <f t="shared" si="553"/>
        <v>0.94495412844036697</v>
      </c>
      <c r="BI1230" s="35">
        <f t="shared" si="553"/>
        <v>0.81379310344827582</v>
      </c>
      <c r="BJ1230" s="35">
        <f t="shared" si="553"/>
        <v>0.79699248120300747</v>
      </c>
      <c r="BK1230" s="35">
        <f t="shared" si="553"/>
        <v>0.83582089552238803</v>
      </c>
      <c r="BL1230" s="35">
        <f t="shared" si="553"/>
        <v>0.9051094890510949</v>
      </c>
      <c r="BM1230" s="35">
        <f t="shared" ref="BM1230:CB1230" si="554">BM692/BM147</f>
        <v>0.6645161290322581</v>
      </c>
      <c r="BN1230" s="35">
        <f t="shared" si="554"/>
        <v>0.84722222222222221</v>
      </c>
      <c r="BO1230" s="35">
        <f t="shared" si="554"/>
        <v>0.96212121212121215</v>
      </c>
      <c r="BP1230" s="35">
        <f t="shared" si="554"/>
        <v>1.2807017543859649</v>
      </c>
      <c r="BQ1230" s="35">
        <f t="shared" si="554"/>
        <v>0.92253521126760563</v>
      </c>
      <c r="BR1230" s="35">
        <f t="shared" si="554"/>
        <v>1.3666666666666667</v>
      </c>
      <c r="BS1230" s="35">
        <f t="shared" si="554"/>
        <v>0.91666666666666663</v>
      </c>
      <c r="BT1230" s="35">
        <f t="shared" si="554"/>
        <v>1.1702127659574468</v>
      </c>
      <c r="BU1230" s="35">
        <f t="shared" si="554"/>
        <v>0.89928057553956831</v>
      </c>
      <c r="BV1230" s="35">
        <f t="shared" si="554"/>
        <v>1.3385826771653544</v>
      </c>
      <c r="BW1230" s="35">
        <f t="shared" si="554"/>
        <v>1.0135135135135136</v>
      </c>
      <c r="BX1230" s="35">
        <f t="shared" si="554"/>
        <v>1.0609756097560976</v>
      </c>
      <c r="BY1230" s="35">
        <f t="shared" si="554"/>
        <v>0.99390243902439024</v>
      </c>
      <c r="BZ1230" s="35">
        <f t="shared" si="554"/>
        <v>0.90710382513661203</v>
      </c>
      <c r="CA1230" s="35">
        <f t="shared" si="554"/>
        <v>0.97575757575757571</v>
      </c>
      <c r="CB1230" s="35">
        <f t="shared" si="554"/>
        <v>1.1304347826086956</v>
      </c>
      <c r="CC1230" s="35">
        <f t="shared" ref="CC1230:CG1230" si="555">CC692/CC147</f>
        <v>1.0727272727272728</v>
      </c>
      <c r="CD1230" s="35">
        <f t="shared" si="555"/>
        <v>1.2236842105263157</v>
      </c>
      <c r="CE1230" s="35">
        <f t="shared" si="555"/>
        <v>1.1373626373626373</v>
      </c>
      <c r="CF1230" s="35">
        <f t="shared" si="555"/>
        <v>10.0625</v>
      </c>
      <c r="CG1230" s="35">
        <f t="shared" si="555"/>
        <v>3.6454545454545455</v>
      </c>
      <c r="CH1230" s="35"/>
    </row>
    <row r="1231" spans="1:86" x14ac:dyDescent="0.3">
      <c r="A1231" s="35" t="s">
        <v>540</v>
      </c>
      <c r="B1231" s="22">
        <f t="shared" ref="B1231:AG1231" si="556">B693/B148</f>
        <v>0.95844875346260383</v>
      </c>
      <c r="C1231" s="22">
        <f t="shared" si="556"/>
        <v>0.72442588726513568</v>
      </c>
      <c r="D1231" s="22">
        <f t="shared" si="556"/>
        <v>0.65360824742268042</v>
      </c>
      <c r="E1231" s="23">
        <f t="shared" si="556"/>
        <v>0.70107526881720428</v>
      </c>
      <c r="F1231" s="23">
        <f t="shared" si="556"/>
        <v>0.95744680851063835</v>
      </c>
      <c r="G1231" s="24">
        <f t="shared" si="556"/>
        <v>0.92255125284738038</v>
      </c>
      <c r="H1231" s="24">
        <f t="shared" si="556"/>
        <v>0.87015945330296129</v>
      </c>
      <c r="I1231" s="24">
        <f t="shared" si="556"/>
        <v>1.332129963898917</v>
      </c>
      <c r="J1231" s="24">
        <f t="shared" si="556"/>
        <v>0.99411764705882355</v>
      </c>
      <c r="K1231" s="26">
        <f t="shared" si="556"/>
        <v>0.85411764705882354</v>
      </c>
      <c r="L1231" s="26">
        <f t="shared" si="556"/>
        <v>0.65410199556541015</v>
      </c>
      <c r="M1231" s="26">
        <f t="shared" si="556"/>
        <v>0.6314496314496314</v>
      </c>
      <c r="N1231" s="26">
        <f t="shared" si="556"/>
        <v>0.74935400516795869</v>
      </c>
      <c r="O1231" s="28">
        <f t="shared" si="556"/>
        <v>0.75401069518716579</v>
      </c>
      <c r="P1231" s="28">
        <f t="shared" si="556"/>
        <v>0.93624161073825507</v>
      </c>
      <c r="Q1231" s="28">
        <f t="shared" si="556"/>
        <v>0.64238410596026485</v>
      </c>
      <c r="R1231" s="28">
        <f t="shared" si="556"/>
        <v>0.90163934426229508</v>
      </c>
      <c r="S1231" s="29">
        <f t="shared" si="556"/>
        <v>0.9526627218934911</v>
      </c>
      <c r="T1231" s="29">
        <f t="shared" si="556"/>
        <v>1.0778097982708934</v>
      </c>
      <c r="U1231" s="29">
        <f t="shared" si="556"/>
        <v>0.97718631178707227</v>
      </c>
      <c r="V1231" s="30">
        <f t="shared" si="556"/>
        <v>1.2991803278688525</v>
      </c>
      <c r="W1231" s="30">
        <f t="shared" si="556"/>
        <v>0.71352785145888598</v>
      </c>
      <c r="X1231" s="30">
        <f t="shared" si="556"/>
        <v>0.70238095238095233</v>
      </c>
      <c r="Y1231" s="31">
        <f t="shared" si="556"/>
        <v>0.77914110429447858</v>
      </c>
      <c r="Z1231" s="31">
        <f t="shared" si="556"/>
        <v>0.58452722063037255</v>
      </c>
      <c r="AA1231" s="31">
        <f t="shared" si="556"/>
        <v>0.70967741935483875</v>
      </c>
      <c r="AB1231" s="32">
        <f t="shared" si="556"/>
        <v>0.77142857142857146</v>
      </c>
      <c r="AC1231" s="34">
        <f t="shared" si="556"/>
        <v>0.990506329113924</v>
      </c>
      <c r="AD1231" s="34">
        <f t="shared" si="556"/>
        <v>0.99339933993399343</v>
      </c>
      <c r="AE1231" s="34">
        <f t="shared" si="556"/>
        <v>0.98297872340425529</v>
      </c>
      <c r="AF1231" s="34">
        <f t="shared" si="556"/>
        <v>1.3552631578947369</v>
      </c>
      <c r="AG1231" s="34">
        <f t="shared" si="556"/>
        <v>1.1557377049180328</v>
      </c>
      <c r="AH1231" s="35">
        <f t="shared" ref="AH1231:BL1231" si="557">AH693/AH148</f>
        <v>0.95</v>
      </c>
      <c r="AI1231" s="35">
        <f t="shared" si="557"/>
        <v>1.1701388888888888</v>
      </c>
      <c r="AJ1231" s="35">
        <f t="shared" si="557"/>
        <v>1.2256410256410257</v>
      </c>
      <c r="AK1231" s="35">
        <f t="shared" si="557"/>
        <v>1.0173611111111112</v>
      </c>
      <c r="AL1231" s="35">
        <f t="shared" si="557"/>
        <v>0.91588785046728971</v>
      </c>
      <c r="AM1231" s="35">
        <f t="shared" si="557"/>
        <v>0.83121019108280259</v>
      </c>
      <c r="AN1231" s="35">
        <f t="shared" si="557"/>
        <v>0.81005586592178769</v>
      </c>
      <c r="AO1231" s="35">
        <f t="shared" si="557"/>
        <v>0.80307692307692302</v>
      </c>
      <c r="AP1231" s="35">
        <f t="shared" si="557"/>
        <v>1.2107438016528926</v>
      </c>
      <c r="AQ1231" s="35">
        <f t="shared" si="557"/>
        <v>1.0546875</v>
      </c>
      <c r="AR1231" s="35">
        <f t="shared" si="557"/>
        <v>0.79245283018867929</v>
      </c>
      <c r="AS1231" s="35">
        <f t="shared" si="557"/>
        <v>1.0913043478260869</v>
      </c>
      <c r="AT1231" s="35">
        <f t="shared" si="557"/>
        <v>1.1209964412811388</v>
      </c>
      <c r="AU1231" s="35">
        <f t="shared" si="557"/>
        <v>1.4115226337448559</v>
      </c>
      <c r="AV1231" s="35">
        <f t="shared" si="557"/>
        <v>0.83122362869198307</v>
      </c>
      <c r="AW1231" s="35">
        <f t="shared" si="557"/>
        <v>0.776173285198556</v>
      </c>
      <c r="AX1231" s="35">
        <f t="shared" si="557"/>
        <v>0.955719557195572</v>
      </c>
      <c r="AY1231" s="35">
        <f t="shared" si="557"/>
        <v>0.85199999999999998</v>
      </c>
      <c r="AZ1231" s="35">
        <f t="shared" si="557"/>
        <v>0.78798586572438167</v>
      </c>
      <c r="BA1231" s="35">
        <f t="shared" si="557"/>
        <v>0.82799999999999996</v>
      </c>
      <c r="BB1231" s="35">
        <f t="shared" si="557"/>
        <v>1.1061224489795918</v>
      </c>
      <c r="BC1231" s="35">
        <f t="shared" si="557"/>
        <v>1.088235294117647</v>
      </c>
      <c r="BD1231" s="35">
        <f t="shared" si="557"/>
        <v>1.0975609756097562</v>
      </c>
      <c r="BE1231" s="35">
        <f t="shared" si="557"/>
        <v>1.3548387096774193</v>
      </c>
      <c r="BF1231" s="35">
        <f t="shared" si="557"/>
        <v>1.3421052631578947</v>
      </c>
      <c r="BG1231" s="35">
        <f t="shared" si="557"/>
        <v>1.3230088495575221</v>
      </c>
      <c r="BH1231" s="35">
        <f t="shared" si="557"/>
        <v>0.83018867924528306</v>
      </c>
      <c r="BI1231" s="35">
        <f t="shared" si="557"/>
        <v>0.85357142857142854</v>
      </c>
      <c r="BJ1231" s="35">
        <f t="shared" si="557"/>
        <v>0.92125984251968507</v>
      </c>
      <c r="BK1231" s="35">
        <f t="shared" si="557"/>
        <v>0.62909090909090915</v>
      </c>
      <c r="BL1231" s="35">
        <f t="shared" si="557"/>
        <v>0.80714285714285716</v>
      </c>
      <c r="BM1231" s="35">
        <f t="shared" ref="BM1231:CB1231" si="558">BM693/BM148</f>
        <v>0.88846153846153841</v>
      </c>
      <c r="BN1231" s="35">
        <f t="shared" si="558"/>
        <v>1.4274193548387097</v>
      </c>
      <c r="BO1231" s="35">
        <f t="shared" si="558"/>
        <v>1.0226415094339623</v>
      </c>
      <c r="BP1231" s="35">
        <f t="shared" si="558"/>
        <v>0.99641577060931896</v>
      </c>
      <c r="BQ1231" s="35">
        <f t="shared" si="558"/>
        <v>1.3611111111111112</v>
      </c>
      <c r="BR1231" s="35">
        <f t="shared" si="558"/>
        <v>1.3304347826086957</v>
      </c>
      <c r="BS1231" s="35">
        <f t="shared" si="558"/>
        <v>1.28125</v>
      </c>
      <c r="BT1231" s="35">
        <f t="shared" si="558"/>
        <v>0.86011904761904767</v>
      </c>
      <c r="BU1231" s="35">
        <f t="shared" si="558"/>
        <v>1.0068027210884354</v>
      </c>
      <c r="BV1231" s="35">
        <f t="shared" si="558"/>
        <v>1.0247349823321554</v>
      </c>
      <c r="BW1231" s="35">
        <f t="shared" si="558"/>
        <v>0.91017964071856283</v>
      </c>
      <c r="BX1231" s="35">
        <f t="shared" si="558"/>
        <v>0.80285714285714282</v>
      </c>
      <c r="BY1231" s="35">
        <f t="shared" si="558"/>
        <v>1.1902985074626866</v>
      </c>
      <c r="BZ1231" s="35">
        <f t="shared" si="558"/>
        <v>1.0705882352941176</v>
      </c>
      <c r="CA1231" s="35">
        <f t="shared" si="558"/>
        <v>1.1894736842105262</v>
      </c>
      <c r="CB1231" s="35">
        <f t="shared" si="558"/>
        <v>1.0526315789473684</v>
      </c>
      <c r="CC1231" s="35">
        <f t="shared" ref="CC1231:CG1231" si="559">CC693/CC148</f>
        <v>1.2548387096774194</v>
      </c>
      <c r="CD1231" s="35">
        <f t="shared" si="559"/>
        <v>1.1391585760517799</v>
      </c>
      <c r="CE1231" s="35">
        <f t="shared" si="559"/>
        <v>0.96596858638743455</v>
      </c>
      <c r="CF1231" s="35">
        <f t="shared" si="559"/>
        <v>8.1882352941176464</v>
      </c>
      <c r="CG1231" s="35">
        <f t="shared" si="559"/>
        <v>2.2677595628415301</v>
      </c>
      <c r="CH1231" s="35"/>
    </row>
    <row r="1232" spans="1:86" x14ac:dyDescent="0.3">
      <c r="A1232" s="35" t="s">
        <v>157</v>
      </c>
      <c r="B1232" s="22">
        <f t="shared" ref="B1232:AG1232" si="560">B694/B149</f>
        <v>0.71701720841300187</v>
      </c>
      <c r="C1232" s="22">
        <f t="shared" si="560"/>
        <v>0.88888888888888884</v>
      </c>
      <c r="D1232" s="22">
        <f t="shared" si="560"/>
        <v>0.89162561576354682</v>
      </c>
      <c r="E1232" s="23">
        <f t="shared" si="560"/>
        <v>0.80178837555886739</v>
      </c>
      <c r="F1232" s="23">
        <f t="shared" si="560"/>
        <v>0.94627383015597921</v>
      </c>
      <c r="G1232" s="24">
        <f t="shared" si="560"/>
        <v>0.83033932135728539</v>
      </c>
      <c r="H1232" s="24">
        <f t="shared" si="560"/>
        <v>1.0037878787878789</v>
      </c>
      <c r="I1232" s="24">
        <f t="shared" si="560"/>
        <v>1.0621761658031088</v>
      </c>
      <c r="J1232" s="24">
        <f t="shared" si="560"/>
        <v>1.0551181102362204</v>
      </c>
      <c r="K1232" s="26">
        <f t="shared" si="560"/>
        <v>0.73781512605042021</v>
      </c>
      <c r="L1232" s="26">
        <f t="shared" si="560"/>
        <v>0.78073089700996678</v>
      </c>
      <c r="M1232" s="26">
        <f t="shared" si="560"/>
        <v>0.76831683168316833</v>
      </c>
      <c r="N1232" s="26">
        <f t="shared" si="560"/>
        <v>0.62785862785862789</v>
      </c>
      <c r="O1232" s="28">
        <f t="shared" si="560"/>
        <v>0.63397548161120842</v>
      </c>
      <c r="P1232" s="28">
        <f t="shared" si="560"/>
        <v>0.80980392156862746</v>
      </c>
      <c r="Q1232" s="28">
        <f t="shared" si="560"/>
        <v>0.70833333333333337</v>
      </c>
      <c r="R1232" s="28">
        <f t="shared" si="560"/>
        <v>0.78682170542635654</v>
      </c>
      <c r="S1232" s="29">
        <f t="shared" si="560"/>
        <v>0.80856423173803527</v>
      </c>
      <c r="T1232" s="29">
        <f t="shared" si="560"/>
        <v>0.91247264770240699</v>
      </c>
      <c r="U1232" s="29">
        <f t="shared" si="560"/>
        <v>1.2711267605633803</v>
      </c>
      <c r="V1232" s="30">
        <f t="shared" si="560"/>
        <v>1.2124352331606219</v>
      </c>
      <c r="W1232" s="30">
        <f t="shared" si="560"/>
        <v>0.84549356223175964</v>
      </c>
      <c r="X1232" s="30">
        <f t="shared" si="560"/>
        <v>0.84905660377358494</v>
      </c>
      <c r="Y1232" s="31">
        <f t="shared" si="560"/>
        <v>0.92063492063492058</v>
      </c>
      <c r="Z1232" s="31">
        <f t="shared" si="560"/>
        <v>0.85792349726775952</v>
      </c>
      <c r="AA1232" s="31">
        <f t="shared" si="560"/>
        <v>0.92947103274559195</v>
      </c>
      <c r="AB1232" s="32">
        <f t="shared" si="560"/>
        <v>0.81336405529953915</v>
      </c>
      <c r="AC1232" s="34">
        <f t="shared" si="560"/>
        <v>0.98267326732673266</v>
      </c>
      <c r="AD1232" s="34">
        <f t="shared" si="560"/>
        <v>0.89583333333333337</v>
      </c>
      <c r="AE1232" s="34">
        <f t="shared" si="560"/>
        <v>0.91049382716049387</v>
      </c>
      <c r="AF1232" s="34">
        <f t="shared" si="560"/>
        <v>1.2544378698224852</v>
      </c>
      <c r="AG1232" s="34">
        <f t="shared" si="560"/>
        <v>1.1945392491467577</v>
      </c>
      <c r="AH1232" s="35">
        <f t="shared" ref="AH1232:BL1232" si="561">AH694/AH149</f>
        <v>1.2865013774104683</v>
      </c>
      <c r="AI1232" s="35">
        <f t="shared" si="561"/>
        <v>1.1577464788732394</v>
      </c>
      <c r="AJ1232" s="35">
        <f t="shared" si="561"/>
        <v>1</v>
      </c>
      <c r="AK1232" s="35">
        <f t="shared" si="561"/>
        <v>0.93206521739130432</v>
      </c>
      <c r="AL1232" s="35">
        <f t="shared" si="561"/>
        <v>0.9807162534435262</v>
      </c>
      <c r="AM1232" s="35">
        <f t="shared" si="561"/>
        <v>0.94473684210526321</v>
      </c>
      <c r="AN1232" s="35">
        <f t="shared" si="561"/>
        <v>0.84988452655889146</v>
      </c>
      <c r="AO1232" s="35">
        <f t="shared" si="561"/>
        <v>1.1041666666666667</v>
      </c>
      <c r="AP1232" s="35">
        <f t="shared" si="561"/>
        <v>1.0059701492537314</v>
      </c>
      <c r="AQ1232" s="35">
        <f t="shared" si="561"/>
        <v>0.96961325966850831</v>
      </c>
      <c r="AR1232" s="35">
        <f t="shared" si="561"/>
        <v>0.93094629156010233</v>
      </c>
      <c r="AS1232" s="35">
        <f t="shared" si="561"/>
        <v>0.89583333333333337</v>
      </c>
      <c r="AT1232" s="35">
        <f t="shared" si="561"/>
        <v>1.3529411764705883</v>
      </c>
      <c r="AU1232" s="35">
        <f t="shared" si="561"/>
        <v>1.0888252148997135</v>
      </c>
      <c r="AV1232" s="35">
        <f t="shared" si="561"/>
        <v>0.92241379310344829</v>
      </c>
      <c r="AW1232" s="35">
        <f t="shared" si="561"/>
        <v>0.87228260869565222</v>
      </c>
      <c r="AX1232" s="35">
        <f t="shared" si="561"/>
        <v>0.95156695156695159</v>
      </c>
      <c r="AY1232" s="35">
        <f t="shared" si="561"/>
        <v>0.98587570621468923</v>
      </c>
      <c r="AZ1232" s="35">
        <f t="shared" si="561"/>
        <v>0.73658536585365852</v>
      </c>
      <c r="BA1232" s="35">
        <f t="shared" si="561"/>
        <v>1.0443037974683544</v>
      </c>
      <c r="BB1232" s="35">
        <f t="shared" si="561"/>
        <v>1.125748502994012</v>
      </c>
      <c r="BC1232" s="35">
        <f t="shared" si="561"/>
        <v>0.93142857142857138</v>
      </c>
      <c r="BD1232" s="35">
        <f t="shared" si="561"/>
        <v>1.0204678362573099</v>
      </c>
      <c r="BE1232" s="35">
        <f t="shared" si="561"/>
        <v>1</v>
      </c>
      <c r="BF1232" s="35">
        <f t="shared" si="561"/>
        <v>1.1866666666666668</v>
      </c>
      <c r="BG1232" s="35">
        <f t="shared" si="561"/>
        <v>1.0604395604395604</v>
      </c>
      <c r="BH1232" s="35">
        <f t="shared" si="561"/>
        <v>1.4316546762589928</v>
      </c>
      <c r="BI1232" s="35">
        <f t="shared" si="561"/>
        <v>0.87385321100917435</v>
      </c>
      <c r="BJ1232" s="35">
        <f t="shared" si="561"/>
        <v>0.96675900277008309</v>
      </c>
      <c r="BK1232" s="35">
        <f t="shared" si="561"/>
        <v>0.93497757847533636</v>
      </c>
      <c r="BL1232" s="35">
        <f t="shared" si="561"/>
        <v>1.0945273631840795</v>
      </c>
      <c r="BM1232" s="35">
        <f t="shared" ref="BM1232:CB1232" si="562">BM694/BM149</f>
        <v>1.0497237569060773</v>
      </c>
      <c r="BN1232" s="35">
        <f t="shared" si="562"/>
        <v>1.0067873303167421</v>
      </c>
      <c r="BO1232" s="35">
        <f t="shared" si="562"/>
        <v>1.0800970873786409</v>
      </c>
      <c r="BP1232" s="35">
        <f t="shared" si="562"/>
        <v>1.0909090909090908</v>
      </c>
      <c r="BQ1232" s="35">
        <f t="shared" si="562"/>
        <v>1.0455635491606714</v>
      </c>
      <c r="BR1232" s="35">
        <f t="shared" si="562"/>
        <v>1.4346590909090908</v>
      </c>
      <c r="BS1232" s="35">
        <f t="shared" si="562"/>
        <v>0.93013972055888228</v>
      </c>
      <c r="BT1232" s="35">
        <f t="shared" si="562"/>
        <v>0.93237704918032782</v>
      </c>
      <c r="BU1232" s="35">
        <f t="shared" si="562"/>
        <v>0.92052980132450335</v>
      </c>
      <c r="BV1232" s="35">
        <f t="shared" si="562"/>
        <v>1.0761154855643045</v>
      </c>
      <c r="BW1232" s="35">
        <f t="shared" si="562"/>
        <v>0.96855345911949686</v>
      </c>
      <c r="BX1232" s="35">
        <f t="shared" si="562"/>
        <v>0.890625</v>
      </c>
      <c r="BY1232" s="35">
        <f t="shared" si="562"/>
        <v>1.0813397129186604</v>
      </c>
      <c r="BZ1232" s="35">
        <f t="shared" si="562"/>
        <v>1.0423387096774193</v>
      </c>
      <c r="CA1232" s="35">
        <f t="shared" si="562"/>
        <v>1.0248868778280542</v>
      </c>
      <c r="CB1232" s="35">
        <f t="shared" si="562"/>
        <v>1.0318471337579618</v>
      </c>
      <c r="CC1232" s="35">
        <f t="shared" ref="CC1232:CG1232" si="563">CC694/CC149</f>
        <v>1.1253012048192772</v>
      </c>
      <c r="CD1232" s="35">
        <f t="shared" si="563"/>
        <v>1.1100478468899522</v>
      </c>
      <c r="CE1232" s="35">
        <f t="shared" si="563"/>
        <v>1.1113445378151261</v>
      </c>
      <c r="CF1232" s="35">
        <f t="shared" si="563"/>
        <v>6.7434554973821985</v>
      </c>
      <c r="CG1232" s="35">
        <f t="shared" si="563"/>
        <v>2.3347639484978542</v>
      </c>
      <c r="CH1232" s="35"/>
    </row>
    <row r="1233" spans="1:86" x14ac:dyDescent="0.3">
      <c r="A1233" s="35" t="s">
        <v>164</v>
      </c>
      <c r="B1233" s="22">
        <f t="shared" ref="B1233:AG1233" si="564">B695/B150</f>
        <v>0.70332850940665703</v>
      </c>
      <c r="C1233" s="22">
        <f t="shared" si="564"/>
        <v>0.96251874062968512</v>
      </c>
      <c r="D1233" s="22">
        <f t="shared" si="564"/>
        <v>0.86084583901773537</v>
      </c>
      <c r="E1233" s="23">
        <f t="shared" si="564"/>
        <v>0.81845688350983359</v>
      </c>
      <c r="F1233" s="23">
        <f t="shared" si="564"/>
        <v>0.88475836431226762</v>
      </c>
      <c r="G1233" s="24">
        <f t="shared" si="564"/>
        <v>0.92361111111111116</v>
      </c>
      <c r="H1233" s="24">
        <f t="shared" si="564"/>
        <v>0.80140845070422539</v>
      </c>
      <c r="I1233" s="24">
        <f t="shared" si="564"/>
        <v>1.0400763358778626</v>
      </c>
      <c r="J1233" s="24">
        <f t="shared" si="564"/>
        <v>1.149171270718232</v>
      </c>
      <c r="K1233" s="26">
        <f t="shared" si="564"/>
        <v>0.84319526627218933</v>
      </c>
      <c r="L1233" s="26">
        <f t="shared" si="564"/>
        <v>0.72964669738863286</v>
      </c>
      <c r="M1233" s="26">
        <f t="shared" si="564"/>
        <v>0.69079939668174961</v>
      </c>
      <c r="N1233" s="26">
        <f t="shared" si="564"/>
        <v>0.73830409356725146</v>
      </c>
      <c r="O1233" s="28">
        <f t="shared" si="564"/>
        <v>0.6535211267605634</v>
      </c>
      <c r="P1233" s="28">
        <f t="shared" si="564"/>
        <v>0.76340694006309151</v>
      </c>
      <c r="Q1233" s="28">
        <f t="shared" si="564"/>
        <v>0.70385674931129472</v>
      </c>
      <c r="R1233" s="28">
        <f t="shared" si="564"/>
        <v>0.72589531680440766</v>
      </c>
      <c r="S1233" s="29">
        <f t="shared" si="564"/>
        <v>0.8077496274217586</v>
      </c>
      <c r="T1233" s="29">
        <f t="shared" si="564"/>
        <v>0.79014308426073132</v>
      </c>
      <c r="U1233" s="29">
        <f t="shared" si="564"/>
        <v>0.9538461538461539</v>
      </c>
      <c r="V1233" s="30">
        <f t="shared" si="564"/>
        <v>1.168122270742358</v>
      </c>
      <c r="W1233" s="30">
        <f t="shared" si="564"/>
        <v>0.88235294117647056</v>
      </c>
      <c r="X1233" s="30">
        <f t="shared" si="564"/>
        <v>0.75499092558983671</v>
      </c>
      <c r="Y1233" s="31">
        <f t="shared" si="564"/>
        <v>0.72106261859582543</v>
      </c>
      <c r="Z1233" s="31">
        <f t="shared" si="564"/>
        <v>0.57629870129870131</v>
      </c>
      <c r="AA1233" s="31">
        <f t="shared" si="564"/>
        <v>0.72459016393442621</v>
      </c>
      <c r="AB1233" s="32">
        <f t="shared" si="564"/>
        <v>0.87652173913043474</v>
      </c>
      <c r="AC1233" s="34">
        <f t="shared" si="564"/>
        <v>0.74220032840722494</v>
      </c>
      <c r="AD1233" s="34">
        <f t="shared" si="564"/>
        <v>1.0234833659491194</v>
      </c>
      <c r="AE1233" s="34">
        <f t="shared" si="564"/>
        <v>0.94964028776978415</v>
      </c>
      <c r="AF1233" s="34">
        <f t="shared" si="564"/>
        <v>1.10239651416122</v>
      </c>
      <c r="AG1233" s="34">
        <f t="shared" si="564"/>
        <v>1.9900332225913622</v>
      </c>
      <c r="AH1233" s="35">
        <f t="shared" ref="AH1233:BL1233" si="565">AH695/AH150</f>
        <v>1.25</v>
      </c>
      <c r="AI1233" s="35">
        <f t="shared" si="565"/>
        <v>1.3197278911564625</v>
      </c>
      <c r="AJ1233" s="35">
        <f t="shared" si="565"/>
        <v>1.0974999999999999</v>
      </c>
      <c r="AK1233" s="35">
        <f t="shared" si="565"/>
        <v>0.85771543086172342</v>
      </c>
      <c r="AL1233" s="35">
        <f t="shared" si="565"/>
        <v>0.94140625</v>
      </c>
      <c r="AM1233" s="35">
        <f t="shared" si="565"/>
        <v>0.87475915221579958</v>
      </c>
      <c r="AN1233" s="35">
        <f t="shared" si="565"/>
        <v>0.80952380952380953</v>
      </c>
      <c r="AO1233" s="35">
        <f t="shared" si="565"/>
        <v>1.0796116504854369</v>
      </c>
      <c r="AP1233" s="35">
        <f t="shared" si="565"/>
        <v>1.1223529411764706</v>
      </c>
      <c r="AQ1233" s="35">
        <f t="shared" si="565"/>
        <v>0.86764705882352944</v>
      </c>
      <c r="AR1233" s="35">
        <f t="shared" si="565"/>
        <v>1.1247401247401247</v>
      </c>
      <c r="AS1233" s="35">
        <f t="shared" si="565"/>
        <v>0.95704057279236276</v>
      </c>
      <c r="AT1233" s="35">
        <f t="shared" si="565"/>
        <v>1.2893518518518519</v>
      </c>
      <c r="AU1233" s="35">
        <f t="shared" si="565"/>
        <v>1.224669603524229</v>
      </c>
      <c r="AV1233" s="35">
        <f t="shared" si="565"/>
        <v>1.1464088397790055</v>
      </c>
      <c r="AW1233" s="35">
        <f t="shared" si="565"/>
        <v>0.74900398406374502</v>
      </c>
      <c r="AX1233" s="35">
        <f t="shared" si="565"/>
        <v>0.81395348837209303</v>
      </c>
      <c r="AY1233" s="35">
        <f t="shared" si="565"/>
        <v>0.8881720430107527</v>
      </c>
      <c r="AZ1233" s="35">
        <f t="shared" si="565"/>
        <v>0.93392070484581502</v>
      </c>
      <c r="BA1233" s="35">
        <f t="shared" si="565"/>
        <v>0.8811659192825112</v>
      </c>
      <c r="BB1233" s="35">
        <f t="shared" si="565"/>
        <v>0.99563318777292575</v>
      </c>
      <c r="BC1233" s="35">
        <f t="shared" si="565"/>
        <v>0.99598393574297184</v>
      </c>
      <c r="BD1233" s="35">
        <f t="shared" si="565"/>
        <v>1.0729411764705883</v>
      </c>
      <c r="BE1233" s="35">
        <f t="shared" si="565"/>
        <v>1.2643979057591623</v>
      </c>
      <c r="BF1233" s="35">
        <f t="shared" si="565"/>
        <v>1.3423236514522821</v>
      </c>
      <c r="BG1233" s="35">
        <f t="shared" si="565"/>
        <v>1.0732177263969171</v>
      </c>
      <c r="BH1233" s="35">
        <f t="shared" si="565"/>
        <v>1.7132530120481928</v>
      </c>
      <c r="BI1233" s="35">
        <f t="shared" si="565"/>
        <v>0.76933333333333331</v>
      </c>
      <c r="BJ1233" s="35">
        <f t="shared" si="565"/>
        <v>0.85611510791366907</v>
      </c>
      <c r="BK1233" s="35">
        <f t="shared" si="565"/>
        <v>0.97837837837837838</v>
      </c>
      <c r="BL1233" s="35">
        <f t="shared" si="565"/>
        <v>0.90590111642743221</v>
      </c>
      <c r="BM1233" s="35">
        <f t="shared" ref="BM1233:CB1233" si="566">BM695/BM150</f>
        <v>0.93795620437956206</v>
      </c>
      <c r="BN1233" s="35">
        <f t="shared" si="566"/>
        <v>1.1236749116607774</v>
      </c>
      <c r="BO1233" s="35">
        <f t="shared" si="566"/>
        <v>1.0929432013769362</v>
      </c>
      <c r="BP1233" s="35">
        <f t="shared" si="566"/>
        <v>1.1528046421663443</v>
      </c>
      <c r="BQ1233" s="35">
        <f t="shared" si="566"/>
        <v>1.101933216168717</v>
      </c>
      <c r="BR1233" s="35">
        <f t="shared" si="566"/>
        <v>1.2915057915057915</v>
      </c>
      <c r="BS1233" s="35">
        <f t="shared" si="566"/>
        <v>0.89435600578871199</v>
      </c>
      <c r="BT1233" s="35">
        <f t="shared" si="566"/>
        <v>0.89314194577352468</v>
      </c>
      <c r="BU1233" s="35">
        <f t="shared" si="566"/>
        <v>0.86902927580893685</v>
      </c>
      <c r="BV1233" s="35">
        <f t="shared" si="566"/>
        <v>0.9268680445151033</v>
      </c>
      <c r="BW1233" s="35">
        <f t="shared" si="566"/>
        <v>1.0663430420711975</v>
      </c>
      <c r="BX1233" s="35">
        <f t="shared" si="566"/>
        <v>0.91962905718701704</v>
      </c>
      <c r="BY1233" s="35">
        <f t="shared" si="566"/>
        <v>1.0197841726618706</v>
      </c>
      <c r="BZ1233" s="35">
        <f t="shared" si="566"/>
        <v>1.0334928229665072</v>
      </c>
      <c r="CA1233" s="35">
        <f t="shared" si="566"/>
        <v>1.0233812949640289</v>
      </c>
      <c r="CB1233" s="35">
        <f t="shared" si="566"/>
        <v>0.89828080229226359</v>
      </c>
      <c r="CC1233" s="35">
        <f t="shared" ref="CC1233:CG1233" si="567">CC695/CC150</f>
        <v>1.2744721689059502</v>
      </c>
      <c r="CD1233" s="35">
        <f t="shared" si="567"/>
        <v>1.2894736842105263</v>
      </c>
      <c r="CE1233" s="35">
        <f t="shared" si="567"/>
        <v>1.0605612998522895</v>
      </c>
      <c r="CF1233" s="35">
        <f t="shared" si="567"/>
        <v>7.2461197339246119</v>
      </c>
      <c r="CG1233" s="35">
        <f t="shared" si="567"/>
        <v>2.9731800766283527</v>
      </c>
      <c r="CH1233" s="35"/>
    </row>
    <row r="1234" spans="1:86" x14ac:dyDescent="0.3">
      <c r="A1234" s="35" t="s">
        <v>166</v>
      </c>
      <c r="B1234" s="22">
        <f t="shared" ref="B1234:AG1234" si="568">B696/B151</f>
        <v>0.92765957446808511</v>
      </c>
      <c r="C1234" s="22">
        <f t="shared" si="568"/>
        <v>0.74545454545454548</v>
      </c>
      <c r="D1234" s="22">
        <f t="shared" si="568"/>
        <v>0.88338192419825068</v>
      </c>
      <c r="E1234" s="23">
        <f t="shared" si="568"/>
        <v>0.79472140762463339</v>
      </c>
      <c r="F1234" s="23">
        <f t="shared" si="568"/>
        <v>0.79300291545189505</v>
      </c>
      <c r="G1234" s="24">
        <f t="shared" si="568"/>
        <v>0.82692307692307687</v>
      </c>
      <c r="H1234" s="24">
        <f t="shared" si="568"/>
        <v>0.84671532846715325</v>
      </c>
      <c r="I1234" s="24">
        <f t="shared" si="568"/>
        <v>0.97979797979797978</v>
      </c>
      <c r="J1234" s="24">
        <f t="shared" si="568"/>
        <v>1.2435424354243543</v>
      </c>
      <c r="K1234" s="26">
        <f t="shared" si="568"/>
        <v>0.92592592592592593</v>
      </c>
      <c r="L1234" s="26">
        <f t="shared" si="568"/>
        <v>0.78368794326241131</v>
      </c>
      <c r="M1234" s="26">
        <f t="shared" si="568"/>
        <v>0.79230769230769227</v>
      </c>
      <c r="N1234" s="26">
        <f t="shared" si="568"/>
        <v>0.75213675213675213</v>
      </c>
      <c r="O1234" s="28">
        <f t="shared" si="568"/>
        <v>0.77108433734939763</v>
      </c>
      <c r="P1234" s="28">
        <f t="shared" si="568"/>
        <v>0.87550200803212852</v>
      </c>
      <c r="Q1234" s="28">
        <f t="shared" si="568"/>
        <v>0.74911660777385158</v>
      </c>
      <c r="R1234" s="28">
        <f t="shared" si="568"/>
        <v>0.79710144927536231</v>
      </c>
      <c r="S1234" s="29">
        <f t="shared" si="568"/>
        <v>0.67906976744186043</v>
      </c>
      <c r="T1234" s="29">
        <f t="shared" si="568"/>
        <v>0.91549295774647887</v>
      </c>
      <c r="U1234" s="29">
        <f t="shared" si="568"/>
        <v>1.2307692307692308</v>
      </c>
      <c r="V1234" s="30">
        <f t="shared" si="568"/>
        <v>1.2406417112299466</v>
      </c>
      <c r="W1234" s="30">
        <f t="shared" si="568"/>
        <v>1.1625615763546797</v>
      </c>
      <c r="X1234" s="30">
        <f t="shared" si="568"/>
        <v>0.80894308943089432</v>
      </c>
      <c r="Y1234" s="31">
        <f t="shared" si="568"/>
        <v>0.82035928143712578</v>
      </c>
      <c r="Z1234" s="31">
        <f t="shared" si="568"/>
        <v>0.86538461538461542</v>
      </c>
      <c r="AA1234" s="31">
        <f t="shared" si="568"/>
        <v>0.89573459715639814</v>
      </c>
      <c r="AB1234" s="32">
        <f t="shared" si="568"/>
        <v>0.919047619047619</v>
      </c>
      <c r="AC1234" s="34">
        <f t="shared" si="568"/>
        <v>0.98578199052132698</v>
      </c>
      <c r="AD1234" s="34">
        <f t="shared" si="568"/>
        <v>0.95412844036697253</v>
      </c>
      <c r="AE1234" s="34">
        <f t="shared" si="568"/>
        <v>0.78770949720670391</v>
      </c>
      <c r="AF1234" s="34">
        <f t="shared" si="568"/>
        <v>0.84878048780487803</v>
      </c>
      <c r="AG1234" s="34">
        <f t="shared" si="568"/>
        <v>1.0522875816993464</v>
      </c>
      <c r="AH1234" s="35">
        <f t="shared" ref="AH1234:BL1234" si="569">AH696/AH151</f>
        <v>1.1685393258426966</v>
      </c>
      <c r="AI1234" s="35">
        <f t="shared" si="569"/>
        <v>1.1183431952662721</v>
      </c>
      <c r="AJ1234" s="35">
        <f t="shared" si="569"/>
        <v>1.04</v>
      </c>
      <c r="AK1234" s="35">
        <f t="shared" si="569"/>
        <v>0.83173076923076927</v>
      </c>
      <c r="AL1234" s="35">
        <f t="shared" si="569"/>
        <v>1</v>
      </c>
      <c r="AM1234" s="35">
        <f t="shared" si="569"/>
        <v>0.98429319371727753</v>
      </c>
      <c r="AN1234" s="35">
        <f t="shared" si="569"/>
        <v>0.88235294117647056</v>
      </c>
      <c r="AO1234" s="35">
        <f t="shared" si="569"/>
        <v>1.0543478260869565</v>
      </c>
      <c r="AP1234" s="35">
        <f t="shared" si="569"/>
        <v>0.8044692737430168</v>
      </c>
      <c r="AQ1234" s="35">
        <f t="shared" si="569"/>
        <v>1.111764705882353</v>
      </c>
      <c r="AR1234" s="35">
        <f t="shared" si="569"/>
        <v>1.0602409638554218</v>
      </c>
      <c r="AS1234" s="35">
        <f t="shared" si="569"/>
        <v>0.88124999999999998</v>
      </c>
      <c r="AT1234" s="35">
        <f t="shared" si="569"/>
        <v>1.0641711229946524</v>
      </c>
      <c r="AU1234" s="35">
        <f t="shared" si="569"/>
        <v>1.0632183908045978</v>
      </c>
      <c r="AV1234" s="35">
        <f t="shared" si="569"/>
        <v>0.9320987654320988</v>
      </c>
      <c r="AW1234" s="35">
        <f t="shared" si="569"/>
        <v>1.0314465408805031</v>
      </c>
      <c r="AX1234" s="35">
        <f t="shared" si="569"/>
        <v>0.90555555555555556</v>
      </c>
      <c r="AY1234" s="35">
        <f t="shared" si="569"/>
        <v>1.011049723756906</v>
      </c>
      <c r="AZ1234" s="35">
        <f t="shared" si="569"/>
        <v>0.9375</v>
      </c>
      <c r="BA1234" s="35">
        <f t="shared" si="569"/>
        <v>0.86928104575163401</v>
      </c>
      <c r="BB1234" s="35">
        <f t="shared" si="569"/>
        <v>1.0838323353293413</v>
      </c>
      <c r="BC1234" s="35">
        <f t="shared" si="569"/>
        <v>0.98224852071005919</v>
      </c>
      <c r="BD1234" s="35">
        <f t="shared" si="569"/>
        <v>0.9349112426035503</v>
      </c>
      <c r="BE1234" s="35">
        <f t="shared" si="569"/>
        <v>1.3421052631578947</v>
      </c>
      <c r="BF1234" s="35">
        <f t="shared" si="569"/>
        <v>0.98295454545454541</v>
      </c>
      <c r="BG1234" s="35">
        <f t="shared" si="569"/>
        <v>0.92222222222222228</v>
      </c>
      <c r="BH1234" s="35">
        <f t="shared" si="569"/>
        <v>1.0416666666666667</v>
      </c>
      <c r="BI1234" s="35">
        <f t="shared" si="569"/>
        <v>0.77777777777777779</v>
      </c>
      <c r="BJ1234" s="35">
        <f t="shared" si="569"/>
        <v>0.86127167630057799</v>
      </c>
      <c r="BK1234" s="35">
        <f t="shared" si="569"/>
        <v>0.7579617834394905</v>
      </c>
      <c r="BL1234" s="35">
        <f t="shared" si="569"/>
        <v>0.75706214689265539</v>
      </c>
      <c r="BM1234" s="35">
        <f t="shared" ref="BM1234:CB1234" si="570">BM696/BM151</f>
        <v>0.81045751633986929</v>
      </c>
      <c r="BN1234" s="35">
        <f t="shared" si="570"/>
        <v>1.1351351351351351</v>
      </c>
      <c r="BO1234" s="35">
        <f t="shared" si="570"/>
        <v>0.91612903225806452</v>
      </c>
      <c r="BP1234" s="35">
        <f t="shared" si="570"/>
        <v>0.9</v>
      </c>
      <c r="BQ1234" s="35">
        <f t="shared" si="570"/>
        <v>1.2881355932203389</v>
      </c>
      <c r="BR1234" s="35">
        <f t="shared" si="570"/>
        <v>1.5</v>
      </c>
      <c r="BS1234" s="35">
        <f t="shared" si="570"/>
        <v>1.0909090909090908</v>
      </c>
      <c r="BT1234" s="35">
        <f t="shared" si="570"/>
        <v>1.0052910052910053</v>
      </c>
      <c r="BU1234" s="35">
        <f t="shared" si="570"/>
        <v>0.96132596685082872</v>
      </c>
      <c r="BV1234" s="35">
        <f t="shared" si="570"/>
        <v>1.0182926829268293</v>
      </c>
      <c r="BW1234" s="35">
        <f t="shared" si="570"/>
        <v>1.1578947368421053</v>
      </c>
      <c r="BX1234" s="35">
        <f t="shared" si="570"/>
        <v>1.0518134715025906</v>
      </c>
      <c r="BY1234" s="35">
        <f t="shared" si="570"/>
        <v>1.1391752577319587</v>
      </c>
      <c r="BZ1234" s="35">
        <f t="shared" si="570"/>
        <v>1</v>
      </c>
      <c r="CA1234" s="35">
        <f t="shared" si="570"/>
        <v>1.0885416666666667</v>
      </c>
      <c r="CB1234" s="35">
        <f t="shared" si="570"/>
        <v>0.84523809523809523</v>
      </c>
      <c r="CC1234" s="35">
        <f t="shared" ref="CC1234:CG1234" si="571">CC696/CC151</f>
        <v>1.2808988764044944</v>
      </c>
      <c r="CD1234" s="35">
        <f t="shared" si="571"/>
        <v>1.2362637362637363</v>
      </c>
      <c r="CE1234" s="35">
        <f t="shared" si="571"/>
        <v>1.2270742358078603</v>
      </c>
      <c r="CF1234" s="35">
        <f t="shared" si="571"/>
        <v>8.1696969696969699</v>
      </c>
      <c r="CG1234" s="35">
        <f t="shared" si="571"/>
        <v>3.9083094555873927</v>
      </c>
      <c r="CH1234" s="35"/>
    </row>
    <row r="1235" spans="1:86" x14ac:dyDescent="0.3">
      <c r="A1235" s="35" t="s">
        <v>168</v>
      </c>
      <c r="B1235" s="22">
        <f t="shared" ref="B1235:AG1235" si="572">B697/B152</f>
        <v>0.60240963855421692</v>
      </c>
      <c r="C1235" s="22">
        <f t="shared" si="572"/>
        <v>0.93436293436293438</v>
      </c>
      <c r="D1235" s="22">
        <f t="shared" si="572"/>
        <v>0.78892733564013839</v>
      </c>
      <c r="E1235" s="23">
        <f t="shared" si="572"/>
        <v>0.76512455516014233</v>
      </c>
      <c r="F1235" s="23">
        <f t="shared" si="572"/>
        <v>0.77777777777777779</v>
      </c>
      <c r="G1235" s="24">
        <f t="shared" si="572"/>
        <v>0.72985781990521326</v>
      </c>
      <c r="H1235" s="24">
        <f t="shared" si="572"/>
        <v>0.98477157360406087</v>
      </c>
      <c r="I1235" s="24">
        <f t="shared" si="572"/>
        <v>1.2582781456953642</v>
      </c>
      <c r="J1235" s="24">
        <f t="shared" si="572"/>
        <v>1.2238805970149254</v>
      </c>
      <c r="K1235" s="26">
        <f t="shared" si="572"/>
        <v>0.83574879227053145</v>
      </c>
      <c r="L1235" s="26">
        <f t="shared" si="572"/>
        <v>0.84792626728110598</v>
      </c>
      <c r="M1235" s="26">
        <f t="shared" si="572"/>
        <v>0.92817679558011046</v>
      </c>
      <c r="N1235" s="26">
        <f t="shared" si="572"/>
        <v>0.64467005076142136</v>
      </c>
      <c r="O1235" s="28">
        <f t="shared" si="572"/>
        <v>0.87864077669902918</v>
      </c>
      <c r="P1235" s="28">
        <f t="shared" si="572"/>
        <v>0.82828282828282829</v>
      </c>
      <c r="Q1235" s="28">
        <f t="shared" si="572"/>
        <v>0.91880341880341876</v>
      </c>
      <c r="R1235" s="28">
        <f t="shared" si="572"/>
        <v>0.85909090909090913</v>
      </c>
      <c r="S1235" s="29">
        <f t="shared" si="572"/>
        <v>0.80681818181818177</v>
      </c>
      <c r="T1235" s="29">
        <f t="shared" si="572"/>
        <v>1.0117647058823529</v>
      </c>
      <c r="U1235" s="29">
        <f t="shared" si="572"/>
        <v>0.93548387096774188</v>
      </c>
      <c r="V1235" s="30">
        <f t="shared" si="572"/>
        <v>1.2671232876712328</v>
      </c>
      <c r="W1235" s="30">
        <f t="shared" si="572"/>
        <v>0.8597560975609756</v>
      </c>
      <c r="X1235" s="30">
        <f t="shared" si="572"/>
        <v>0.92670157068062831</v>
      </c>
      <c r="Y1235" s="31">
        <f t="shared" si="572"/>
        <v>0.91891891891891897</v>
      </c>
      <c r="Z1235" s="31">
        <f t="shared" si="572"/>
        <v>0.88397790055248615</v>
      </c>
      <c r="AA1235" s="31">
        <f t="shared" si="572"/>
        <v>0.76470588235294112</v>
      </c>
      <c r="AB1235" s="32">
        <f t="shared" si="572"/>
        <v>1.0849673202614378</v>
      </c>
      <c r="AC1235" s="34">
        <f t="shared" si="572"/>
        <v>0.84057971014492749</v>
      </c>
      <c r="AD1235" s="34">
        <f t="shared" si="572"/>
        <v>0.98369565217391308</v>
      </c>
      <c r="AE1235" s="34">
        <f t="shared" si="572"/>
        <v>1.1785714285714286</v>
      </c>
      <c r="AF1235" s="34">
        <f t="shared" si="572"/>
        <v>0.82386363636363635</v>
      </c>
      <c r="AG1235" s="34">
        <f t="shared" si="572"/>
        <v>0.94074074074074077</v>
      </c>
      <c r="AH1235" s="35">
        <f t="shared" ref="AH1235:BL1235" si="573">AH697/AH152</f>
        <v>1.2206896551724138</v>
      </c>
      <c r="AI1235" s="35">
        <f t="shared" si="573"/>
        <v>1.013986013986014</v>
      </c>
      <c r="AJ1235" s="35">
        <f t="shared" si="573"/>
        <v>0.95714285714285718</v>
      </c>
      <c r="AK1235" s="35">
        <f t="shared" si="573"/>
        <v>0.95205479452054798</v>
      </c>
      <c r="AL1235" s="35">
        <f t="shared" si="573"/>
        <v>1.1642857142857144</v>
      </c>
      <c r="AM1235" s="35">
        <f t="shared" si="573"/>
        <v>0.97315436241610742</v>
      </c>
      <c r="AN1235" s="35">
        <f t="shared" si="573"/>
        <v>1.150259067357513</v>
      </c>
      <c r="AO1235" s="35">
        <f t="shared" si="573"/>
        <v>0.85221674876847286</v>
      </c>
      <c r="AP1235" s="35">
        <f t="shared" si="573"/>
        <v>1.0060606060606061</v>
      </c>
      <c r="AQ1235" s="35">
        <f t="shared" si="573"/>
        <v>0.96491228070175439</v>
      </c>
      <c r="AR1235" s="35">
        <f t="shared" si="573"/>
        <v>0.78947368421052633</v>
      </c>
      <c r="AS1235" s="35">
        <f t="shared" si="573"/>
        <v>1.0887096774193548</v>
      </c>
      <c r="AT1235" s="35">
        <f t="shared" si="573"/>
        <v>1.2374100719424461</v>
      </c>
      <c r="AU1235" s="35">
        <f t="shared" si="573"/>
        <v>1.1676300578034682</v>
      </c>
      <c r="AV1235" s="35">
        <f t="shared" si="573"/>
        <v>1.1610738255033557</v>
      </c>
      <c r="AW1235" s="35">
        <f t="shared" si="573"/>
        <v>1.0060975609756098</v>
      </c>
      <c r="AX1235" s="35">
        <f t="shared" si="573"/>
        <v>0.94413407821229045</v>
      </c>
      <c r="AY1235" s="35">
        <f t="shared" si="573"/>
        <v>1.1338028169014085</v>
      </c>
      <c r="AZ1235" s="35">
        <f t="shared" si="573"/>
        <v>0.79396984924623115</v>
      </c>
      <c r="BA1235" s="35">
        <f t="shared" si="573"/>
        <v>0.88235294117647056</v>
      </c>
      <c r="BB1235" s="35">
        <f t="shared" si="573"/>
        <v>0.8314606741573034</v>
      </c>
      <c r="BC1235" s="35">
        <f t="shared" si="573"/>
        <v>0.96875</v>
      </c>
      <c r="BD1235" s="35">
        <f t="shared" si="573"/>
        <v>0.76616915422885568</v>
      </c>
      <c r="BE1235" s="35">
        <f t="shared" si="573"/>
        <v>1.6363636363636365</v>
      </c>
      <c r="BF1235" s="35">
        <f t="shared" si="573"/>
        <v>1.3101265822784811</v>
      </c>
      <c r="BG1235" s="35">
        <f t="shared" si="573"/>
        <v>0.97931034482758617</v>
      </c>
      <c r="BH1235" s="35">
        <f t="shared" si="573"/>
        <v>0.81294964028776984</v>
      </c>
      <c r="BI1235" s="35">
        <f t="shared" si="573"/>
        <v>0.74137931034482762</v>
      </c>
      <c r="BJ1235" s="35">
        <f t="shared" si="573"/>
        <v>0.80666666666666664</v>
      </c>
      <c r="BK1235" s="35">
        <f t="shared" si="573"/>
        <v>1.0234375</v>
      </c>
      <c r="BL1235" s="35">
        <f t="shared" si="573"/>
        <v>0.92993630573248409</v>
      </c>
      <c r="BM1235" s="35">
        <f t="shared" ref="BM1235:CB1235" si="574">BM697/BM152</f>
        <v>0.74045801526717558</v>
      </c>
      <c r="BN1235" s="35">
        <f t="shared" si="574"/>
        <v>0.89928057553956831</v>
      </c>
      <c r="BO1235" s="35">
        <f t="shared" si="574"/>
        <v>1.0634920634920635</v>
      </c>
      <c r="BP1235" s="35">
        <f t="shared" si="574"/>
        <v>0.96240601503759393</v>
      </c>
      <c r="BQ1235" s="35">
        <f t="shared" si="574"/>
        <v>0.74675324675324672</v>
      </c>
      <c r="BR1235" s="35">
        <f t="shared" si="574"/>
        <v>1.8518518518518519</v>
      </c>
      <c r="BS1235" s="35">
        <f t="shared" si="574"/>
        <v>1.1818181818181819</v>
      </c>
      <c r="BT1235" s="35">
        <f t="shared" si="574"/>
        <v>0.80927835051546393</v>
      </c>
      <c r="BU1235" s="35">
        <f t="shared" si="574"/>
        <v>1.1333333333333333</v>
      </c>
      <c r="BV1235" s="35">
        <f t="shared" si="574"/>
        <v>0.97647058823529409</v>
      </c>
      <c r="BW1235" s="35">
        <f t="shared" si="574"/>
        <v>0.94897959183673475</v>
      </c>
      <c r="BX1235" s="35">
        <f t="shared" si="574"/>
        <v>0.94444444444444442</v>
      </c>
      <c r="BY1235" s="35">
        <f t="shared" si="574"/>
        <v>0.97814207650273222</v>
      </c>
      <c r="BZ1235" s="35">
        <f t="shared" si="574"/>
        <v>1.1928934010152283</v>
      </c>
      <c r="CA1235" s="35">
        <f t="shared" si="574"/>
        <v>1.1099476439790577</v>
      </c>
      <c r="CB1235" s="35">
        <f t="shared" si="574"/>
        <v>0.83404255319148934</v>
      </c>
      <c r="CC1235" s="35">
        <f t="shared" ref="CC1235:CG1235" si="575">CC697/CC152</f>
        <v>1.1229946524064172</v>
      </c>
      <c r="CD1235" s="35">
        <f t="shared" si="575"/>
        <v>1.3023255813953489</v>
      </c>
      <c r="CE1235" s="35">
        <f t="shared" si="575"/>
        <v>1.0585585585585586</v>
      </c>
      <c r="CF1235" s="35">
        <f t="shared" si="575"/>
        <v>7.5235294117647058</v>
      </c>
      <c r="CG1235" s="35">
        <f t="shared" si="575"/>
        <v>4.1645962732919255</v>
      </c>
      <c r="CH1235" s="35"/>
    </row>
    <row r="1236" spans="1:86" x14ac:dyDescent="0.3">
      <c r="A1236" s="35" t="s">
        <v>23</v>
      </c>
      <c r="B1236" s="22">
        <f t="shared" ref="B1236:AG1236" si="576">B698/B153</f>
        <v>0.93548387096774188</v>
      </c>
      <c r="C1236" s="22">
        <f t="shared" si="576"/>
        <v>0.98027613412228798</v>
      </c>
      <c r="D1236" s="22">
        <f t="shared" si="576"/>
        <v>0.86998087954110903</v>
      </c>
      <c r="E1236" s="23">
        <f t="shared" si="576"/>
        <v>0.79265658747300216</v>
      </c>
      <c r="F1236" s="23">
        <f t="shared" si="576"/>
        <v>0.7720588235294118</v>
      </c>
      <c r="G1236" s="24">
        <f t="shared" si="576"/>
        <v>0.74380165289256195</v>
      </c>
      <c r="H1236" s="24">
        <f t="shared" si="576"/>
        <v>0.74953959484346222</v>
      </c>
      <c r="I1236" s="24">
        <f t="shared" si="576"/>
        <v>1.3355704697986577</v>
      </c>
      <c r="J1236" s="24">
        <f t="shared" si="576"/>
        <v>1.053030303030303</v>
      </c>
      <c r="K1236" s="26">
        <f t="shared" si="576"/>
        <v>0.93617021276595747</v>
      </c>
      <c r="L1236" s="26">
        <f t="shared" si="576"/>
        <v>0.73904761904761906</v>
      </c>
      <c r="M1236" s="26">
        <f t="shared" si="576"/>
        <v>0.90023201856148494</v>
      </c>
      <c r="N1236" s="26">
        <f t="shared" si="576"/>
        <v>0.85807860262008728</v>
      </c>
      <c r="O1236" s="28">
        <f t="shared" si="576"/>
        <v>0.76521739130434785</v>
      </c>
      <c r="P1236" s="28">
        <f t="shared" si="576"/>
        <v>0.81185567010309279</v>
      </c>
      <c r="Q1236" s="28">
        <f t="shared" si="576"/>
        <v>0.78838174273858919</v>
      </c>
      <c r="R1236" s="28">
        <f t="shared" si="576"/>
        <v>0.79545454545454541</v>
      </c>
      <c r="S1236" s="29">
        <f t="shared" si="576"/>
        <v>0.68810916179337234</v>
      </c>
      <c r="T1236" s="29">
        <f t="shared" si="576"/>
        <v>0.63752665245202556</v>
      </c>
      <c r="U1236" s="29">
        <f t="shared" si="576"/>
        <v>0.89003436426116833</v>
      </c>
      <c r="V1236" s="30">
        <f t="shared" si="576"/>
        <v>0.956989247311828</v>
      </c>
      <c r="W1236" s="30">
        <f t="shared" si="576"/>
        <v>0.7975460122699386</v>
      </c>
      <c r="X1236" s="30">
        <f t="shared" si="576"/>
        <v>2.2634920634920634</v>
      </c>
      <c r="Y1236" s="31">
        <f t="shared" si="576"/>
        <v>0.81770833333333337</v>
      </c>
      <c r="Z1236" s="31">
        <f t="shared" si="576"/>
        <v>0.97687861271676302</v>
      </c>
      <c r="AA1236" s="31">
        <f t="shared" si="576"/>
        <v>0.73809523809523814</v>
      </c>
      <c r="AB1236" s="32">
        <f t="shared" si="576"/>
        <v>0.91275167785234901</v>
      </c>
      <c r="AC1236" s="34">
        <f t="shared" si="576"/>
        <v>0.97971014492753628</v>
      </c>
      <c r="AD1236" s="34">
        <f t="shared" si="576"/>
        <v>0.88888888888888884</v>
      </c>
      <c r="AE1236" s="34">
        <f t="shared" si="576"/>
        <v>0.80976863753213368</v>
      </c>
      <c r="AF1236" s="34">
        <f t="shared" si="576"/>
        <v>1.0205882352941176</v>
      </c>
      <c r="AG1236" s="34">
        <f t="shared" si="576"/>
        <v>1.0779816513761469</v>
      </c>
      <c r="AH1236" s="35">
        <f t="shared" ref="AH1236:BL1236" si="577">AH698/AH153</f>
        <v>1.4416058394160585</v>
      </c>
      <c r="AI1236" s="35">
        <f t="shared" si="577"/>
        <v>1.1687898089171975</v>
      </c>
      <c r="AJ1236" s="35">
        <f t="shared" si="577"/>
        <v>1.1623376623376624</v>
      </c>
      <c r="AK1236" s="35">
        <f t="shared" si="577"/>
        <v>0.72422680412371132</v>
      </c>
      <c r="AL1236" s="35">
        <f t="shared" si="577"/>
        <v>0.96932515337423308</v>
      </c>
      <c r="AM1236" s="35">
        <f t="shared" si="577"/>
        <v>0.98606271777003485</v>
      </c>
      <c r="AN1236" s="35">
        <f t="shared" si="577"/>
        <v>0.93465909090909094</v>
      </c>
      <c r="AO1236" s="35">
        <f t="shared" si="577"/>
        <v>1.0401234567901234</v>
      </c>
      <c r="AP1236" s="35">
        <f t="shared" si="577"/>
        <v>0.94767441860465118</v>
      </c>
      <c r="AQ1236" s="35">
        <f t="shared" si="577"/>
        <v>0.99378881987577639</v>
      </c>
      <c r="AR1236" s="35">
        <f t="shared" si="577"/>
        <v>0.92660550458715596</v>
      </c>
      <c r="AS1236" s="35">
        <f t="shared" si="577"/>
        <v>0.89534883720930236</v>
      </c>
      <c r="AT1236" s="35">
        <f t="shared" si="577"/>
        <v>1.2564102564102564</v>
      </c>
      <c r="AU1236" s="35">
        <f t="shared" si="577"/>
        <v>1.2637362637362637</v>
      </c>
      <c r="AV1236" s="35">
        <f t="shared" si="577"/>
        <v>1.1240875912408759</v>
      </c>
      <c r="AW1236" s="35">
        <f t="shared" si="577"/>
        <v>1.2286821705426356</v>
      </c>
      <c r="AX1236" s="35">
        <f t="shared" si="577"/>
        <v>0.96440129449838186</v>
      </c>
      <c r="AY1236" s="35">
        <f t="shared" si="577"/>
        <v>0.90322580645161288</v>
      </c>
      <c r="AZ1236" s="35">
        <f t="shared" si="577"/>
        <v>0.96264367816091956</v>
      </c>
      <c r="BA1236" s="35">
        <f t="shared" si="577"/>
        <v>0.95548961424332346</v>
      </c>
      <c r="BB1236" s="35">
        <f t="shared" si="577"/>
        <v>0.98453608247422686</v>
      </c>
      <c r="BC1236" s="35">
        <f t="shared" si="577"/>
        <v>1.0954907161803713</v>
      </c>
      <c r="BD1236" s="35">
        <f t="shared" si="577"/>
        <v>0.94285714285714284</v>
      </c>
      <c r="BE1236" s="35">
        <f t="shared" si="577"/>
        <v>1.1507692307692308</v>
      </c>
      <c r="BF1236" s="35">
        <f t="shared" si="577"/>
        <v>1.2356020942408377</v>
      </c>
      <c r="BG1236" s="35">
        <f t="shared" si="577"/>
        <v>1.1070559610705597</v>
      </c>
      <c r="BH1236" s="35">
        <f t="shared" si="577"/>
        <v>1.7993527508090614</v>
      </c>
      <c r="BI1236" s="35">
        <f t="shared" si="577"/>
        <v>0.77685950413223137</v>
      </c>
      <c r="BJ1236" s="35">
        <f t="shared" si="577"/>
        <v>1.0123152709359606</v>
      </c>
      <c r="BK1236" s="35">
        <f t="shared" si="577"/>
        <v>0.89941972920696323</v>
      </c>
      <c r="BL1236" s="35">
        <f t="shared" si="577"/>
        <v>1.0698198198198199</v>
      </c>
      <c r="BM1236" s="35">
        <f t="shared" ref="BM1236:CB1236" si="578">BM698/BM153</f>
        <v>0.95145631067961167</v>
      </c>
      <c r="BN1236" s="35">
        <f t="shared" si="578"/>
        <v>1.0731707317073171</v>
      </c>
      <c r="BO1236" s="35">
        <f t="shared" si="578"/>
        <v>0.83864541832669326</v>
      </c>
      <c r="BP1236" s="35">
        <f t="shared" si="578"/>
        <v>1.097799511002445</v>
      </c>
      <c r="BQ1236" s="35">
        <f t="shared" si="578"/>
        <v>1.1511335012594459</v>
      </c>
      <c r="BR1236" s="35">
        <f t="shared" si="578"/>
        <v>1.2371134020618557</v>
      </c>
      <c r="BS1236" s="35">
        <f t="shared" si="578"/>
        <v>0.92323232323232318</v>
      </c>
      <c r="BT1236" s="35">
        <f t="shared" si="578"/>
        <v>1.0186046511627906</v>
      </c>
      <c r="BU1236" s="35">
        <f t="shared" si="578"/>
        <v>0.76494023904382469</v>
      </c>
      <c r="BV1236" s="35">
        <f t="shared" si="578"/>
        <v>1.0098522167487685</v>
      </c>
      <c r="BW1236" s="35">
        <f t="shared" si="578"/>
        <v>0.92324093816631125</v>
      </c>
      <c r="BX1236" s="35">
        <f t="shared" si="578"/>
        <v>0.88080808080808082</v>
      </c>
      <c r="BY1236" s="35">
        <f t="shared" si="578"/>
        <v>0.97482837528604116</v>
      </c>
      <c r="BZ1236" s="35">
        <f t="shared" si="578"/>
        <v>0.92412451361867709</v>
      </c>
      <c r="CA1236" s="35">
        <f t="shared" si="578"/>
        <v>0.95138888888888884</v>
      </c>
      <c r="CB1236" s="35">
        <f t="shared" si="578"/>
        <v>1.0177165354330708</v>
      </c>
      <c r="CC1236" s="35">
        <f t="shared" ref="CC1236:CG1236" si="579">CC698/CC153</f>
        <v>1.1489841986455982</v>
      </c>
      <c r="CD1236" s="35">
        <f t="shared" si="579"/>
        <v>1.1206496519721578</v>
      </c>
      <c r="CE1236" s="35">
        <f t="shared" si="579"/>
        <v>1.0269709543568464</v>
      </c>
      <c r="CF1236" s="35">
        <f t="shared" si="579"/>
        <v>5.0092592592592595</v>
      </c>
      <c r="CG1236" s="35">
        <f t="shared" si="579"/>
        <v>2.8665207877461705</v>
      </c>
      <c r="CH1236" s="35"/>
    </row>
    <row r="1237" spans="1:86" x14ac:dyDescent="0.3">
      <c r="A1237" s="35" t="s">
        <v>36</v>
      </c>
      <c r="B1237" s="22">
        <f t="shared" ref="B1237:AG1237" si="580">B699/B154</f>
        <v>0.89700996677740863</v>
      </c>
      <c r="C1237" s="22">
        <f t="shared" si="580"/>
        <v>1.0165745856353592</v>
      </c>
      <c r="D1237" s="22">
        <f t="shared" si="580"/>
        <v>0.78465346534653468</v>
      </c>
      <c r="E1237" s="23">
        <f t="shared" si="580"/>
        <v>0.70398009950248752</v>
      </c>
      <c r="F1237" s="23">
        <f t="shared" si="580"/>
        <v>1.0072115384615385</v>
      </c>
      <c r="G1237" s="24">
        <f t="shared" si="580"/>
        <v>0.86989795918367352</v>
      </c>
      <c r="H1237" s="24">
        <f t="shared" si="580"/>
        <v>0.73934837092731831</v>
      </c>
      <c r="I1237" s="24">
        <f t="shared" si="580"/>
        <v>1.3516949152542372</v>
      </c>
      <c r="J1237" s="24">
        <f t="shared" si="580"/>
        <v>1.0366300366300367</v>
      </c>
      <c r="K1237" s="26">
        <f t="shared" si="580"/>
        <v>0.88790560471976399</v>
      </c>
      <c r="L1237" s="26">
        <f t="shared" si="580"/>
        <v>0.58620689655172409</v>
      </c>
      <c r="M1237" s="26">
        <f t="shared" si="580"/>
        <v>1.0593220338983051</v>
      </c>
      <c r="N1237" s="26">
        <f t="shared" si="580"/>
        <v>0.65591397849462363</v>
      </c>
      <c r="O1237" s="28">
        <f t="shared" si="580"/>
        <v>0.8817567567567568</v>
      </c>
      <c r="P1237" s="28">
        <f t="shared" si="580"/>
        <v>0.92941176470588238</v>
      </c>
      <c r="Q1237" s="28">
        <f t="shared" si="580"/>
        <v>0.7068965517241379</v>
      </c>
      <c r="R1237" s="28">
        <f t="shared" si="580"/>
        <v>0.90462427745664742</v>
      </c>
      <c r="S1237" s="29">
        <f t="shared" si="580"/>
        <v>0.8126984126984127</v>
      </c>
      <c r="T1237" s="29">
        <f t="shared" si="580"/>
        <v>0.74031007751937983</v>
      </c>
      <c r="U1237" s="29">
        <f t="shared" si="580"/>
        <v>0.63178294573643412</v>
      </c>
      <c r="V1237" s="30">
        <f t="shared" si="580"/>
        <v>1.1658031088082901</v>
      </c>
      <c r="W1237" s="30">
        <f t="shared" si="580"/>
        <v>0.78925619834710747</v>
      </c>
      <c r="X1237" s="30">
        <f t="shared" si="580"/>
        <v>1.4964285714285714</v>
      </c>
      <c r="Y1237" s="31">
        <f t="shared" si="580"/>
        <v>1.4088888888888889</v>
      </c>
      <c r="Z1237" s="31">
        <f t="shared" si="580"/>
        <v>0.89873417721518989</v>
      </c>
      <c r="AA1237" s="31">
        <f t="shared" si="580"/>
        <v>0.85763888888888884</v>
      </c>
      <c r="AB1237" s="32">
        <f t="shared" si="580"/>
        <v>1.1866028708133971</v>
      </c>
      <c r="AC1237" s="34">
        <f t="shared" si="580"/>
        <v>0.80968858131487886</v>
      </c>
      <c r="AD1237" s="34">
        <f t="shared" si="580"/>
        <v>0.92619926199261993</v>
      </c>
      <c r="AE1237" s="34">
        <f t="shared" si="580"/>
        <v>0.77857142857142858</v>
      </c>
      <c r="AF1237" s="34">
        <f t="shared" si="580"/>
        <v>0.82889733840304181</v>
      </c>
      <c r="AG1237" s="34">
        <f t="shared" si="580"/>
        <v>0.80500000000000005</v>
      </c>
      <c r="AH1237" s="35">
        <f t="shared" ref="AH1237:BL1237" si="581">AH699/AH154</f>
        <v>1.7263157894736842</v>
      </c>
      <c r="AI1237" s="35">
        <f t="shared" si="581"/>
        <v>1.3846153846153846</v>
      </c>
      <c r="AJ1237" s="35">
        <f t="shared" si="581"/>
        <v>0.68384879725085912</v>
      </c>
      <c r="AK1237" s="35">
        <f t="shared" si="581"/>
        <v>1.2195121951219512</v>
      </c>
      <c r="AL1237" s="35">
        <f t="shared" si="581"/>
        <v>1.0954773869346734</v>
      </c>
      <c r="AM1237" s="35">
        <f t="shared" si="581"/>
        <v>0.88990825688073394</v>
      </c>
      <c r="AN1237" s="35">
        <f t="shared" si="581"/>
        <v>1.0224215246636772</v>
      </c>
      <c r="AO1237" s="35">
        <f t="shared" si="581"/>
        <v>1.1569506726457399</v>
      </c>
      <c r="AP1237" s="35">
        <f t="shared" si="581"/>
        <v>1.0168067226890756</v>
      </c>
      <c r="AQ1237" s="35">
        <f t="shared" si="581"/>
        <v>0.99557522123893805</v>
      </c>
      <c r="AR1237" s="35">
        <f t="shared" si="581"/>
        <v>1.0178571428571428</v>
      </c>
      <c r="AS1237" s="35">
        <f t="shared" si="581"/>
        <v>0.63755458515283847</v>
      </c>
      <c r="AT1237" s="35">
        <f t="shared" si="581"/>
        <v>1.8895348837209303</v>
      </c>
      <c r="AU1237" s="35">
        <f t="shared" si="581"/>
        <v>1.1906779661016949</v>
      </c>
      <c r="AV1237" s="35">
        <f t="shared" si="581"/>
        <v>0.71864406779661016</v>
      </c>
      <c r="AW1237" s="35">
        <f t="shared" si="581"/>
        <v>1.1371681415929205</v>
      </c>
      <c r="AX1237" s="35">
        <f t="shared" si="581"/>
        <v>0.98206278026905824</v>
      </c>
      <c r="AY1237" s="35">
        <f t="shared" si="581"/>
        <v>0.98888888888888893</v>
      </c>
      <c r="AZ1237" s="35">
        <f t="shared" si="581"/>
        <v>1.0904761904761904</v>
      </c>
      <c r="BA1237" s="35">
        <f t="shared" si="581"/>
        <v>1.095890410958904</v>
      </c>
      <c r="BB1237" s="35">
        <f t="shared" si="581"/>
        <v>0.73076923076923073</v>
      </c>
      <c r="BC1237" s="35">
        <f t="shared" si="581"/>
        <v>0.93805309734513276</v>
      </c>
      <c r="BD1237" s="35">
        <f t="shared" si="581"/>
        <v>0.88372093023255816</v>
      </c>
      <c r="BE1237" s="35">
        <f t="shared" si="581"/>
        <v>1.1337579617834395</v>
      </c>
      <c r="BF1237" s="35">
        <f t="shared" si="581"/>
        <v>1.0817307692307692</v>
      </c>
      <c r="BG1237" s="35">
        <f t="shared" si="581"/>
        <v>1.0643564356435644</v>
      </c>
      <c r="BH1237" s="35">
        <f t="shared" si="581"/>
        <v>0.94059405940594054</v>
      </c>
      <c r="BI1237" s="35">
        <f t="shared" si="581"/>
        <v>0.90212765957446805</v>
      </c>
      <c r="BJ1237" s="35">
        <f t="shared" si="581"/>
        <v>0.91256830601092898</v>
      </c>
      <c r="BK1237" s="35">
        <f t="shared" si="581"/>
        <v>0.84549356223175964</v>
      </c>
      <c r="BL1237" s="35">
        <f t="shared" si="581"/>
        <v>1.1937172774869109</v>
      </c>
      <c r="BM1237" s="35">
        <f t="shared" ref="BM1237:CB1237" si="582">BM699/BM154</f>
        <v>0.68995633187772931</v>
      </c>
      <c r="BN1237" s="35">
        <f t="shared" si="582"/>
        <v>0.94144144144144148</v>
      </c>
      <c r="BO1237" s="35">
        <f t="shared" si="582"/>
        <v>1.1081081081081081</v>
      </c>
      <c r="BP1237" s="35">
        <f t="shared" si="582"/>
        <v>1.0926829268292684</v>
      </c>
      <c r="BQ1237" s="35">
        <f t="shared" si="582"/>
        <v>1.0073260073260073</v>
      </c>
      <c r="BR1237" s="35">
        <f t="shared" si="582"/>
        <v>1.3189655172413792</v>
      </c>
      <c r="BS1237" s="35">
        <f t="shared" si="582"/>
        <v>0.89902280130293155</v>
      </c>
      <c r="BT1237" s="35">
        <f t="shared" si="582"/>
        <v>0.93666666666666665</v>
      </c>
      <c r="BU1237" s="35">
        <f t="shared" si="582"/>
        <v>0.82550335570469802</v>
      </c>
      <c r="BV1237" s="35">
        <f t="shared" si="582"/>
        <v>1.0234375</v>
      </c>
      <c r="BW1237" s="35">
        <f t="shared" si="582"/>
        <v>0.84615384615384615</v>
      </c>
      <c r="BX1237" s="35">
        <f t="shared" si="582"/>
        <v>1.0888030888030888</v>
      </c>
      <c r="BY1237" s="35">
        <f t="shared" si="582"/>
        <v>1.1370370370370371</v>
      </c>
      <c r="BZ1237" s="35">
        <f t="shared" si="582"/>
        <v>1</v>
      </c>
      <c r="CA1237" s="35">
        <f t="shared" si="582"/>
        <v>0.86622073578595316</v>
      </c>
      <c r="CB1237" s="35">
        <f t="shared" si="582"/>
        <v>1.1684981684981686</v>
      </c>
      <c r="CC1237" s="35">
        <f t="shared" ref="CC1237:CG1237" si="583">CC699/CC154</f>
        <v>1.1119402985074627</v>
      </c>
      <c r="CD1237" s="35">
        <f t="shared" si="583"/>
        <v>1.248062015503876</v>
      </c>
      <c r="CE1237" s="35">
        <f t="shared" si="583"/>
        <v>0.95321637426900585</v>
      </c>
      <c r="CF1237" s="35">
        <f t="shared" si="583"/>
        <v>8.0096618357487923</v>
      </c>
      <c r="CG1237" s="35">
        <f t="shared" si="583"/>
        <v>2.2008196721311477</v>
      </c>
      <c r="CH1237" s="35"/>
    </row>
    <row r="1238" spans="1:86" x14ac:dyDescent="0.3">
      <c r="A1238" s="35" t="s">
        <v>67</v>
      </c>
      <c r="B1238" s="22">
        <f t="shared" ref="B1238:AG1238" si="584">B700/B155</f>
        <v>0.80104712041884818</v>
      </c>
      <c r="C1238" s="22">
        <f t="shared" si="584"/>
        <v>1.1189189189189188</v>
      </c>
      <c r="D1238" s="22">
        <f t="shared" si="584"/>
        <v>0.83739837398373984</v>
      </c>
      <c r="E1238" s="23">
        <f t="shared" si="584"/>
        <v>0.82564102564102559</v>
      </c>
      <c r="F1238" s="23">
        <f t="shared" si="584"/>
        <v>0.93670886075949367</v>
      </c>
      <c r="G1238" s="24">
        <f t="shared" si="584"/>
        <v>1.0482456140350878</v>
      </c>
      <c r="H1238" s="24">
        <f t="shared" si="584"/>
        <v>0.9854368932038835</v>
      </c>
      <c r="I1238" s="24">
        <f t="shared" si="584"/>
        <v>1.4962962962962962</v>
      </c>
      <c r="J1238" s="24">
        <f t="shared" si="584"/>
        <v>1.0685714285714285</v>
      </c>
      <c r="K1238" s="26">
        <f t="shared" si="584"/>
        <v>0.8928571428571429</v>
      </c>
      <c r="L1238" s="26">
        <f t="shared" si="584"/>
        <v>0.53420195439739415</v>
      </c>
      <c r="M1238" s="26">
        <f t="shared" si="584"/>
        <v>0.7846153846153846</v>
      </c>
      <c r="N1238" s="26">
        <f t="shared" si="584"/>
        <v>0.71495327102803741</v>
      </c>
      <c r="O1238" s="28">
        <f t="shared" si="584"/>
        <v>0.85353535353535348</v>
      </c>
      <c r="P1238" s="28">
        <f t="shared" si="584"/>
        <v>0.86144578313253017</v>
      </c>
      <c r="Q1238" s="28">
        <f t="shared" si="584"/>
        <v>0.73205741626794263</v>
      </c>
      <c r="R1238" s="28">
        <f t="shared" si="584"/>
        <v>0.78787878787878785</v>
      </c>
      <c r="S1238" s="29">
        <f t="shared" si="584"/>
        <v>0.989247311827957</v>
      </c>
      <c r="T1238" s="29">
        <f t="shared" si="584"/>
        <v>1.0059523809523809</v>
      </c>
      <c r="U1238" s="29">
        <f t="shared" si="584"/>
        <v>0.81343283582089554</v>
      </c>
      <c r="V1238" s="30">
        <f t="shared" si="584"/>
        <v>1.0166666666666666</v>
      </c>
      <c r="W1238" s="30">
        <f t="shared" si="584"/>
        <v>0.6</v>
      </c>
      <c r="X1238" s="30">
        <f t="shared" si="584"/>
        <v>1.3783783783783783</v>
      </c>
      <c r="Y1238" s="31">
        <f t="shared" si="584"/>
        <v>1.0223463687150838</v>
      </c>
      <c r="Z1238" s="31">
        <f t="shared" si="584"/>
        <v>0.93197278911564629</v>
      </c>
      <c r="AA1238" s="31">
        <f t="shared" si="584"/>
        <v>0.84431137724550898</v>
      </c>
      <c r="AB1238" s="32">
        <f t="shared" si="584"/>
        <v>1.1071428571428572</v>
      </c>
      <c r="AC1238" s="34">
        <f t="shared" si="584"/>
        <v>0.81005586592178769</v>
      </c>
      <c r="AD1238" s="34">
        <f t="shared" si="584"/>
        <v>0.97546012269938653</v>
      </c>
      <c r="AE1238" s="34">
        <f t="shared" si="584"/>
        <v>0.98630136986301364</v>
      </c>
      <c r="AF1238" s="34">
        <f t="shared" si="584"/>
        <v>0.78527607361963192</v>
      </c>
      <c r="AG1238" s="34">
        <f t="shared" si="584"/>
        <v>1.0194174757281553</v>
      </c>
      <c r="AH1238" s="35">
        <f t="shared" ref="AH1238:BL1238" si="585">AH700/AH155</f>
        <v>1.2605042016806722</v>
      </c>
      <c r="AI1238" s="35">
        <f t="shared" si="585"/>
        <v>0.86754966887417218</v>
      </c>
      <c r="AJ1238" s="35">
        <f t="shared" si="585"/>
        <v>0.83582089552238803</v>
      </c>
      <c r="AK1238" s="35">
        <f t="shared" si="585"/>
        <v>0.81578947368421051</v>
      </c>
      <c r="AL1238" s="35">
        <f t="shared" si="585"/>
        <v>1.1774193548387097</v>
      </c>
      <c r="AM1238" s="35">
        <f t="shared" si="585"/>
        <v>0.91200000000000003</v>
      </c>
      <c r="AN1238" s="35">
        <f t="shared" si="585"/>
        <v>0.90131578947368418</v>
      </c>
      <c r="AO1238" s="35">
        <f t="shared" si="585"/>
        <v>1.031055900621118</v>
      </c>
      <c r="AP1238" s="35">
        <f t="shared" si="585"/>
        <v>0.95918367346938771</v>
      </c>
      <c r="AQ1238" s="35">
        <f t="shared" si="585"/>
        <v>0.88111888111888115</v>
      </c>
      <c r="AR1238" s="35">
        <f t="shared" si="585"/>
        <v>1.25</v>
      </c>
      <c r="AS1238" s="35">
        <f t="shared" si="585"/>
        <v>0.98319327731092432</v>
      </c>
      <c r="AT1238" s="35">
        <f t="shared" si="585"/>
        <v>1.3305785123966942</v>
      </c>
      <c r="AU1238" s="35">
        <f t="shared" si="585"/>
        <v>1.3274336283185841</v>
      </c>
      <c r="AV1238" s="35">
        <f t="shared" si="585"/>
        <v>0.94339622641509435</v>
      </c>
      <c r="AW1238" s="35">
        <f t="shared" si="585"/>
        <v>1.0522875816993464</v>
      </c>
      <c r="AX1238" s="35">
        <f t="shared" si="585"/>
        <v>0.55307262569832405</v>
      </c>
      <c r="AY1238" s="35">
        <f t="shared" si="585"/>
        <v>0.875</v>
      </c>
      <c r="AZ1238" s="35">
        <f t="shared" si="585"/>
        <v>1.1307692307692307</v>
      </c>
      <c r="BA1238" s="35">
        <f t="shared" si="585"/>
        <v>0.84313725490196079</v>
      </c>
      <c r="BB1238" s="35">
        <f t="shared" si="585"/>
        <v>0.81751824817518248</v>
      </c>
      <c r="BC1238" s="35">
        <f t="shared" si="585"/>
        <v>1.0507246376811594</v>
      </c>
      <c r="BD1238" s="35">
        <f t="shared" si="585"/>
        <v>0.92682926829268297</v>
      </c>
      <c r="BE1238" s="35">
        <f t="shared" si="585"/>
        <v>0.89583333333333337</v>
      </c>
      <c r="BF1238" s="35">
        <f t="shared" si="585"/>
        <v>0.94782608695652171</v>
      </c>
      <c r="BG1238" s="35">
        <f t="shared" si="585"/>
        <v>1.1120689655172413</v>
      </c>
      <c r="BH1238" s="35">
        <f t="shared" si="585"/>
        <v>0.93600000000000005</v>
      </c>
      <c r="BI1238" s="35">
        <f t="shared" si="585"/>
        <v>0.85034013605442171</v>
      </c>
      <c r="BJ1238" s="35">
        <f t="shared" si="585"/>
        <v>1.0186915887850467</v>
      </c>
      <c r="BK1238" s="35">
        <f t="shared" si="585"/>
        <v>0.88976377952755903</v>
      </c>
      <c r="BL1238" s="35">
        <f t="shared" si="585"/>
        <v>0.7857142857142857</v>
      </c>
      <c r="BM1238" s="35">
        <f t="shared" ref="BM1238:CB1238" si="586">BM700/BM155</f>
        <v>1.0687022900763359</v>
      </c>
      <c r="BN1238" s="35">
        <f t="shared" si="586"/>
        <v>0.90151515151515149</v>
      </c>
      <c r="BO1238" s="35">
        <f t="shared" si="586"/>
        <v>1.2660550458715596</v>
      </c>
      <c r="BP1238" s="35">
        <f t="shared" si="586"/>
        <v>1.3263157894736841</v>
      </c>
      <c r="BQ1238" s="35">
        <f t="shared" si="586"/>
        <v>0.9145299145299145</v>
      </c>
      <c r="BR1238" s="35">
        <f t="shared" si="586"/>
        <v>1.1870503597122302</v>
      </c>
      <c r="BS1238" s="35">
        <f t="shared" si="586"/>
        <v>1.0592105263157894</v>
      </c>
      <c r="BT1238" s="35">
        <f t="shared" si="586"/>
        <v>0.76530612244897955</v>
      </c>
      <c r="BU1238" s="35">
        <f t="shared" si="586"/>
        <v>1.1200000000000001</v>
      </c>
      <c r="BV1238" s="35">
        <f t="shared" si="586"/>
        <v>0.98561151079136688</v>
      </c>
      <c r="BW1238" s="35">
        <f t="shared" si="586"/>
        <v>0.8666666666666667</v>
      </c>
      <c r="BX1238" s="35">
        <f t="shared" si="586"/>
        <v>1.0847457627118644</v>
      </c>
      <c r="BY1238" s="35">
        <f t="shared" si="586"/>
        <v>1.1700680272108843</v>
      </c>
      <c r="BZ1238" s="35">
        <f t="shared" si="586"/>
        <v>1.0659340659340659</v>
      </c>
      <c r="CA1238" s="35">
        <f t="shared" si="586"/>
        <v>1.0266666666666666</v>
      </c>
      <c r="CB1238" s="35">
        <f t="shared" si="586"/>
        <v>0.98412698412698407</v>
      </c>
      <c r="CC1238" s="35">
        <f t="shared" ref="CC1238:CG1238" si="587">CC700/CC155</f>
        <v>1.3597122302158273</v>
      </c>
      <c r="CD1238" s="35">
        <f t="shared" si="587"/>
        <v>1.023121387283237</v>
      </c>
      <c r="CE1238" s="35">
        <f t="shared" si="587"/>
        <v>1.0588235294117647</v>
      </c>
      <c r="CF1238" s="35">
        <f t="shared" si="587"/>
        <v>11.330434782608696</v>
      </c>
      <c r="CG1238" s="35">
        <f t="shared" si="587"/>
        <v>2.5670731707317072</v>
      </c>
      <c r="CH1238" s="35"/>
    </row>
    <row r="1239" spans="1:86" x14ac:dyDescent="0.3">
      <c r="A1239" s="35" t="s">
        <v>86</v>
      </c>
      <c r="B1239" s="22">
        <f t="shared" ref="B1239:AG1239" si="588">B701/B156</f>
        <v>0.75637393767705385</v>
      </c>
      <c r="C1239" s="22">
        <f t="shared" si="588"/>
        <v>0.92105263157894735</v>
      </c>
      <c r="D1239" s="22">
        <f t="shared" si="588"/>
        <v>0.88009049773755654</v>
      </c>
      <c r="E1239" s="23">
        <f t="shared" si="588"/>
        <v>0.71289537712895379</v>
      </c>
      <c r="F1239" s="23">
        <f t="shared" si="588"/>
        <v>0.85146443514644354</v>
      </c>
      <c r="G1239" s="24">
        <f t="shared" si="588"/>
        <v>0.83990147783251234</v>
      </c>
      <c r="H1239" s="24">
        <f t="shared" si="588"/>
        <v>0.81924882629107976</v>
      </c>
      <c r="I1239" s="24">
        <f t="shared" si="588"/>
        <v>1.2878787878787878</v>
      </c>
      <c r="J1239" s="24">
        <f t="shared" si="588"/>
        <v>1.1601307189542485</v>
      </c>
      <c r="K1239" s="26">
        <f t="shared" si="588"/>
        <v>0.90885416666666663</v>
      </c>
      <c r="L1239" s="26">
        <f t="shared" si="588"/>
        <v>0.65828092243186587</v>
      </c>
      <c r="M1239" s="26">
        <f t="shared" si="588"/>
        <v>1.0081300813008129</v>
      </c>
      <c r="N1239" s="26">
        <f t="shared" si="588"/>
        <v>0.6975476839237057</v>
      </c>
      <c r="O1239" s="28">
        <f t="shared" si="588"/>
        <v>0.92625368731563418</v>
      </c>
      <c r="P1239" s="28">
        <f t="shared" si="588"/>
        <v>0.89928057553956831</v>
      </c>
      <c r="Q1239" s="28">
        <f t="shared" si="588"/>
        <v>0.79944289693593318</v>
      </c>
      <c r="R1239" s="28">
        <f t="shared" si="588"/>
        <v>0.85372340425531912</v>
      </c>
      <c r="S1239" s="29">
        <f t="shared" si="588"/>
        <v>0.6957746478873239</v>
      </c>
      <c r="T1239" s="29">
        <f t="shared" si="588"/>
        <v>0.68253968253968256</v>
      </c>
      <c r="U1239" s="29">
        <f t="shared" si="588"/>
        <v>0.92737430167597767</v>
      </c>
      <c r="V1239" s="30">
        <f t="shared" si="588"/>
        <v>1.0364583333333333</v>
      </c>
      <c r="W1239" s="30">
        <f t="shared" si="588"/>
        <v>0.92436974789915971</v>
      </c>
      <c r="X1239" s="30">
        <f t="shared" si="588"/>
        <v>2.3811475409836067</v>
      </c>
      <c r="Y1239" s="31">
        <f t="shared" si="588"/>
        <v>1.0598591549295775</v>
      </c>
      <c r="Z1239" s="31">
        <f t="shared" si="588"/>
        <v>0.88581314878892736</v>
      </c>
      <c r="AA1239" s="31">
        <f t="shared" si="588"/>
        <v>0.87096774193548387</v>
      </c>
      <c r="AB1239" s="32">
        <f t="shared" si="588"/>
        <v>0.9580152671755725</v>
      </c>
      <c r="AC1239" s="34">
        <f t="shared" si="588"/>
        <v>0.90712074303405577</v>
      </c>
      <c r="AD1239" s="34">
        <f t="shared" si="588"/>
        <v>0.80174927113702621</v>
      </c>
      <c r="AE1239" s="34">
        <f t="shared" si="588"/>
        <v>0.70114942528735635</v>
      </c>
      <c r="AF1239" s="34">
        <f t="shared" si="588"/>
        <v>1.0583941605839415</v>
      </c>
      <c r="AG1239" s="34">
        <f t="shared" si="588"/>
        <v>1.1944444444444444</v>
      </c>
      <c r="AH1239" s="35">
        <f t="shared" ref="AH1239:BL1239" si="589">AH701/AH156</f>
        <v>1.4</v>
      </c>
      <c r="AI1239" s="35">
        <f t="shared" si="589"/>
        <v>1.2352941176470589</v>
      </c>
      <c r="AJ1239" s="35">
        <f t="shared" si="589"/>
        <v>1.0038167938931297</v>
      </c>
      <c r="AK1239" s="35">
        <f t="shared" si="589"/>
        <v>0.87148594377510036</v>
      </c>
      <c r="AL1239" s="35">
        <f t="shared" si="589"/>
        <v>0.8936170212765957</v>
      </c>
      <c r="AM1239" s="35">
        <f t="shared" si="589"/>
        <v>0.93725490196078431</v>
      </c>
      <c r="AN1239" s="35">
        <f t="shared" si="589"/>
        <v>0.87138263665594851</v>
      </c>
      <c r="AO1239" s="35">
        <f t="shared" si="589"/>
        <v>1.0533807829181494</v>
      </c>
      <c r="AP1239" s="35">
        <f t="shared" si="589"/>
        <v>0.967741935483871</v>
      </c>
      <c r="AQ1239" s="35">
        <f t="shared" si="589"/>
        <v>0.90588235294117647</v>
      </c>
      <c r="AR1239" s="35">
        <f t="shared" si="589"/>
        <v>0.77241379310344827</v>
      </c>
      <c r="AS1239" s="35">
        <f t="shared" si="589"/>
        <v>1.2102564102564102</v>
      </c>
      <c r="AT1239" s="35">
        <f t="shared" si="589"/>
        <v>1.051094890510949</v>
      </c>
      <c r="AU1239" s="35">
        <f t="shared" si="589"/>
        <v>1.3545454545454545</v>
      </c>
      <c r="AV1239" s="35">
        <f t="shared" si="589"/>
        <v>1.2033195020746887</v>
      </c>
      <c r="AW1239" s="35">
        <f t="shared" si="589"/>
        <v>0.97222222222222221</v>
      </c>
      <c r="AX1239" s="35">
        <f t="shared" si="589"/>
        <v>0.90272373540856032</v>
      </c>
      <c r="AY1239" s="35">
        <f t="shared" si="589"/>
        <v>0.84810126582278478</v>
      </c>
      <c r="AZ1239" s="35">
        <f t="shared" si="589"/>
        <v>1.0476190476190477</v>
      </c>
      <c r="BA1239" s="35">
        <f t="shared" si="589"/>
        <v>0.99606299212598426</v>
      </c>
      <c r="BB1239" s="35">
        <f t="shared" si="589"/>
        <v>0.75874125874125875</v>
      </c>
      <c r="BC1239" s="35">
        <f t="shared" si="589"/>
        <v>0.99203187250996017</v>
      </c>
      <c r="BD1239" s="35">
        <f t="shared" si="589"/>
        <v>1.0487804878048781</v>
      </c>
      <c r="BE1239" s="35">
        <f t="shared" si="589"/>
        <v>1.1715976331360947</v>
      </c>
      <c r="BF1239" s="35">
        <f t="shared" si="589"/>
        <v>1.4312796208530805</v>
      </c>
      <c r="BG1239" s="35">
        <f t="shared" si="589"/>
        <v>1.2660550458715596</v>
      </c>
      <c r="BH1239" s="35">
        <f t="shared" si="589"/>
        <v>0.95652173913043481</v>
      </c>
      <c r="BI1239" s="35">
        <f t="shared" si="589"/>
        <v>0.81418918918918914</v>
      </c>
      <c r="BJ1239" s="35">
        <f t="shared" si="589"/>
        <v>1.2175925925925926</v>
      </c>
      <c r="BK1239" s="35">
        <f t="shared" si="589"/>
        <v>1.1083916083916083</v>
      </c>
      <c r="BL1239" s="35">
        <f t="shared" si="589"/>
        <v>1.139240506329114</v>
      </c>
      <c r="BM1239" s="35">
        <f t="shared" ref="BM1239:CB1239" si="590">BM701/BM156</f>
        <v>0.92550143266475648</v>
      </c>
      <c r="BN1239" s="35">
        <f t="shared" si="590"/>
        <v>0.7567567567567568</v>
      </c>
      <c r="BO1239" s="35">
        <f t="shared" si="590"/>
        <v>0.9726027397260274</v>
      </c>
      <c r="BP1239" s="35">
        <f t="shared" si="590"/>
        <v>1.1355932203389831</v>
      </c>
      <c r="BQ1239" s="35">
        <f t="shared" si="590"/>
        <v>1.1677631578947369</v>
      </c>
      <c r="BR1239" s="35">
        <f t="shared" si="590"/>
        <v>1.3919413919413919</v>
      </c>
      <c r="BS1239" s="35">
        <f t="shared" si="590"/>
        <v>1.1313432835820896</v>
      </c>
      <c r="BT1239" s="35">
        <f t="shared" si="590"/>
        <v>0.82519280205655532</v>
      </c>
      <c r="BU1239" s="35">
        <f t="shared" si="590"/>
        <v>0.91150442477876104</v>
      </c>
      <c r="BV1239" s="35">
        <f t="shared" si="590"/>
        <v>1.0443686006825939</v>
      </c>
      <c r="BW1239" s="35">
        <f t="shared" si="590"/>
        <v>1.0455840455840455</v>
      </c>
      <c r="BX1239" s="35">
        <f t="shared" si="590"/>
        <v>1.0814332247557004</v>
      </c>
      <c r="BY1239" s="35">
        <f t="shared" si="590"/>
        <v>0.85828877005347592</v>
      </c>
      <c r="BZ1239" s="35">
        <f t="shared" si="590"/>
        <v>1.0477453580901857</v>
      </c>
      <c r="CA1239" s="35">
        <f t="shared" si="590"/>
        <v>0.82402234636871508</v>
      </c>
      <c r="CB1239" s="35">
        <f t="shared" si="590"/>
        <v>1.0434782608695652</v>
      </c>
      <c r="CC1239" s="35">
        <f t="shared" ref="CC1239:CG1239" si="591">CC701/CC156</f>
        <v>1.0584415584415585</v>
      </c>
      <c r="CD1239" s="35">
        <f t="shared" si="591"/>
        <v>1.4347826086956521</v>
      </c>
      <c r="CE1239" s="35">
        <f t="shared" si="591"/>
        <v>0.92819148936170215</v>
      </c>
      <c r="CF1239" s="35">
        <f t="shared" si="591"/>
        <v>6.5396825396825395</v>
      </c>
      <c r="CG1239" s="35">
        <f t="shared" si="591"/>
        <v>2.1962025316455698</v>
      </c>
      <c r="CH1239" s="35"/>
    </row>
    <row r="1240" spans="1:86" x14ac:dyDescent="0.3">
      <c r="A1240" s="35" t="s">
        <v>89</v>
      </c>
      <c r="B1240" s="22">
        <f t="shared" ref="B1240:AG1240" si="592">B702/B157</f>
        <v>0.74528301886792447</v>
      </c>
      <c r="C1240" s="22">
        <f t="shared" si="592"/>
        <v>0.90659340659340659</v>
      </c>
      <c r="D1240" s="22">
        <f t="shared" si="592"/>
        <v>0.81378026070763498</v>
      </c>
      <c r="E1240" s="23">
        <f t="shared" si="592"/>
        <v>0.64037854889589907</v>
      </c>
      <c r="F1240" s="23">
        <f t="shared" si="592"/>
        <v>1.1075085324232081</v>
      </c>
      <c r="G1240" s="24">
        <f t="shared" si="592"/>
        <v>0.98518518518518516</v>
      </c>
      <c r="H1240" s="24">
        <f t="shared" si="592"/>
        <v>1.0252100840336134</v>
      </c>
      <c r="I1240" s="24">
        <f t="shared" si="592"/>
        <v>1.1078167115902966</v>
      </c>
      <c r="J1240" s="24">
        <f t="shared" si="592"/>
        <v>1.1065989847715736</v>
      </c>
      <c r="K1240" s="26">
        <f t="shared" si="592"/>
        <v>0.74310344827586206</v>
      </c>
      <c r="L1240" s="26">
        <f t="shared" si="592"/>
        <v>0.82156133828996281</v>
      </c>
      <c r="M1240" s="26">
        <f t="shared" si="592"/>
        <v>0.67796610169491522</v>
      </c>
      <c r="N1240" s="26">
        <f t="shared" si="592"/>
        <v>0.81628392484342382</v>
      </c>
      <c r="O1240" s="28">
        <f t="shared" si="592"/>
        <v>0.76247504990019965</v>
      </c>
      <c r="P1240" s="28">
        <f t="shared" si="592"/>
        <v>0.77239709443099269</v>
      </c>
      <c r="Q1240" s="28">
        <f t="shared" si="592"/>
        <v>0.7549800796812749</v>
      </c>
      <c r="R1240" s="28">
        <f t="shared" si="592"/>
        <v>0.91648822269807284</v>
      </c>
      <c r="S1240" s="29">
        <f t="shared" si="592"/>
        <v>1.0717488789237668</v>
      </c>
      <c r="T1240" s="29">
        <f t="shared" si="592"/>
        <v>0.88524590163934425</v>
      </c>
      <c r="U1240" s="29">
        <f t="shared" si="592"/>
        <v>0.91666666666666663</v>
      </c>
      <c r="V1240" s="30">
        <f t="shared" si="592"/>
        <v>0.76758409785932724</v>
      </c>
      <c r="W1240" s="30">
        <f t="shared" si="592"/>
        <v>0.79792746113989632</v>
      </c>
      <c r="X1240" s="30">
        <f t="shared" si="592"/>
        <v>1.1118279569892473</v>
      </c>
      <c r="Y1240" s="31">
        <f t="shared" si="592"/>
        <v>1.2832861189801699</v>
      </c>
      <c r="Z1240" s="31">
        <f t="shared" si="592"/>
        <v>0.78740157480314965</v>
      </c>
      <c r="AA1240" s="31">
        <f t="shared" si="592"/>
        <v>0.8359375</v>
      </c>
      <c r="AB1240" s="32">
        <f t="shared" si="592"/>
        <v>1.0194174757281553</v>
      </c>
      <c r="AC1240" s="34">
        <f t="shared" si="592"/>
        <v>0.94005449591280654</v>
      </c>
      <c r="AD1240" s="34">
        <f t="shared" si="592"/>
        <v>0.81264637002341922</v>
      </c>
      <c r="AE1240" s="34">
        <f t="shared" si="592"/>
        <v>1.0163934426229508</v>
      </c>
      <c r="AF1240" s="34">
        <f t="shared" si="592"/>
        <v>0.98769230769230765</v>
      </c>
      <c r="AG1240" s="34">
        <f t="shared" si="592"/>
        <v>1.0574162679425838</v>
      </c>
      <c r="AH1240" s="35">
        <f t="shared" ref="AH1240:BL1240" si="593">AH702/AH157</f>
        <v>1.2935153583617747</v>
      </c>
      <c r="AI1240" s="35">
        <f t="shared" si="593"/>
        <v>0.93354430379746833</v>
      </c>
      <c r="AJ1240" s="35">
        <f t="shared" si="593"/>
        <v>0.76068376068376065</v>
      </c>
      <c r="AK1240" s="35">
        <f t="shared" si="593"/>
        <v>0.99678456591639875</v>
      </c>
      <c r="AL1240" s="35">
        <f t="shared" si="593"/>
        <v>0.76073619631901845</v>
      </c>
      <c r="AM1240" s="35">
        <f t="shared" si="593"/>
        <v>0.92114695340501795</v>
      </c>
      <c r="AN1240" s="35">
        <f t="shared" si="593"/>
        <v>1.0458715596330275</v>
      </c>
      <c r="AO1240" s="35">
        <f t="shared" si="593"/>
        <v>0.86068111455108354</v>
      </c>
      <c r="AP1240" s="35">
        <f t="shared" si="593"/>
        <v>0.96676737160120851</v>
      </c>
      <c r="AQ1240" s="35">
        <f t="shared" si="593"/>
        <v>1.1545454545454545</v>
      </c>
      <c r="AR1240" s="35">
        <f t="shared" si="593"/>
        <v>0.95478723404255317</v>
      </c>
      <c r="AS1240" s="35">
        <f t="shared" si="593"/>
        <v>0.88439306358381498</v>
      </c>
      <c r="AT1240" s="35">
        <f t="shared" si="593"/>
        <v>1.3709677419354838</v>
      </c>
      <c r="AU1240" s="35">
        <f t="shared" si="593"/>
        <v>0.99492385786802029</v>
      </c>
      <c r="AV1240" s="35">
        <f t="shared" si="593"/>
        <v>1.0102827763496145</v>
      </c>
      <c r="AW1240" s="35">
        <f t="shared" si="593"/>
        <v>1.1936936936936937</v>
      </c>
      <c r="AX1240" s="35">
        <f t="shared" si="593"/>
        <v>0.85120350109409193</v>
      </c>
      <c r="AY1240" s="35">
        <f t="shared" si="593"/>
        <v>1.0689655172413792</v>
      </c>
      <c r="AZ1240" s="35">
        <f t="shared" si="593"/>
        <v>0.96475770925110127</v>
      </c>
      <c r="BA1240" s="35">
        <f t="shared" si="593"/>
        <v>1.0581113801452784</v>
      </c>
      <c r="BB1240" s="35">
        <f t="shared" si="593"/>
        <v>0.93240556660039764</v>
      </c>
      <c r="BC1240" s="35">
        <f t="shared" si="593"/>
        <v>1.0697167755991286</v>
      </c>
      <c r="BD1240" s="35">
        <f t="shared" si="593"/>
        <v>0.9682151589242054</v>
      </c>
      <c r="BE1240" s="35">
        <f t="shared" si="593"/>
        <v>1.0024570024570025</v>
      </c>
      <c r="BF1240" s="35">
        <f t="shared" si="593"/>
        <v>1.43142144638404</v>
      </c>
      <c r="BG1240" s="35">
        <f t="shared" si="593"/>
        <v>1.0953389830508475</v>
      </c>
      <c r="BH1240" s="35">
        <f t="shared" si="593"/>
        <v>1.2677824267782427</v>
      </c>
      <c r="BI1240" s="35">
        <f t="shared" si="593"/>
        <v>0.73102529960053264</v>
      </c>
      <c r="BJ1240" s="35">
        <f t="shared" si="593"/>
        <v>0.90187891440501045</v>
      </c>
      <c r="BK1240" s="35">
        <f t="shared" si="593"/>
        <v>0.98023715415019763</v>
      </c>
      <c r="BL1240" s="35">
        <f t="shared" si="593"/>
        <v>0.97005988023952094</v>
      </c>
      <c r="BM1240" s="35">
        <f t="shared" ref="BM1240:CB1240" si="594">BM702/BM157</f>
        <v>1.0154867256637168</v>
      </c>
      <c r="BN1240" s="35">
        <f t="shared" si="594"/>
        <v>0.93122676579925645</v>
      </c>
      <c r="BO1240" s="35">
        <f t="shared" si="594"/>
        <v>1.0555555555555556</v>
      </c>
      <c r="BP1240" s="35">
        <f t="shared" si="594"/>
        <v>0.9913419913419913</v>
      </c>
      <c r="BQ1240" s="35">
        <f t="shared" si="594"/>
        <v>1.1252847380410023</v>
      </c>
      <c r="BR1240" s="35">
        <f t="shared" si="594"/>
        <v>1.2156398104265402</v>
      </c>
      <c r="BS1240" s="35">
        <f t="shared" si="594"/>
        <v>1.0749063670411985</v>
      </c>
      <c r="BT1240" s="35">
        <f t="shared" si="594"/>
        <v>0.91127541589648797</v>
      </c>
      <c r="BU1240" s="35">
        <f t="shared" si="594"/>
        <v>0.93282149712092133</v>
      </c>
      <c r="BV1240" s="35">
        <f t="shared" si="594"/>
        <v>0.99375000000000002</v>
      </c>
      <c r="BW1240" s="35">
        <f t="shared" si="594"/>
        <v>0.84065934065934067</v>
      </c>
      <c r="BX1240" s="35">
        <f t="shared" si="594"/>
        <v>1.0523012552301256</v>
      </c>
      <c r="BY1240" s="35">
        <f t="shared" si="594"/>
        <v>0.93801652892561982</v>
      </c>
      <c r="BZ1240" s="35">
        <f t="shared" si="594"/>
        <v>1.0414312617702448</v>
      </c>
      <c r="CA1240" s="35">
        <f t="shared" si="594"/>
        <v>0.93318965517241381</v>
      </c>
      <c r="CB1240" s="35">
        <f t="shared" si="594"/>
        <v>1.0819672131147542</v>
      </c>
      <c r="CC1240" s="35">
        <f t="shared" ref="CC1240:CG1240" si="595">CC702/CC157</f>
        <v>1.2079207920792079</v>
      </c>
      <c r="CD1240" s="35">
        <f t="shared" si="595"/>
        <v>1.1597222222222223</v>
      </c>
      <c r="CE1240" s="35">
        <f t="shared" si="595"/>
        <v>1.0113851992409868</v>
      </c>
      <c r="CF1240" s="35">
        <f t="shared" si="595"/>
        <v>5.6805194805194805</v>
      </c>
      <c r="CG1240" s="35">
        <f t="shared" si="595"/>
        <v>2.1903225806451614</v>
      </c>
      <c r="CH1240" s="35"/>
    </row>
    <row r="1241" spans="1:86" x14ac:dyDescent="0.3">
      <c r="A1241" s="35" t="s">
        <v>118</v>
      </c>
      <c r="B1241" s="22">
        <f t="shared" ref="B1241:AG1241" si="596">B703/B158</f>
        <v>0.77008310249307477</v>
      </c>
      <c r="C1241" s="22">
        <f t="shared" si="596"/>
        <v>1.0268817204301075</v>
      </c>
      <c r="D1241" s="22">
        <f t="shared" si="596"/>
        <v>0.88018433179723499</v>
      </c>
      <c r="E1241" s="23">
        <f t="shared" si="596"/>
        <v>0.85051546391752575</v>
      </c>
      <c r="F1241" s="23">
        <f t="shared" si="596"/>
        <v>0.83300970873786406</v>
      </c>
      <c r="G1241" s="24">
        <f t="shared" si="596"/>
        <v>0.83620689655172409</v>
      </c>
      <c r="H1241" s="24">
        <f t="shared" si="596"/>
        <v>0.80143540669856461</v>
      </c>
      <c r="I1241" s="24">
        <f t="shared" si="596"/>
        <v>1.0186335403726707</v>
      </c>
      <c r="J1241" s="24">
        <f t="shared" si="596"/>
        <v>1.1836734693877551</v>
      </c>
      <c r="K1241" s="26">
        <f t="shared" si="596"/>
        <v>0.87593052109181146</v>
      </c>
      <c r="L1241" s="26">
        <f t="shared" si="596"/>
        <v>0.88664987405541562</v>
      </c>
      <c r="M1241" s="26">
        <f t="shared" si="596"/>
        <v>0.91594202898550725</v>
      </c>
      <c r="N1241" s="26">
        <f t="shared" si="596"/>
        <v>0.70320855614973266</v>
      </c>
      <c r="O1241" s="28">
        <f t="shared" si="596"/>
        <v>0.83861671469740628</v>
      </c>
      <c r="P1241" s="28">
        <f t="shared" si="596"/>
        <v>0.80674846625766872</v>
      </c>
      <c r="Q1241" s="28">
        <f t="shared" si="596"/>
        <v>0.70742358078602618</v>
      </c>
      <c r="R1241" s="28">
        <f t="shared" si="596"/>
        <v>0.88828337874659402</v>
      </c>
      <c r="S1241" s="29">
        <f t="shared" si="596"/>
        <v>0.68144044321329644</v>
      </c>
      <c r="T1241" s="29">
        <f t="shared" si="596"/>
        <v>0.694006309148265</v>
      </c>
      <c r="U1241" s="29">
        <f t="shared" si="596"/>
        <v>0.77952755905511806</v>
      </c>
      <c r="V1241" s="30">
        <f t="shared" si="596"/>
        <v>0.86637931034482762</v>
      </c>
      <c r="W1241" s="30">
        <f t="shared" si="596"/>
        <v>0.80139372822299648</v>
      </c>
      <c r="X1241" s="30">
        <f t="shared" si="596"/>
        <v>1.9625468164794007</v>
      </c>
      <c r="Y1241" s="31">
        <f t="shared" si="596"/>
        <v>1.0778210116731517</v>
      </c>
      <c r="Z1241" s="31">
        <f t="shared" si="596"/>
        <v>0.88686131386861311</v>
      </c>
      <c r="AA1241" s="31">
        <f t="shared" si="596"/>
        <v>0.95486111111111116</v>
      </c>
      <c r="AB1241" s="32">
        <f t="shared" si="596"/>
        <v>1.1226765799256506</v>
      </c>
      <c r="AC1241" s="34">
        <f t="shared" si="596"/>
        <v>0.8305555555555556</v>
      </c>
      <c r="AD1241" s="34">
        <f t="shared" si="596"/>
        <v>0.90730337078651691</v>
      </c>
      <c r="AE1241" s="34">
        <f t="shared" si="596"/>
        <v>0.87878787878787878</v>
      </c>
      <c r="AF1241" s="34">
        <f t="shared" si="596"/>
        <v>1.0226415094339623</v>
      </c>
      <c r="AG1241" s="34">
        <f t="shared" si="596"/>
        <v>1.0463917525773196</v>
      </c>
      <c r="AH1241" s="35">
        <f t="shared" ref="AH1241:BL1241" si="597">AH703/AH158</f>
        <v>1.2946058091286308</v>
      </c>
      <c r="AI1241" s="35">
        <f t="shared" si="597"/>
        <v>1.2995391705069124</v>
      </c>
      <c r="AJ1241" s="35">
        <f t="shared" si="597"/>
        <v>0.99180327868852458</v>
      </c>
      <c r="AK1241" s="35">
        <f t="shared" si="597"/>
        <v>0.84030418250950567</v>
      </c>
      <c r="AL1241" s="35">
        <f t="shared" si="597"/>
        <v>0.81785714285714284</v>
      </c>
      <c r="AM1241" s="35">
        <f t="shared" si="597"/>
        <v>1</v>
      </c>
      <c r="AN1241" s="35">
        <f t="shared" si="597"/>
        <v>0.99342105263157898</v>
      </c>
      <c r="AO1241" s="35">
        <f t="shared" si="597"/>
        <v>0.83333333333333337</v>
      </c>
      <c r="AP1241" s="35">
        <f t="shared" si="597"/>
        <v>0.93856655290102387</v>
      </c>
      <c r="AQ1241" s="35">
        <f t="shared" si="597"/>
        <v>0.90209790209790208</v>
      </c>
      <c r="AR1241" s="35">
        <f t="shared" si="597"/>
        <v>0.81625441696113077</v>
      </c>
      <c r="AS1241" s="35">
        <f t="shared" si="597"/>
        <v>0.97916666666666663</v>
      </c>
      <c r="AT1241" s="35">
        <f t="shared" si="597"/>
        <v>1.2718446601941749</v>
      </c>
      <c r="AU1241" s="35">
        <f t="shared" si="597"/>
        <v>1.0476190476190477</v>
      </c>
      <c r="AV1241" s="35">
        <f t="shared" si="597"/>
        <v>0.93032786885245899</v>
      </c>
      <c r="AW1241" s="35">
        <f t="shared" si="597"/>
        <v>0.95102040816326527</v>
      </c>
      <c r="AX1241" s="35">
        <f t="shared" si="597"/>
        <v>1.0046082949308757</v>
      </c>
      <c r="AY1241" s="35">
        <f t="shared" si="597"/>
        <v>0.83181818181818179</v>
      </c>
      <c r="AZ1241" s="35">
        <f t="shared" si="597"/>
        <v>1.0352941176470589</v>
      </c>
      <c r="BA1241" s="35">
        <f t="shared" si="597"/>
        <v>0.97637795275590555</v>
      </c>
      <c r="BB1241" s="35">
        <f t="shared" si="597"/>
        <v>0.94736842105263153</v>
      </c>
      <c r="BC1241" s="35">
        <f t="shared" si="597"/>
        <v>0.9874476987447699</v>
      </c>
      <c r="BD1241" s="35">
        <f t="shared" si="597"/>
        <v>1.0947368421052632</v>
      </c>
      <c r="BE1241" s="35">
        <f t="shared" si="597"/>
        <v>0.84455958549222798</v>
      </c>
      <c r="BF1241" s="35">
        <f t="shared" si="597"/>
        <v>1.355</v>
      </c>
      <c r="BG1241" s="35">
        <f t="shared" si="597"/>
        <v>1.215962441314554</v>
      </c>
      <c r="BH1241" s="35">
        <f t="shared" si="597"/>
        <v>1.231958762886598</v>
      </c>
      <c r="BI1241" s="35">
        <f t="shared" si="597"/>
        <v>0.74113475177304966</v>
      </c>
      <c r="BJ1241" s="35">
        <f t="shared" si="597"/>
        <v>0.828125</v>
      </c>
      <c r="BK1241" s="35">
        <f t="shared" si="597"/>
        <v>0.95391705069124422</v>
      </c>
      <c r="BL1241" s="35">
        <f t="shared" si="597"/>
        <v>0.92735042735042739</v>
      </c>
      <c r="BM1241" s="35">
        <f t="shared" ref="BM1241:CB1241" si="598">BM703/BM158</f>
        <v>0.94262295081967218</v>
      </c>
      <c r="BN1241" s="35">
        <f t="shared" si="598"/>
        <v>0.92920353982300885</v>
      </c>
      <c r="BO1241" s="35">
        <f t="shared" si="598"/>
        <v>1.0625</v>
      </c>
      <c r="BP1241" s="35">
        <f t="shared" si="598"/>
        <v>1.1630434782608696</v>
      </c>
      <c r="BQ1241" s="35">
        <f t="shared" si="598"/>
        <v>1.1849710982658959</v>
      </c>
      <c r="BR1241" s="35">
        <f t="shared" si="598"/>
        <v>0.94092827004219415</v>
      </c>
      <c r="BS1241" s="35">
        <f t="shared" si="598"/>
        <v>0.91034482758620694</v>
      </c>
      <c r="BT1241" s="35">
        <f t="shared" si="598"/>
        <v>1.0477941176470589</v>
      </c>
      <c r="BU1241" s="35">
        <f t="shared" si="598"/>
        <v>1.0736434108527131</v>
      </c>
      <c r="BV1241" s="35">
        <f t="shared" si="598"/>
        <v>1.2442396313364055</v>
      </c>
      <c r="BW1241" s="35">
        <f t="shared" si="598"/>
        <v>1.0032154340836013</v>
      </c>
      <c r="BX1241" s="35">
        <f t="shared" si="598"/>
        <v>0.94557823129251706</v>
      </c>
      <c r="BY1241" s="35">
        <f t="shared" si="598"/>
        <v>0.93959731543624159</v>
      </c>
      <c r="BZ1241" s="35">
        <f t="shared" si="598"/>
        <v>1.1883116883116882</v>
      </c>
      <c r="CA1241" s="35">
        <f t="shared" si="598"/>
        <v>1.2222222222222223</v>
      </c>
      <c r="CB1241" s="35">
        <f t="shared" si="598"/>
        <v>1.028169014084507</v>
      </c>
      <c r="CC1241" s="35">
        <f t="shared" ref="CC1241:CG1241" si="599">CC703/CC158</f>
        <v>1.2040133779264215</v>
      </c>
      <c r="CD1241" s="35">
        <f t="shared" si="599"/>
        <v>1.2482517482517483</v>
      </c>
      <c r="CE1241" s="35">
        <f t="shared" si="599"/>
        <v>0.98044692737430172</v>
      </c>
      <c r="CF1241" s="35">
        <f t="shared" si="599"/>
        <v>5.8880308880308876</v>
      </c>
      <c r="CG1241" s="35">
        <f t="shared" si="599"/>
        <v>2.7264367816091952</v>
      </c>
      <c r="CH1241" s="35"/>
    </row>
    <row r="1242" spans="1:86" x14ac:dyDescent="0.3">
      <c r="A1242" s="35" t="s">
        <v>119</v>
      </c>
      <c r="B1242" s="22">
        <f t="shared" ref="B1242:AG1242" si="600">B704/B159</f>
        <v>0.90269151138716353</v>
      </c>
      <c r="C1242" s="22">
        <f t="shared" si="600"/>
        <v>1.0287539936102237</v>
      </c>
      <c r="D1242" s="22">
        <f t="shared" si="600"/>
        <v>0.93952180028129395</v>
      </c>
      <c r="E1242" s="23">
        <f t="shared" si="600"/>
        <v>0.88155668358714045</v>
      </c>
      <c r="F1242" s="23">
        <f t="shared" si="600"/>
        <v>0.90953545232273836</v>
      </c>
      <c r="G1242" s="24">
        <f t="shared" si="600"/>
        <v>0.79839786381842459</v>
      </c>
      <c r="H1242" s="24">
        <f t="shared" si="600"/>
        <v>0.66198979591836737</v>
      </c>
      <c r="I1242" s="24">
        <f t="shared" si="600"/>
        <v>0.74854651162790697</v>
      </c>
      <c r="J1242" s="24">
        <f t="shared" si="600"/>
        <v>1.3893280632411067</v>
      </c>
      <c r="K1242" s="26">
        <f t="shared" si="600"/>
        <v>1.0065466448445173</v>
      </c>
      <c r="L1242" s="26">
        <f t="shared" si="600"/>
        <v>0.61778846153846156</v>
      </c>
      <c r="M1242" s="26">
        <f t="shared" si="600"/>
        <v>1.1332209106239461</v>
      </c>
      <c r="N1242" s="26">
        <f t="shared" si="600"/>
        <v>0.72530864197530864</v>
      </c>
      <c r="O1242" s="28">
        <f t="shared" si="600"/>
        <v>0.8202054794520548</v>
      </c>
      <c r="P1242" s="28">
        <f t="shared" si="600"/>
        <v>0.70564516129032262</v>
      </c>
      <c r="Q1242" s="28">
        <f t="shared" si="600"/>
        <v>0.62602965403624378</v>
      </c>
      <c r="R1242" s="28">
        <f t="shared" si="600"/>
        <v>0.64807692307692311</v>
      </c>
      <c r="S1242" s="29">
        <f t="shared" si="600"/>
        <v>0.77165354330708658</v>
      </c>
      <c r="T1242" s="29">
        <f t="shared" si="600"/>
        <v>0.63438735177865613</v>
      </c>
      <c r="U1242" s="29">
        <f t="shared" si="600"/>
        <v>0.53154875717017214</v>
      </c>
      <c r="V1242" s="30">
        <f t="shared" si="600"/>
        <v>1.456973293768546</v>
      </c>
      <c r="W1242" s="30">
        <f t="shared" si="600"/>
        <v>0.78048780487804881</v>
      </c>
      <c r="X1242" s="30">
        <f t="shared" si="600"/>
        <v>1.7703435804701628</v>
      </c>
      <c r="Y1242" s="31">
        <f t="shared" si="600"/>
        <v>1.2783964365256124</v>
      </c>
      <c r="Z1242" s="31">
        <f t="shared" si="600"/>
        <v>0.84271844660194173</v>
      </c>
      <c r="AA1242" s="31">
        <f t="shared" si="600"/>
        <v>1.0784313725490196</v>
      </c>
      <c r="AB1242" s="32">
        <f t="shared" si="600"/>
        <v>1.0338600451467268</v>
      </c>
      <c r="AC1242" s="34">
        <f t="shared" si="600"/>
        <v>0.86603773584905663</v>
      </c>
      <c r="AD1242" s="34">
        <f t="shared" si="600"/>
        <v>0.9346938775510204</v>
      </c>
      <c r="AE1242" s="34">
        <f t="shared" si="600"/>
        <v>0.70370370370370372</v>
      </c>
      <c r="AF1242" s="34">
        <f t="shared" si="600"/>
        <v>0.81466395112016299</v>
      </c>
      <c r="AG1242" s="34">
        <f t="shared" si="600"/>
        <v>0.95652173913043481</v>
      </c>
      <c r="AH1242" s="35">
        <f t="shared" ref="AH1242:BL1242" si="601">AH704/AH159</f>
        <v>1.4076086956521738</v>
      </c>
      <c r="AI1242" s="35">
        <f t="shared" si="601"/>
        <v>1.0735294117647058</v>
      </c>
      <c r="AJ1242" s="35">
        <f t="shared" si="601"/>
        <v>0.83858267716535428</v>
      </c>
      <c r="AK1242" s="35">
        <f t="shared" si="601"/>
        <v>1.2476635514018692</v>
      </c>
      <c r="AL1242" s="35">
        <f t="shared" si="601"/>
        <v>0.74105263157894741</v>
      </c>
      <c r="AM1242" s="35">
        <f t="shared" si="601"/>
        <v>0.82631578947368423</v>
      </c>
      <c r="AN1242" s="35">
        <f t="shared" si="601"/>
        <v>0.83823529411764708</v>
      </c>
      <c r="AO1242" s="35">
        <f t="shared" si="601"/>
        <v>1.0403800475059382</v>
      </c>
      <c r="AP1242" s="35">
        <f t="shared" si="601"/>
        <v>0.89318181818181819</v>
      </c>
      <c r="AQ1242" s="35">
        <f t="shared" si="601"/>
        <v>0.91121495327102808</v>
      </c>
      <c r="AR1242" s="35">
        <f t="shared" si="601"/>
        <v>0.97022332506203479</v>
      </c>
      <c r="AS1242" s="35">
        <f t="shared" si="601"/>
        <v>0.74554707379134855</v>
      </c>
      <c r="AT1242" s="35">
        <f t="shared" si="601"/>
        <v>1.7286135693215339</v>
      </c>
      <c r="AU1242" s="35">
        <f t="shared" si="601"/>
        <v>1.3958333333333333</v>
      </c>
      <c r="AV1242" s="35">
        <f t="shared" si="601"/>
        <v>0.89032258064516134</v>
      </c>
      <c r="AW1242" s="35">
        <f t="shared" si="601"/>
        <v>1.3971428571428572</v>
      </c>
      <c r="AX1242" s="35">
        <f t="shared" si="601"/>
        <v>1.0491803278688525</v>
      </c>
      <c r="AY1242" s="35">
        <f t="shared" si="601"/>
        <v>0.88495575221238942</v>
      </c>
      <c r="AZ1242" s="35">
        <f t="shared" si="601"/>
        <v>0.94987468671679198</v>
      </c>
      <c r="BA1242" s="35">
        <f t="shared" si="601"/>
        <v>1.0130548302872062</v>
      </c>
      <c r="BB1242" s="35">
        <f t="shared" si="601"/>
        <v>0.83370786516853934</v>
      </c>
      <c r="BC1242" s="35">
        <f t="shared" si="601"/>
        <v>1.0048543689320388</v>
      </c>
      <c r="BD1242" s="35">
        <f t="shared" si="601"/>
        <v>1.0214723926380369</v>
      </c>
      <c r="BE1242" s="35">
        <f t="shared" si="601"/>
        <v>0.95846645367412142</v>
      </c>
      <c r="BF1242" s="35">
        <f t="shared" si="601"/>
        <v>1.1551724137931034</v>
      </c>
      <c r="BG1242" s="35">
        <f t="shared" si="601"/>
        <v>1.1060171919770774</v>
      </c>
      <c r="BH1242" s="35">
        <f t="shared" si="601"/>
        <v>1.2685185185185186</v>
      </c>
      <c r="BI1242" s="35">
        <f t="shared" si="601"/>
        <v>0.9555555555555556</v>
      </c>
      <c r="BJ1242" s="35">
        <f t="shared" si="601"/>
        <v>1.0206896551724138</v>
      </c>
      <c r="BK1242" s="35">
        <f t="shared" si="601"/>
        <v>0.91878172588832485</v>
      </c>
      <c r="BL1242" s="35">
        <f t="shared" si="601"/>
        <v>1.0080428954423593</v>
      </c>
      <c r="BM1242" s="35">
        <f t="shared" ref="BM1242:CB1242" si="602">BM704/BM159</f>
        <v>0.67472527472527477</v>
      </c>
      <c r="BN1242" s="35">
        <f t="shared" si="602"/>
        <v>1.0572139303482586</v>
      </c>
      <c r="BO1242" s="35">
        <f t="shared" si="602"/>
        <v>1.1684901531728664</v>
      </c>
      <c r="BP1242" s="35">
        <f t="shared" si="602"/>
        <v>1.0161662817551964</v>
      </c>
      <c r="BQ1242" s="35">
        <f t="shared" si="602"/>
        <v>1.0575221238938053</v>
      </c>
      <c r="BR1242" s="35">
        <f t="shared" si="602"/>
        <v>1.2009029345372459</v>
      </c>
      <c r="BS1242" s="35">
        <f t="shared" si="602"/>
        <v>1.2318548387096775</v>
      </c>
      <c r="BT1242" s="35">
        <f t="shared" si="602"/>
        <v>1.0676229508196722</v>
      </c>
      <c r="BU1242" s="35">
        <f t="shared" si="602"/>
        <v>0.89560439560439564</v>
      </c>
      <c r="BV1242" s="35">
        <f t="shared" si="602"/>
        <v>1.0431034482758621</v>
      </c>
      <c r="BW1242" s="35">
        <f t="shared" si="602"/>
        <v>0.93157894736842106</v>
      </c>
      <c r="BX1242" s="35">
        <f t="shared" si="602"/>
        <v>0.97288135593220337</v>
      </c>
      <c r="BY1242" s="35">
        <f t="shared" si="602"/>
        <v>0.91652470187393531</v>
      </c>
      <c r="BZ1242" s="35">
        <f t="shared" si="602"/>
        <v>0.93270735524256654</v>
      </c>
      <c r="CA1242" s="35">
        <f t="shared" si="602"/>
        <v>1.0868761552680222</v>
      </c>
      <c r="CB1242" s="35">
        <f t="shared" si="602"/>
        <v>0.91640866873065019</v>
      </c>
      <c r="CC1242" s="35">
        <f t="shared" ref="CC1242:CG1242" si="603">CC704/CC159</f>
        <v>1.0555555555555556</v>
      </c>
      <c r="CD1242" s="35">
        <f t="shared" si="603"/>
        <v>1.2403100775193798</v>
      </c>
      <c r="CE1242" s="35">
        <f t="shared" si="603"/>
        <v>1.1535776614310647</v>
      </c>
      <c r="CF1242" s="35">
        <f t="shared" si="603"/>
        <v>5.666666666666667</v>
      </c>
      <c r="CG1242" s="35">
        <f t="shared" si="603"/>
        <v>2.7674074074074073</v>
      </c>
      <c r="CH1242" s="35"/>
    </row>
    <row r="1243" spans="1:86" x14ac:dyDescent="0.3">
      <c r="A1243" s="35" t="s">
        <v>122</v>
      </c>
      <c r="B1243" s="22">
        <f t="shared" ref="B1243:AG1243" si="604">B705/B160</f>
        <v>0.77142857142857146</v>
      </c>
      <c r="C1243" s="22">
        <f t="shared" si="604"/>
        <v>0.87394957983193278</v>
      </c>
      <c r="D1243" s="22">
        <f t="shared" si="604"/>
        <v>0.84873949579831931</v>
      </c>
      <c r="E1243" s="23">
        <f t="shared" si="604"/>
        <v>0.7232142857142857</v>
      </c>
      <c r="F1243" s="23">
        <f t="shared" si="604"/>
        <v>1.3428571428571427</v>
      </c>
      <c r="G1243" s="24">
        <f t="shared" si="604"/>
        <v>1.0446428571428572</v>
      </c>
      <c r="H1243" s="24">
        <f t="shared" si="604"/>
        <v>0.81147540983606559</v>
      </c>
      <c r="I1243" s="24">
        <f t="shared" si="604"/>
        <v>0.81111111111111112</v>
      </c>
      <c r="J1243" s="24">
        <f t="shared" si="604"/>
        <v>1.0329670329670331</v>
      </c>
      <c r="K1243" s="26">
        <f t="shared" si="604"/>
        <v>0.82568807339449546</v>
      </c>
      <c r="L1243" s="26">
        <f t="shared" si="604"/>
        <v>0.92553191489361697</v>
      </c>
      <c r="M1243" s="26">
        <f t="shared" si="604"/>
        <v>0.6495726495726496</v>
      </c>
      <c r="N1243" s="26">
        <f t="shared" si="604"/>
        <v>0.56880733944954132</v>
      </c>
      <c r="O1243" s="28">
        <f t="shared" si="604"/>
        <v>0.71276595744680848</v>
      </c>
      <c r="P1243" s="28">
        <f t="shared" si="604"/>
        <v>1.3148148148148149</v>
      </c>
      <c r="Q1243" s="28">
        <f t="shared" si="604"/>
        <v>0.90099009900990101</v>
      </c>
      <c r="R1243" s="28">
        <f t="shared" si="604"/>
        <v>0.81481481481481477</v>
      </c>
      <c r="S1243" s="29">
        <f t="shared" si="604"/>
        <v>1.1234567901234569</v>
      </c>
      <c r="T1243" s="29">
        <f t="shared" si="604"/>
        <v>0.68292682926829273</v>
      </c>
      <c r="U1243" s="29">
        <f t="shared" si="604"/>
        <v>1.3076923076923077</v>
      </c>
      <c r="V1243" s="30">
        <f t="shared" si="604"/>
        <v>0.620253164556962</v>
      </c>
      <c r="W1243" s="30">
        <f t="shared" si="604"/>
        <v>0.75</v>
      </c>
      <c r="X1243" s="30">
        <f t="shared" si="604"/>
        <v>1.5285714285714285</v>
      </c>
      <c r="Y1243" s="31">
        <f t="shared" si="604"/>
        <v>1.2166666666666666</v>
      </c>
      <c r="Z1243" s="31">
        <f t="shared" si="604"/>
        <v>0.62962962962962965</v>
      </c>
      <c r="AA1243" s="31">
        <f t="shared" si="604"/>
        <v>1.2615384615384615</v>
      </c>
      <c r="AB1243" s="32">
        <f t="shared" si="604"/>
        <v>0.87671232876712324</v>
      </c>
      <c r="AC1243" s="34">
        <f t="shared" si="604"/>
        <v>0.71578947368421053</v>
      </c>
      <c r="AD1243" s="34">
        <f t="shared" si="604"/>
        <v>1.0972222222222223</v>
      </c>
      <c r="AE1243" s="34">
        <f t="shared" si="604"/>
        <v>1.2153846153846153</v>
      </c>
      <c r="AF1243" s="34">
        <f t="shared" si="604"/>
        <v>0.74193548387096775</v>
      </c>
      <c r="AG1243" s="34">
        <f t="shared" si="604"/>
        <v>1.3255813953488371</v>
      </c>
      <c r="AH1243" s="35">
        <f t="shared" ref="AH1243:BL1243" si="605">AH705/AH160</f>
        <v>0.88607594936708856</v>
      </c>
      <c r="AI1243" s="35">
        <f t="shared" si="605"/>
        <v>1.2666666666666666</v>
      </c>
      <c r="AJ1243" s="35">
        <f t="shared" si="605"/>
        <v>1.0135135135135136</v>
      </c>
      <c r="AK1243" s="35">
        <f t="shared" si="605"/>
        <v>0.72727272727272729</v>
      </c>
      <c r="AL1243" s="35">
        <f t="shared" si="605"/>
        <v>0.67391304347826086</v>
      </c>
      <c r="AM1243" s="35">
        <f t="shared" si="605"/>
        <v>1.0363636363636364</v>
      </c>
      <c r="AN1243" s="35">
        <f t="shared" si="605"/>
        <v>1.1746031746031746</v>
      </c>
      <c r="AO1243" s="35">
        <f t="shared" si="605"/>
        <v>1.0675675675675675</v>
      </c>
      <c r="AP1243" s="35">
        <f t="shared" si="605"/>
        <v>0.82417582417582413</v>
      </c>
      <c r="AQ1243" s="35">
        <f t="shared" si="605"/>
        <v>1.0149253731343284</v>
      </c>
      <c r="AR1243" s="35">
        <f t="shared" si="605"/>
        <v>0.67123287671232879</v>
      </c>
      <c r="AS1243" s="35">
        <f t="shared" si="605"/>
        <v>1.0612244897959184</v>
      </c>
      <c r="AT1243" s="35">
        <f t="shared" si="605"/>
        <v>1.1428571428571428</v>
      </c>
      <c r="AU1243" s="35">
        <f t="shared" si="605"/>
        <v>1.2307692307692308</v>
      </c>
      <c r="AV1243" s="35">
        <f t="shared" si="605"/>
        <v>1.5535714285714286</v>
      </c>
      <c r="AW1243" s="35">
        <f t="shared" si="605"/>
        <v>0.74444444444444446</v>
      </c>
      <c r="AX1243" s="35">
        <f t="shared" si="605"/>
        <v>0.73333333333333328</v>
      </c>
      <c r="AY1243" s="35">
        <f t="shared" si="605"/>
        <v>0.81538461538461537</v>
      </c>
      <c r="AZ1243" s="35">
        <f t="shared" si="605"/>
        <v>0.921875</v>
      </c>
      <c r="BA1243" s="35">
        <f t="shared" si="605"/>
        <v>1</v>
      </c>
      <c r="BB1243" s="35">
        <f t="shared" si="605"/>
        <v>0.91666666666666663</v>
      </c>
      <c r="BC1243" s="35">
        <f t="shared" si="605"/>
        <v>1.1186440677966101</v>
      </c>
      <c r="BD1243" s="35">
        <f t="shared" si="605"/>
        <v>1.4791666666666667</v>
      </c>
      <c r="BE1243" s="35">
        <f t="shared" si="605"/>
        <v>0.78846153846153844</v>
      </c>
      <c r="BF1243" s="35">
        <f t="shared" si="605"/>
        <v>1.35</v>
      </c>
      <c r="BG1243" s="35">
        <f t="shared" si="605"/>
        <v>0.97014925373134331</v>
      </c>
      <c r="BH1243" s="35">
        <f t="shared" si="605"/>
        <v>1.2142857142857142</v>
      </c>
      <c r="BI1243" s="35">
        <f t="shared" si="605"/>
        <v>0.759493670886076</v>
      </c>
      <c r="BJ1243" s="35">
        <f t="shared" si="605"/>
        <v>0.89090909090909087</v>
      </c>
      <c r="BK1243" s="35">
        <f t="shared" si="605"/>
        <v>0.921875</v>
      </c>
      <c r="BL1243" s="35">
        <f t="shared" si="605"/>
        <v>1</v>
      </c>
      <c r="BM1243" s="35">
        <f t="shared" ref="BM1243:CB1243" si="606">BM705/BM160</f>
        <v>0.77215189873417722</v>
      </c>
      <c r="BN1243" s="35">
        <f t="shared" si="606"/>
        <v>1</v>
      </c>
      <c r="BO1243" s="35">
        <f t="shared" si="606"/>
        <v>1.32</v>
      </c>
      <c r="BP1243" s="35">
        <f t="shared" si="606"/>
        <v>1.3095238095238095</v>
      </c>
      <c r="BQ1243" s="35">
        <f t="shared" si="606"/>
        <v>1.0428571428571429</v>
      </c>
      <c r="BR1243" s="35">
        <f t="shared" si="606"/>
        <v>0.98529411764705888</v>
      </c>
      <c r="BS1243" s="35">
        <f t="shared" si="606"/>
        <v>1.4411764705882353</v>
      </c>
      <c r="BT1243" s="35">
        <f t="shared" si="606"/>
        <v>0.76923076923076927</v>
      </c>
      <c r="BU1243" s="35">
        <f t="shared" si="606"/>
        <v>1.0579710144927537</v>
      </c>
      <c r="BV1243" s="35">
        <f t="shared" si="606"/>
        <v>0.95774647887323938</v>
      </c>
      <c r="BW1243" s="35">
        <f t="shared" si="606"/>
        <v>1.2205882352941178</v>
      </c>
      <c r="BX1243" s="35">
        <f t="shared" si="606"/>
        <v>1.0217391304347827</v>
      </c>
      <c r="BY1243" s="35">
        <f t="shared" si="606"/>
        <v>1.1481481481481481</v>
      </c>
      <c r="BZ1243" s="35">
        <f t="shared" si="606"/>
        <v>0.8202247191011236</v>
      </c>
      <c r="CA1243" s="35">
        <f t="shared" si="606"/>
        <v>1.025974025974026</v>
      </c>
      <c r="CB1243" s="35">
        <f t="shared" si="606"/>
        <v>1.0235294117647058</v>
      </c>
      <c r="CC1243" s="35">
        <f t="shared" ref="CC1243:CG1243" si="607">CC705/CC160</f>
        <v>1.1818181818181819</v>
      </c>
      <c r="CD1243" s="35">
        <f t="shared" si="607"/>
        <v>1.178082191780822</v>
      </c>
      <c r="CE1243" s="35">
        <f t="shared" si="607"/>
        <v>0.84782608695652173</v>
      </c>
      <c r="CF1243" s="35">
        <f t="shared" si="607"/>
        <v>13.12962962962963</v>
      </c>
      <c r="CG1243" s="35">
        <f t="shared" si="607"/>
        <v>2.1937172774869111</v>
      </c>
      <c r="CH1243" s="35"/>
    </row>
    <row r="1244" spans="1:86" x14ac:dyDescent="0.3">
      <c r="A1244" s="35" t="s">
        <v>125</v>
      </c>
      <c r="B1244" s="22">
        <f t="shared" ref="B1244:AG1244" si="608">B706/B161</f>
        <v>0.6958333333333333</v>
      </c>
      <c r="C1244" s="22">
        <f t="shared" si="608"/>
        <v>0.83492063492063495</v>
      </c>
      <c r="D1244" s="22">
        <f t="shared" si="608"/>
        <v>0.95129870129870131</v>
      </c>
      <c r="E1244" s="23">
        <f t="shared" si="608"/>
        <v>0.73722627737226276</v>
      </c>
      <c r="F1244" s="23">
        <f t="shared" si="608"/>
        <v>0.92215568862275454</v>
      </c>
      <c r="G1244" s="24">
        <f t="shared" si="608"/>
        <v>0.79179810725552047</v>
      </c>
      <c r="H1244" s="24">
        <f t="shared" si="608"/>
        <v>0.75438596491228072</v>
      </c>
      <c r="I1244" s="24">
        <f t="shared" si="608"/>
        <v>1.1111111111111112</v>
      </c>
      <c r="J1244" s="24">
        <f t="shared" si="608"/>
        <v>0.99555555555555553</v>
      </c>
      <c r="K1244" s="26">
        <f t="shared" si="608"/>
        <v>1</v>
      </c>
      <c r="L1244" s="26">
        <f t="shared" si="608"/>
        <v>0.90039840637450197</v>
      </c>
      <c r="M1244" s="26">
        <f t="shared" si="608"/>
        <v>0.95081967213114749</v>
      </c>
      <c r="N1244" s="26">
        <f t="shared" si="608"/>
        <v>0.77358490566037741</v>
      </c>
      <c r="O1244" s="28">
        <f t="shared" si="608"/>
        <v>0.69696969696969702</v>
      </c>
      <c r="P1244" s="28">
        <f t="shared" si="608"/>
        <v>0.83105022831050224</v>
      </c>
      <c r="Q1244" s="28">
        <f t="shared" si="608"/>
        <v>0.90638297872340423</v>
      </c>
      <c r="R1244" s="28">
        <f t="shared" si="608"/>
        <v>0.85440613026819923</v>
      </c>
      <c r="S1244" s="29">
        <f t="shared" si="608"/>
        <v>0.628</v>
      </c>
      <c r="T1244" s="29">
        <f t="shared" si="608"/>
        <v>0.71759259259259256</v>
      </c>
      <c r="U1244" s="29">
        <f t="shared" si="608"/>
        <v>0.75510204081632648</v>
      </c>
      <c r="V1244" s="30">
        <f t="shared" si="608"/>
        <v>0.91558441558441561</v>
      </c>
      <c r="W1244" s="30">
        <f t="shared" si="608"/>
        <v>0.79047619047619044</v>
      </c>
      <c r="X1244" s="30">
        <f t="shared" si="608"/>
        <v>2.3764044943820224</v>
      </c>
      <c r="Y1244" s="31">
        <f t="shared" si="608"/>
        <v>0.7</v>
      </c>
      <c r="Z1244" s="31">
        <f t="shared" si="608"/>
        <v>0.93181818181818177</v>
      </c>
      <c r="AA1244" s="31">
        <f t="shared" si="608"/>
        <v>0.92227979274611394</v>
      </c>
      <c r="AB1244" s="32">
        <f t="shared" si="608"/>
        <v>1.0279329608938548</v>
      </c>
      <c r="AC1244" s="34">
        <f t="shared" si="608"/>
        <v>0.93500000000000005</v>
      </c>
      <c r="AD1244" s="34">
        <f t="shared" si="608"/>
        <v>0.86854460093896713</v>
      </c>
      <c r="AE1244" s="34">
        <f t="shared" si="608"/>
        <v>0.73611111111111116</v>
      </c>
      <c r="AF1244" s="34">
        <f t="shared" si="608"/>
        <v>1.052910052910053</v>
      </c>
      <c r="AG1244" s="34">
        <f t="shared" si="608"/>
        <v>0.95488721804511278</v>
      </c>
      <c r="AH1244" s="35">
        <f t="shared" ref="AH1244:BL1244" si="609">AH706/AH161</f>
        <v>1.263157894736842</v>
      </c>
      <c r="AI1244" s="35">
        <f t="shared" si="609"/>
        <v>1.1503267973856208</v>
      </c>
      <c r="AJ1244" s="35">
        <f t="shared" si="609"/>
        <v>1.1377245508982037</v>
      </c>
      <c r="AK1244" s="35">
        <f t="shared" si="609"/>
        <v>0.66515837104072395</v>
      </c>
      <c r="AL1244" s="35">
        <f t="shared" si="609"/>
        <v>0.83333333333333337</v>
      </c>
      <c r="AM1244" s="35">
        <f t="shared" si="609"/>
        <v>0.90322580645161288</v>
      </c>
      <c r="AN1244" s="35">
        <f t="shared" si="609"/>
        <v>0.85377358490566035</v>
      </c>
      <c r="AO1244" s="35">
        <f t="shared" si="609"/>
        <v>1.0169491525423728</v>
      </c>
      <c r="AP1244" s="35">
        <f t="shared" si="609"/>
        <v>0.95049504950495045</v>
      </c>
      <c r="AQ1244" s="35">
        <f t="shared" si="609"/>
        <v>0.97297297297297303</v>
      </c>
      <c r="AR1244" s="35">
        <f t="shared" si="609"/>
        <v>0.86705202312138729</v>
      </c>
      <c r="AS1244" s="35">
        <f t="shared" si="609"/>
        <v>0.66887417218543044</v>
      </c>
      <c r="AT1244" s="35">
        <f t="shared" si="609"/>
        <v>1.4758064516129032</v>
      </c>
      <c r="AU1244" s="35">
        <f t="shared" si="609"/>
        <v>1.2867132867132867</v>
      </c>
      <c r="AV1244" s="35">
        <f t="shared" si="609"/>
        <v>1.2369942196531791</v>
      </c>
      <c r="AW1244" s="35">
        <f t="shared" si="609"/>
        <v>0.81278538812785384</v>
      </c>
      <c r="AX1244" s="35">
        <f t="shared" si="609"/>
        <v>1.0180722891566265</v>
      </c>
      <c r="AY1244" s="35">
        <f t="shared" si="609"/>
        <v>0.90789473684210531</v>
      </c>
      <c r="AZ1244" s="35">
        <f t="shared" si="609"/>
        <v>1.6095890410958904</v>
      </c>
      <c r="BA1244" s="35">
        <f t="shared" si="609"/>
        <v>0.90404040404040409</v>
      </c>
      <c r="BB1244" s="35">
        <f t="shared" si="609"/>
        <v>0.93370165745856348</v>
      </c>
      <c r="BC1244" s="35">
        <f t="shared" si="609"/>
        <v>0.86868686868686873</v>
      </c>
      <c r="BD1244" s="35">
        <f t="shared" si="609"/>
        <v>0.967741935483871</v>
      </c>
      <c r="BE1244" s="35">
        <f t="shared" si="609"/>
        <v>0.9375</v>
      </c>
      <c r="BF1244" s="35">
        <f t="shared" si="609"/>
        <v>1.1169590643274854</v>
      </c>
      <c r="BG1244" s="35">
        <f t="shared" si="609"/>
        <v>1.2115384615384615</v>
      </c>
      <c r="BH1244" s="35">
        <f t="shared" si="609"/>
        <v>1.2795031055900621</v>
      </c>
      <c r="BI1244" s="35">
        <f t="shared" si="609"/>
        <v>0.77040816326530615</v>
      </c>
      <c r="BJ1244" s="35">
        <f t="shared" si="609"/>
        <v>0.77857142857142858</v>
      </c>
      <c r="BK1244" s="35">
        <f t="shared" si="609"/>
        <v>1.0129870129870129</v>
      </c>
      <c r="BL1244" s="35">
        <f t="shared" si="609"/>
        <v>1.3245033112582782</v>
      </c>
      <c r="BM1244" s="35">
        <f t="shared" ref="BM1244:CB1244" si="610">BM706/BM161</f>
        <v>0.80952380952380953</v>
      </c>
      <c r="BN1244" s="35">
        <f t="shared" si="610"/>
        <v>0.96089385474860334</v>
      </c>
      <c r="BO1244" s="35">
        <f t="shared" si="610"/>
        <v>0.97452229299363058</v>
      </c>
      <c r="BP1244" s="35">
        <f t="shared" si="610"/>
        <v>0.94117647058823528</v>
      </c>
      <c r="BQ1244" s="35">
        <f t="shared" si="610"/>
        <v>1.1376811594202898</v>
      </c>
      <c r="BR1244" s="35">
        <f t="shared" si="610"/>
        <v>1.3378378378378379</v>
      </c>
      <c r="BS1244" s="35">
        <f t="shared" si="610"/>
        <v>1.1280788177339902</v>
      </c>
      <c r="BT1244" s="35">
        <f t="shared" si="610"/>
        <v>1.0257510729613735</v>
      </c>
      <c r="BU1244" s="35">
        <f t="shared" si="610"/>
        <v>0.85777777777777775</v>
      </c>
      <c r="BV1244" s="35">
        <f t="shared" si="610"/>
        <v>1.0335195530726258</v>
      </c>
      <c r="BW1244" s="35">
        <f t="shared" si="610"/>
        <v>1.0224215246636772</v>
      </c>
      <c r="BX1244" s="35">
        <f t="shared" si="610"/>
        <v>1.1052631578947369</v>
      </c>
      <c r="BY1244" s="35">
        <f t="shared" si="610"/>
        <v>1.1396648044692737</v>
      </c>
      <c r="BZ1244" s="35">
        <f t="shared" si="610"/>
        <v>1.0627802690582959</v>
      </c>
      <c r="CA1244" s="35">
        <f t="shared" si="610"/>
        <v>0.93367346938775508</v>
      </c>
      <c r="CB1244" s="35">
        <f t="shared" si="610"/>
        <v>0.9126637554585153</v>
      </c>
      <c r="CC1244" s="35">
        <f t="shared" ref="CC1244:CG1244" si="611">CC706/CC161</f>
        <v>1.3486842105263157</v>
      </c>
      <c r="CD1244" s="35">
        <f t="shared" si="611"/>
        <v>1.1867469879518073</v>
      </c>
      <c r="CE1244" s="35">
        <f t="shared" si="611"/>
        <v>1.0195121951219512</v>
      </c>
      <c r="CF1244" s="35">
        <f t="shared" si="611"/>
        <v>10.583333333333334</v>
      </c>
      <c r="CG1244" s="35">
        <f t="shared" si="611"/>
        <v>2.4303405572755419</v>
      </c>
      <c r="CH1244" s="35"/>
    </row>
    <row r="1245" spans="1:86" x14ac:dyDescent="0.3">
      <c r="A1245" s="35" t="s">
        <v>146</v>
      </c>
      <c r="B1245" s="22">
        <f t="shared" ref="B1245:AG1245" si="612">B707/B162</f>
        <v>0.87159533073929962</v>
      </c>
      <c r="C1245" s="22">
        <f t="shared" si="612"/>
        <v>0.97865853658536583</v>
      </c>
      <c r="D1245" s="22">
        <f t="shared" si="612"/>
        <v>0.86684782608695654</v>
      </c>
      <c r="E1245" s="23">
        <f t="shared" si="612"/>
        <v>0.79216867469879515</v>
      </c>
      <c r="F1245" s="23">
        <f t="shared" si="612"/>
        <v>0.94358974358974357</v>
      </c>
      <c r="G1245" s="24">
        <f t="shared" si="612"/>
        <v>0.85911602209944748</v>
      </c>
      <c r="H1245" s="24">
        <f t="shared" si="612"/>
        <v>0.71304347826086956</v>
      </c>
      <c r="I1245" s="24">
        <f t="shared" si="612"/>
        <v>1.275229357798165</v>
      </c>
      <c r="J1245" s="24">
        <f t="shared" si="612"/>
        <v>1.0636704119850187</v>
      </c>
      <c r="K1245" s="26">
        <f t="shared" si="612"/>
        <v>1.0103092783505154</v>
      </c>
      <c r="L1245" s="26">
        <f t="shared" si="612"/>
        <v>0.86687306501547989</v>
      </c>
      <c r="M1245" s="26">
        <f t="shared" si="612"/>
        <v>0.68343195266272194</v>
      </c>
      <c r="N1245" s="26">
        <f t="shared" si="612"/>
        <v>0.66996699669966997</v>
      </c>
      <c r="O1245" s="28">
        <f t="shared" si="612"/>
        <v>0.80882352941176472</v>
      </c>
      <c r="P1245" s="28">
        <f t="shared" si="612"/>
        <v>0.87341772151898733</v>
      </c>
      <c r="Q1245" s="28">
        <f t="shared" si="612"/>
        <v>0.62962962962962965</v>
      </c>
      <c r="R1245" s="28">
        <f t="shared" si="612"/>
        <v>0.58783783783783783</v>
      </c>
      <c r="S1245" s="29">
        <f t="shared" si="612"/>
        <v>0.88073394495412849</v>
      </c>
      <c r="T1245" s="29">
        <f t="shared" si="612"/>
        <v>0.68899521531100483</v>
      </c>
      <c r="U1245" s="29">
        <f t="shared" si="612"/>
        <v>0.75229357798165142</v>
      </c>
      <c r="V1245" s="30">
        <f t="shared" si="612"/>
        <v>1.3783783783783783</v>
      </c>
      <c r="W1245" s="30">
        <f t="shared" si="612"/>
        <v>0.80423280423280419</v>
      </c>
      <c r="X1245" s="30">
        <f t="shared" si="612"/>
        <v>1.8725099601593624</v>
      </c>
      <c r="Y1245" s="31">
        <f t="shared" si="612"/>
        <v>1.1013215859030836</v>
      </c>
      <c r="Z1245" s="31">
        <f t="shared" si="612"/>
        <v>0.84649122807017541</v>
      </c>
      <c r="AA1245" s="31">
        <f t="shared" si="612"/>
        <v>0.97747747747747749</v>
      </c>
      <c r="AB1245" s="32">
        <f t="shared" si="612"/>
        <v>1.0904522613065326</v>
      </c>
      <c r="AC1245" s="34">
        <f t="shared" si="612"/>
        <v>0.91774891774891776</v>
      </c>
      <c r="AD1245" s="34">
        <f t="shared" si="612"/>
        <v>1.017391304347826</v>
      </c>
      <c r="AE1245" s="34">
        <f t="shared" si="612"/>
        <v>0.86936936936936937</v>
      </c>
      <c r="AF1245" s="34">
        <f t="shared" si="612"/>
        <v>0.65648854961832059</v>
      </c>
      <c r="AG1245" s="34">
        <f t="shared" si="612"/>
        <v>0.8306878306878307</v>
      </c>
      <c r="AH1245" s="35">
        <f t="shared" ref="AH1245:BL1245" si="613">AH707/AH162</f>
        <v>1.6296296296296295</v>
      </c>
      <c r="AI1245" s="35">
        <f t="shared" si="613"/>
        <v>1.1243523316062176</v>
      </c>
      <c r="AJ1245" s="35">
        <f t="shared" si="613"/>
        <v>0.88073394495412849</v>
      </c>
      <c r="AK1245" s="35">
        <f t="shared" si="613"/>
        <v>1.0125523012552302</v>
      </c>
      <c r="AL1245" s="35">
        <f t="shared" si="613"/>
        <v>0.94818652849740936</v>
      </c>
      <c r="AM1245" s="35">
        <f t="shared" si="613"/>
        <v>0.84615384615384615</v>
      </c>
      <c r="AN1245" s="35">
        <f t="shared" si="613"/>
        <v>1.2324324324324325</v>
      </c>
      <c r="AO1245" s="35">
        <f t="shared" si="613"/>
        <v>0.94174757281553401</v>
      </c>
      <c r="AP1245" s="35">
        <f t="shared" si="613"/>
        <v>0.97536945812807885</v>
      </c>
      <c r="AQ1245" s="35">
        <f t="shared" si="613"/>
        <v>0.86175115207373276</v>
      </c>
      <c r="AR1245" s="35">
        <f t="shared" si="613"/>
        <v>0.92195121951219516</v>
      </c>
      <c r="AS1245" s="35">
        <f t="shared" si="613"/>
        <v>0.70967741935483875</v>
      </c>
      <c r="AT1245" s="35">
        <f t="shared" si="613"/>
        <v>2.1449275362318843</v>
      </c>
      <c r="AU1245" s="35">
        <f t="shared" si="613"/>
        <v>1.3372093023255813</v>
      </c>
      <c r="AV1245" s="35">
        <f t="shared" si="613"/>
        <v>0.95734597156398105</v>
      </c>
      <c r="AW1245" s="35">
        <f t="shared" si="613"/>
        <v>1.1290322580645162</v>
      </c>
      <c r="AX1245" s="35">
        <f t="shared" si="613"/>
        <v>1.0271739130434783</v>
      </c>
      <c r="AY1245" s="35">
        <f t="shared" si="613"/>
        <v>0.91620111731843579</v>
      </c>
      <c r="AZ1245" s="35">
        <f t="shared" si="613"/>
        <v>1.0202020202020201</v>
      </c>
      <c r="BA1245" s="35">
        <f t="shared" si="613"/>
        <v>0.96059113300492616</v>
      </c>
      <c r="BB1245" s="35">
        <f t="shared" si="613"/>
        <v>0.82327586206896552</v>
      </c>
      <c r="BC1245" s="35">
        <f t="shared" si="613"/>
        <v>0.97073170731707314</v>
      </c>
      <c r="BD1245" s="35">
        <f t="shared" si="613"/>
        <v>0.76373626373626369</v>
      </c>
      <c r="BE1245" s="35">
        <f t="shared" si="613"/>
        <v>0.90714285714285714</v>
      </c>
      <c r="BF1245" s="35">
        <f t="shared" si="613"/>
        <v>1.3975155279503106</v>
      </c>
      <c r="BG1245" s="35">
        <f t="shared" si="613"/>
        <v>1.1609195402298851</v>
      </c>
      <c r="BH1245" s="35">
        <f t="shared" si="613"/>
        <v>1.1025641025641026</v>
      </c>
      <c r="BI1245" s="35">
        <f t="shared" si="613"/>
        <v>0.76255707762557079</v>
      </c>
      <c r="BJ1245" s="35">
        <f t="shared" si="613"/>
        <v>0.80722891566265065</v>
      </c>
      <c r="BK1245" s="35">
        <f t="shared" si="613"/>
        <v>0.93264248704663211</v>
      </c>
      <c r="BL1245" s="35">
        <f t="shared" si="613"/>
        <v>1.1046511627906976</v>
      </c>
      <c r="BM1245" s="35">
        <f t="shared" ref="BM1245:CB1245" si="614">BM707/BM162</f>
        <v>0.79203539823008851</v>
      </c>
      <c r="BN1245" s="35">
        <f t="shared" si="614"/>
        <v>0.96190476190476193</v>
      </c>
      <c r="BO1245" s="35">
        <f t="shared" si="614"/>
        <v>0.91774891774891776</v>
      </c>
      <c r="BP1245" s="35">
        <f t="shared" si="614"/>
        <v>0.76036866359447008</v>
      </c>
      <c r="BQ1245" s="35">
        <f t="shared" si="614"/>
        <v>1.0615384615384615</v>
      </c>
      <c r="BR1245" s="35">
        <f t="shared" si="614"/>
        <v>1.4367816091954022</v>
      </c>
      <c r="BS1245" s="35">
        <f t="shared" si="614"/>
        <v>1.2</v>
      </c>
      <c r="BT1245" s="35">
        <f t="shared" si="614"/>
        <v>0.90441176470588236</v>
      </c>
      <c r="BU1245" s="35">
        <f t="shared" si="614"/>
        <v>0.79411764705882348</v>
      </c>
      <c r="BV1245" s="35">
        <f t="shared" si="614"/>
        <v>1.1194029850746268</v>
      </c>
      <c r="BW1245" s="35">
        <f t="shared" si="614"/>
        <v>0.90262172284644193</v>
      </c>
      <c r="BX1245" s="35">
        <f t="shared" si="614"/>
        <v>0.88518518518518519</v>
      </c>
      <c r="BY1245" s="35">
        <f t="shared" si="614"/>
        <v>1.0857142857142856</v>
      </c>
      <c r="BZ1245" s="35">
        <f t="shared" si="614"/>
        <v>0.94648829431438131</v>
      </c>
      <c r="CA1245" s="35">
        <f t="shared" si="614"/>
        <v>0.9066147859922179</v>
      </c>
      <c r="CB1245" s="35">
        <f t="shared" si="614"/>
        <v>0.92307692307692313</v>
      </c>
      <c r="CC1245" s="35">
        <f t="shared" ref="CC1245:CG1245" si="615">CC707/CC162</f>
        <v>1.1761904761904762</v>
      </c>
      <c r="CD1245" s="35">
        <f t="shared" si="615"/>
        <v>1.2297297297297298</v>
      </c>
      <c r="CE1245" s="35">
        <f t="shared" si="615"/>
        <v>1.1269230769230769</v>
      </c>
      <c r="CF1245" s="35">
        <f t="shared" si="615"/>
        <v>7.8842105263157896</v>
      </c>
      <c r="CG1245" s="35">
        <f t="shared" si="615"/>
        <v>2.3205417607223477</v>
      </c>
      <c r="CH1245" s="35"/>
    </row>
    <row r="1246" spans="1:86" x14ac:dyDescent="0.3">
      <c r="A1246" s="35" t="s">
        <v>178</v>
      </c>
      <c r="B1246" s="22">
        <f t="shared" ref="B1246:AG1246" si="616">B708/B163</f>
        <v>0.7288629737609329</v>
      </c>
      <c r="C1246" s="22">
        <f t="shared" si="616"/>
        <v>0.96404494382022476</v>
      </c>
      <c r="D1246" s="22">
        <f t="shared" si="616"/>
        <v>0.91304347826086951</v>
      </c>
      <c r="E1246" s="23">
        <f t="shared" si="616"/>
        <v>0.70324189526184544</v>
      </c>
      <c r="F1246" s="23">
        <f t="shared" si="616"/>
        <v>0.77298311444652912</v>
      </c>
      <c r="G1246" s="24">
        <f t="shared" si="616"/>
        <v>1.0074257425742574</v>
      </c>
      <c r="H1246" s="24">
        <f t="shared" si="616"/>
        <v>0.72946859903381644</v>
      </c>
      <c r="I1246" s="24">
        <f t="shared" si="616"/>
        <v>1.3347457627118644</v>
      </c>
      <c r="J1246" s="24">
        <f t="shared" si="616"/>
        <v>1.1317365269461077</v>
      </c>
      <c r="K1246" s="26">
        <f t="shared" si="616"/>
        <v>0.91211401425178151</v>
      </c>
      <c r="L1246" s="26">
        <f t="shared" si="616"/>
        <v>0.83168316831683164</v>
      </c>
      <c r="M1246" s="26">
        <f t="shared" si="616"/>
        <v>0.58858267716535428</v>
      </c>
      <c r="N1246" s="26">
        <f t="shared" si="616"/>
        <v>0.6462585034013606</v>
      </c>
      <c r="O1246" s="28">
        <f t="shared" si="616"/>
        <v>0.61274509803921573</v>
      </c>
      <c r="P1246" s="28">
        <f t="shared" si="616"/>
        <v>0.86348122866894195</v>
      </c>
      <c r="Q1246" s="28">
        <f t="shared" si="616"/>
        <v>0.83602150537634412</v>
      </c>
      <c r="R1246" s="28">
        <f t="shared" si="616"/>
        <v>0.66826923076923073</v>
      </c>
      <c r="S1246" s="29">
        <f t="shared" si="616"/>
        <v>0.53846153846153844</v>
      </c>
      <c r="T1246" s="29">
        <f t="shared" si="616"/>
        <v>0.64745762711864407</v>
      </c>
      <c r="U1246" s="29">
        <f t="shared" si="616"/>
        <v>2.0066225165562912</v>
      </c>
      <c r="V1246" s="30">
        <f t="shared" si="616"/>
        <v>0.71323529411764708</v>
      </c>
      <c r="W1246" s="30">
        <f t="shared" si="616"/>
        <v>0.78481012658227844</v>
      </c>
      <c r="X1246" s="30">
        <f t="shared" si="616"/>
        <v>2.6379310344827585</v>
      </c>
      <c r="Y1246" s="31">
        <f t="shared" si="616"/>
        <v>0.91860465116279066</v>
      </c>
      <c r="Z1246" s="31">
        <f t="shared" si="616"/>
        <v>0.90311418685121103</v>
      </c>
      <c r="AA1246" s="31">
        <f t="shared" si="616"/>
        <v>1.0728744939271255</v>
      </c>
      <c r="AB1246" s="32">
        <f t="shared" si="616"/>
        <v>1.3955555555555557</v>
      </c>
      <c r="AC1246" s="34">
        <f t="shared" si="616"/>
        <v>0.91973244147157196</v>
      </c>
      <c r="AD1246" s="34">
        <f t="shared" si="616"/>
        <v>1.013157894736842</v>
      </c>
      <c r="AE1246" s="34">
        <f t="shared" si="616"/>
        <v>0.96405228758169936</v>
      </c>
      <c r="AF1246" s="34">
        <f t="shared" si="616"/>
        <v>0.90034364261168387</v>
      </c>
      <c r="AG1246" s="34">
        <f t="shared" si="616"/>
        <v>1.4385026737967914</v>
      </c>
      <c r="AH1246" s="35">
        <f t="shared" ref="AH1246:BL1246" si="617">AH708/AH163</f>
        <v>0.82352941176470584</v>
      </c>
      <c r="AI1246" s="35">
        <f t="shared" si="617"/>
        <v>1.0784313725490196</v>
      </c>
      <c r="AJ1246" s="35">
        <f t="shared" si="617"/>
        <v>1.0175438596491229</v>
      </c>
      <c r="AK1246" s="35">
        <f t="shared" si="617"/>
        <v>0.79225352112676062</v>
      </c>
      <c r="AL1246" s="35">
        <f t="shared" si="617"/>
        <v>0.91828793774319062</v>
      </c>
      <c r="AM1246" s="35">
        <f t="shared" si="617"/>
        <v>0.99122807017543857</v>
      </c>
      <c r="AN1246" s="35">
        <f t="shared" si="617"/>
        <v>0.94927536231884058</v>
      </c>
      <c r="AO1246" s="35">
        <f t="shared" si="617"/>
        <v>1.0233463035019454</v>
      </c>
      <c r="AP1246" s="35">
        <f t="shared" si="617"/>
        <v>0.96819787985865724</v>
      </c>
      <c r="AQ1246" s="35">
        <f t="shared" si="617"/>
        <v>1.0393700787401574</v>
      </c>
      <c r="AR1246" s="35">
        <f t="shared" si="617"/>
        <v>1.0840336134453781</v>
      </c>
      <c r="AS1246" s="35">
        <f t="shared" si="617"/>
        <v>0.95319148936170217</v>
      </c>
      <c r="AT1246" s="35">
        <f t="shared" si="617"/>
        <v>0.84818481848184824</v>
      </c>
      <c r="AU1246" s="35">
        <f t="shared" si="617"/>
        <v>1.2581967213114753</v>
      </c>
      <c r="AV1246" s="35">
        <f t="shared" si="617"/>
        <v>1.0940170940170941</v>
      </c>
      <c r="AW1246" s="35">
        <f t="shared" si="617"/>
        <v>0.91153846153846152</v>
      </c>
      <c r="AX1246" s="35">
        <f t="shared" si="617"/>
        <v>0.87301587301587302</v>
      </c>
      <c r="AY1246" s="35">
        <f t="shared" si="617"/>
        <v>0.70038910505836571</v>
      </c>
      <c r="AZ1246" s="35">
        <f t="shared" si="617"/>
        <v>1.2118644067796611</v>
      </c>
      <c r="BA1246" s="35">
        <f t="shared" si="617"/>
        <v>0.87072243346007605</v>
      </c>
      <c r="BB1246" s="35">
        <f t="shared" si="617"/>
        <v>0.88983050847457623</v>
      </c>
      <c r="BC1246" s="35">
        <f t="shared" si="617"/>
        <v>1.0758928571428572</v>
      </c>
      <c r="BD1246" s="35">
        <f t="shared" si="617"/>
        <v>0.8125</v>
      </c>
      <c r="BE1246" s="35">
        <f t="shared" si="617"/>
        <v>1.0965909090909092</v>
      </c>
      <c r="BF1246" s="35">
        <f t="shared" si="617"/>
        <v>1.3118811881188119</v>
      </c>
      <c r="BG1246" s="35">
        <f t="shared" si="617"/>
        <v>1.23963133640553</v>
      </c>
      <c r="BH1246" s="35">
        <f t="shared" si="617"/>
        <v>1.5352112676056338</v>
      </c>
      <c r="BI1246" s="35">
        <f t="shared" si="617"/>
        <v>0.8117977528089888</v>
      </c>
      <c r="BJ1246" s="35">
        <f t="shared" si="617"/>
        <v>0.98393574297188757</v>
      </c>
      <c r="BK1246" s="35">
        <f t="shared" si="617"/>
        <v>0.79605263157894735</v>
      </c>
      <c r="BL1246" s="35">
        <f t="shared" si="617"/>
        <v>1.0658914728682169</v>
      </c>
      <c r="BM1246" s="35">
        <f t="shared" ref="BM1246:CB1246" si="618">BM708/BM163</f>
        <v>0.90635451505016718</v>
      </c>
      <c r="BN1246" s="35">
        <f t="shared" si="618"/>
        <v>1.0568561872909699</v>
      </c>
      <c r="BO1246" s="35">
        <f t="shared" si="618"/>
        <v>1.0398671096345515</v>
      </c>
      <c r="BP1246" s="35">
        <f t="shared" si="618"/>
        <v>0.82066869300911849</v>
      </c>
      <c r="BQ1246" s="35">
        <f t="shared" si="618"/>
        <v>1.3310344827586207</v>
      </c>
      <c r="BR1246" s="35">
        <f t="shared" si="618"/>
        <v>1.2709030100334449</v>
      </c>
      <c r="BS1246" s="35">
        <f t="shared" si="618"/>
        <v>0.95614035087719296</v>
      </c>
      <c r="BT1246" s="35">
        <f t="shared" si="618"/>
        <v>1.0514285714285714</v>
      </c>
      <c r="BU1246" s="35">
        <f t="shared" si="618"/>
        <v>0.72180451127819545</v>
      </c>
      <c r="BV1246" s="35">
        <f t="shared" si="618"/>
        <v>0.92715231788079466</v>
      </c>
      <c r="BW1246" s="35">
        <f t="shared" si="618"/>
        <v>0.81375358166189116</v>
      </c>
      <c r="BX1246" s="35">
        <f t="shared" si="618"/>
        <v>0.94277108433734935</v>
      </c>
      <c r="BY1246" s="35">
        <f t="shared" si="618"/>
        <v>0.93046357615894038</v>
      </c>
      <c r="BZ1246" s="35">
        <f t="shared" si="618"/>
        <v>1.0059880239520957</v>
      </c>
      <c r="CA1246" s="35">
        <f t="shared" si="618"/>
        <v>1.0496453900709219</v>
      </c>
      <c r="CB1246" s="35">
        <f t="shared" si="618"/>
        <v>0.93175074183976259</v>
      </c>
      <c r="CC1246" s="35">
        <f t="shared" ref="CC1246:CG1246" si="619">CC708/CC163</f>
        <v>1.4898785425101215</v>
      </c>
      <c r="CD1246" s="35">
        <f t="shared" si="619"/>
        <v>0.9503105590062112</v>
      </c>
      <c r="CE1246" s="35">
        <f t="shared" si="619"/>
        <v>1.1838235294117647</v>
      </c>
      <c r="CF1246" s="35">
        <f t="shared" si="619"/>
        <v>8.6188118811881189</v>
      </c>
      <c r="CG1246" s="35">
        <f t="shared" si="619"/>
        <v>2.0558882235528944</v>
      </c>
      <c r="CH1246" s="35"/>
    </row>
    <row r="1247" spans="1:86" x14ac:dyDescent="0.3">
      <c r="A1247" s="35" t="s">
        <v>187</v>
      </c>
      <c r="B1247" s="22">
        <f t="shared" ref="B1247:AG1247" si="620">B709/B164</f>
        <v>0.66144200626959249</v>
      </c>
      <c r="C1247" s="22">
        <f t="shared" si="620"/>
        <v>0.96341463414634143</v>
      </c>
      <c r="D1247" s="22">
        <f t="shared" si="620"/>
        <v>0.93641618497109824</v>
      </c>
      <c r="E1247" s="23">
        <f t="shared" si="620"/>
        <v>0.79935275080906154</v>
      </c>
      <c r="F1247" s="23">
        <f t="shared" si="620"/>
        <v>0.97457627118644063</v>
      </c>
      <c r="G1247" s="24">
        <f t="shared" si="620"/>
        <v>0.91752577319587625</v>
      </c>
      <c r="H1247" s="24">
        <f t="shared" si="620"/>
        <v>0.9642857142857143</v>
      </c>
      <c r="I1247" s="24">
        <f t="shared" si="620"/>
        <v>1.1570247933884297</v>
      </c>
      <c r="J1247" s="24">
        <f t="shared" si="620"/>
        <v>1.139240506329114</v>
      </c>
      <c r="K1247" s="26">
        <f t="shared" si="620"/>
        <v>0.96238244514106586</v>
      </c>
      <c r="L1247" s="26">
        <f t="shared" si="620"/>
        <v>0.80456852791878175</v>
      </c>
      <c r="M1247" s="26">
        <f t="shared" si="620"/>
        <v>0.7280453257790368</v>
      </c>
      <c r="N1247" s="26">
        <f t="shared" si="620"/>
        <v>0.5714285714285714</v>
      </c>
      <c r="O1247" s="28">
        <f t="shared" si="620"/>
        <v>0.77089783281733748</v>
      </c>
      <c r="P1247" s="28">
        <f t="shared" si="620"/>
        <v>0.96969696969696972</v>
      </c>
      <c r="Q1247" s="28">
        <f t="shared" si="620"/>
        <v>0.84084084084084088</v>
      </c>
      <c r="R1247" s="28">
        <f t="shared" si="620"/>
        <v>0.9525423728813559</v>
      </c>
      <c r="S1247" s="29">
        <f t="shared" si="620"/>
        <v>0.96026490066225167</v>
      </c>
      <c r="T1247" s="29">
        <f t="shared" si="620"/>
        <v>0.81754385964912279</v>
      </c>
      <c r="U1247" s="29">
        <f t="shared" si="620"/>
        <v>0.87254901960784315</v>
      </c>
      <c r="V1247" s="30">
        <f t="shared" si="620"/>
        <v>0.86458333333333337</v>
      </c>
      <c r="W1247" s="30">
        <f t="shared" si="620"/>
        <v>0.60905349794238683</v>
      </c>
      <c r="X1247" s="30">
        <f t="shared" si="620"/>
        <v>2.0803571428571428</v>
      </c>
      <c r="Y1247" s="31">
        <f t="shared" si="620"/>
        <v>0.6166666666666667</v>
      </c>
      <c r="Z1247" s="31">
        <f t="shared" si="620"/>
        <v>0.80991735537190079</v>
      </c>
      <c r="AA1247" s="31">
        <f t="shared" si="620"/>
        <v>0.96086956521739131</v>
      </c>
      <c r="AB1247" s="32">
        <f t="shared" si="620"/>
        <v>1.0194174757281553</v>
      </c>
      <c r="AC1247" s="34">
        <f t="shared" si="620"/>
        <v>0.73260073260073255</v>
      </c>
      <c r="AD1247" s="34">
        <f t="shared" si="620"/>
        <v>0.7862595419847328</v>
      </c>
      <c r="AE1247" s="34">
        <f t="shared" si="620"/>
        <v>1.0739130434782609</v>
      </c>
      <c r="AF1247" s="34">
        <f t="shared" si="620"/>
        <v>0.87822878228782286</v>
      </c>
      <c r="AG1247" s="34">
        <f t="shared" si="620"/>
        <v>1.3983739837398375</v>
      </c>
      <c r="AH1247" s="35">
        <f t="shared" ref="AH1247:BL1247" si="621">AH709/AH164</f>
        <v>1.216931216931217</v>
      </c>
      <c r="AI1247" s="35">
        <f t="shared" si="621"/>
        <v>1.1804878048780487</v>
      </c>
      <c r="AJ1247" s="35">
        <f t="shared" si="621"/>
        <v>0.79090909090909089</v>
      </c>
      <c r="AK1247" s="35">
        <f t="shared" si="621"/>
        <v>0.60070671378091878</v>
      </c>
      <c r="AL1247" s="35">
        <f t="shared" si="621"/>
        <v>0.87203791469194314</v>
      </c>
      <c r="AM1247" s="35">
        <f t="shared" si="621"/>
        <v>1.0359281437125749</v>
      </c>
      <c r="AN1247" s="35">
        <f t="shared" si="621"/>
        <v>0.85781990521327012</v>
      </c>
      <c r="AO1247" s="35">
        <f t="shared" si="621"/>
        <v>1.0825242718446602</v>
      </c>
      <c r="AP1247" s="35">
        <f t="shared" si="621"/>
        <v>0.99052132701421802</v>
      </c>
      <c r="AQ1247" s="35">
        <f t="shared" si="621"/>
        <v>0.905829596412556</v>
      </c>
      <c r="AR1247" s="35">
        <f t="shared" si="621"/>
        <v>1.4733727810650887</v>
      </c>
      <c r="AS1247" s="35">
        <f t="shared" si="621"/>
        <v>1.1257861635220126</v>
      </c>
      <c r="AT1247" s="35">
        <f t="shared" si="621"/>
        <v>1.2586206896551724</v>
      </c>
      <c r="AU1247" s="35">
        <f t="shared" si="621"/>
        <v>1.3553299492385786</v>
      </c>
      <c r="AV1247" s="35">
        <f t="shared" si="621"/>
        <v>1.0638297872340425</v>
      </c>
      <c r="AW1247" s="35">
        <f t="shared" si="621"/>
        <v>0.8716981132075472</v>
      </c>
      <c r="AX1247" s="35">
        <f t="shared" si="621"/>
        <v>0.9375</v>
      </c>
      <c r="AY1247" s="35">
        <f t="shared" si="621"/>
        <v>0.90810810810810816</v>
      </c>
      <c r="AZ1247" s="35">
        <f t="shared" si="621"/>
        <v>0.91703056768558955</v>
      </c>
      <c r="BA1247" s="35">
        <f t="shared" si="621"/>
        <v>0.75285171102661597</v>
      </c>
      <c r="BB1247" s="35">
        <f t="shared" si="621"/>
        <v>0.86016949152542377</v>
      </c>
      <c r="BC1247" s="35">
        <f t="shared" si="621"/>
        <v>0.79716981132075471</v>
      </c>
      <c r="BD1247" s="35">
        <f t="shared" si="621"/>
        <v>1.2547770700636942</v>
      </c>
      <c r="BE1247" s="35">
        <f t="shared" si="621"/>
        <v>1.2285714285714286</v>
      </c>
      <c r="BF1247" s="35">
        <f t="shared" si="621"/>
        <v>1.3058823529411765</v>
      </c>
      <c r="BG1247" s="35">
        <f t="shared" si="621"/>
        <v>0.96551724137931039</v>
      </c>
      <c r="BH1247" s="35">
        <f t="shared" si="621"/>
        <v>0.97584541062801933</v>
      </c>
      <c r="BI1247" s="35">
        <f t="shared" si="621"/>
        <v>0.8169642857142857</v>
      </c>
      <c r="BJ1247" s="35">
        <f t="shared" si="621"/>
        <v>0.74301675977653636</v>
      </c>
      <c r="BK1247" s="35">
        <f t="shared" si="621"/>
        <v>0.73953488372093024</v>
      </c>
      <c r="BL1247" s="35">
        <f t="shared" si="621"/>
        <v>0.98994974874371855</v>
      </c>
      <c r="BM1247" s="35">
        <f t="shared" ref="BM1247:CB1247" si="622">BM709/BM164</f>
        <v>1.1016042780748663</v>
      </c>
      <c r="BN1247" s="35">
        <f t="shared" si="622"/>
        <v>0.88990825688073394</v>
      </c>
      <c r="BO1247" s="35">
        <f t="shared" si="622"/>
        <v>1.4125000000000001</v>
      </c>
      <c r="BP1247" s="35">
        <f t="shared" si="622"/>
        <v>1.0745341614906831</v>
      </c>
      <c r="BQ1247" s="35">
        <f t="shared" si="622"/>
        <v>1.1666666666666667</v>
      </c>
      <c r="BR1247" s="35">
        <f t="shared" si="622"/>
        <v>1.0287081339712918</v>
      </c>
      <c r="BS1247" s="35">
        <f t="shared" si="622"/>
        <v>0.97967479674796742</v>
      </c>
      <c r="BT1247" s="35">
        <f t="shared" si="622"/>
        <v>0.78596491228070176</v>
      </c>
      <c r="BU1247" s="35">
        <f t="shared" si="622"/>
        <v>0.83657587548638135</v>
      </c>
      <c r="BV1247" s="35">
        <f t="shared" si="622"/>
        <v>1.1706161137440758</v>
      </c>
      <c r="BW1247" s="35">
        <f t="shared" si="622"/>
        <v>0.94680851063829785</v>
      </c>
      <c r="BX1247" s="35">
        <f t="shared" si="622"/>
        <v>1.0476190476190477</v>
      </c>
      <c r="BY1247" s="35">
        <f t="shared" si="622"/>
        <v>1.0714285714285714</v>
      </c>
      <c r="BZ1247" s="35">
        <f t="shared" si="622"/>
        <v>1.044776119402985</v>
      </c>
      <c r="CA1247" s="35">
        <f t="shared" si="622"/>
        <v>1.2370689655172413</v>
      </c>
      <c r="CB1247" s="35">
        <f t="shared" si="622"/>
        <v>1.0616883116883118</v>
      </c>
      <c r="CC1247" s="35">
        <f t="shared" ref="CC1247:CG1247" si="623">CC709/CC164</f>
        <v>1.1356589147286822</v>
      </c>
      <c r="CD1247" s="35">
        <f t="shared" si="623"/>
        <v>1.1828793774319066</v>
      </c>
      <c r="CE1247" s="35">
        <f t="shared" si="623"/>
        <v>1.2315789473684211</v>
      </c>
      <c r="CF1247" s="35">
        <f t="shared" si="623"/>
        <v>7.168032786885246</v>
      </c>
      <c r="CG1247" s="35">
        <f t="shared" si="623"/>
        <v>2.38671875</v>
      </c>
      <c r="CH1247" s="35"/>
    </row>
    <row r="1248" spans="1:86" x14ac:dyDescent="0.3">
      <c r="A1248" s="35" t="s">
        <v>13</v>
      </c>
      <c r="B1248" s="22">
        <f t="shared" ref="B1248:AG1248" si="624">B710/B165</f>
        <v>0.87830687830687826</v>
      </c>
      <c r="C1248" s="22">
        <f t="shared" si="624"/>
        <v>0.8728813559322034</v>
      </c>
      <c r="D1248" s="22">
        <f t="shared" si="624"/>
        <v>0.87318840579710144</v>
      </c>
      <c r="E1248" s="23">
        <f t="shared" si="624"/>
        <v>0.86381322957198448</v>
      </c>
      <c r="F1248" s="23">
        <f t="shared" si="624"/>
        <v>0.73927392739273923</v>
      </c>
      <c r="G1248" s="24">
        <f t="shared" si="624"/>
        <v>0.75206611570247939</v>
      </c>
      <c r="H1248" s="24">
        <f t="shared" si="624"/>
        <v>0.66153846153846152</v>
      </c>
      <c r="I1248" s="24">
        <f t="shared" si="624"/>
        <v>0.90683229813664601</v>
      </c>
      <c r="J1248" s="24">
        <f t="shared" si="624"/>
        <v>1.25</v>
      </c>
      <c r="K1248" s="26">
        <f t="shared" si="624"/>
        <v>0.94907407407407407</v>
      </c>
      <c r="L1248" s="26">
        <f t="shared" si="624"/>
        <v>0.74883720930232556</v>
      </c>
      <c r="M1248" s="26">
        <f t="shared" si="624"/>
        <v>0.69306930693069302</v>
      </c>
      <c r="N1248" s="26">
        <f t="shared" si="624"/>
        <v>0.66101694915254239</v>
      </c>
      <c r="O1248" s="28">
        <f t="shared" si="624"/>
        <v>0.75862068965517238</v>
      </c>
      <c r="P1248" s="28">
        <f t="shared" si="624"/>
        <v>1.1707317073170731</v>
      </c>
      <c r="Q1248" s="28">
        <f t="shared" si="624"/>
        <v>0.88888888888888884</v>
      </c>
      <c r="R1248" s="28">
        <f t="shared" si="624"/>
        <v>0.82901554404145072</v>
      </c>
      <c r="S1248" s="29">
        <f t="shared" si="624"/>
        <v>0.7344632768361582</v>
      </c>
      <c r="T1248" s="29">
        <f t="shared" si="624"/>
        <v>0.83410138248847931</v>
      </c>
      <c r="U1248" s="29">
        <f t="shared" si="624"/>
        <v>0.84768211920529801</v>
      </c>
      <c r="V1248" s="30">
        <f t="shared" si="624"/>
        <v>1.3636363636363635</v>
      </c>
      <c r="W1248" s="30">
        <f t="shared" si="624"/>
        <v>0.69</v>
      </c>
      <c r="X1248" s="30">
        <f t="shared" si="624"/>
        <v>0.74193548387096775</v>
      </c>
      <c r="Y1248" s="31">
        <f t="shared" si="624"/>
        <v>0.8920863309352518</v>
      </c>
      <c r="Z1248" s="31">
        <f t="shared" si="624"/>
        <v>0.98601398601398604</v>
      </c>
      <c r="AA1248" s="31">
        <f t="shared" si="624"/>
        <v>0.97419354838709682</v>
      </c>
      <c r="AB1248" s="32">
        <f t="shared" si="624"/>
        <v>1.014388489208633</v>
      </c>
      <c r="AC1248" s="34">
        <f t="shared" si="624"/>
        <v>0.9941860465116279</v>
      </c>
      <c r="AD1248" s="34">
        <f t="shared" si="624"/>
        <v>1.095808383233533</v>
      </c>
      <c r="AE1248" s="34">
        <f t="shared" si="624"/>
        <v>0.80606060606060603</v>
      </c>
      <c r="AF1248" s="34">
        <f t="shared" si="624"/>
        <v>0.68508287292817682</v>
      </c>
      <c r="AG1248" s="34">
        <f t="shared" si="624"/>
        <v>1.3529411764705883</v>
      </c>
      <c r="AH1248" s="35">
        <f t="shared" ref="AH1248:BL1248" si="625">AH710/AH165</f>
        <v>1.2983870967741935</v>
      </c>
      <c r="AI1248" s="35">
        <f t="shared" si="625"/>
        <v>0.78980891719745228</v>
      </c>
      <c r="AJ1248" s="35">
        <f t="shared" si="625"/>
        <v>1</v>
      </c>
      <c r="AK1248" s="35">
        <f t="shared" si="625"/>
        <v>0.9452054794520548</v>
      </c>
      <c r="AL1248" s="35">
        <f t="shared" si="625"/>
        <v>0.78947368421052633</v>
      </c>
      <c r="AM1248" s="35">
        <f t="shared" si="625"/>
        <v>0.81168831168831168</v>
      </c>
      <c r="AN1248" s="35">
        <f t="shared" si="625"/>
        <v>1.1575342465753424</v>
      </c>
      <c r="AO1248" s="35">
        <f t="shared" si="625"/>
        <v>0.7931034482758621</v>
      </c>
      <c r="AP1248" s="35">
        <f t="shared" si="625"/>
        <v>0.89344262295081966</v>
      </c>
      <c r="AQ1248" s="35">
        <f t="shared" si="625"/>
        <v>0.70833333333333337</v>
      </c>
      <c r="AR1248" s="35">
        <f t="shared" si="625"/>
        <v>0.91891891891891897</v>
      </c>
      <c r="AS1248" s="35">
        <f t="shared" si="625"/>
        <v>0.86</v>
      </c>
      <c r="AT1248" s="35">
        <f t="shared" si="625"/>
        <v>1.5660377358490567</v>
      </c>
      <c r="AU1248" s="35">
        <f t="shared" si="625"/>
        <v>1.1754385964912282</v>
      </c>
      <c r="AV1248" s="35">
        <f t="shared" si="625"/>
        <v>0.92079207920792083</v>
      </c>
      <c r="AW1248" s="35">
        <f t="shared" si="625"/>
        <v>1.1734693877551021</v>
      </c>
      <c r="AX1248" s="35">
        <f t="shared" si="625"/>
        <v>0.73722627737226276</v>
      </c>
      <c r="AY1248" s="35">
        <f t="shared" si="625"/>
        <v>0.94067796610169496</v>
      </c>
      <c r="AZ1248" s="35">
        <f t="shared" si="625"/>
        <v>1.1478260869565218</v>
      </c>
      <c r="BA1248" s="35">
        <f t="shared" si="625"/>
        <v>0.96747967479674801</v>
      </c>
      <c r="BB1248" s="35">
        <f t="shared" si="625"/>
        <v>0.66187050359712229</v>
      </c>
      <c r="BC1248" s="35">
        <f t="shared" si="625"/>
        <v>1.101010101010101</v>
      </c>
      <c r="BD1248" s="35">
        <f t="shared" si="625"/>
        <v>0.93965517241379315</v>
      </c>
      <c r="BE1248" s="35">
        <f t="shared" si="625"/>
        <v>1.4571428571428571</v>
      </c>
      <c r="BF1248" s="35">
        <f t="shared" si="625"/>
        <v>1.170940170940171</v>
      </c>
      <c r="BG1248" s="35">
        <f t="shared" si="625"/>
        <v>1.2136752136752136</v>
      </c>
      <c r="BH1248" s="35">
        <f t="shared" si="625"/>
        <v>0.87234042553191493</v>
      </c>
      <c r="BI1248" s="35">
        <f t="shared" si="625"/>
        <v>0.87096774193548387</v>
      </c>
      <c r="BJ1248" s="35">
        <f t="shared" si="625"/>
        <v>0.8571428571428571</v>
      </c>
      <c r="BK1248" s="35">
        <f t="shared" si="625"/>
        <v>0.96638655462184875</v>
      </c>
      <c r="BL1248" s="35">
        <f t="shared" si="625"/>
        <v>1.4571428571428571</v>
      </c>
      <c r="BM1248" s="35">
        <f t="shared" ref="BM1248:CB1248" si="626">BM710/BM165</f>
        <v>0.9921875</v>
      </c>
      <c r="BN1248" s="35">
        <f t="shared" si="626"/>
        <v>1.0344827586206897</v>
      </c>
      <c r="BO1248" s="35">
        <f t="shared" si="626"/>
        <v>1.1357142857142857</v>
      </c>
      <c r="BP1248" s="35">
        <f t="shared" si="626"/>
        <v>0.7448275862068966</v>
      </c>
      <c r="BQ1248" s="35">
        <f t="shared" si="626"/>
        <v>1.2897196261682242</v>
      </c>
      <c r="BR1248" s="35">
        <f t="shared" si="626"/>
        <v>1.2148760330578512</v>
      </c>
      <c r="BS1248" s="35">
        <f t="shared" si="626"/>
        <v>0.84153005464480879</v>
      </c>
      <c r="BT1248" s="35">
        <f t="shared" si="626"/>
        <v>0.87878787878787878</v>
      </c>
      <c r="BU1248" s="35">
        <f t="shared" si="626"/>
        <v>1.0740740740740742</v>
      </c>
      <c r="BV1248" s="35">
        <f t="shared" si="626"/>
        <v>1.1538461538461537</v>
      </c>
      <c r="BW1248" s="35">
        <f t="shared" si="626"/>
        <v>1.1564625850340136</v>
      </c>
      <c r="BX1248" s="35">
        <f t="shared" si="626"/>
        <v>1.3605442176870748</v>
      </c>
      <c r="BY1248" s="35">
        <f t="shared" si="626"/>
        <v>0.9107142857142857</v>
      </c>
      <c r="BZ1248" s="35">
        <f t="shared" si="626"/>
        <v>0.97647058823529409</v>
      </c>
      <c r="CA1248" s="35">
        <f t="shared" si="626"/>
        <v>0.92405063291139244</v>
      </c>
      <c r="CB1248" s="35">
        <f t="shared" si="626"/>
        <v>0.90960451977401124</v>
      </c>
      <c r="CC1248" s="35">
        <f t="shared" ref="CC1248:CG1248" si="627">CC710/CC165</f>
        <v>1.2704918032786885</v>
      </c>
      <c r="CD1248" s="35">
        <f t="shared" si="627"/>
        <v>1.3541666666666667</v>
      </c>
      <c r="CE1248" s="35">
        <f t="shared" si="627"/>
        <v>1.0942408376963351</v>
      </c>
      <c r="CF1248" s="35">
        <f t="shared" si="627"/>
        <v>7.9934640522875817</v>
      </c>
      <c r="CG1248" s="35">
        <f t="shared" si="627"/>
        <v>2.7816711590296497</v>
      </c>
      <c r="CH1248" s="35"/>
    </row>
    <row r="1249" spans="1:86" x14ac:dyDescent="0.3">
      <c r="A1249" s="35" t="s">
        <v>29</v>
      </c>
      <c r="B1249" s="22">
        <f t="shared" ref="B1249:AG1249" si="628">B711/B166</f>
        <v>0.76009501187648454</v>
      </c>
      <c r="C1249" s="22">
        <f t="shared" si="628"/>
        <v>0.76756756756756761</v>
      </c>
      <c r="D1249" s="22">
        <f t="shared" si="628"/>
        <v>0.6</v>
      </c>
      <c r="E1249" s="23">
        <f t="shared" si="628"/>
        <v>1.0543859649122806</v>
      </c>
      <c r="F1249" s="23">
        <f t="shared" si="628"/>
        <v>0.82094594594594594</v>
      </c>
      <c r="G1249" s="24">
        <f t="shared" si="628"/>
        <v>0.81302521008403361</v>
      </c>
      <c r="H1249" s="24">
        <f t="shared" si="628"/>
        <v>0.80746561886051083</v>
      </c>
      <c r="I1249" s="24">
        <f t="shared" si="628"/>
        <v>0.8393782383419689</v>
      </c>
      <c r="J1249" s="24">
        <f t="shared" si="628"/>
        <v>1.1699779249448123</v>
      </c>
      <c r="K1249" s="26">
        <f t="shared" si="628"/>
        <v>0.75984990619136961</v>
      </c>
      <c r="L1249" s="26">
        <f t="shared" si="628"/>
        <v>0.59693877551020413</v>
      </c>
      <c r="M1249" s="26">
        <f t="shared" si="628"/>
        <v>0.94214876033057848</v>
      </c>
      <c r="N1249" s="26">
        <f t="shared" si="628"/>
        <v>0.83898305084745761</v>
      </c>
      <c r="O1249" s="28">
        <f t="shared" si="628"/>
        <v>0.82951653944020354</v>
      </c>
      <c r="P1249" s="28">
        <f t="shared" si="628"/>
        <v>0.77922077922077926</v>
      </c>
      <c r="Q1249" s="28">
        <f t="shared" si="628"/>
        <v>1.0871670702179177</v>
      </c>
      <c r="R1249" s="28">
        <f t="shared" si="628"/>
        <v>0.86310904872389793</v>
      </c>
      <c r="S1249" s="29">
        <f t="shared" si="628"/>
        <v>0.83236994219653182</v>
      </c>
      <c r="T1249" s="29">
        <f t="shared" si="628"/>
        <v>0.95499999999999996</v>
      </c>
      <c r="U1249" s="29">
        <f t="shared" si="628"/>
        <v>0.875</v>
      </c>
      <c r="V1249" s="30">
        <f t="shared" si="628"/>
        <v>1.1036414565826331</v>
      </c>
      <c r="W1249" s="30">
        <f t="shared" si="628"/>
        <v>1</v>
      </c>
      <c r="X1249" s="30">
        <f t="shared" si="628"/>
        <v>0.81198910081743869</v>
      </c>
      <c r="Y1249" s="31">
        <f t="shared" si="628"/>
        <v>0.95578231292517002</v>
      </c>
      <c r="Z1249" s="31">
        <f t="shared" si="628"/>
        <v>0.7120418848167539</v>
      </c>
      <c r="AA1249" s="31">
        <f t="shared" si="628"/>
        <v>1.0970588235294119</v>
      </c>
      <c r="AB1249" s="32">
        <f t="shared" si="628"/>
        <v>0.79432624113475181</v>
      </c>
      <c r="AC1249" s="34">
        <f t="shared" si="628"/>
        <v>1.1171875</v>
      </c>
      <c r="AD1249" s="34">
        <f t="shared" si="628"/>
        <v>0.78960396039603964</v>
      </c>
      <c r="AE1249" s="34">
        <f t="shared" si="628"/>
        <v>1.0181159420289856</v>
      </c>
      <c r="AF1249" s="34">
        <f t="shared" si="628"/>
        <v>0.78614457831325302</v>
      </c>
      <c r="AG1249" s="34">
        <f t="shared" si="628"/>
        <v>1.2951541850220265</v>
      </c>
      <c r="AH1249" s="35">
        <f t="shared" ref="AH1249:BL1249" si="629">AH711/AH166</f>
        <v>1.1825095057034221</v>
      </c>
      <c r="AI1249" s="35">
        <f t="shared" si="629"/>
        <v>0.98932384341637014</v>
      </c>
      <c r="AJ1249" s="35">
        <f t="shared" si="629"/>
        <v>0.96031746031746035</v>
      </c>
      <c r="AK1249" s="35">
        <f t="shared" si="629"/>
        <v>0.88256227758007122</v>
      </c>
      <c r="AL1249" s="35">
        <f t="shared" si="629"/>
        <v>0.90311418685121103</v>
      </c>
      <c r="AM1249" s="35">
        <f t="shared" si="629"/>
        <v>0.84641638225255977</v>
      </c>
      <c r="AN1249" s="35">
        <f t="shared" si="629"/>
        <v>0.66666666666666663</v>
      </c>
      <c r="AO1249" s="35">
        <f t="shared" si="629"/>
        <v>1.1762820512820513</v>
      </c>
      <c r="AP1249" s="35">
        <f t="shared" si="629"/>
        <v>1.0117647058823529</v>
      </c>
      <c r="AQ1249" s="35">
        <f t="shared" si="629"/>
        <v>0.91634980988593151</v>
      </c>
      <c r="AR1249" s="35">
        <f t="shared" si="629"/>
        <v>0.86281588447653434</v>
      </c>
      <c r="AS1249" s="35">
        <f t="shared" si="629"/>
        <v>0.94047619047619047</v>
      </c>
      <c r="AT1249" s="35">
        <f t="shared" si="629"/>
        <v>1.2845188284518829</v>
      </c>
      <c r="AU1249" s="35">
        <f t="shared" si="629"/>
        <v>1.0265151515151516</v>
      </c>
      <c r="AV1249" s="35">
        <f t="shared" si="629"/>
        <v>0.9553571428571429</v>
      </c>
      <c r="AW1249" s="35">
        <f t="shared" si="629"/>
        <v>0.88053097345132747</v>
      </c>
      <c r="AX1249" s="35">
        <f t="shared" si="629"/>
        <v>0.94841269841269837</v>
      </c>
      <c r="AY1249" s="35">
        <f t="shared" si="629"/>
        <v>1.0086206896551724</v>
      </c>
      <c r="AZ1249" s="35">
        <f t="shared" si="629"/>
        <v>1.0040816326530613</v>
      </c>
      <c r="BA1249" s="35">
        <f t="shared" si="629"/>
        <v>0.92951541850220265</v>
      </c>
      <c r="BB1249" s="35">
        <f t="shared" si="629"/>
        <v>1.0194552529182879</v>
      </c>
      <c r="BC1249" s="35">
        <f t="shared" si="629"/>
        <v>1.1044176706827309</v>
      </c>
      <c r="BD1249" s="35">
        <f t="shared" si="629"/>
        <v>0.96442687747035571</v>
      </c>
      <c r="BE1249" s="35">
        <f t="shared" si="629"/>
        <v>0.90686274509803921</v>
      </c>
      <c r="BF1249" s="35">
        <f t="shared" si="629"/>
        <v>1.3275862068965518</v>
      </c>
      <c r="BG1249" s="35">
        <f t="shared" si="629"/>
        <v>1.0840000000000001</v>
      </c>
      <c r="BH1249" s="35">
        <f t="shared" si="629"/>
        <v>1.1135135135135135</v>
      </c>
      <c r="BI1249" s="35">
        <f t="shared" si="629"/>
        <v>0.96624472573839659</v>
      </c>
      <c r="BJ1249" s="35">
        <f t="shared" si="629"/>
        <v>0.78544061302681989</v>
      </c>
      <c r="BK1249" s="35">
        <f t="shared" si="629"/>
        <v>0.90181818181818185</v>
      </c>
      <c r="BL1249" s="35">
        <f t="shared" si="629"/>
        <v>1.0078740157480315</v>
      </c>
      <c r="BM1249" s="35">
        <f t="shared" ref="BM1249:CB1249" si="630">BM711/BM166</f>
        <v>0.95437262357414454</v>
      </c>
      <c r="BN1249" s="35">
        <f t="shared" si="630"/>
        <v>0.77914110429447858</v>
      </c>
      <c r="BO1249" s="35">
        <f t="shared" si="630"/>
        <v>1.0944055944055944</v>
      </c>
      <c r="BP1249" s="35">
        <f t="shared" si="630"/>
        <v>1.1014492753623188</v>
      </c>
      <c r="BQ1249" s="35">
        <f t="shared" si="630"/>
        <v>1.3505976095617529</v>
      </c>
      <c r="BR1249" s="35">
        <f t="shared" si="630"/>
        <v>1.3283018867924528</v>
      </c>
      <c r="BS1249" s="35">
        <f t="shared" si="630"/>
        <v>0.99430199430199429</v>
      </c>
      <c r="BT1249" s="35">
        <f t="shared" si="630"/>
        <v>1.0029761904761905</v>
      </c>
      <c r="BU1249" s="35">
        <f t="shared" si="630"/>
        <v>0.86478873239436616</v>
      </c>
      <c r="BV1249" s="35">
        <f t="shared" si="630"/>
        <v>1.0985915492957747</v>
      </c>
      <c r="BW1249" s="35">
        <f t="shared" si="630"/>
        <v>0.90439276485788112</v>
      </c>
      <c r="BX1249" s="35">
        <f t="shared" si="630"/>
        <v>1.1794117647058824</v>
      </c>
      <c r="BY1249" s="35">
        <f t="shared" si="630"/>
        <v>0.92285714285714282</v>
      </c>
      <c r="BZ1249" s="35">
        <f t="shared" si="630"/>
        <v>0.92195121951219516</v>
      </c>
      <c r="CA1249" s="35">
        <f t="shared" si="630"/>
        <v>0.84</v>
      </c>
      <c r="CB1249" s="35">
        <f t="shared" si="630"/>
        <v>1.0527777777777778</v>
      </c>
      <c r="CC1249" s="35">
        <f t="shared" ref="CC1249:CG1249" si="631">CC711/CC166</f>
        <v>1.120253164556962</v>
      </c>
      <c r="CD1249" s="35">
        <f t="shared" si="631"/>
        <v>1.138801261829653</v>
      </c>
      <c r="CE1249" s="35">
        <f t="shared" si="631"/>
        <v>1.0411311053984575</v>
      </c>
      <c r="CF1249" s="35">
        <f t="shared" si="631"/>
        <v>9.5106382978723403</v>
      </c>
      <c r="CG1249" s="35">
        <f t="shared" si="631"/>
        <v>2.5060606060606059</v>
      </c>
      <c r="CH1249" s="35"/>
    </row>
    <row r="1250" spans="1:86" x14ac:dyDescent="0.3">
      <c r="A1250" s="35" t="s">
        <v>75</v>
      </c>
      <c r="B1250" s="22">
        <f t="shared" ref="B1250:AG1250" si="632">B712/B167</f>
        <v>0.75862068965517238</v>
      </c>
      <c r="C1250" s="22">
        <f t="shared" si="632"/>
        <v>0.8833333333333333</v>
      </c>
      <c r="D1250" s="22">
        <f t="shared" si="632"/>
        <v>1.084848484848485</v>
      </c>
      <c r="E1250" s="23">
        <f t="shared" si="632"/>
        <v>0.67841409691629961</v>
      </c>
      <c r="F1250" s="23">
        <f t="shared" si="632"/>
        <v>0.80952380952380953</v>
      </c>
      <c r="G1250" s="24">
        <f t="shared" si="632"/>
        <v>0.63888888888888884</v>
      </c>
      <c r="H1250" s="24">
        <f t="shared" si="632"/>
        <v>0.79881656804733725</v>
      </c>
      <c r="I1250" s="24">
        <f t="shared" si="632"/>
        <v>1.1327433628318584</v>
      </c>
      <c r="J1250" s="24">
        <f t="shared" si="632"/>
        <v>1.2928571428571429</v>
      </c>
      <c r="K1250" s="26">
        <f t="shared" si="632"/>
        <v>0.930379746835443</v>
      </c>
      <c r="L1250" s="26">
        <f t="shared" si="632"/>
        <v>0.69565217391304346</v>
      </c>
      <c r="M1250" s="26">
        <f t="shared" si="632"/>
        <v>0.81666666666666665</v>
      </c>
      <c r="N1250" s="26">
        <f t="shared" si="632"/>
        <v>0.64661654135338342</v>
      </c>
      <c r="O1250" s="28">
        <f t="shared" si="632"/>
        <v>0.75187969924812026</v>
      </c>
      <c r="P1250" s="28">
        <f t="shared" si="632"/>
        <v>1.1946902654867257</v>
      </c>
      <c r="Q1250" s="28">
        <f t="shared" si="632"/>
        <v>0.81182795698924726</v>
      </c>
      <c r="R1250" s="28">
        <f t="shared" si="632"/>
        <v>0.67088607594936711</v>
      </c>
      <c r="S1250" s="29">
        <f t="shared" si="632"/>
        <v>0.98333333333333328</v>
      </c>
      <c r="T1250" s="29">
        <f t="shared" si="632"/>
        <v>0.625</v>
      </c>
      <c r="U1250" s="29">
        <f t="shared" si="632"/>
        <v>0.95918367346938771</v>
      </c>
      <c r="V1250" s="30">
        <f t="shared" si="632"/>
        <v>1.3804347826086956</v>
      </c>
      <c r="W1250" s="30">
        <f t="shared" si="632"/>
        <v>0.70078740157480313</v>
      </c>
      <c r="X1250" s="30">
        <f t="shared" si="632"/>
        <v>0.85593220338983056</v>
      </c>
      <c r="Y1250" s="31">
        <f t="shared" si="632"/>
        <v>1.1375</v>
      </c>
      <c r="Z1250" s="31">
        <f t="shared" si="632"/>
        <v>0.83471074380165289</v>
      </c>
      <c r="AA1250" s="31">
        <f t="shared" si="632"/>
        <v>0.97894736842105268</v>
      </c>
      <c r="AB1250" s="32">
        <f t="shared" si="632"/>
        <v>0.828125</v>
      </c>
      <c r="AC1250" s="34">
        <f t="shared" si="632"/>
        <v>0.77443609022556392</v>
      </c>
      <c r="AD1250" s="34">
        <f t="shared" si="632"/>
        <v>1.0404040404040404</v>
      </c>
      <c r="AE1250" s="34">
        <f t="shared" si="632"/>
        <v>0.9887640449438202</v>
      </c>
      <c r="AF1250" s="34">
        <f t="shared" si="632"/>
        <v>0.9885057471264368</v>
      </c>
      <c r="AG1250" s="34">
        <f t="shared" si="632"/>
        <v>0.81521739130434778</v>
      </c>
      <c r="AH1250" s="35">
        <f t="shared" ref="AH1250:BL1250" si="633">AH712/AH167</f>
        <v>1.3294117647058823</v>
      </c>
      <c r="AI1250" s="35">
        <f t="shared" si="633"/>
        <v>0.95192307692307687</v>
      </c>
      <c r="AJ1250" s="35">
        <f t="shared" si="633"/>
        <v>1.0405405405405406</v>
      </c>
      <c r="AK1250" s="35">
        <f t="shared" si="633"/>
        <v>0.89795918367346939</v>
      </c>
      <c r="AL1250" s="35">
        <f t="shared" si="633"/>
        <v>0.86021505376344087</v>
      </c>
      <c r="AM1250" s="35">
        <f t="shared" si="633"/>
        <v>1.0568181818181819</v>
      </c>
      <c r="AN1250" s="35">
        <f t="shared" si="633"/>
        <v>0.9375</v>
      </c>
      <c r="AO1250" s="35">
        <f t="shared" si="633"/>
        <v>0.85555555555555551</v>
      </c>
      <c r="AP1250" s="35">
        <f t="shared" si="633"/>
        <v>0.85227272727272729</v>
      </c>
      <c r="AQ1250" s="35">
        <f t="shared" si="633"/>
        <v>1</v>
      </c>
      <c r="AR1250" s="35">
        <f t="shared" si="633"/>
        <v>0.80612244897959184</v>
      </c>
      <c r="AS1250" s="35">
        <f t="shared" si="633"/>
        <v>1</v>
      </c>
      <c r="AT1250" s="35">
        <f t="shared" si="633"/>
        <v>1</v>
      </c>
      <c r="AU1250" s="35">
        <f t="shared" si="633"/>
        <v>0.84269662921348309</v>
      </c>
      <c r="AV1250" s="35">
        <f t="shared" si="633"/>
        <v>1.1282051282051282</v>
      </c>
      <c r="AW1250" s="35">
        <f t="shared" si="633"/>
        <v>0.9</v>
      </c>
      <c r="AX1250" s="35">
        <f t="shared" si="633"/>
        <v>1.0947368421052632</v>
      </c>
      <c r="AY1250" s="35">
        <f t="shared" si="633"/>
        <v>0.93684210526315792</v>
      </c>
      <c r="AZ1250" s="35">
        <f t="shared" si="633"/>
        <v>1.1368421052631579</v>
      </c>
      <c r="BA1250" s="35">
        <f t="shared" si="633"/>
        <v>0.89380530973451322</v>
      </c>
      <c r="BB1250" s="35">
        <f t="shared" si="633"/>
        <v>1.1634615384615385</v>
      </c>
      <c r="BC1250" s="35">
        <f t="shared" si="633"/>
        <v>0.88983050847457623</v>
      </c>
      <c r="BD1250" s="35">
        <f t="shared" si="633"/>
        <v>1.1090909090909091</v>
      </c>
      <c r="BE1250" s="35">
        <f t="shared" si="633"/>
        <v>0.94285714285714284</v>
      </c>
      <c r="BF1250" s="35">
        <f t="shared" si="633"/>
        <v>1.6666666666666667</v>
      </c>
      <c r="BG1250" s="35">
        <f t="shared" si="633"/>
        <v>1.0956521739130434</v>
      </c>
      <c r="BH1250" s="35">
        <f t="shared" si="633"/>
        <v>1.2660550458715596</v>
      </c>
      <c r="BI1250" s="35">
        <f t="shared" si="633"/>
        <v>0.89440993788819878</v>
      </c>
      <c r="BJ1250" s="35">
        <f t="shared" si="633"/>
        <v>0.86111111111111116</v>
      </c>
      <c r="BK1250" s="35">
        <f t="shared" si="633"/>
        <v>0.76800000000000002</v>
      </c>
      <c r="BL1250" s="35">
        <f t="shared" si="633"/>
        <v>1.0740740740740742</v>
      </c>
      <c r="BM1250" s="35">
        <f t="shared" ref="BM1250:CB1250" si="634">BM712/BM167</f>
        <v>1.1376146788990826</v>
      </c>
      <c r="BN1250" s="35">
        <f t="shared" si="634"/>
        <v>0.86713286713286708</v>
      </c>
      <c r="BO1250" s="35">
        <f t="shared" si="634"/>
        <v>0.94262295081967218</v>
      </c>
      <c r="BP1250" s="35">
        <f t="shared" si="634"/>
        <v>0.93442622950819676</v>
      </c>
      <c r="BQ1250" s="35">
        <f t="shared" si="634"/>
        <v>0.9285714285714286</v>
      </c>
      <c r="BR1250" s="35">
        <f t="shared" si="634"/>
        <v>1.4301075268817205</v>
      </c>
      <c r="BS1250" s="35">
        <f t="shared" si="634"/>
        <v>1.217741935483871</v>
      </c>
      <c r="BT1250" s="35">
        <f t="shared" si="634"/>
        <v>0.85401459854014594</v>
      </c>
      <c r="BU1250" s="35">
        <f t="shared" si="634"/>
        <v>1.25</v>
      </c>
      <c r="BV1250" s="35">
        <f t="shared" si="634"/>
        <v>1.0672268907563025</v>
      </c>
      <c r="BW1250" s="35">
        <f t="shared" si="634"/>
        <v>0.97761194029850751</v>
      </c>
      <c r="BX1250" s="35">
        <f t="shared" si="634"/>
        <v>1.1186440677966101</v>
      </c>
      <c r="BY1250" s="35">
        <f t="shared" si="634"/>
        <v>0.89473684210526316</v>
      </c>
      <c r="BZ1250" s="35">
        <f t="shared" si="634"/>
        <v>1.04</v>
      </c>
      <c r="CA1250" s="35">
        <f t="shared" si="634"/>
        <v>0.91390728476821192</v>
      </c>
      <c r="CB1250" s="35">
        <f t="shared" si="634"/>
        <v>0.91666666666666663</v>
      </c>
      <c r="CC1250" s="35">
        <f t="shared" ref="CC1250:CG1250" si="635">CC712/CC167</f>
        <v>1.1186440677966101</v>
      </c>
      <c r="CD1250" s="35">
        <f t="shared" si="635"/>
        <v>1.319327731092437</v>
      </c>
      <c r="CE1250" s="35">
        <f t="shared" si="635"/>
        <v>1.0545454545454545</v>
      </c>
      <c r="CF1250" s="35">
        <f t="shared" si="635"/>
        <v>9.0631578947368414</v>
      </c>
      <c r="CG1250" s="35">
        <f t="shared" si="635"/>
        <v>3.5</v>
      </c>
      <c r="CH1250" s="35"/>
    </row>
    <row r="1251" spans="1:86" x14ac:dyDescent="0.3">
      <c r="A1251" s="35" t="s">
        <v>83</v>
      </c>
      <c r="B1251" s="22">
        <f t="shared" ref="B1251:AG1251" si="636">B713/B168</f>
        <v>0.93522267206477738</v>
      </c>
      <c r="C1251" s="22">
        <f t="shared" si="636"/>
        <v>0.6952908587257618</v>
      </c>
      <c r="D1251" s="22">
        <f t="shared" si="636"/>
        <v>1.0993377483443709</v>
      </c>
      <c r="E1251" s="23">
        <f t="shared" si="636"/>
        <v>0.66937669376693765</v>
      </c>
      <c r="F1251" s="23">
        <f t="shared" si="636"/>
        <v>0.74787535410764872</v>
      </c>
      <c r="G1251" s="24">
        <f t="shared" si="636"/>
        <v>0.75347222222222221</v>
      </c>
      <c r="H1251" s="24">
        <f t="shared" si="636"/>
        <v>0.87043189368770768</v>
      </c>
      <c r="I1251" s="24">
        <f t="shared" si="636"/>
        <v>0.96</v>
      </c>
      <c r="J1251" s="24">
        <f t="shared" si="636"/>
        <v>1.0683453237410072</v>
      </c>
      <c r="K1251" s="26">
        <f t="shared" si="636"/>
        <v>0.66032608695652173</v>
      </c>
      <c r="L1251" s="26">
        <f t="shared" si="636"/>
        <v>0.74603174603174605</v>
      </c>
      <c r="M1251" s="26">
        <f t="shared" si="636"/>
        <v>0.76534296028880866</v>
      </c>
      <c r="N1251" s="26">
        <f t="shared" si="636"/>
        <v>0.72146118721461183</v>
      </c>
      <c r="O1251" s="28">
        <f t="shared" si="636"/>
        <v>0.63568773234200748</v>
      </c>
      <c r="P1251" s="28">
        <f t="shared" si="636"/>
        <v>0.80970149253731338</v>
      </c>
      <c r="Q1251" s="28">
        <f t="shared" si="636"/>
        <v>0.79139072847682124</v>
      </c>
      <c r="R1251" s="28">
        <f t="shared" si="636"/>
        <v>0.81297709923664119</v>
      </c>
      <c r="S1251" s="29">
        <f t="shared" si="636"/>
        <v>0.78854625550660795</v>
      </c>
      <c r="T1251" s="29">
        <f t="shared" si="636"/>
        <v>0.9049586776859504</v>
      </c>
      <c r="U1251" s="29">
        <f t="shared" si="636"/>
        <v>1.1298701298701299</v>
      </c>
      <c r="V1251" s="30">
        <f t="shared" si="636"/>
        <v>1.2914572864321607</v>
      </c>
      <c r="W1251" s="30">
        <f t="shared" si="636"/>
        <v>0.86008230452674894</v>
      </c>
      <c r="X1251" s="30">
        <f t="shared" si="636"/>
        <v>0.65306122448979587</v>
      </c>
      <c r="Y1251" s="31">
        <f t="shared" si="636"/>
        <v>1.0134228187919463</v>
      </c>
      <c r="Z1251" s="31">
        <f t="shared" si="636"/>
        <v>0.86413043478260865</v>
      </c>
      <c r="AA1251" s="31">
        <f t="shared" si="636"/>
        <v>1.1005917159763314</v>
      </c>
      <c r="AB1251" s="32">
        <f t="shared" si="636"/>
        <v>0.93085106382978722</v>
      </c>
      <c r="AC1251" s="34">
        <f t="shared" si="636"/>
        <v>0.76371308016877637</v>
      </c>
      <c r="AD1251" s="34">
        <f t="shared" si="636"/>
        <v>0.94329896907216493</v>
      </c>
      <c r="AE1251" s="34">
        <f t="shared" si="636"/>
        <v>1.1699346405228759</v>
      </c>
      <c r="AF1251" s="34">
        <f t="shared" si="636"/>
        <v>0.93137254901960786</v>
      </c>
      <c r="AG1251" s="34">
        <f t="shared" si="636"/>
        <v>1.325925925925926</v>
      </c>
      <c r="AH1251" s="35">
        <f t="shared" ref="AH1251:BL1251" si="637">AH713/AH168</f>
        <v>1.0677966101694916</v>
      </c>
      <c r="AI1251" s="35">
        <f t="shared" si="637"/>
        <v>1.0052083333333333</v>
      </c>
      <c r="AJ1251" s="35">
        <f t="shared" si="637"/>
        <v>0.98076923076923073</v>
      </c>
      <c r="AK1251" s="35">
        <f t="shared" si="637"/>
        <v>0.97575757575757571</v>
      </c>
      <c r="AL1251" s="35">
        <f t="shared" si="637"/>
        <v>0.97058823529411764</v>
      </c>
      <c r="AM1251" s="35">
        <f t="shared" si="637"/>
        <v>0.98882681564245811</v>
      </c>
      <c r="AN1251" s="35">
        <f t="shared" si="637"/>
        <v>0.68888888888888888</v>
      </c>
      <c r="AO1251" s="35">
        <f t="shared" si="637"/>
        <v>0.98378378378378384</v>
      </c>
      <c r="AP1251" s="35">
        <f t="shared" si="637"/>
        <v>0.76536312849162014</v>
      </c>
      <c r="AQ1251" s="35">
        <f t="shared" si="637"/>
        <v>0.95187165775401072</v>
      </c>
      <c r="AR1251" s="35">
        <f t="shared" si="637"/>
        <v>0.8306010928961749</v>
      </c>
      <c r="AS1251" s="35">
        <f t="shared" si="637"/>
        <v>1.0482758620689656</v>
      </c>
      <c r="AT1251" s="35">
        <f t="shared" si="637"/>
        <v>1.2485207100591715</v>
      </c>
      <c r="AU1251" s="35">
        <f t="shared" si="637"/>
        <v>1.173913043478261</v>
      </c>
      <c r="AV1251" s="35">
        <f t="shared" si="637"/>
        <v>0.93984962406015038</v>
      </c>
      <c r="AW1251" s="35">
        <f t="shared" si="637"/>
        <v>0.85795454545454541</v>
      </c>
      <c r="AX1251" s="35">
        <f t="shared" si="637"/>
        <v>0.84293193717277481</v>
      </c>
      <c r="AY1251" s="35">
        <f t="shared" si="637"/>
        <v>0.80246913580246915</v>
      </c>
      <c r="AZ1251" s="35">
        <f t="shared" si="637"/>
        <v>1.1338028169014085</v>
      </c>
      <c r="BA1251" s="35">
        <f t="shared" si="637"/>
        <v>0.82658959537572252</v>
      </c>
      <c r="BB1251" s="35">
        <f t="shared" si="637"/>
        <v>1.0155440414507773</v>
      </c>
      <c r="BC1251" s="35">
        <f t="shared" si="637"/>
        <v>1.0284090909090908</v>
      </c>
      <c r="BD1251" s="35">
        <f t="shared" si="637"/>
        <v>1.1125827814569536</v>
      </c>
      <c r="BE1251" s="35">
        <f t="shared" si="637"/>
        <v>1.1595092024539877</v>
      </c>
      <c r="BF1251" s="35">
        <f t="shared" si="637"/>
        <v>1.2430939226519337</v>
      </c>
      <c r="BG1251" s="35">
        <f t="shared" si="637"/>
        <v>0.91219512195121955</v>
      </c>
      <c r="BH1251" s="35">
        <f t="shared" si="637"/>
        <v>1.8421052631578947</v>
      </c>
      <c r="BI1251" s="35">
        <f t="shared" si="637"/>
        <v>0.7010309278350515</v>
      </c>
      <c r="BJ1251" s="35">
        <f t="shared" si="637"/>
        <v>0.92346938775510201</v>
      </c>
      <c r="BK1251" s="35">
        <f t="shared" si="637"/>
        <v>0.90430622009569372</v>
      </c>
      <c r="BL1251" s="35">
        <f t="shared" si="637"/>
        <v>1.1193181818181819</v>
      </c>
      <c r="BM1251" s="35">
        <f t="shared" ref="BM1251:CB1251" si="638">BM713/BM168</f>
        <v>1.0578947368421052</v>
      </c>
      <c r="BN1251" s="35">
        <f t="shared" si="638"/>
        <v>1.0452488687782806</v>
      </c>
      <c r="BO1251" s="35">
        <f t="shared" si="638"/>
        <v>0.97950819672131151</v>
      </c>
      <c r="BP1251" s="35">
        <f t="shared" si="638"/>
        <v>0.94786729857819907</v>
      </c>
      <c r="BQ1251" s="35">
        <f t="shared" si="638"/>
        <v>1.3021978021978022</v>
      </c>
      <c r="BR1251" s="35">
        <f t="shared" si="638"/>
        <v>1.2628865979381443</v>
      </c>
      <c r="BS1251" s="35">
        <f t="shared" si="638"/>
        <v>1.1181102362204725</v>
      </c>
      <c r="BT1251" s="35">
        <f t="shared" si="638"/>
        <v>0.82481751824817517</v>
      </c>
      <c r="BU1251" s="35">
        <f t="shared" si="638"/>
        <v>0.92561983471074383</v>
      </c>
      <c r="BV1251" s="35">
        <f t="shared" si="638"/>
        <v>1.1462264150943395</v>
      </c>
      <c r="BW1251" s="35">
        <f t="shared" si="638"/>
        <v>1.158371040723982</v>
      </c>
      <c r="BX1251" s="35">
        <f t="shared" si="638"/>
        <v>0.97244094488188981</v>
      </c>
      <c r="BY1251" s="35">
        <f t="shared" si="638"/>
        <v>0.92125984251968507</v>
      </c>
      <c r="BZ1251" s="35">
        <f t="shared" si="638"/>
        <v>0.89138576779026213</v>
      </c>
      <c r="CA1251" s="35">
        <f t="shared" si="638"/>
        <v>0.86290322580645162</v>
      </c>
      <c r="CB1251" s="35">
        <f t="shared" si="638"/>
        <v>0.952191235059761</v>
      </c>
      <c r="CC1251" s="35">
        <f t="shared" ref="CC1251:CG1251" si="639">CC713/CC168</f>
        <v>1.2277227722772277</v>
      </c>
      <c r="CD1251" s="35">
        <f t="shared" si="639"/>
        <v>1.272300469483568</v>
      </c>
      <c r="CE1251" s="35">
        <f t="shared" si="639"/>
        <v>1.0074349442379182</v>
      </c>
      <c r="CF1251" s="35">
        <f t="shared" si="639"/>
        <v>8.6775956284153004</v>
      </c>
      <c r="CG1251" s="35">
        <f t="shared" si="639"/>
        <v>1.9380165289256199</v>
      </c>
      <c r="CH1251" s="35"/>
    </row>
    <row r="1252" spans="1:86" x14ac:dyDescent="0.3">
      <c r="A1252" s="35" t="s">
        <v>97</v>
      </c>
      <c r="B1252" s="22">
        <f t="shared" ref="B1252:AG1252" si="640">B714/B169</f>
        <v>1.0421052631578946</v>
      </c>
      <c r="C1252" s="22">
        <f t="shared" si="640"/>
        <v>0.77931034482758621</v>
      </c>
      <c r="D1252" s="22">
        <f t="shared" si="640"/>
        <v>0.60919540229885061</v>
      </c>
      <c r="E1252" s="23">
        <f t="shared" si="640"/>
        <v>0.59659090909090906</v>
      </c>
      <c r="F1252" s="23">
        <f t="shared" si="640"/>
        <v>0.72435897435897434</v>
      </c>
      <c r="G1252" s="24">
        <f t="shared" si="640"/>
        <v>0.78358208955223885</v>
      </c>
      <c r="H1252" s="24">
        <f t="shared" si="640"/>
        <v>0.70634920634920639</v>
      </c>
      <c r="I1252" s="24">
        <f t="shared" si="640"/>
        <v>1.2027027027027026</v>
      </c>
      <c r="J1252" s="24">
        <f t="shared" si="640"/>
        <v>1.4186046511627908</v>
      </c>
      <c r="K1252" s="26">
        <f t="shared" si="640"/>
        <v>0.91428571428571426</v>
      </c>
      <c r="L1252" s="26">
        <f t="shared" si="640"/>
        <v>0.65789473684210531</v>
      </c>
      <c r="M1252" s="26">
        <f t="shared" si="640"/>
        <v>0.6875</v>
      </c>
      <c r="N1252" s="26">
        <f t="shared" si="640"/>
        <v>0.76595744680851063</v>
      </c>
      <c r="O1252" s="28">
        <f t="shared" si="640"/>
        <v>1.0198019801980198</v>
      </c>
      <c r="P1252" s="28">
        <f t="shared" si="640"/>
        <v>0.81196581196581197</v>
      </c>
      <c r="Q1252" s="28">
        <f t="shared" si="640"/>
        <v>0.85833333333333328</v>
      </c>
      <c r="R1252" s="28">
        <f t="shared" si="640"/>
        <v>0.6953125</v>
      </c>
      <c r="S1252" s="29">
        <f t="shared" si="640"/>
        <v>0.60909090909090913</v>
      </c>
      <c r="T1252" s="29">
        <f t="shared" si="640"/>
        <v>0.75806451612903225</v>
      </c>
      <c r="U1252" s="29">
        <f t="shared" si="640"/>
        <v>0.87301587301587302</v>
      </c>
      <c r="V1252" s="30">
        <f t="shared" si="640"/>
        <v>1.6842105263157894</v>
      </c>
      <c r="W1252" s="30">
        <f t="shared" si="640"/>
        <v>0.51754385964912286</v>
      </c>
      <c r="X1252" s="30">
        <f t="shared" si="640"/>
        <v>1.2465753424657535</v>
      </c>
      <c r="Y1252" s="31">
        <f t="shared" si="640"/>
        <v>0.78666666666666663</v>
      </c>
      <c r="Z1252" s="31">
        <f t="shared" si="640"/>
        <v>0.8125</v>
      </c>
      <c r="AA1252" s="31">
        <f t="shared" si="640"/>
        <v>0.91111111111111109</v>
      </c>
      <c r="AB1252" s="32">
        <f t="shared" si="640"/>
        <v>1.2028985507246377</v>
      </c>
      <c r="AC1252" s="34">
        <f t="shared" si="640"/>
        <v>0.70434782608695656</v>
      </c>
      <c r="AD1252" s="34">
        <f t="shared" si="640"/>
        <v>0.97647058823529409</v>
      </c>
      <c r="AE1252" s="34">
        <f t="shared" si="640"/>
        <v>1</v>
      </c>
      <c r="AF1252" s="34">
        <f t="shared" si="640"/>
        <v>1.0533333333333332</v>
      </c>
      <c r="AG1252" s="34">
        <f t="shared" si="640"/>
        <v>1.2794117647058822</v>
      </c>
      <c r="AH1252" s="35">
        <f t="shared" ref="AH1252:BL1252" si="641">AH714/AH169</f>
        <v>1.7428571428571429</v>
      </c>
      <c r="AI1252" s="35">
        <f t="shared" si="641"/>
        <v>0.71153846153846156</v>
      </c>
      <c r="AJ1252" s="35">
        <f t="shared" si="641"/>
        <v>0.88311688311688308</v>
      </c>
      <c r="AK1252" s="35">
        <f t="shared" si="641"/>
        <v>0.78048780487804881</v>
      </c>
      <c r="AL1252" s="35">
        <f t="shared" si="641"/>
        <v>0.76923076923076927</v>
      </c>
      <c r="AM1252" s="35">
        <f t="shared" si="641"/>
        <v>0.80519480519480524</v>
      </c>
      <c r="AN1252" s="35">
        <f t="shared" si="641"/>
        <v>0.8</v>
      </c>
      <c r="AO1252" s="35">
        <f t="shared" si="641"/>
        <v>1.173913043478261</v>
      </c>
      <c r="AP1252" s="35">
        <f t="shared" si="641"/>
        <v>1.2124999999999999</v>
      </c>
      <c r="AQ1252" s="35">
        <f t="shared" si="641"/>
        <v>0.89655172413793105</v>
      </c>
      <c r="AR1252" s="35">
        <f t="shared" si="641"/>
        <v>1.1147540983606556</v>
      </c>
      <c r="AS1252" s="35">
        <f t="shared" si="641"/>
        <v>0.69333333333333336</v>
      </c>
      <c r="AT1252" s="35">
        <f t="shared" si="641"/>
        <v>1.5507246376811594</v>
      </c>
      <c r="AU1252" s="35">
        <f t="shared" si="641"/>
        <v>1.4375</v>
      </c>
      <c r="AV1252" s="35">
        <f t="shared" si="641"/>
        <v>1.0493827160493827</v>
      </c>
      <c r="AW1252" s="35">
        <f t="shared" si="641"/>
        <v>0.95192307692307687</v>
      </c>
      <c r="AX1252" s="35">
        <f t="shared" si="641"/>
        <v>1</v>
      </c>
      <c r="AY1252" s="35">
        <f t="shared" si="641"/>
        <v>1.4666666666666666</v>
      </c>
      <c r="AZ1252" s="35">
        <f t="shared" si="641"/>
        <v>0.97297297297297303</v>
      </c>
      <c r="BA1252" s="35">
        <f t="shared" si="641"/>
        <v>1.0388349514563107</v>
      </c>
      <c r="BB1252" s="35">
        <f t="shared" si="641"/>
        <v>0.97580645161290325</v>
      </c>
      <c r="BC1252" s="35">
        <f t="shared" si="641"/>
        <v>0.8571428571428571</v>
      </c>
      <c r="BD1252" s="35">
        <f t="shared" si="641"/>
        <v>0.93859649122807021</v>
      </c>
      <c r="BE1252" s="35">
        <f t="shared" si="641"/>
        <v>1.1299999999999999</v>
      </c>
      <c r="BF1252" s="35">
        <f t="shared" si="641"/>
        <v>1.5333333333333334</v>
      </c>
      <c r="BG1252" s="35">
        <f t="shared" si="641"/>
        <v>1.2857142857142858</v>
      </c>
      <c r="BH1252" s="35">
        <f t="shared" si="641"/>
        <v>1.4554455445544554</v>
      </c>
      <c r="BI1252" s="35">
        <f t="shared" si="641"/>
        <v>0.79577464788732399</v>
      </c>
      <c r="BJ1252" s="35">
        <f t="shared" si="641"/>
        <v>0.96491228070175439</v>
      </c>
      <c r="BK1252" s="35">
        <f t="shared" si="641"/>
        <v>0.90434782608695652</v>
      </c>
      <c r="BL1252" s="35">
        <f t="shared" si="641"/>
        <v>1.1009174311926606</v>
      </c>
      <c r="BM1252" s="35">
        <f t="shared" ref="BM1252:CB1252" si="642">BM714/BM169</f>
        <v>1.1367521367521367</v>
      </c>
      <c r="BN1252" s="35">
        <f t="shared" si="642"/>
        <v>0.77215189873417722</v>
      </c>
      <c r="BO1252" s="35">
        <f t="shared" si="642"/>
        <v>1.0079365079365079</v>
      </c>
      <c r="BP1252" s="35">
        <f t="shared" si="642"/>
        <v>0.96124031007751942</v>
      </c>
      <c r="BQ1252" s="35">
        <f t="shared" si="642"/>
        <v>1</v>
      </c>
      <c r="BR1252" s="35">
        <f t="shared" si="642"/>
        <v>1.336283185840708</v>
      </c>
      <c r="BS1252" s="35">
        <f t="shared" si="642"/>
        <v>0.82993197278911568</v>
      </c>
      <c r="BT1252" s="35">
        <f t="shared" si="642"/>
        <v>0.91095890410958902</v>
      </c>
      <c r="BU1252" s="35">
        <f t="shared" si="642"/>
        <v>0.8571428571428571</v>
      </c>
      <c r="BV1252" s="35">
        <f t="shared" si="642"/>
        <v>0.79661016949152541</v>
      </c>
      <c r="BW1252" s="35">
        <f t="shared" si="642"/>
        <v>0.83703703703703702</v>
      </c>
      <c r="BX1252" s="35">
        <f t="shared" si="642"/>
        <v>1.0403225806451613</v>
      </c>
      <c r="BY1252" s="35">
        <f t="shared" si="642"/>
        <v>0.9145299145299145</v>
      </c>
      <c r="BZ1252" s="35">
        <f t="shared" si="642"/>
        <v>1.2083333333333333</v>
      </c>
      <c r="CA1252" s="35">
        <f t="shared" si="642"/>
        <v>0.79699248120300747</v>
      </c>
      <c r="CB1252" s="35">
        <f t="shared" si="642"/>
        <v>0.89516129032258063</v>
      </c>
      <c r="CC1252" s="35">
        <f t="shared" ref="CC1252:CG1252" si="643">CC714/CC169</f>
        <v>1.1881188118811881</v>
      </c>
      <c r="CD1252" s="35">
        <f t="shared" si="643"/>
        <v>1.2121212121212122</v>
      </c>
      <c r="CE1252" s="35">
        <f t="shared" si="643"/>
        <v>1.051094890510949</v>
      </c>
      <c r="CF1252" s="35">
        <f t="shared" si="643"/>
        <v>7.5060240963855422</v>
      </c>
      <c r="CG1252" s="35">
        <f t="shared" si="643"/>
        <v>2.3081081081081081</v>
      </c>
      <c r="CH1252" s="35"/>
    </row>
    <row r="1253" spans="1:86" x14ac:dyDescent="0.3">
      <c r="A1253" s="35" t="s">
        <v>112</v>
      </c>
      <c r="B1253" s="22">
        <f t="shared" ref="B1253:AG1253" si="644">B715/B170</f>
        <v>0.72874493927125505</v>
      </c>
      <c r="C1253" s="22">
        <f t="shared" si="644"/>
        <v>0.87804878048780488</v>
      </c>
      <c r="D1253" s="22">
        <f t="shared" si="644"/>
        <v>0.75498575498575493</v>
      </c>
      <c r="E1253" s="23">
        <f t="shared" si="644"/>
        <v>0.87171052631578949</v>
      </c>
      <c r="F1253" s="23">
        <f t="shared" si="644"/>
        <v>0.84477611940298503</v>
      </c>
      <c r="G1253" s="24">
        <f t="shared" si="644"/>
        <v>0.67</v>
      </c>
      <c r="H1253" s="24">
        <f t="shared" si="644"/>
        <v>0.89393939393939392</v>
      </c>
      <c r="I1253" s="24">
        <f t="shared" si="644"/>
        <v>0.82017543859649122</v>
      </c>
      <c r="J1253" s="24">
        <f t="shared" si="644"/>
        <v>1.3108108108108107</v>
      </c>
      <c r="K1253" s="26">
        <f t="shared" si="644"/>
        <v>0.67241379310344829</v>
      </c>
      <c r="L1253" s="26">
        <f t="shared" si="644"/>
        <v>0.72909698996655514</v>
      </c>
      <c r="M1253" s="26">
        <f t="shared" si="644"/>
        <v>0.83529411764705885</v>
      </c>
      <c r="N1253" s="26">
        <f t="shared" si="644"/>
        <v>0.84803921568627449</v>
      </c>
      <c r="O1253" s="28">
        <f t="shared" si="644"/>
        <v>0.98734177215189878</v>
      </c>
      <c r="P1253" s="28">
        <f t="shared" si="644"/>
        <v>0.8504273504273504</v>
      </c>
      <c r="Q1253" s="28">
        <f t="shared" si="644"/>
        <v>0.59430604982206403</v>
      </c>
      <c r="R1253" s="28">
        <f t="shared" si="644"/>
        <v>0.64130434782608692</v>
      </c>
      <c r="S1253" s="29">
        <f t="shared" si="644"/>
        <v>0.6785714285714286</v>
      </c>
      <c r="T1253" s="29">
        <f t="shared" si="644"/>
        <v>0.8995433789954338</v>
      </c>
      <c r="U1253" s="29">
        <f t="shared" si="644"/>
        <v>1.0817610062893082</v>
      </c>
      <c r="V1253" s="30">
        <f t="shared" si="644"/>
        <v>1.5628415300546448</v>
      </c>
      <c r="W1253" s="30">
        <f t="shared" si="644"/>
        <v>0.85657370517928288</v>
      </c>
      <c r="X1253" s="30">
        <f t="shared" si="644"/>
        <v>0.8779342723004695</v>
      </c>
      <c r="Y1253" s="31">
        <f t="shared" si="644"/>
        <v>0.86390532544378695</v>
      </c>
      <c r="Z1253" s="31">
        <f t="shared" si="644"/>
        <v>0.89756097560975612</v>
      </c>
      <c r="AA1253" s="31">
        <f t="shared" si="644"/>
        <v>0.76033057851239672</v>
      </c>
      <c r="AB1253" s="32">
        <f t="shared" si="644"/>
        <v>0.90721649484536082</v>
      </c>
      <c r="AC1253" s="34">
        <f t="shared" si="644"/>
        <v>0.81896551724137934</v>
      </c>
      <c r="AD1253" s="34">
        <f t="shared" si="644"/>
        <v>0.76712328767123283</v>
      </c>
      <c r="AE1253" s="34">
        <f t="shared" si="644"/>
        <v>0.84472049689440998</v>
      </c>
      <c r="AF1253" s="34">
        <f t="shared" si="644"/>
        <v>0.77403846153846156</v>
      </c>
      <c r="AG1253" s="34">
        <f t="shared" si="644"/>
        <v>1.05</v>
      </c>
      <c r="AH1253" s="35">
        <f t="shared" ref="AH1253:BL1253" si="645">AH715/AH170</f>
        <v>1.3701298701298701</v>
      </c>
      <c r="AI1253" s="35">
        <f t="shared" si="645"/>
        <v>0.9505494505494505</v>
      </c>
      <c r="AJ1253" s="35">
        <f t="shared" si="645"/>
        <v>0.78235294117647058</v>
      </c>
      <c r="AK1253" s="35">
        <f t="shared" si="645"/>
        <v>0.8404907975460123</v>
      </c>
      <c r="AL1253" s="35">
        <f t="shared" si="645"/>
        <v>1.0331125827814569</v>
      </c>
      <c r="AM1253" s="35">
        <f t="shared" si="645"/>
        <v>0.96129032258064517</v>
      </c>
      <c r="AN1253" s="35">
        <f t="shared" si="645"/>
        <v>1.0116279069767442</v>
      </c>
      <c r="AO1253" s="35">
        <f t="shared" si="645"/>
        <v>0.81218274111675126</v>
      </c>
      <c r="AP1253" s="35">
        <f t="shared" si="645"/>
        <v>0.59259259259259256</v>
      </c>
      <c r="AQ1253" s="35">
        <f t="shared" si="645"/>
        <v>0.72881355932203384</v>
      </c>
      <c r="AR1253" s="35">
        <f t="shared" si="645"/>
        <v>0.87150837988826813</v>
      </c>
      <c r="AS1253" s="35">
        <f t="shared" si="645"/>
        <v>0.93918918918918914</v>
      </c>
      <c r="AT1253" s="35">
        <f t="shared" si="645"/>
        <v>1.3430656934306568</v>
      </c>
      <c r="AU1253" s="35">
        <f t="shared" si="645"/>
        <v>1.1103896103896105</v>
      </c>
      <c r="AV1253" s="35">
        <f t="shared" si="645"/>
        <v>1.0507246376811594</v>
      </c>
      <c r="AW1253" s="35">
        <f t="shared" si="645"/>
        <v>1.028169014084507</v>
      </c>
      <c r="AX1253" s="35">
        <f t="shared" si="645"/>
        <v>0.72619047619047616</v>
      </c>
      <c r="AY1253" s="35">
        <f t="shared" si="645"/>
        <v>0.94615384615384612</v>
      </c>
      <c r="AZ1253" s="35">
        <f t="shared" si="645"/>
        <v>0.87671232876712324</v>
      </c>
      <c r="BA1253" s="35">
        <f t="shared" si="645"/>
        <v>0.90225563909774431</v>
      </c>
      <c r="BB1253" s="35">
        <f t="shared" si="645"/>
        <v>1</v>
      </c>
      <c r="BC1253" s="35">
        <f t="shared" si="645"/>
        <v>1.1145038167938932</v>
      </c>
      <c r="BD1253" s="35">
        <f t="shared" si="645"/>
        <v>0.84023668639053251</v>
      </c>
      <c r="BE1253" s="35">
        <f t="shared" si="645"/>
        <v>1.7207207207207207</v>
      </c>
      <c r="BF1253" s="35">
        <f t="shared" si="645"/>
        <v>1.1692307692307693</v>
      </c>
      <c r="BG1253" s="35">
        <f t="shared" si="645"/>
        <v>0.93292682926829273</v>
      </c>
      <c r="BH1253" s="35">
        <f t="shared" si="645"/>
        <v>1.0285714285714285</v>
      </c>
      <c r="BI1253" s="35">
        <f t="shared" si="645"/>
        <v>0.85789473684210527</v>
      </c>
      <c r="BJ1253" s="35">
        <f t="shared" si="645"/>
        <v>0.85474860335195535</v>
      </c>
      <c r="BK1253" s="35">
        <f t="shared" si="645"/>
        <v>0.89947089947089942</v>
      </c>
      <c r="BL1253" s="35">
        <f t="shared" si="645"/>
        <v>1.0441988950276244</v>
      </c>
      <c r="BM1253" s="35">
        <f t="shared" ref="BM1253:CB1253" si="646">BM715/BM170</f>
        <v>0.89528795811518325</v>
      </c>
      <c r="BN1253" s="35">
        <f t="shared" si="646"/>
        <v>0.83404255319148934</v>
      </c>
      <c r="BO1253" s="35">
        <f t="shared" si="646"/>
        <v>1.151685393258427</v>
      </c>
      <c r="BP1253" s="35">
        <f t="shared" si="646"/>
        <v>1.1481481481481481</v>
      </c>
      <c r="BQ1253" s="35">
        <f t="shared" si="646"/>
        <v>1.33125</v>
      </c>
      <c r="BR1253" s="35">
        <f t="shared" si="646"/>
        <v>1.2573099415204678</v>
      </c>
      <c r="BS1253" s="35">
        <f t="shared" si="646"/>
        <v>1.0182648401826484</v>
      </c>
      <c r="BT1253" s="35">
        <f t="shared" si="646"/>
        <v>0.94222222222222218</v>
      </c>
      <c r="BU1253" s="35">
        <f t="shared" si="646"/>
        <v>1.0427350427350428</v>
      </c>
      <c r="BV1253" s="35">
        <f t="shared" si="646"/>
        <v>0.84834123222748814</v>
      </c>
      <c r="BW1253" s="35">
        <f t="shared" si="646"/>
        <v>0.98305084745762716</v>
      </c>
      <c r="BX1253" s="35">
        <f t="shared" si="646"/>
        <v>1.0926829268292684</v>
      </c>
      <c r="BY1253" s="35">
        <f t="shared" si="646"/>
        <v>0.85022026431718056</v>
      </c>
      <c r="BZ1253" s="35">
        <f t="shared" si="646"/>
        <v>0.975103734439834</v>
      </c>
      <c r="CA1253" s="35">
        <f t="shared" si="646"/>
        <v>0.9336283185840708</v>
      </c>
      <c r="CB1253" s="35">
        <f t="shared" si="646"/>
        <v>0.95833333333333337</v>
      </c>
      <c r="CC1253" s="35">
        <f t="shared" ref="CC1253:CG1253" si="647">CC715/CC170</f>
        <v>1.0878048780487806</v>
      </c>
      <c r="CD1253" s="35">
        <f t="shared" si="647"/>
        <v>0.99537037037037035</v>
      </c>
      <c r="CE1253" s="35">
        <f t="shared" si="647"/>
        <v>1.1727272727272726</v>
      </c>
      <c r="CF1253" s="35">
        <f t="shared" si="647"/>
        <v>7.6983240223463687</v>
      </c>
      <c r="CG1253" s="35">
        <f t="shared" si="647"/>
        <v>2.3974358974358974</v>
      </c>
      <c r="CH1253" s="35"/>
    </row>
    <row r="1254" spans="1:86" x14ac:dyDescent="0.3">
      <c r="A1254" s="35" t="s">
        <v>116</v>
      </c>
      <c r="B1254" s="22">
        <f t="shared" ref="B1254:AG1254" si="648">B716/B171</f>
        <v>1.0973451327433628</v>
      </c>
      <c r="C1254" s="22">
        <f t="shared" si="648"/>
        <v>0.9349112426035503</v>
      </c>
      <c r="D1254" s="22">
        <f t="shared" si="648"/>
        <v>1.0555555555555556</v>
      </c>
      <c r="E1254" s="23">
        <f t="shared" si="648"/>
        <v>0.81865284974093266</v>
      </c>
      <c r="F1254" s="23">
        <f t="shared" si="648"/>
        <v>0.92417061611374407</v>
      </c>
      <c r="G1254" s="24">
        <f t="shared" si="648"/>
        <v>0.95918367346938771</v>
      </c>
      <c r="H1254" s="24">
        <f t="shared" si="648"/>
        <v>0.88068181818181823</v>
      </c>
      <c r="I1254" s="24">
        <f t="shared" si="648"/>
        <v>0.86466165413533835</v>
      </c>
      <c r="J1254" s="24">
        <f t="shared" si="648"/>
        <v>0.88297872340425532</v>
      </c>
      <c r="K1254" s="26">
        <f t="shared" si="648"/>
        <v>0.65263157894736845</v>
      </c>
      <c r="L1254" s="26">
        <f t="shared" si="648"/>
        <v>0.8820224719101124</v>
      </c>
      <c r="M1254" s="26">
        <f t="shared" si="648"/>
        <v>0.69729729729729728</v>
      </c>
      <c r="N1254" s="26">
        <f t="shared" si="648"/>
        <v>0.76428571428571423</v>
      </c>
      <c r="O1254" s="28">
        <f t="shared" si="648"/>
        <v>0.78417266187050361</v>
      </c>
      <c r="P1254" s="28">
        <f t="shared" si="648"/>
        <v>1.1824817518248176</v>
      </c>
      <c r="Q1254" s="28">
        <f t="shared" si="648"/>
        <v>0.66315789473684206</v>
      </c>
      <c r="R1254" s="28">
        <f t="shared" si="648"/>
        <v>0.76100628930817615</v>
      </c>
      <c r="S1254" s="29">
        <f t="shared" si="648"/>
        <v>0.67716535433070868</v>
      </c>
      <c r="T1254" s="29">
        <f t="shared" si="648"/>
        <v>0.78767123287671237</v>
      </c>
      <c r="U1254" s="29">
        <f t="shared" si="648"/>
        <v>1.3563218390804597</v>
      </c>
      <c r="V1254" s="30">
        <f t="shared" si="648"/>
        <v>1.096774193548387</v>
      </c>
      <c r="W1254" s="30">
        <f t="shared" si="648"/>
        <v>0.63414634146341464</v>
      </c>
      <c r="X1254" s="30">
        <f t="shared" si="648"/>
        <v>1.0810810810810811</v>
      </c>
      <c r="Y1254" s="31">
        <f t="shared" si="648"/>
        <v>0.68807339449541283</v>
      </c>
      <c r="Z1254" s="31">
        <f t="shared" si="648"/>
        <v>0.8771929824561403</v>
      </c>
      <c r="AA1254" s="31">
        <f t="shared" si="648"/>
        <v>1.2169811320754718</v>
      </c>
      <c r="AB1254" s="32">
        <f t="shared" si="648"/>
        <v>0.79527559055118113</v>
      </c>
      <c r="AC1254" s="34">
        <f t="shared" si="648"/>
        <v>0.87878787878787878</v>
      </c>
      <c r="AD1254" s="34">
        <f t="shared" si="648"/>
        <v>0.76470588235294112</v>
      </c>
      <c r="AE1254" s="34">
        <f t="shared" si="648"/>
        <v>1.0493827160493827</v>
      </c>
      <c r="AF1254" s="34">
        <f t="shared" si="648"/>
        <v>0.63063063063063063</v>
      </c>
      <c r="AG1254" s="34">
        <f t="shared" si="648"/>
        <v>1.1463414634146341</v>
      </c>
      <c r="AH1254" s="35">
        <f t="shared" ref="AH1254:BL1254" si="649">AH716/AH171</f>
        <v>1.2526315789473683</v>
      </c>
      <c r="AI1254" s="35">
        <f t="shared" si="649"/>
        <v>0.96875</v>
      </c>
      <c r="AJ1254" s="35">
        <f t="shared" si="649"/>
        <v>0.81481481481481477</v>
      </c>
      <c r="AK1254" s="35">
        <f t="shared" si="649"/>
        <v>0.75</v>
      </c>
      <c r="AL1254" s="35">
        <f t="shared" si="649"/>
        <v>0.98901098901098905</v>
      </c>
      <c r="AM1254" s="35">
        <f t="shared" si="649"/>
        <v>0.82</v>
      </c>
      <c r="AN1254" s="35">
        <f t="shared" si="649"/>
        <v>0.98113207547169812</v>
      </c>
      <c r="AO1254" s="35">
        <f t="shared" si="649"/>
        <v>0.89583333333333337</v>
      </c>
      <c r="AP1254" s="35">
        <f t="shared" si="649"/>
        <v>0.81111111111111112</v>
      </c>
      <c r="AQ1254" s="35">
        <f t="shared" si="649"/>
        <v>0.81904761904761902</v>
      </c>
      <c r="AR1254" s="35">
        <f t="shared" si="649"/>
        <v>0.97590361445783136</v>
      </c>
      <c r="AS1254" s="35">
        <f t="shared" si="649"/>
        <v>1.3</v>
      </c>
      <c r="AT1254" s="35">
        <f t="shared" si="649"/>
        <v>1.486842105263158</v>
      </c>
      <c r="AU1254" s="35">
        <f t="shared" si="649"/>
        <v>0.75490196078431371</v>
      </c>
      <c r="AV1254" s="35">
        <f t="shared" si="649"/>
        <v>1.1025641025641026</v>
      </c>
      <c r="AW1254" s="35">
        <f t="shared" si="649"/>
        <v>1.036144578313253</v>
      </c>
      <c r="AX1254" s="35">
        <f t="shared" si="649"/>
        <v>0.85185185185185186</v>
      </c>
      <c r="AY1254" s="35">
        <f t="shared" si="649"/>
        <v>1.0147058823529411</v>
      </c>
      <c r="AZ1254" s="35">
        <f t="shared" si="649"/>
        <v>1.0444444444444445</v>
      </c>
      <c r="BA1254" s="35">
        <f t="shared" si="649"/>
        <v>0.76666666666666672</v>
      </c>
      <c r="BB1254" s="35">
        <f t="shared" si="649"/>
        <v>1.1447368421052631</v>
      </c>
      <c r="BC1254" s="35">
        <f t="shared" si="649"/>
        <v>0.91860465116279066</v>
      </c>
      <c r="BD1254" s="35">
        <f t="shared" si="649"/>
        <v>0.95121951219512191</v>
      </c>
      <c r="BE1254" s="35">
        <f t="shared" si="649"/>
        <v>0.9242424242424242</v>
      </c>
      <c r="BF1254" s="35">
        <f t="shared" si="649"/>
        <v>1.3243243243243243</v>
      </c>
      <c r="BG1254" s="35">
        <f t="shared" si="649"/>
        <v>0.88235294117647056</v>
      </c>
      <c r="BH1254" s="35">
        <f t="shared" si="649"/>
        <v>1.2622950819672132</v>
      </c>
      <c r="BI1254" s="35">
        <f t="shared" si="649"/>
        <v>0.8</v>
      </c>
      <c r="BJ1254" s="35">
        <f t="shared" si="649"/>
        <v>0.84705882352941175</v>
      </c>
      <c r="BK1254" s="35">
        <f t="shared" si="649"/>
        <v>1</v>
      </c>
      <c r="BL1254" s="35">
        <f t="shared" si="649"/>
        <v>0.7865168539325843</v>
      </c>
      <c r="BM1254" s="35">
        <f t="shared" ref="BM1254:CB1254" si="650">BM716/BM171</f>
        <v>1.1785714285714286</v>
      </c>
      <c r="BN1254" s="35">
        <f t="shared" si="650"/>
        <v>1.09375</v>
      </c>
      <c r="BO1254" s="35">
        <f t="shared" si="650"/>
        <v>1.1058823529411765</v>
      </c>
      <c r="BP1254" s="35">
        <f t="shared" si="650"/>
        <v>0.96907216494845361</v>
      </c>
      <c r="BQ1254" s="35">
        <f t="shared" si="650"/>
        <v>1.6</v>
      </c>
      <c r="BR1254" s="35">
        <f t="shared" si="650"/>
        <v>1.101123595505618</v>
      </c>
      <c r="BS1254" s="35">
        <f t="shared" si="650"/>
        <v>1.0631578947368421</v>
      </c>
      <c r="BT1254" s="35">
        <f t="shared" si="650"/>
        <v>0.90566037735849059</v>
      </c>
      <c r="BU1254" s="35">
        <f t="shared" si="650"/>
        <v>0.92708333333333337</v>
      </c>
      <c r="BV1254" s="35">
        <f t="shared" si="650"/>
        <v>0.89690721649484539</v>
      </c>
      <c r="BW1254" s="35">
        <f t="shared" si="650"/>
        <v>0.8571428571428571</v>
      </c>
      <c r="BX1254" s="35">
        <f t="shared" si="650"/>
        <v>0.88785046728971961</v>
      </c>
      <c r="BY1254" s="35">
        <f t="shared" si="650"/>
        <v>1.0841121495327102</v>
      </c>
      <c r="BZ1254" s="35">
        <f t="shared" si="650"/>
        <v>0.79285714285714282</v>
      </c>
      <c r="CA1254" s="35">
        <f t="shared" si="650"/>
        <v>1.1304347826086956</v>
      </c>
      <c r="CB1254" s="35">
        <f t="shared" si="650"/>
        <v>1.1559633027522935</v>
      </c>
      <c r="CC1254" s="35">
        <f t="shared" ref="CC1254:CG1254" si="651">CC716/CC171</f>
        <v>1.1573033707865168</v>
      </c>
      <c r="CD1254" s="35">
        <f t="shared" si="651"/>
        <v>1.0810810810810811</v>
      </c>
      <c r="CE1254" s="35">
        <f t="shared" si="651"/>
        <v>0.85517241379310349</v>
      </c>
      <c r="CF1254" s="35">
        <f t="shared" si="651"/>
        <v>10.086956521739131</v>
      </c>
      <c r="CG1254" s="35">
        <f t="shared" si="651"/>
        <v>3.139784946236559</v>
      </c>
      <c r="CH1254" s="35"/>
    </row>
    <row r="1255" spans="1:86" x14ac:dyDescent="0.3">
      <c r="A1255" s="35" t="s">
        <v>15</v>
      </c>
      <c r="B1255" s="22">
        <f t="shared" ref="B1255:AG1255" si="652">B717/B172</f>
        <v>0.73195876288659789</v>
      </c>
      <c r="C1255" s="22">
        <f t="shared" si="652"/>
        <v>0.67543859649122806</v>
      </c>
      <c r="D1255" s="22">
        <f t="shared" si="652"/>
        <v>0.73509933774834435</v>
      </c>
      <c r="E1255" s="23">
        <f t="shared" si="652"/>
        <v>0.74910394265232971</v>
      </c>
      <c r="F1255" s="23">
        <f t="shared" si="652"/>
        <v>0.86181818181818182</v>
      </c>
      <c r="G1255" s="24">
        <f t="shared" si="652"/>
        <v>0.9538461538461539</v>
      </c>
      <c r="H1255" s="24">
        <f t="shared" si="652"/>
        <v>0.99052132701421802</v>
      </c>
      <c r="I1255" s="24">
        <f t="shared" si="652"/>
        <v>1.3108108108108107</v>
      </c>
      <c r="J1255" s="24">
        <f t="shared" si="652"/>
        <v>1.5502645502645502</v>
      </c>
      <c r="K1255" s="26">
        <f t="shared" si="652"/>
        <v>0.84070796460176989</v>
      </c>
      <c r="L1255" s="26">
        <f t="shared" si="652"/>
        <v>0.73605947955390338</v>
      </c>
      <c r="M1255" s="26">
        <f t="shared" si="652"/>
        <v>0.8133971291866029</v>
      </c>
      <c r="N1255" s="26">
        <f t="shared" si="652"/>
        <v>0.58256880733944949</v>
      </c>
      <c r="O1255" s="28">
        <f t="shared" si="652"/>
        <v>0.71759259259259256</v>
      </c>
      <c r="P1255" s="28">
        <f t="shared" si="652"/>
        <v>1.1071428571428572</v>
      </c>
      <c r="Q1255" s="28">
        <f t="shared" si="652"/>
        <v>0.66542750929368033</v>
      </c>
      <c r="R1255" s="28">
        <f t="shared" si="652"/>
        <v>0.82989690721649489</v>
      </c>
      <c r="S1255" s="29">
        <f t="shared" si="652"/>
        <v>0.96951219512195119</v>
      </c>
      <c r="T1255" s="29">
        <f t="shared" si="652"/>
        <v>0.95283018867924529</v>
      </c>
      <c r="U1255" s="29">
        <f t="shared" si="652"/>
        <v>1.0724637681159421</v>
      </c>
      <c r="V1255" s="30">
        <f t="shared" si="652"/>
        <v>1.263157894736842</v>
      </c>
      <c r="W1255" s="30">
        <f t="shared" si="652"/>
        <v>0.91304347826086951</v>
      </c>
      <c r="X1255" s="30">
        <f t="shared" si="652"/>
        <v>0.73979591836734693</v>
      </c>
      <c r="Y1255" s="31">
        <f t="shared" si="652"/>
        <v>0.64327485380116955</v>
      </c>
      <c r="Z1255" s="31">
        <f t="shared" si="652"/>
        <v>0.74594594594594599</v>
      </c>
      <c r="AA1255" s="31">
        <f t="shared" si="652"/>
        <v>0.84834123222748814</v>
      </c>
      <c r="AB1255" s="32">
        <f t="shared" si="652"/>
        <v>1.34</v>
      </c>
      <c r="AC1255" s="34">
        <f t="shared" si="652"/>
        <v>0.91666666666666663</v>
      </c>
      <c r="AD1255" s="34">
        <f t="shared" si="652"/>
        <v>0.87301587301587302</v>
      </c>
      <c r="AE1255" s="34">
        <f t="shared" si="652"/>
        <v>0.93846153846153846</v>
      </c>
      <c r="AF1255" s="34">
        <f t="shared" si="652"/>
        <v>0.95731707317073167</v>
      </c>
      <c r="AG1255" s="34">
        <f t="shared" si="652"/>
        <v>0.97142857142857142</v>
      </c>
      <c r="AH1255" s="35">
        <f t="shared" ref="AH1255:BL1255" si="653">AH717/AH172</f>
        <v>0.57784431137724546</v>
      </c>
      <c r="AI1255" s="35">
        <f t="shared" si="653"/>
        <v>1.6298701298701299</v>
      </c>
      <c r="AJ1255" s="35">
        <f t="shared" si="653"/>
        <v>1.5348837209302326</v>
      </c>
      <c r="AK1255" s="35">
        <f t="shared" si="653"/>
        <v>0.83050847457627119</v>
      </c>
      <c r="AL1255" s="35">
        <f t="shared" si="653"/>
        <v>0.8035714285714286</v>
      </c>
      <c r="AM1255" s="35">
        <f t="shared" si="653"/>
        <v>0.99390243902439024</v>
      </c>
      <c r="AN1255" s="35">
        <f t="shared" si="653"/>
        <v>0.76500000000000001</v>
      </c>
      <c r="AO1255" s="35">
        <f t="shared" si="653"/>
        <v>0.94082840236686394</v>
      </c>
      <c r="AP1255" s="35">
        <f t="shared" si="653"/>
        <v>1.008</v>
      </c>
      <c r="AQ1255" s="35">
        <f t="shared" si="653"/>
        <v>0.84905660377358494</v>
      </c>
      <c r="AR1255" s="35">
        <f t="shared" si="653"/>
        <v>0.82822085889570551</v>
      </c>
      <c r="AS1255" s="35">
        <f t="shared" si="653"/>
        <v>0.82352941176470584</v>
      </c>
      <c r="AT1255" s="35">
        <f t="shared" si="653"/>
        <v>1.112781954887218</v>
      </c>
      <c r="AU1255" s="35">
        <f t="shared" si="653"/>
        <v>1.8584070796460177</v>
      </c>
      <c r="AV1255" s="35">
        <f t="shared" si="653"/>
        <v>1.036231884057971</v>
      </c>
      <c r="AW1255" s="35">
        <f t="shared" si="653"/>
        <v>1.3225806451612903</v>
      </c>
      <c r="AX1255" s="35">
        <f t="shared" si="653"/>
        <v>0.90131578947368418</v>
      </c>
      <c r="AY1255" s="35">
        <f t="shared" si="653"/>
        <v>0.68711656441717794</v>
      </c>
      <c r="AZ1255" s="35">
        <f t="shared" si="653"/>
        <v>0.98750000000000004</v>
      </c>
      <c r="BA1255" s="35">
        <f t="shared" si="653"/>
        <v>0.87022900763358779</v>
      </c>
      <c r="BB1255" s="35">
        <f t="shared" si="653"/>
        <v>0.76351351351351349</v>
      </c>
      <c r="BC1255" s="35">
        <f t="shared" si="653"/>
        <v>1.075</v>
      </c>
      <c r="BD1255" s="35">
        <f t="shared" si="653"/>
        <v>0.95</v>
      </c>
      <c r="BE1255" s="35">
        <f t="shared" si="653"/>
        <v>0.99019607843137258</v>
      </c>
      <c r="BF1255" s="35">
        <f t="shared" si="653"/>
        <v>1.4112149532710281</v>
      </c>
      <c r="BG1255" s="35">
        <f t="shared" si="653"/>
        <v>0.84895833333333337</v>
      </c>
      <c r="BH1255" s="35">
        <f t="shared" si="653"/>
        <v>1.4435483870967742</v>
      </c>
      <c r="BI1255" s="35">
        <f t="shared" si="653"/>
        <v>1.0575539568345325</v>
      </c>
      <c r="BJ1255" s="35">
        <f t="shared" si="653"/>
        <v>0.73456790123456794</v>
      </c>
      <c r="BK1255" s="35">
        <f t="shared" si="653"/>
        <v>0.86861313868613144</v>
      </c>
      <c r="BL1255" s="35">
        <f t="shared" si="653"/>
        <v>0.96376811594202894</v>
      </c>
      <c r="BM1255" s="35">
        <f t="shared" ref="BM1255:CB1255" si="654">BM717/BM172</f>
        <v>0.76388888888888884</v>
      </c>
      <c r="BN1255" s="35">
        <f t="shared" si="654"/>
        <v>1.2093023255813953</v>
      </c>
      <c r="BO1255" s="35">
        <f t="shared" si="654"/>
        <v>1.1560283687943262</v>
      </c>
      <c r="BP1255" s="35">
        <f t="shared" si="654"/>
        <v>0.93142857142857138</v>
      </c>
      <c r="BQ1255" s="35">
        <f t="shared" si="654"/>
        <v>1.4260869565217391</v>
      </c>
      <c r="BR1255" s="35">
        <f t="shared" si="654"/>
        <v>1.3676470588235294</v>
      </c>
      <c r="BS1255" s="35">
        <f t="shared" si="654"/>
        <v>0.77732793522267207</v>
      </c>
      <c r="BT1255" s="35">
        <f t="shared" si="654"/>
        <v>1.2754491017964071</v>
      </c>
      <c r="BU1255" s="35">
        <f t="shared" si="654"/>
        <v>0.84337349397590367</v>
      </c>
      <c r="BV1255" s="35">
        <f t="shared" si="654"/>
        <v>0.95027624309392267</v>
      </c>
      <c r="BW1255" s="35">
        <f t="shared" si="654"/>
        <v>0.87203791469194314</v>
      </c>
      <c r="BX1255" s="35">
        <f t="shared" si="654"/>
        <v>1.1206896551724137</v>
      </c>
      <c r="BY1255" s="35">
        <f t="shared" si="654"/>
        <v>1.0318181818181817</v>
      </c>
      <c r="BZ1255" s="35">
        <f t="shared" si="654"/>
        <v>0.86008230452674894</v>
      </c>
      <c r="CA1255" s="35">
        <f t="shared" si="654"/>
        <v>1.0404040404040404</v>
      </c>
      <c r="CB1255" s="35">
        <f t="shared" si="654"/>
        <v>1.0361990950226245</v>
      </c>
      <c r="CC1255" s="35">
        <f t="shared" ref="CC1255:CG1255" si="655">CC717/CC172</f>
        <v>1.2994350282485876</v>
      </c>
      <c r="CD1255" s="35">
        <f t="shared" si="655"/>
        <v>1.3463687150837989</v>
      </c>
      <c r="CE1255" s="35">
        <f t="shared" si="655"/>
        <v>0.97269624573378843</v>
      </c>
      <c r="CF1255" s="35">
        <f t="shared" si="655"/>
        <v>5.6685393258426968</v>
      </c>
      <c r="CG1255" s="35">
        <f t="shared" si="655"/>
        <v>2.4440993788819876</v>
      </c>
      <c r="CH1255" s="35"/>
    </row>
    <row r="1256" spans="1:86" x14ac:dyDescent="0.3">
      <c r="A1256" s="35" t="s">
        <v>53</v>
      </c>
      <c r="B1256" s="22">
        <f t="shared" ref="B1256:AG1256" si="656">B718/B173</f>
        <v>0.57552581261950286</v>
      </c>
      <c r="C1256" s="22">
        <f t="shared" si="656"/>
        <v>0.65042016806722691</v>
      </c>
      <c r="D1256" s="22">
        <f t="shared" si="656"/>
        <v>0.82877959927140255</v>
      </c>
      <c r="E1256" s="23">
        <f t="shared" si="656"/>
        <v>0.72532894736842102</v>
      </c>
      <c r="F1256" s="23">
        <f t="shared" si="656"/>
        <v>1.1356275303643724</v>
      </c>
      <c r="G1256" s="24">
        <f t="shared" si="656"/>
        <v>1.6415662650602409</v>
      </c>
      <c r="H1256" s="24">
        <f t="shared" si="656"/>
        <v>1.8986175115207373</v>
      </c>
      <c r="I1256" s="24">
        <f t="shared" si="656"/>
        <v>1.6829268292682926</v>
      </c>
      <c r="J1256" s="24">
        <f t="shared" si="656"/>
        <v>1.2064516129032259</v>
      </c>
      <c r="K1256" s="26">
        <f t="shared" si="656"/>
        <v>0.6384364820846905</v>
      </c>
      <c r="L1256" s="26">
        <f t="shared" si="656"/>
        <v>0.49331550802139035</v>
      </c>
      <c r="M1256" s="26">
        <f t="shared" si="656"/>
        <v>0.50785340314136129</v>
      </c>
      <c r="N1256" s="26">
        <f t="shared" si="656"/>
        <v>0.54117647058823526</v>
      </c>
      <c r="O1256" s="28">
        <f t="shared" si="656"/>
        <v>0.66604127579737338</v>
      </c>
      <c r="P1256" s="28">
        <f t="shared" si="656"/>
        <v>0.70955165692007793</v>
      </c>
      <c r="Q1256" s="28">
        <f t="shared" si="656"/>
        <v>0.69498069498069504</v>
      </c>
      <c r="R1256" s="28">
        <f t="shared" si="656"/>
        <v>1.0398230088495575</v>
      </c>
      <c r="S1256" s="29">
        <f t="shared" si="656"/>
        <v>1.3716012084592144</v>
      </c>
      <c r="T1256" s="29">
        <f t="shared" si="656"/>
        <v>1.9373493975903615</v>
      </c>
      <c r="U1256" s="29">
        <f t="shared" si="656"/>
        <v>1.2866043613707165</v>
      </c>
      <c r="V1256" s="30">
        <f t="shared" si="656"/>
        <v>1.0460526315789473</v>
      </c>
      <c r="W1256" s="30">
        <f t="shared" si="656"/>
        <v>0.45673076923076922</v>
      </c>
      <c r="X1256" s="30">
        <f t="shared" si="656"/>
        <v>0.45732689210950078</v>
      </c>
      <c r="Y1256" s="31">
        <f t="shared" si="656"/>
        <v>0.5639269406392694</v>
      </c>
      <c r="Z1256" s="31">
        <f t="shared" si="656"/>
        <v>0.65853658536585369</v>
      </c>
      <c r="AA1256" s="31">
        <f t="shared" si="656"/>
        <v>0.80893300248138955</v>
      </c>
      <c r="AB1256" s="32">
        <f t="shared" si="656"/>
        <v>0.76271186440677963</v>
      </c>
      <c r="AC1256" s="34">
        <f t="shared" si="656"/>
        <v>0.69103773584905659</v>
      </c>
      <c r="AD1256" s="34">
        <f t="shared" si="656"/>
        <v>1.3240740740740742</v>
      </c>
      <c r="AE1256" s="34">
        <f t="shared" si="656"/>
        <v>1.531135531135531</v>
      </c>
      <c r="AF1256" s="34">
        <f t="shared" si="656"/>
        <v>2.021406727828746</v>
      </c>
      <c r="AG1256" s="34">
        <f t="shared" si="656"/>
        <v>1.5017543859649123</v>
      </c>
      <c r="AH1256" s="35">
        <f t="shared" ref="AH1256:BL1256" si="657">AH718/AH173</f>
        <v>0.98759305210918114</v>
      </c>
      <c r="AI1256" s="35">
        <f t="shared" si="657"/>
        <v>0.69487750556792871</v>
      </c>
      <c r="AJ1256" s="35">
        <f t="shared" si="657"/>
        <v>0.5741935483870968</v>
      </c>
      <c r="AK1256" s="35">
        <f t="shared" si="657"/>
        <v>0.78627968337730869</v>
      </c>
      <c r="AL1256" s="35">
        <f t="shared" si="657"/>
        <v>0.7441860465116279</v>
      </c>
      <c r="AM1256" s="35">
        <f t="shared" si="657"/>
        <v>0.86149584487534625</v>
      </c>
      <c r="AN1256" s="35">
        <f t="shared" si="657"/>
        <v>0.78205128205128205</v>
      </c>
      <c r="AO1256" s="35">
        <f t="shared" si="657"/>
        <v>1.0599455040871935</v>
      </c>
      <c r="AP1256" s="35">
        <f t="shared" si="657"/>
        <v>1.0938511326860842</v>
      </c>
      <c r="AQ1256" s="35">
        <f t="shared" si="657"/>
        <v>1.1048158640226629</v>
      </c>
      <c r="AR1256" s="35">
        <f t="shared" si="657"/>
        <v>1.8313253012048192</v>
      </c>
      <c r="AS1256" s="35">
        <f t="shared" si="657"/>
        <v>1.3213114754098361</v>
      </c>
      <c r="AT1256" s="35">
        <f t="shared" si="657"/>
        <v>1.4673539518900343</v>
      </c>
      <c r="AU1256" s="35">
        <f t="shared" si="657"/>
        <v>0.90823529411764703</v>
      </c>
      <c r="AV1256" s="35">
        <f t="shared" si="657"/>
        <v>0.60504201680672265</v>
      </c>
      <c r="AW1256" s="35">
        <f t="shared" si="657"/>
        <v>0.61885245901639341</v>
      </c>
      <c r="AX1256" s="35">
        <f t="shared" si="657"/>
        <v>0.79134860050890588</v>
      </c>
      <c r="AY1256" s="35">
        <f t="shared" si="657"/>
        <v>0.76984126984126988</v>
      </c>
      <c r="AZ1256" s="35">
        <f t="shared" si="657"/>
        <v>0.78386167146974062</v>
      </c>
      <c r="BA1256" s="35">
        <f t="shared" si="657"/>
        <v>0.83557046979865768</v>
      </c>
      <c r="BB1256" s="35">
        <f t="shared" si="657"/>
        <v>1.2772585669781931</v>
      </c>
      <c r="BC1256" s="35">
        <f t="shared" si="657"/>
        <v>1.5255474452554745</v>
      </c>
      <c r="BD1256" s="35">
        <f t="shared" si="657"/>
        <v>2.0072202166064983</v>
      </c>
      <c r="BE1256" s="35">
        <f t="shared" si="657"/>
        <v>1.6556016597510372</v>
      </c>
      <c r="BF1256" s="35">
        <f t="shared" si="657"/>
        <v>1.1865443425076452</v>
      </c>
      <c r="BG1256" s="35">
        <f t="shared" si="657"/>
        <v>0.70652173913043481</v>
      </c>
      <c r="BH1256" s="35">
        <f t="shared" si="657"/>
        <v>0.67425968109339407</v>
      </c>
      <c r="BI1256" s="35">
        <f t="shared" si="657"/>
        <v>0.58260869565217388</v>
      </c>
      <c r="BJ1256" s="35">
        <f t="shared" si="657"/>
        <v>0.65205479452054793</v>
      </c>
      <c r="BK1256" s="35">
        <f t="shared" si="657"/>
        <v>0.88124999999999998</v>
      </c>
      <c r="BL1256" s="35">
        <f t="shared" si="657"/>
        <v>0.86743515850144093</v>
      </c>
      <c r="BM1256" s="35">
        <f t="shared" ref="BM1256:CB1256" si="658">BM718/BM173</f>
        <v>0.85585585585585588</v>
      </c>
      <c r="BN1256" s="35">
        <f t="shared" si="658"/>
        <v>1.0412979351032448</v>
      </c>
      <c r="BO1256" s="35">
        <f t="shared" si="658"/>
        <v>1.4305555555555556</v>
      </c>
      <c r="BP1256" s="35">
        <f t="shared" si="658"/>
        <v>1.6107784431137724</v>
      </c>
      <c r="BQ1256" s="35">
        <f t="shared" si="658"/>
        <v>1.5189504373177842</v>
      </c>
      <c r="BR1256" s="35">
        <f t="shared" si="658"/>
        <v>1.4428152492668622</v>
      </c>
      <c r="BS1256" s="35">
        <f t="shared" si="658"/>
        <v>0.83712784588441336</v>
      </c>
      <c r="BT1256" s="35">
        <f t="shared" si="658"/>
        <v>0.66362252663622523</v>
      </c>
      <c r="BU1256" s="35">
        <f t="shared" si="658"/>
        <v>0.59966777408637872</v>
      </c>
      <c r="BV1256" s="35">
        <f t="shared" si="658"/>
        <v>0.84888888888888892</v>
      </c>
      <c r="BW1256" s="35">
        <f t="shared" si="658"/>
        <v>0.7879924953095685</v>
      </c>
      <c r="BX1256" s="35">
        <f t="shared" si="658"/>
        <v>0.94612068965517238</v>
      </c>
      <c r="BY1256" s="35">
        <f t="shared" si="658"/>
        <v>0.90301724137931039</v>
      </c>
      <c r="BZ1256" s="35">
        <f t="shared" si="658"/>
        <v>1.1169102296450939</v>
      </c>
      <c r="CA1256" s="35">
        <f t="shared" si="658"/>
        <v>1.4496314496314497</v>
      </c>
      <c r="CB1256" s="35">
        <f t="shared" si="658"/>
        <v>1.2749077490774907</v>
      </c>
      <c r="CC1256" s="35">
        <f t="shared" ref="CC1256:CG1256" si="659">CC718/CC173</f>
        <v>1.7152941176470589</v>
      </c>
      <c r="CD1256" s="35">
        <f t="shared" si="659"/>
        <v>1.2236286919831223</v>
      </c>
      <c r="CE1256" s="35">
        <f t="shared" si="659"/>
        <v>0.8881889763779528</v>
      </c>
      <c r="CF1256" s="35">
        <f t="shared" si="659"/>
        <v>5.067982456140351</v>
      </c>
      <c r="CG1256" s="35">
        <f t="shared" si="659"/>
        <v>2.0902872777017785</v>
      </c>
      <c r="CH1256" s="35"/>
    </row>
    <row r="1257" spans="1:86" x14ac:dyDescent="0.3">
      <c r="A1257" s="35" t="s">
        <v>92</v>
      </c>
      <c r="B1257" s="22">
        <f t="shared" ref="B1257:AG1257" si="660">B719/B174</f>
        <v>0.80653266331658291</v>
      </c>
      <c r="C1257" s="22">
        <f t="shared" si="660"/>
        <v>0.8033088235294118</v>
      </c>
      <c r="D1257" s="22">
        <f t="shared" si="660"/>
        <v>0.89940828402366868</v>
      </c>
      <c r="E1257" s="23">
        <f t="shared" si="660"/>
        <v>0.80827067669172936</v>
      </c>
      <c r="F1257" s="23">
        <f t="shared" si="660"/>
        <v>0.80907372400756139</v>
      </c>
      <c r="G1257" s="24">
        <f t="shared" si="660"/>
        <v>0.88029925187032421</v>
      </c>
      <c r="H1257" s="24">
        <f t="shared" si="660"/>
        <v>0.76536312849162014</v>
      </c>
      <c r="I1257" s="24">
        <f t="shared" si="660"/>
        <v>1.1836734693877551</v>
      </c>
      <c r="J1257" s="24">
        <f t="shared" si="660"/>
        <v>1.2692307692307692</v>
      </c>
      <c r="K1257" s="26">
        <f t="shared" si="660"/>
        <v>0.8964757709251101</v>
      </c>
      <c r="L1257" s="26">
        <f t="shared" si="660"/>
        <v>0.85487077534791256</v>
      </c>
      <c r="M1257" s="26">
        <f t="shared" si="660"/>
        <v>0.62880324543610544</v>
      </c>
      <c r="N1257" s="26">
        <f t="shared" si="660"/>
        <v>0.59353348729792144</v>
      </c>
      <c r="O1257" s="28">
        <f t="shared" si="660"/>
        <v>0.81210855949895611</v>
      </c>
      <c r="P1257" s="28">
        <f t="shared" si="660"/>
        <v>0.71702127659574466</v>
      </c>
      <c r="Q1257" s="28">
        <f t="shared" si="660"/>
        <v>0.65413533834586468</v>
      </c>
      <c r="R1257" s="28">
        <f t="shared" si="660"/>
        <v>0.78470824949698192</v>
      </c>
      <c r="S1257" s="29">
        <f t="shared" si="660"/>
        <v>0.88461538461538458</v>
      </c>
      <c r="T1257" s="29">
        <f t="shared" si="660"/>
        <v>0.96543778801843316</v>
      </c>
      <c r="U1257" s="29">
        <f t="shared" si="660"/>
        <v>0.76533333333333331</v>
      </c>
      <c r="V1257" s="30">
        <f t="shared" si="660"/>
        <v>1.2722222222222221</v>
      </c>
      <c r="W1257" s="30">
        <f t="shared" si="660"/>
        <v>0.76821192052980136</v>
      </c>
      <c r="X1257" s="30">
        <f t="shared" si="660"/>
        <v>0.80790960451977401</v>
      </c>
      <c r="Y1257" s="31">
        <f t="shared" si="660"/>
        <v>0.93498452012383904</v>
      </c>
      <c r="Z1257" s="31">
        <f t="shared" si="660"/>
        <v>0.88917525773195871</v>
      </c>
      <c r="AA1257" s="31">
        <f t="shared" si="660"/>
        <v>0.98044692737430172</v>
      </c>
      <c r="AB1257" s="32">
        <f t="shared" si="660"/>
        <v>0.90756302521008403</v>
      </c>
      <c r="AC1257" s="34">
        <f t="shared" si="660"/>
        <v>0.69953051643192488</v>
      </c>
      <c r="AD1257" s="34">
        <f t="shared" si="660"/>
        <v>0.9606741573033708</v>
      </c>
      <c r="AE1257" s="34">
        <f t="shared" si="660"/>
        <v>0.98972602739726023</v>
      </c>
      <c r="AF1257" s="34">
        <f t="shared" si="660"/>
        <v>0.93888888888888888</v>
      </c>
      <c r="AG1257" s="34">
        <f t="shared" si="660"/>
        <v>0.94019933554817281</v>
      </c>
      <c r="AH1257" s="35">
        <f t="shared" ref="AH1257:BL1257" si="661">AH719/AH174</f>
        <v>1.1908127208480566</v>
      </c>
      <c r="AI1257" s="35">
        <f t="shared" si="661"/>
        <v>0.90303030303030307</v>
      </c>
      <c r="AJ1257" s="35">
        <f t="shared" si="661"/>
        <v>1.0204918032786885</v>
      </c>
      <c r="AK1257" s="35">
        <f t="shared" si="661"/>
        <v>1.1433962264150943</v>
      </c>
      <c r="AL1257" s="35">
        <f t="shared" si="661"/>
        <v>0.91089108910891092</v>
      </c>
      <c r="AM1257" s="35">
        <f t="shared" si="661"/>
        <v>0.8179012345679012</v>
      </c>
      <c r="AN1257" s="35">
        <f t="shared" si="661"/>
        <v>0.74084507042253522</v>
      </c>
      <c r="AO1257" s="35">
        <f t="shared" si="661"/>
        <v>1.0340557275541795</v>
      </c>
      <c r="AP1257" s="35">
        <f t="shared" si="661"/>
        <v>0.79930795847750868</v>
      </c>
      <c r="AQ1257" s="35">
        <f t="shared" si="661"/>
        <v>0.93262411347517726</v>
      </c>
      <c r="AR1257" s="35">
        <f t="shared" si="661"/>
        <v>0.99300699300699302</v>
      </c>
      <c r="AS1257" s="35">
        <f t="shared" si="661"/>
        <v>1.0304182509505704</v>
      </c>
      <c r="AT1257" s="35">
        <f t="shared" si="661"/>
        <v>1.2983870967741935</v>
      </c>
      <c r="AU1257" s="35">
        <f t="shared" si="661"/>
        <v>1.0836120401337792</v>
      </c>
      <c r="AV1257" s="35">
        <f t="shared" si="661"/>
        <v>0.91791044776119401</v>
      </c>
      <c r="AW1257" s="35">
        <f t="shared" si="661"/>
        <v>1.060377358490566</v>
      </c>
      <c r="AX1257" s="35">
        <f t="shared" si="661"/>
        <v>0.91245791245791241</v>
      </c>
      <c r="AY1257" s="35">
        <f t="shared" si="661"/>
        <v>1.0114068441064639</v>
      </c>
      <c r="AZ1257" s="35">
        <f t="shared" si="661"/>
        <v>0.89491525423728813</v>
      </c>
      <c r="BA1257" s="35">
        <f t="shared" si="661"/>
        <v>1.0403225806451613</v>
      </c>
      <c r="BB1257" s="35">
        <f t="shared" si="661"/>
        <v>0.84839650145772594</v>
      </c>
      <c r="BC1257" s="35">
        <f t="shared" si="661"/>
        <v>1.0193548387096774</v>
      </c>
      <c r="BD1257" s="35">
        <f t="shared" si="661"/>
        <v>0.92657342657342656</v>
      </c>
      <c r="BE1257" s="35">
        <f t="shared" si="661"/>
        <v>1.2549999999999999</v>
      </c>
      <c r="BF1257" s="35">
        <f t="shared" si="661"/>
        <v>1.228</v>
      </c>
      <c r="BG1257" s="35">
        <f t="shared" si="661"/>
        <v>1.1434108527131783</v>
      </c>
      <c r="BH1257" s="35">
        <f t="shared" si="661"/>
        <v>1.3194444444444444</v>
      </c>
      <c r="BI1257" s="35">
        <f t="shared" si="661"/>
        <v>0.69376693766937669</v>
      </c>
      <c r="BJ1257" s="35">
        <f t="shared" si="661"/>
        <v>0.95238095238095233</v>
      </c>
      <c r="BK1257" s="35">
        <f t="shared" si="661"/>
        <v>0.96296296296296291</v>
      </c>
      <c r="BL1257" s="35">
        <f t="shared" si="661"/>
        <v>0.78055555555555556</v>
      </c>
      <c r="BM1257" s="35">
        <f t="shared" ref="BM1257:CB1257" si="662">BM719/BM174</f>
        <v>1.0852459016393443</v>
      </c>
      <c r="BN1257" s="35">
        <f t="shared" si="662"/>
        <v>0.83042394014962595</v>
      </c>
      <c r="BO1257" s="35">
        <f t="shared" si="662"/>
        <v>1.0826210826210827</v>
      </c>
      <c r="BP1257" s="35">
        <f t="shared" si="662"/>
        <v>0.99137931034482762</v>
      </c>
      <c r="BQ1257" s="35">
        <f t="shared" si="662"/>
        <v>1.3265306122448979</v>
      </c>
      <c r="BR1257" s="35">
        <f t="shared" si="662"/>
        <v>1.1086956521739131</v>
      </c>
      <c r="BS1257" s="35">
        <f t="shared" si="662"/>
        <v>1.1596858638743455</v>
      </c>
      <c r="BT1257" s="35">
        <f t="shared" si="662"/>
        <v>1.0239361702127661</v>
      </c>
      <c r="BU1257" s="35">
        <f t="shared" si="662"/>
        <v>0.94818652849740936</v>
      </c>
      <c r="BV1257" s="35">
        <f t="shared" si="662"/>
        <v>0.85333333333333339</v>
      </c>
      <c r="BW1257" s="35">
        <f t="shared" si="662"/>
        <v>1.03954802259887</v>
      </c>
      <c r="BX1257" s="35">
        <f t="shared" si="662"/>
        <v>1.0855614973262031</v>
      </c>
      <c r="BY1257" s="35">
        <f t="shared" si="662"/>
        <v>0.93434343434343436</v>
      </c>
      <c r="BZ1257" s="35">
        <f t="shared" si="662"/>
        <v>0.91666666666666663</v>
      </c>
      <c r="CA1257" s="35">
        <f t="shared" si="662"/>
        <v>0.82222222222222219</v>
      </c>
      <c r="CB1257" s="35">
        <f t="shared" si="662"/>
        <v>1.1805929919137466</v>
      </c>
      <c r="CC1257" s="35">
        <f t="shared" ref="CC1257:CG1257" si="663">CC719/CC174</f>
        <v>1.1618497109826589</v>
      </c>
      <c r="CD1257" s="35">
        <f t="shared" si="663"/>
        <v>1.125</v>
      </c>
      <c r="CE1257" s="35">
        <f t="shared" si="663"/>
        <v>1.0175000000000001</v>
      </c>
      <c r="CF1257" s="35">
        <f t="shared" si="663"/>
        <v>6.1187050359712227</v>
      </c>
      <c r="CG1257" s="35">
        <f t="shared" si="663"/>
        <v>2.4919354838709675</v>
      </c>
      <c r="CH1257" s="35"/>
    </row>
    <row r="1258" spans="1:86" x14ac:dyDescent="0.3">
      <c r="A1258" s="35" t="s">
        <v>109</v>
      </c>
      <c r="B1258" s="22">
        <f t="shared" ref="B1258:AG1258" si="664">B720/B175</f>
        <v>0.6958333333333333</v>
      </c>
      <c r="C1258" s="22">
        <f t="shared" si="664"/>
        <v>0.96762589928057552</v>
      </c>
      <c r="D1258" s="22">
        <f t="shared" si="664"/>
        <v>1.1212121212121211</v>
      </c>
      <c r="E1258" s="23">
        <f t="shared" si="664"/>
        <v>0.85139318885448911</v>
      </c>
      <c r="F1258" s="23">
        <f t="shared" si="664"/>
        <v>0.66666666666666663</v>
      </c>
      <c r="G1258" s="24">
        <f t="shared" si="664"/>
        <v>1.0738916256157636</v>
      </c>
      <c r="H1258" s="24">
        <f t="shared" si="664"/>
        <v>0.83680555555555558</v>
      </c>
      <c r="I1258" s="24">
        <f t="shared" si="664"/>
        <v>1.3626943005181347</v>
      </c>
      <c r="J1258" s="24">
        <f t="shared" si="664"/>
        <v>1.0727969348659003</v>
      </c>
      <c r="K1258" s="26">
        <f t="shared" si="664"/>
        <v>0.88846153846153841</v>
      </c>
      <c r="L1258" s="26">
        <f t="shared" si="664"/>
        <v>0.75373134328358204</v>
      </c>
      <c r="M1258" s="26">
        <f t="shared" si="664"/>
        <v>0.75221238938053092</v>
      </c>
      <c r="N1258" s="26">
        <f t="shared" si="664"/>
        <v>0.67281105990783407</v>
      </c>
      <c r="O1258" s="28">
        <f t="shared" si="664"/>
        <v>0.86086956521739133</v>
      </c>
      <c r="P1258" s="28">
        <f t="shared" si="664"/>
        <v>0.81224489795918364</v>
      </c>
      <c r="Q1258" s="28">
        <f t="shared" si="664"/>
        <v>0.59027777777777779</v>
      </c>
      <c r="R1258" s="28">
        <f t="shared" si="664"/>
        <v>0.93913043478260871</v>
      </c>
      <c r="S1258" s="29">
        <f t="shared" si="664"/>
        <v>0.90500000000000003</v>
      </c>
      <c r="T1258" s="29">
        <f t="shared" si="664"/>
        <v>0.79653679653679654</v>
      </c>
      <c r="U1258" s="29">
        <f t="shared" si="664"/>
        <v>0.8141025641025641</v>
      </c>
      <c r="V1258" s="30">
        <f t="shared" si="664"/>
        <v>1.3636363636363635</v>
      </c>
      <c r="W1258" s="30">
        <f t="shared" si="664"/>
        <v>0.73061224489795917</v>
      </c>
      <c r="X1258" s="30">
        <f t="shared" si="664"/>
        <v>0.84499999999999997</v>
      </c>
      <c r="Y1258" s="31">
        <f t="shared" si="664"/>
        <v>0.90666666666666662</v>
      </c>
      <c r="Z1258" s="31">
        <f t="shared" si="664"/>
        <v>0.8938547486033519</v>
      </c>
      <c r="AA1258" s="31">
        <f t="shared" si="664"/>
        <v>0.92896174863387981</v>
      </c>
      <c r="AB1258" s="32">
        <f t="shared" si="664"/>
        <v>1.0416666666666667</v>
      </c>
      <c r="AC1258" s="34">
        <f t="shared" si="664"/>
        <v>0.65800865800865804</v>
      </c>
      <c r="AD1258" s="34">
        <f t="shared" si="664"/>
        <v>0.97596153846153844</v>
      </c>
      <c r="AE1258" s="34">
        <f t="shared" si="664"/>
        <v>1.0580645161290323</v>
      </c>
      <c r="AF1258" s="34">
        <f t="shared" si="664"/>
        <v>0.88888888888888884</v>
      </c>
      <c r="AG1258" s="34">
        <f t="shared" si="664"/>
        <v>1.1176470588235294</v>
      </c>
      <c r="AH1258" s="35">
        <f t="shared" ref="AH1258:BL1258" si="665">AH720/AH175</f>
        <v>1.3714285714285714</v>
      </c>
      <c r="AI1258" s="35">
        <f t="shared" si="665"/>
        <v>0.92777777777777781</v>
      </c>
      <c r="AJ1258" s="35">
        <f t="shared" si="665"/>
        <v>0.84827586206896555</v>
      </c>
      <c r="AK1258" s="35">
        <f t="shared" si="665"/>
        <v>1.1096774193548387</v>
      </c>
      <c r="AL1258" s="35">
        <f t="shared" si="665"/>
        <v>0.8045977011494253</v>
      </c>
      <c r="AM1258" s="35">
        <f t="shared" si="665"/>
        <v>0.75</v>
      </c>
      <c r="AN1258" s="35">
        <f t="shared" si="665"/>
        <v>0.94270833333333337</v>
      </c>
      <c r="AO1258" s="35">
        <f t="shared" si="665"/>
        <v>1.0625</v>
      </c>
      <c r="AP1258" s="35">
        <f t="shared" si="665"/>
        <v>1.0571428571428572</v>
      </c>
      <c r="AQ1258" s="35">
        <f t="shared" si="665"/>
        <v>0.83977900552486184</v>
      </c>
      <c r="AR1258" s="35">
        <f t="shared" si="665"/>
        <v>0.79885057471264365</v>
      </c>
      <c r="AS1258" s="35">
        <f t="shared" si="665"/>
        <v>0.91503267973856206</v>
      </c>
      <c r="AT1258" s="35">
        <f t="shared" si="665"/>
        <v>1.5378151260504203</v>
      </c>
      <c r="AU1258" s="35">
        <f t="shared" si="665"/>
        <v>0.95454545454545459</v>
      </c>
      <c r="AV1258" s="35">
        <f t="shared" si="665"/>
        <v>0.93798449612403101</v>
      </c>
      <c r="AW1258" s="35">
        <f t="shared" si="665"/>
        <v>0.97872340425531912</v>
      </c>
      <c r="AX1258" s="35">
        <f t="shared" si="665"/>
        <v>0.99342105263157898</v>
      </c>
      <c r="AY1258" s="35">
        <f t="shared" si="665"/>
        <v>1.0921985815602837</v>
      </c>
      <c r="AZ1258" s="35">
        <f t="shared" si="665"/>
        <v>0.8351648351648352</v>
      </c>
      <c r="BA1258" s="35">
        <f t="shared" si="665"/>
        <v>1.0215827338129497</v>
      </c>
      <c r="BB1258" s="35">
        <f t="shared" si="665"/>
        <v>0.98907103825136611</v>
      </c>
      <c r="BC1258" s="35">
        <f t="shared" si="665"/>
        <v>0.82165605095541405</v>
      </c>
      <c r="BD1258" s="35">
        <f t="shared" si="665"/>
        <v>0.68627450980392157</v>
      </c>
      <c r="BE1258" s="35">
        <f t="shared" si="665"/>
        <v>1.1339285714285714</v>
      </c>
      <c r="BF1258" s="35">
        <f t="shared" si="665"/>
        <v>1.3405797101449275</v>
      </c>
      <c r="BG1258" s="35">
        <f t="shared" si="665"/>
        <v>1.6517857142857142</v>
      </c>
      <c r="BH1258" s="35">
        <f t="shared" si="665"/>
        <v>0.77922077922077926</v>
      </c>
      <c r="BI1258" s="35">
        <f t="shared" si="665"/>
        <v>0.74731182795698925</v>
      </c>
      <c r="BJ1258" s="35">
        <f t="shared" si="665"/>
        <v>0.8411764705882353</v>
      </c>
      <c r="BK1258" s="35">
        <f t="shared" si="665"/>
        <v>0.97560975609756095</v>
      </c>
      <c r="BL1258" s="35">
        <f t="shared" si="665"/>
        <v>0.94594594594594594</v>
      </c>
      <c r="BM1258" s="35">
        <f t="shared" ref="BM1258:CB1258" si="666">BM720/BM175</f>
        <v>0.81065088757396453</v>
      </c>
      <c r="BN1258" s="35">
        <f t="shared" si="666"/>
        <v>0.93333333333333335</v>
      </c>
      <c r="BO1258" s="35">
        <f t="shared" si="666"/>
        <v>1.3880597014925373</v>
      </c>
      <c r="BP1258" s="35">
        <f t="shared" si="666"/>
        <v>0.92727272727272725</v>
      </c>
      <c r="BQ1258" s="35">
        <f t="shared" si="666"/>
        <v>1.0428571428571429</v>
      </c>
      <c r="BR1258" s="35">
        <f t="shared" si="666"/>
        <v>1.1369863013698631</v>
      </c>
      <c r="BS1258" s="35">
        <f t="shared" si="666"/>
        <v>1.1629213483146068</v>
      </c>
      <c r="BT1258" s="35">
        <f t="shared" si="666"/>
        <v>0.66952789699570814</v>
      </c>
      <c r="BU1258" s="35">
        <f t="shared" si="666"/>
        <v>1.2075471698113207</v>
      </c>
      <c r="BV1258" s="35">
        <f t="shared" si="666"/>
        <v>1.1824324324324325</v>
      </c>
      <c r="BW1258" s="35">
        <f t="shared" si="666"/>
        <v>1.15625</v>
      </c>
      <c r="BX1258" s="35">
        <f t="shared" si="666"/>
        <v>1.1576086956521738</v>
      </c>
      <c r="BY1258" s="35">
        <f t="shared" si="666"/>
        <v>0.9128205128205128</v>
      </c>
      <c r="BZ1258" s="35">
        <f t="shared" si="666"/>
        <v>1.0140845070422535</v>
      </c>
      <c r="CA1258" s="35">
        <f t="shared" si="666"/>
        <v>1.0393258426966292</v>
      </c>
      <c r="CB1258" s="35">
        <f t="shared" si="666"/>
        <v>1.0358744394618835</v>
      </c>
      <c r="CC1258" s="35">
        <f t="shared" ref="CC1258:CG1258" si="667">CC720/CC175</f>
        <v>1.1703296703296704</v>
      </c>
      <c r="CD1258" s="35">
        <f t="shared" si="667"/>
        <v>1.1955307262569832</v>
      </c>
      <c r="CE1258" s="35">
        <f t="shared" si="667"/>
        <v>1.0900473933649288</v>
      </c>
      <c r="CF1258" s="35">
        <f t="shared" si="667"/>
        <v>7.8715083798882679</v>
      </c>
      <c r="CG1258" s="35">
        <f t="shared" si="667"/>
        <v>2.1804878048780489</v>
      </c>
      <c r="CH1258" s="35"/>
    </row>
    <row r="1259" spans="1:86" x14ac:dyDescent="0.3">
      <c r="A1259" s="35" t="s">
        <v>140</v>
      </c>
      <c r="B1259" s="22">
        <f t="shared" ref="B1259:AG1259" si="668">B721/B176</f>
        <v>0.75769230769230766</v>
      </c>
      <c r="C1259" s="22">
        <f t="shared" si="668"/>
        <v>0.71556886227544914</v>
      </c>
      <c r="D1259" s="22">
        <f t="shared" si="668"/>
        <v>0.92941176470588238</v>
      </c>
      <c r="E1259" s="23">
        <f t="shared" si="668"/>
        <v>0.67590027700831024</v>
      </c>
      <c r="F1259" s="23">
        <f t="shared" si="668"/>
        <v>0.80115273775216134</v>
      </c>
      <c r="G1259" s="24">
        <f t="shared" si="668"/>
        <v>0.96460176991150437</v>
      </c>
      <c r="H1259" s="24">
        <f t="shared" si="668"/>
        <v>0.82736156351791534</v>
      </c>
      <c r="I1259" s="24">
        <f t="shared" si="668"/>
        <v>0.96446700507614214</v>
      </c>
      <c r="J1259" s="24">
        <f t="shared" si="668"/>
        <v>1.4193548387096775</v>
      </c>
      <c r="K1259" s="26">
        <f t="shared" si="668"/>
        <v>0.82310469314079426</v>
      </c>
      <c r="L1259" s="26">
        <f t="shared" si="668"/>
        <v>0.75090252707581229</v>
      </c>
      <c r="M1259" s="26">
        <f t="shared" si="668"/>
        <v>0.74117647058823533</v>
      </c>
      <c r="N1259" s="26">
        <f t="shared" si="668"/>
        <v>0.65517241379310343</v>
      </c>
      <c r="O1259" s="28">
        <f t="shared" si="668"/>
        <v>0.66545454545454541</v>
      </c>
      <c r="P1259" s="28">
        <f t="shared" si="668"/>
        <v>0.84210526315789469</v>
      </c>
      <c r="Q1259" s="28">
        <f t="shared" si="668"/>
        <v>0.74410774410774416</v>
      </c>
      <c r="R1259" s="28">
        <f t="shared" si="668"/>
        <v>0.88524590163934425</v>
      </c>
      <c r="S1259" s="29">
        <f t="shared" si="668"/>
        <v>0.73853211009174313</v>
      </c>
      <c r="T1259" s="29">
        <f t="shared" si="668"/>
        <v>0.90697674418604646</v>
      </c>
      <c r="U1259" s="29">
        <f t="shared" si="668"/>
        <v>1.013157894736842</v>
      </c>
      <c r="V1259" s="30">
        <f t="shared" si="668"/>
        <v>1.2127659574468086</v>
      </c>
      <c r="W1259" s="30">
        <f t="shared" si="668"/>
        <v>0.87128712871287128</v>
      </c>
      <c r="X1259" s="30">
        <f t="shared" si="668"/>
        <v>0.76041666666666663</v>
      </c>
      <c r="Y1259" s="31">
        <f t="shared" si="668"/>
        <v>0.87349397590361444</v>
      </c>
      <c r="Z1259" s="31">
        <f t="shared" si="668"/>
        <v>0.74407582938388628</v>
      </c>
      <c r="AA1259" s="31">
        <f t="shared" si="668"/>
        <v>0.70909090909090911</v>
      </c>
      <c r="AB1259" s="32">
        <f t="shared" si="668"/>
        <v>0.95854922279792742</v>
      </c>
      <c r="AC1259" s="34">
        <f t="shared" si="668"/>
        <v>0.80090497737556565</v>
      </c>
      <c r="AD1259" s="34">
        <f t="shared" si="668"/>
        <v>0.98701298701298701</v>
      </c>
      <c r="AE1259" s="34">
        <f t="shared" si="668"/>
        <v>0.96951219512195119</v>
      </c>
      <c r="AF1259" s="34">
        <f t="shared" si="668"/>
        <v>0.93010752688172038</v>
      </c>
      <c r="AG1259" s="34">
        <f t="shared" si="668"/>
        <v>1.1703703703703703</v>
      </c>
      <c r="AH1259" s="35">
        <f t="shared" ref="AH1259:BL1259" si="669">AH721/AH176</f>
        <v>1.3222222222222222</v>
      </c>
      <c r="AI1259" s="35">
        <f t="shared" si="669"/>
        <v>0.74162679425837319</v>
      </c>
      <c r="AJ1259" s="35">
        <f t="shared" si="669"/>
        <v>1.2977099236641221</v>
      </c>
      <c r="AK1259" s="35">
        <f t="shared" si="669"/>
        <v>0.99363057324840764</v>
      </c>
      <c r="AL1259" s="35">
        <f t="shared" si="669"/>
        <v>0.9689119170984456</v>
      </c>
      <c r="AM1259" s="35">
        <f t="shared" si="669"/>
        <v>0.83240223463687146</v>
      </c>
      <c r="AN1259" s="35">
        <f t="shared" si="669"/>
        <v>0.86602870813397126</v>
      </c>
      <c r="AO1259" s="35">
        <f t="shared" si="669"/>
        <v>0.94736842105263153</v>
      </c>
      <c r="AP1259" s="35">
        <f t="shared" si="669"/>
        <v>0.95625000000000004</v>
      </c>
      <c r="AQ1259" s="35">
        <f t="shared" si="669"/>
        <v>0.88461538461538458</v>
      </c>
      <c r="AR1259" s="35">
        <f t="shared" si="669"/>
        <v>0.93989071038251371</v>
      </c>
      <c r="AS1259" s="35">
        <f t="shared" si="669"/>
        <v>0.86259541984732824</v>
      </c>
      <c r="AT1259" s="35">
        <f t="shared" si="669"/>
        <v>1.2697368421052631</v>
      </c>
      <c r="AU1259" s="35">
        <f t="shared" si="669"/>
        <v>1.272108843537415</v>
      </c>
      <c r="AV1259" s="35">
        <f t="shared" si="669"/>
        <v>1.0592592592592593</v>
      </c>
      <c r="AW1259" s="35">
        <f t="shared" si="669"/>
        <v>1.1526717557251909</v>
      </c>
      <c r="AX1259" s="35">
        <f t="shared" si="669"/>
        <v>0.94797687861271673</v>
      </c>
      <c r="AY1259" s="35">
        <f t="shared" si="669"/>
        <v>1.032258064516129</v>
      </c>
      <c r="AZ1259" s="35">
        <f t="shared" si="669"/>
        <v>0.65979381443298968</v>
      </c>
      <c r="BA1259" s="35">
        <f t="shared" si="669"/>
        <v>0.94155844155844159</v>
      </c>
      <c r="BB1259" s="35">
        <f t="shared" si="669"/>
        <v>0.86746987951807231</v>
      </c>
      <c r="BC1259" s="35">
        <f t="shared" si="669"/>
        <v>0.97701149425287359</v>
      </c>
      <c r="BD1259" s="35">
        <f t="shared" si="669"/>
        <v>1</v>
      </c>
      <c r="BE1259" s="35">
        <f t="shared" si="669"/>
        <v>0.98290598290598286</v>
      </c>
      <c r="BF1259" s="35">
        <f t="shared" si="669"/>
        <v>1.1223021582733812</v>
      </c>
      <c r="BG1259" s="35">
        <f t="shared" si="669"/>
        <v>1.3966942148760331</v>
      </c>
      <c r="BH1259" s="35">
        <f t="shared" si="669"/>
        <v>0.93835616438356162</v>
      </c>
      <c r="BI1259" s="35">
        <f t="shared" si="669"/>
        <v>0.78823529411764703</v>
      </c>
      <c r="BJ1259" s="35">
        <f t="shared" si="669"/>
        <v>0.92715231788079466</v>
      </c>
      <c r="BK1259" s="35">
        <f t="shared" si="669"/>
        <v>0.77900552486187846</v>
      </c>
      <c r="BL1259" s="35">
        <f t="shared" si="669"/>
        <v>0.92156862745098034</v>
      </c>
      <c r="BM1259" s="35">
        <f t="shared" ref="BM1259:CB1259" si="670">BM721/BM176</f>
        <v>0.68181818181818177</v>
      </c>
      <c r="BN1259" s="35">
        <f t="shared" si="670"/>
        <v>1.0641025641025641</v>
      </c>
      <c r="BO1259" s="35">
        <f t="shared" si="670"/>
        <v>1.0726256983240223</v>
      </c>
      <c r="BP1259" s="35">
        <f t="shared" si="670"/>
        <v>0.99367088607594933</v>
      </c>
      <c r="BQ1259" s="35">
        <f t="shared" si="670"/>
        <v>1.2519685039370079</v>
      </c>
      <c r="BR1259" s="35">
        <f t="shared" si="670"/>
        <v>1.4285714285714286</v>
      </c>
      <c r="BS1259" s="35">
        <f t="shared" si="670"/>
        <v>1.152542372881356</v>
      </c>
      <c r="BT1259" s="35">
        <f t="shared" si="670"/>
        <v>0.775609756097561</v>
      </c>
      <c r="BU1259" s="35">
        <f t="shared" si="670"/>
        <v>1</v>
      </c>
      <c r="BV1259" s="35">
        <f t="shared" si="670"/>
        <v>1.103448275862069</v>
      </c>
      <c r="BW1259" s="35">
        <f t="shared" si="670"/>
        <v>1.0097087378640777</v>
      </c>
      <c r="BX1259" s="35">
        <f t="shared" si="670"/>
        <v>0.98039215686274506</v>
      </c>
      <c r="BY1259" s="35">
        <f t="shared" si="670"/>
        <v>0.92307692307692313</v>
      </c>
      <c r="BZ1259" s="35">
        <f t="shared" si="670"/>
        <v>1.0350877192982457</v>
      </c>
      <c r="CA1259" s="35">
        <f t="shared" si="670"/>
        <v>0.95348837209302328</v>
      </c>
      <c r="CB1259" s="35">
        <f t="shared" si="670"/>
        <v>0.99122807017543857</v>
      </c>
      <c r="CC1259" s="35">
        <f t="shared" ref="CC1259:CG1259" si="671">CC721/CC176</f>
        <v>1.2295918367346939</v>
      </c>
      <c r="CD1259" s="35">
        <f t="shared" si="671"/>
        <v>1.1323529411764706</v>
      </c>
      <c r="CE1259" s="35">
        <f t="shared" si="671"/>
        <v>1.2584745762711864</v>
      </c>
      <c r="CF1259" s="35">
        <f t="shared" si="671"/>
        <v>7.2282608695652177</v>
      </c>
      <c r="CG1259" s="35">
        <f t="shared" si="671"/>
        <v>2.3978494623655915</v>
      </c>
      <c r="CH1259" s="35"/>
    </row>
    <row r="1260" spans="1:86" x14ac:dyDescent="0.3">
      <c r="A1260" s="35" t="s">
        <v>141</v>
      </c>
      <c r="B1260" s="22">
        <f t="shared" ref="B1260:AG1260" si="672">B722/B177</f>
        <v>0.78723404255319152</v>
      </c>
      <c r="C1260" s="22">
        <f t="shared" si="672"/>
        <v>0.87608695652173918</v>
      </c>
      <c r="D1260" s="22">
        <f t="shared" si="672"/>
        <v>0.96055684454756385</v>
      </c>
      <c r="E1260" s="23">
        <f t="shared" si="672"/>
        <v>0.77225672877846796</v>
      </c>
      <c r="F1260" s="23">
        <f t="shared" si="672"/>
        <v>0.69322709163346619</v>
      </c>
      <c r="G1260" s="24">
        <f t="shared" si="672"/>
        <v>0.76202531645569616</v>
      </c>
      <c r="H1260" s="24">
        <f t="shared" si="672"/>
        <v>1.1797235023041475</v>
      </c>
      <c r="I1260" s="24">
        <f t="shared" si="672"/>
        <v>0.88440860215053763</v>
      </c>
      <c r="J1260" s="24">
        <f t="shared" si="672"/>
        <v>1.1488250652741514</v>
      </c>
      <c r="K1260" s="26">
        <f t="shared" si="672"/>
        <v>0.79534883720930227</v>
      </c>
      <c r="L1260" s="26">
        <f t="shared" si="672"/>
        <v>0.92019950124688277</v>
      </c>
      <c r="M1260" s="26">
        <f t="shared" si="672"/>
        <v>0.70822281167108758</v>
      </c>
      <c r="N1260" s="26">
        <f t="shared" si="672"/>
        <v>0.68337730870712399</v>
      </c>
      <c r="O1260" s="28">
        <f t="shared" si="672"/>
        <v>0.84741144414168934</v>
      </c>
      <c r="P1260" s="28">
        <f t="shared" si="672"/>
        <v>0.83847980997624705</v>
      </c>
      <c r="Q1260" s="28">
        <f t="shared" si="672"/>
        <v>0.68778280542986425</v>
      </c>
      <c r="R1260" s="28">
        <f t="shared" si="672"/>
        <v>0.73853211009174313</v>
      </c>
      <c r="S1260" s="29">
        <f t="shared" si="672"/>
        <v>0.81818181818181823</v>
      </c>
      <c r="T1260" s="29">
        <f t="shared" si="672"/>
        <v>1.1014084507042254</v>
      </c>
      <c r="U1260" s="29">
        <f t="shared" si="672"/>
        <v>0.76900584795321636</v>
      </c>
      <c r="V1260" s="30">
        <f t="shared" si="672"/>
        <v>1.2657342657342658</v>
      </c>
      <c r="W1260" s="30">
        <f t="shared" si="672"/>
        <v>1.1607142857142858</v>
      </c>
      <c r="X1260" s="30">
        <f t="shared" si="672"/>
        <v>0.78703703703703709</v>
      </c>
      <c r="Y1260" s="31">
        <f t="shared" si="672"/>
        <v>0.89552238805970152</v>
      </c>
      <c r="Z1260" s="31">
        <f t="shared" si="672"/>
        <v>0.82165605095541405</v>
      </c>
      <c r="AA1260" s="31">
        <f t="shared" si="672"/>
        <v>0.9375</v>
      </c>
      <c r="AB1260" s="32">
        <f t="shared" si="672"/>
        <v>1.0950570342205324</v>
      </c>
      <c r="AC1260" s="34">
        <f t="shared" si="672"/>
        <v>0.88607594936708856</v>
      </c>
      <c r="AD1260" s="34">
        <f t="shared" si="672"/>
        <v>0.92715231788079466</v>
      </c>
      <c r="AE1260" s="34">
        <f t="shared" si="672"/>
        <v>0.89344262295081966</v>
      </c>
      <c r="AF1260" s="34">
        <f t="shared" si="672"/>
        <v>0.82666666666666666</v>
      </c>
      <c r="AG1260" s="34">
        <f t="shared" si="672"/>
        <v>0.98015873015873012</v>
      </c>
      <c r="AH1260" s="35">
        <f t="shared" ref="AH1260:BL1260" si="673">AH722/AH177</f>
        <v>1.176954732510288</v>
      </c>
      <c r="AI1260" s="35">
        <f t="shared" si="673"/>
        <v>0.9580152671755725</v>
      </c>
      <c r="AJ1260" s="35">
        <f t="shared" si="673"/>
        <v>1.0507614213197969</v>
      </c>
      <c r="AK1260" s="35">
        <f t="shared" si="673"/>
        <v>0.72519083969465647</v>
      </c>
      <c r="AL1260" s="35">
        <f t="shared" si="673"/>
        <v>0.93670886075949367</v>
      </c>
      <c r="AM1260" s="35">
        <f t="shared" si="673"/>
        <v>1.0134529147982063</v>
      </c>
      <c r="AN1260" s="35">
        <f t="shared" si="673"/>
        <v>0.7579617834394905</v>
      </c>
      <c r="AO1260" s="35">
        <f t="shared" si="673"/>
        <v>1.1929133858267718</v>
      </c>
      <c r="AP1260" s="35">
        <f t="shared" si="673"/>
        <v>1.1515151515151516</v>
      </c>
      <c r="AQ1260" s="35">
        <f t="shared" si="673"/>
        <v>0.90441176470588236</v>
      </c>
      <c r="AR1260" s="35">
        <f t="shared" si="673"/>
        <v>1.1158798283261802</v>
      </c>
      <c r="AS1260" s="35">
        <f t="shared" si="673"/>
        <v>1.1019417475728155</v>
      </c>
      <c r="AT1260" s="35">
        <f t="shared" si="673"/>
        <v>1.3584070796460177</v>
      </c>
      <c r="AU1260" s="35">
        <f t="shared" si="673"/>
        <v>1.1686274509803922</v>
      </c>
      <c r="AV1260" s="35">
        <f t="shared" si="673"/>
        <v>0.87012987012987009</v>
      </c>
      <c r="AW1260" s="35">
        <f t="shared" si="673"/>
        <v>0.96356275303643724</v>
      </c>
      <c r="AX1260" s="35">
        <f t="shared" si="673"/>
        <v>0.8911290322580645</v>
      </c>
      <c r="AY1260" s="35">
        <f t="shared" si="673"/>
        <v>1.0252100840336134</v>
      </c>
      <c r="AZ1260" s="35">
        <f t="shared" si="673"/>
        <v>0.78911564625850339</v>
      </c>
      <c r="BA1260" s="35">
        <f t="shared" si="673"/>
        <v>0.72962962962962963</v>
      </c>
      <c r="BB1260" s="35">
        <f t="shared" si="673"/>
        <v>1.1399999999999999</v>
      </c>
      <c r="BC1260" s="35">
        <f t="shared" si="673"/>
        <v>1.1238532110091743</v>
      </c>
      <c r="BD1260" s="35">
        <f t="shared" si="673"/>
        <v>1.3076923076923077</v>
      </c>
      <c r="BE1260" s="35">
        <f t="shared" si="673"/>
        <v>0.84722222222222221</v>
      </c>
      <c r="BF1260" s="35">
        <f t="shared" si="673"/>
        <v>1.3973799126637554</v>
      </c>
      <c r="BG1260" s="35">
        <f t="shared" si="673"/>
        <v>1.3452914798206279</v>
      </c>
      <c r="BH1260" s="35">
        <f t="shared" si="673"/>
        <v>1.3791469194312795</v>
      </c>
      <c r="BI1260" s="35">
        <f t="shared" si="673"/>
        <v>0.79829545454545459</v>
      </c>
      <c r="BJ1260" s="35">
        <f t="shared" si="673"/>
        <v>0.91408934707903777</v>
      </c>
      <c r="BK1260" s="35">
        <f t="shared" si="673"/>
        <v>0.92651757188498407</v>
      </c>
      <c r="BL1260" s="35">
        <f t="shared" si="673"/>
        <v>0.86819484240687683</v>
      </c>
      <c r="BM1260" s="35">
        <f t="shared" ref="BM1260:CB1260" si="674">BM722/BM177</f>
        <v>1.0227272727272727</v>
      </c>
      <c r="BN1260" s="35">
        <f t="shared" si="674"/>
        <v>0.93956043956043955</v>
      </c>
      <c r="BO1260" s="35">
        <f t="shared" si="674"/>
        <v>1.1530944625407167</v>
      </c>
      <c r="BP1260" s="35">
        <f t="shared" si="674"/>
        <v>1.0131147540983607</v>
      </c>
      <c r="BQ1260" s="35">
        <f t="shared" si="674"/>
        <v>1.1433566433566433</v>
      </c>
      <c r="BR1260" s="35">
        <f t="shared" si="674"/>
        <v>1.375968992248062</v>
      </c>
      <c r="BS1260" s="35">
        <f t="shared" si="674"/>
        <v>0.82499999999999996</v>
      </c>
      <c r="BT1260" s="35">
        <f t="shared" si="674"/>
        <v>0.99137931034482762</v>
      </c>
      <c r="BU1260" s="35">
        <f t="shared" si="674"/>
        <v>0.82738095238095233</v>
      </c>
      <c r="BV1260" s="35">
        <f t="shared" si="674"/>
        <v>1.0220820189274449</v>
      </c>
      <c r="BW1260" s="35">
        <f t="shared" si="674"/>
        <v>1</v>
      </c>
      <c r="BX1260" s="35">
        <f t="shared" si="674"/>
        <v>0.98170731707317072</v>
      </c>
      <c r="BY1260" s="35">
        <f t="shared" si="674"/>
        <v>1.0150602409638554</v>
      </c>
      <c r="BZ1260" s="35">
        <f t="shared" si="674"/>
        <v>1.0182291666666667</v>
      </c>
      <c r="CA1260" s="35">
        <f t="shared" si="674"/>
        <v>1.138328530259366</v>
      </c>
      <c r="CB1260" s="35">
        <f t="shared" si="674"/>
        <v>0.953125</v>
      </c>
      <c r="CC1260" s="35">
        <f t="shared" ref="CC1260:CG1260" si="675">CC722/CC177</f>
        <v>1.1456953642384107</v>
      </c>
      <c r="CD1260" s="35">
        <f t="shared" si="675"/>
        <v>1.1375838926174497</v>
      </c>
      <c r="CE1260" s="35">
        <f t="shared" si="675"/>
        <v>1.0546448087431695</v>
      </c>
      <c r="CF1260" s="35">
        <f t="shared" si="675"/>
        <v>7.2857142857142856</v>
      </c>
      <c r="CG1260" s="35">
        <f t="shared" si="675"/>
        <v>2.4689655172413794</v>
      </c>
      <c r="CH1260" s="35"/>
    </row>
    <row r="1261" spans="1:86" x14ac:dyDescent="0.3">
      <c r="A1261" s="35" t="s">
        <v>179</v>
      </c>
      <c r="B1261" s="22">
        <f t="shared" ref="B1261:AG1261" si="676">B723/B178</f>
        <v>0.77946768060836502</v>
      </c>
      <c r="C1261" s="22">
        <f t="shared" si="676"/>
        <v>0.95469255663430419</v>
      </c>
      <c r="D1261" s="22">
        <f t="shared" si="676"/>
        <v>0.92263610315186251</v>
      </c>
      <c r="E1261" s="23">
        <f t="shared" si="676"/>
        <v>0.75774647887323943</v>
      </c>
      <c r="F1261" s="23">
        <f t="shared" si="676"/>
        <v>0.80839895013123364</v>
      </c>
      <c r="G1261" s="24">
        <f t="shared" si="676"/>
        <v>1.1056910569105691</v>
      </c>
      <c r="H1261" s="24">
        <f t="shared" si="676"/>
        <v>1.0168918918918919</v>
      </c>
      <c r="I1261" s="24">
        <f t="shared" si="676"/>
        <v>1.3349514563106797</v>
      </c>
      <c r="J1261" s="24">
        <f t="shared" si="676"/>
        <v>1.0827586206896551</v>
      </c>
      <c r="K1261" s="26">
        <f t="shared" si="676"/>
        <v>0.93333333333333335</v>
      </c>
      <c r="L1261" s="26">
        <f t="shared" si="676"/>
        <v>0.64473684210526316</v>
      </c>
      <c r="M1261" s="26">
        <f t="shared" si="676"/>
        <v>0.68881118881118886</v>
      </c>
      <c r="N1261" s="26">
        <f t="shared" si="676"/>
        <v>0.64130434782608692</v>
      </c>
      <c r="O1261" s="28">
        <f t="shared" si="676"/>
        <v>0.74137931034482762</v>
      </c>
      <c r="P1261" s="28">
        <f t="shared" si="676"/>
        <v>0.80844155844155841</v>
      </c>
      <c r="Q1261" s="28">
        <f t="shared" si="676"/>
        <v>0.63068181818181823</v>
      </c>
      <c r="R1261" s="28">
        <f t="shared" si="676"/>
        <v>1.0485074626865671</v>
      </c>
      <c r="S1261" s="29">
        <f t="shared" si="676"/>
        <v>1.091324200913242</v>
      </c>
      <c r="T1261" s="29">
        <f t="shared" si="676"/>
        <v>1.0035587188612101</v>
      </c>
      <c r="U1261" s="29">
        <f t="shared" si="676"/>
        <v>1.0051813471502591</v>
      </c>
      <c r="V1261" s="30">
        <f t="shared" si="676"/>
        <v>0.85910652920962194</v>
      </c>
      <c r="W1261" s="30">
        <f t="shared" si="676"/>
        <v>0.95667870036101088</v>
      </c>
      <c r="X1261" s="30">
        <f t="shared" si="676"/>
        <v>0.49008498583569404</v>
      </c>
      <c r="Y1261" s="31">
        <f t="shared" si="676"/>
        <v>1.0443349753694582</v>
      </c>
      <c r="Z1261" s="31">
        <f t="shared" si="676"/>
        <v>0.7756653992395437</v>
      </c>
      <c r="AA1261" s="31">
        <f t="shared" si="676"/>
        <v>1.0242718446601942</v>
      </c>
      <c r="AB1261" s="32">
        <f t="shared" si="676"/>
        <v>1.0737327188940091</v>
      </c>
      <c r="AC1261" s="34">
        <f t="shared" si="676"/>
        <v>0.73958333333333337</v>
      </c>
      <c r="AD1261" s="34">
        <f t="shared" si="676"/>
        <v>0.89743589743589747</v>
      </c>
      <c r="AE1261" s="34">
        <f t="shared" si="676"/>
        <v>1.0315789473684212</v>
      </c>
      <c r="AF1261" s="34">
        <f t="shared" si="676"/>
        <v>1.0492610837438423</v>
      </c>
      <c r="AG1261" s="34">
        <f t="shared" si="676"/>
        <v>1.2243589743589745</v>
      </c>
      <c r="AH1261" s="35">
        <f t="shared" ref="AH1261:BL1261" si="677">AH723/AH178</f>
        <v>1.0333333333333334</v>
      </c>
      <c r="AI1261" s="35">
        <f t="shared" si="677"/>
        <v>1.1244019138755981</v>
      </c>
      <c r="AJ1261" s="35">
        <f t="shared" si="677"/>
        <v>0.7008928571428571</v>
      </c>
      <c r="AK1261" s="35">
        <f t="shared" si="677"/>
        <v>0.89637305699481862</v>
      </c>
      <c r="AL1261" s="35">
        <f t="shared" si="677"/>
        <v>0.70642201834862384</v>
      </c>
      <c r="AM1261" s="35">
        <f t="shared" si="677"/>
        <v>0.75</v>
      </c>
      <c r="AN1261" s="35">
        <f t="shared" si="677"/>
        <v>1.0585585585585586</v>
      </c>
      <c r="AO1261" s="35">
        <f t="shared" si="677"/>
        <v>0.8502024291497976</v>
      </c>
      <c r="AP1261" s="35">
        <f t="shared" si="677"/>
        <v>0.9946236559139785</v>
      </c>
      <c r="AQ1261" s="35">
        <f t="shared" si="677"/>
        <v>0.80193236714975846</v>
      </c>
      <c r="AR1261" s="35">
        <f t="shared" si="677"/>
        <v>0.89351851851851849</v>
      </c>
      <c r="AS1261" s="35">
        <f t="shared" si="677"/>
        <v>1</v>
      </c>
      <c r="AT1261" s="35">
        <f t="shared" si="677"/>
        <v>1.2608695652173914</v>
      </c>
      <c r="AU1261" s="35">
        <f t="shared" si="677"/>
        <v>1.3480392156862746</v>
      </c>
      <c r="AV1261" s="35">
        <f t="shared" si="677"/>
        <v>0.75308641975308643</v>
      </c>
      <c r="AW1261" s="35">
        <f t="shared" si="677"/>
        <v>0.85499999999999998</v>
      </c>
      <c r="AX1261" s="35">
        <f t="shared" si="677"/>
        <v>0.81683168316831678</v>
      </c>
      <c r="AY1261" s="35">
        <f t="shared" si="677"/>
        <v>0.9044943820224719</v>
      </c>
      <c r="AZ1261" s="35">
        <f t="shared" si="677"/>
        <v>0.90594059405940597</v>
      </c>
      <c r="BA1261" s="35">
        <f t="shared" si="677"/>
        <v>1.0470588235294118</v>
      </c>
      <c r="BB1261" s="35">
        <f t="shared" si="677"/>
        <v>0.89805825242718451</v>
      </c>
      <c r="BC1261" s="35">
        <f t="shared" si="677"/>
        <v>1.1988950276243093</v>
      </c>
      <c r="BD1261" s="35">
        <f t="shared" si="677"/>
        <v>1.1899441340782122</v>
      </c>
      <c r="BE1261" s="35">
        <f t="shared" si="677"/>
        <v>0.91620111731843579</v>
      </c>
      <c r="BF1261" s="35">
        <f t="shared" si="677"/>
        <v>1.5249999999999999</v>
      </c>
      <c r="BG1261" s="35">
        <f t="shared" si="677"/>
        <v>1.4088397790055249</v>
      </c>
      <c r="BH1261" s="35">
        <f t="shared" si="677"/>
        <v>0.82722513089005234</v>
      </c>
      <c r="BI1261" s="35">
        <f t="shared" si="677"/>
        <v>0.81981981981981977</v>
      </c>
      <c r="BJ1261" s="35">
        <f t="shared" si="677"/>
        <v>0.88571428571428568</v>
      </c>
      <c r="BK1261" s="35">
        <f t="shared" si="677"/>
        <v>0.73059360730593603</v>
      </c>
      <c r="BL1261" s="35">
        <f t="shared" si="677"/>
        <v>1.1216931216931216</v>
      </c>
      <c r="BM1261" s="35">
        <f t="shared" ref="BM1261:CB1261" si="678">BM723/BM178</f>
        <v>0.87128712871287128</v>
      </c>
      <c r="BN1261" s="35">
        <f t="shared" si="678"/>
        <v>1.0829493087557605</v>
      </c>
      <c r="BO1261" s="35">
        <f t="shared" si="678"/>
        <v>0.87449392712550611</v>
      </c>
      <c r="BP1261" s="35">
        <f t="shared" si="678"/>
        <v>0.94907407407407407</v>
      </c>
      <c r="BQ1261" s="35">
        <f t="shared" si="678"/>
        <v>1.150259067357513</v>
      </c>
      <c r="BR1261" s="35">
        <f t="shared" si="678"/>
        <v>1.211111111111111</v>
      </c>
      <c r="BS1261" s="35">
        <f t="shared" si="678"/>
        <v>1.1861471861471862</v>
      </c>
      <c r="BT1261" s="35">
        <f t="shared" si="678"/>
        <v>0.83587786259541985</v>
      </c>
      <c r="BU1261" s="35">
        <f t="shared" si="678"/>
        <v>0.86695278969957079</v>
      </c>
      <c r="BV1261" s="35">
        <f t="shared" si="678"/>
        <v>0.93518518518518523</v>
      </c>
      <c r="BW1261" s="35">
        <f t="shared" si="678"/>
        <v>1.1607142857142858</v>
      </c>
      <c r="BX1261" s="35">
        <f t="shared" si="678"/>
        <v>0.99567099567099571</v>
      </c>
      <c r="BY1261" s="35">
        <f t="shared" si="678"/>
        <v>0.82040816326530608</v>
      </c>
      <c r="BZ1261" s="35">
        <f t="shared" si="678"/>
        <v>0.96202531645569622</v>
      </c>
      <c r="CA1261" s="35">
        <f t="shared" si="678"/>
        <v>0.98048780487804876</v>
      </c>
      <c r="CB1261" s="35">
        <f t="shared" si="678"/>
        <v>0.94399999999999995</v>
      </c>
      <c r="CC1261" s="35">
        <f t="shared" ref="CC1261:CG1261" si="679">CC723/CC178</f>
        <v>1.2240437158469946</v>
      </c>
      <c r="CD1261" s="35">
        <f t="shared" si="679"/>
        <v>1.3235294117647058</v>
      </c>
      <c r="CE1261" s="35">
        <f t="shared" si="679"/>
        <v>1.0781893004115226</v>
      </c>
      <c r="CF1261" s="35">
        <f t="shared" si="679"/>
        <v>6.3351648351648349</v>
      </c>
      <c r="CG1261" s="35">
        <f t="shared" si="679"/>
        <v>1.9149484536082475</v>
      </c>
      <c r="CH1261" s="35"/>
    </row>
    <row r="1262" spans="1:86" x14ac:dyDescent="0.3">
      <c r="A1262" s="35" t="s">
        <v>17</v>
      </c>
      <c r="B1262" s="22">
        <f t="shared" ref="B1262:AG1262" si="680">B724/B179</f>
        <v>0.77310924369747902</v>
      </c>
      <c r="C1262" s="22">
        <f t="shared" si="680"/>
        <v>0.86681222707423577</v>
      </c>
      <c r="D1262" s="22">
        <f t="shared" si="680"/>
        <v>0.74152542372881358</v>
      </c>
      <c r="E1262" s="23">
        <f t="shared" si="680"/>
        <v>0.78500986193293887</v>
      </c>
      <c r="F1262" s="23">
        <f t="shared" si="680"/>
        <v>0.77049180327868849</v>
      </c>
      <c r="G1262" s="24">
        <f t="shared" si="680"/>
        <v>0.89736842105263159</v>
      </c>
      <c r="H1262" s="24">
        <f t="shared" si="680"/>
        <v>0.81941309255079009</v>
      </c>
      <c r="I1262" s="24">
        <f t="shared" si="680"/>
        <v>1.2210526315789474</v>
      </c>
      <c r="J1262" s="24">
        <f t="shared" si="680"/>
        <v>1.2521489971346704</v>
      </c>
      <c r="K1262" s="26">
        <f t="shared" si="680"/>
        <v>0.99308755760368661</v>
      </c>
      <c r="L1262" s="26">
        <f t="shared" si="680"/>
        <v>0.68789808917197448</v>
      </c>
      <c r="M1262" s="26">
        <f t="shared" si="680"/>
        <v>0.70544554455445541</v>
      </c>
      <c r="N1262" s="26">
        <f t="shared" si="680"/>
        <v>0.72295514511873349</v>
      </c>
      <c r="O1262" s="28">
        <f t="shared" si="680"/>
        <v>0.61165048543689315</v>
      </c>
      <c r="P1262" s="28">
        <f t="shared" si="680"/>
        <v>0.8</v>
      </c>
      <c r="Q1262" s="28">
        <f t="shared" si="680"/>
        <v>0.63793103448275867</v>
      </c>
      <c r="R1262" s="28">
        <f t="shared" si="680"/>
        <v>0.79947916666666663</v>
      </c>
      <c r="S1262" s="29">
        <f t="shared" si="680"/>
        <v>0.79420289855072468</v>
      </c>
      <c r="T1262" s="29">
        <f t="shared" si="680"/>
        <v>0.77624309392265189</v>
      </c>
      <c r="U1262" s="29">
        <f t="shared" si="680"/>
        <v>1.1218487394957983</v>
      </c>
      <c r="V1262" s="30">
        <f t="shared" si="680"/>
        <v>1.2873134328358209</v>
      </c>
      <c r="W1262" s="30">
        <f t="shared" si="680"/>
        <v>0.78117048346055984</v>
      </c>
      <c r="X1262" s="30">
        <f t="shared" si="680"/>
        <v>0.8682432432432432</v>
      </c>
      <c r="Y1262" s="31">
        <f t="shared" si="680"/>
        <v>0.74657534246575341</v>
      </c>
      <c r="Z1262" s="31">
        <f t="shared" si="680"/>
        <v>0.81907894736842102</v>
      </c>
      <c r="AA1262" s="31">
        <f t="shared" si="680"/>
        <v>0.97426470588235292</v>
      </c>
      <c r="AB1262" s="32">
        <f t="shared" si="680"/>
        <v>0.79150579150579148</v>
      </c>
      <c r="AC1262" s="34">
        <f t="shared" si="680"/>
        <v>0.68562874251497008</v>
      </c>
      <c r="AD1262" s="34">
        <f t="shared" si="680"/>
        <v>0.8599221789883269</v>
      </c>
      <c r="AE1262" s="34">
        <f t="shared" si="680"/>
        <v>1</v>
      </c>
      <c r="AF1262" s="34">
        <f t="shared" si="680"/>
        <v>1.0468085106382978</v>
      </c>
      <c r="AG1262" s="34">
        <f t="shared" si="680"/>
        <v>1.1636363636363636</v>
      </c>
      <c r="AH1262" s="35">
        <f t="shared" ref="AH1262:BL1262" si="681">AH724/AH179</f>
        <v>1.3243243243243243</v>
      </c>
      <c r="AI1262" s="35">
        <f t="shared" si="681"/>
        <v>1.304932735426009</v>
      </c>
      <c r="AJ1262" s="35">
        <f t="shared" si="681"/>
        <v>0.9173553719008265</v>
      </c>
      <c r="AK1262" s="35">
        <f t="shared" si="681"/>
        <v>0.91286307053941906</v>
      </c>
      <c r="AL1262" s="35">
        <f t="shared" si="681"/>
        <v>0.94142259414225937</v>
      </c>
      <c r="AM1262" s="35">
        <f t="shared" si="681"/>
        <v>0.85087719298245612</v>
      </c>
      <c r="AN1262" s="35">
        <f t="shared" si="681"/>
        <v>0.74683544303797467</v>
      </c>
      <c r="AO1262" s="35">
        <f t="shared" si="681"/>
        <v>1.1893004115226338</v>
      </c>
      <c r="AP1262" s="35">
        <f t="shared" si="681"/>
        <v>0.93725490196078431</v>
      </c>
      <c r="AQ1262" s="35">
        <f t="shared" si="681"/>
        <v>1.0248962655601659</v>
      </c>
      <c r="AR1262" s="35">
        <f t="shared" si="681"/>
        <v>0.82591093117408909</v>
      </c>
      <c r="AS1262" s="35">
        <f t="shared" si="681"/>
        <v>0.88439306358381498</v>
      </c>
      <c r="AT1262" s="35">
        <f t="shared" si="681"/>
        <v>1.3762376237623761</v>
      </c>
      <c r="AU1262" s="35">
        <f t="shared" si="681"/>
        <v>1.1524663677130045</v>
      </c>
      <c r="AV1262" s="35">
        <f t="shared" si="681"/>
        <v>1.1320754716981132</v>
      </c>
      <c r="AW1262" s="35">
        <f t="shared" si="681"/>
        <v>0.82251082251082253</v>
      </c>
      <c r="AX1262" s="35">
        <f t="shared" si="681"/>
        <v>0.93665158371040724</v>
      </c>
      <c r="AY1262" s="35">
        <f t="shared" si="681"/>
        <v>0.92553191489361697</v>
      </c>
      <c r="AZ1262" s="35">
        <f t="shared" si="681"/>
        <v>0.63524590163934425</v>
      </c>
      <c r="BA1262" s="35">
        <f t="shared" si="681"/>
        <v>0.84913793103448276</v>
      </c>
      <c r="BB1262" s="35">
        <f t="shared" si="681"/>
        <v>0.98445595854922274</v>
      </c>
      <c r="BC1262" s="35">
        <f t="shared" si="681"/>
        <v>0.82051282051282048</v>
      </c>
      <c r="BD1262" s="35">
        <f t="shared" si="681"/>
        <v>0.92941176470588238</v>
      </c>
      <c r="BE1262" s="35">
        <f t="shared" si="681"/>
        <v>1.4333333333333333</v>
      </c>
      <c r="BF1262" s="35">
        <f t="shared" si="681"/>
        <v>1.5135135135135136</v>
      </c>
      <c r="BG1262" s="35">
        <f t="shared" si="681"/>
        <v>1.2794117647058822</v>
      </c>
      <c r="BH1262" s="35">
        <f t="shared" si="681"/>
        <v>1.0333333333333334</v>
      </c>
      <c r="BI1262" s="35">
        <f t="shared" si="681"/>
        <v>0.99523809523809526</v>
      </c>
      <c r="BJ1262" s="35">
        <f t="shared" si="681"/>
        <v>0.79</v>
      </c>
      <c r="BK1262" s="35">
        <f t="shared" si="681"/>
        <v>0.76271186440677963</v>
      </c>
      <c r="BL1262" s="35">
        <f t="shared" si="681"/>
        <v>0.83486238532110091</v>
      </c>
      <c r="BM1262" s="35">
        <f t="shared" ref="BM1262:CB1262" si="682">BM724/BM179</f>
        <v>0.73144876325088337</v>
      </c>
      <c r="BN1262" s="35">
        <f t="shared" si="682"/>
        <v>0.80566801619433204</v>
      </c>
      <c r="BO1262" s="35">
        <f t="shared" si="682"/>
        <v>1.1422413793103448</v>
      </c>
      <c r="BP1262" s="35">
        <f t="shared" si="682"/>
        <v>1.0230414746543779</v>
      </c>
      <c r="BQ1262" s="35">
        <f t="shared" si="682"/>
        <v>1.2525773195876289</v>
      </c>
      <c r="BR1262" s="35">
        <f t="shared" si="682"/>
        <v>1.0843373493975903</v>
      </c>
      <c r="BS1262" s="35">
        <f t="shared" si="682"/>
        <v>1.28</v>
      </c>
      <c r="BT1262" s="35">
        <f t="shared" si="682"/>
        <v>0.72239747634069396</v>
      </c>
      <c r="BU1262" s="35">
        <f t="shared" si="682"/>
        <v>1.0512820512820513</v>
      </c>
      <c r="BV1262" s="35">
        <f t="shared" si="682"/>
        <v>1.0127118644067796</v>
      </c>
      <c r="BW1262" s="35">
        <f t="shared" si="682"/>
        <v>0.83653846153846156</v>
      </c>
      <c r="BX1262" s="35">
        <f t="shared" si="682"/>
        <v>0.9966666666666667</v>
      </c>
      <c r="BY1262" s="35">
        <f t="shared" si="682"/>
        <v>0.91638795986622068</v>
      </c>
      <c r="BZ1262" s="35">
        <f t="shared" si="682"/>
        <v>1.158450704225352</v>
      </c>
      <c r="CA1262" s="35">
        <f t="shared" si="682"/>
        <v>0.97047970479704793</v>
      </c>
      <c r="CB1262" s="35">
        <f t="shared" si="682"/>
        <v>1.0902527075812274</v>
      </c>
      <c r="CC1262" s="35">
        <f t="shared" ref="CC1262:CG1262" si="683">CC724/CC179</f>
        <v>1.1402214022140222</v>
      </c>
      <c r="CD1262" s="35">
        <f t="shared" si="683"/>
        <v>1.173913043478261</v>
      </c>
      <c r="CE1262" s="35">
        <f t="shared" si="683"/>
        <v>1.0477611940298508</v>
      </c>
      <c r="CF1262" s="35">
        <f t="shared" si="683"/>
        <v>7.7409090909090912</v>
      </c>
      <c r="CG1262" s="35">
        <f t="shared" si="683"/>
        <v>2.5318725099601593</v>
      </c>
      <c r="CH1262" s="35"/>
    </row>
    <row r="1263" spans="1:86" x14ac:dyDescent="0.3">
      <c r="A1263" s="35" t="s">
        <v>19</v>
      </c>
      <c r="B1263" s="22">
        <f t="shared" ref="B1263:AG1263" si="684">B725/B180</f>
        <v>0.65200000000000002</v>
      </c>
      <c r="C1263" s="22">
        <f t="shared" si="684"/>
        <v>0.72372372372372373</v>
      </c>
      <c r="D1263" s="22">
        <f t="shared" si="684"/>
        <v>0.80921052631578949</v>
      </c>
      <c r="E1263" s="23">
        <f t="shared" si="684"/>
        <v>0.81985294117647056</v>
      </c>
      <c r="F1263" s="23">
        <f t="shared" si="684"/>
        <v>0.88316151202749138</v>
      </c>
      <c r="G1263" s="24">
        <f t="shared" si="684"/>
        <v>0.8783783783783784</v>
      </c>
      <c r="H1263" s="24">
        <f t="shared" si="684"/>
        <v>0.69155844155844159</v>
      </c>
      <c r="I1263" s="24">
        <f t="shared" si="684"/>
        <v>1.25</v>
      </c>
      <c r="J1263" s="24">
        <f t="shared" si="684"/>
        <v>1.128440366972477</v>
      </c>
      <c r="K1263" s="26">
        <f t="shared" si="684"/>
        <v>0.78947368421052633</v>
      </c>
      <c r="L1263" s="26">
        <f t="shared" si="684"/>
        <v>0.76774193548387093</v>
      </c>
      <c r="M1263" s="26">
        <f t="shared" si="684"/>
        <v>0.63178294573643412</v>
      </c>
      <c r="N1263" s="26">
        <f t="shared" si="684"/>
        <v>0.78902953586497893</v>
      </c>
      <c r="O1263" s="28">
        <f t="shared" si="684"/>
        <v>0.72399999999999998</v>
      </c>
      <c r="P1263" s="28">
        <f t="shared" si="684"/>
        <v>0.67326732673267331</v>
      </c>
      <c r="Q1263" s="28">
        <f t="shared" si="684"/>
        <v>0.85892116182572609</v>
      </c>
      <c r="R1263" s="28">
        <f t="shared" si="684"/>
        <v>0.74806201550387597</v>
      </c>
      <c r="S1263" s="29">
        <f t="shared" si="684"/>
        <v>0.87234042553191493</v>
      </c>
      <c r="T1263" s="29">
        <f t="shared" si="684"/>
        <v>0.84888888888888892</v>
      </c>
      <c r="U1263" s="29">
        <f t="shared" si="684"/>
        <v>1.2335766423357664</v>
      </c>
      <c r="V1263" s="30">
        <f t="shared" si="684"/>
        <v>1.0817610062893082</v>
      </c>
      <c r="W1263" s="30">
        <f t="shared" si="684"/>
        <v>0.8737373737373737</v>
      </c>
      <c r="X1263" s="30">
        <f t="shared" si="684"/>
        <v>0.86772486772486768</v>
      </c>
      <c r="Y1263" s="31">
        <f t="shared" si="684"/>
        <v>0.84210526315789469</v>
      </c>
      <c r="Z1263" s="31">
        <f t="shared" si="684"/>
        <v>0.68131868131868134</v>
      </c>
      <c r="AA1263" s="31">
        <f t="shared" si="684"/>
        <v>0.72361809045226133</v>
      </c>
      <c r="AB1263" s="32">
        <f t="shared" si="684"/>
        <v>0.80246913580246915</v>
      </c>
      <c r="AC1263" s="34">
        <f t="shared" si="684"/>
        <v>0.9941860465116279</v>
      </c>
      <c r="AD1263" s="34">
        <f t="shared" si="684"/>
        <v>0.94054054054054059</v>
      </c>
      <c r="AE1263" s="34">
        <f t="shared" si="684"/>
        <v>0.93785310734463279</v>
      </c>
      <c r="AF1263" s="34">
        <f t="shared" si="684"/>
        <v>0.88888888888888884</v>
      </c>
      <c r="AG1263" s="34">
        <f t="shared" si="684"/>
        <v>1.2395833333333333</v>
      </c>
      <c r="AH1263" s="35">
        <f t="shared" ref="AH1263:BL1263" si="685">AH725/AH180</f>
        <v>1.4140625</v>
      </c>
      <c r="AI1263" s="35">
        <f t="shared" si="685"/>
        <v>1.218978102189781</v>
      </c>
      <c r="AJ1263" s="35">
        <f t="shared" si="685"/>
        <v>0.7988826815642458</v>
      </c>
      <c r="AK1263" s="35">
        <f t="shared" si="685"/>
        <v>0.91463414634146345</v>
      </c>
      <c r="AL1263" s="35">
        <f t="shared" si="685"/>
        <v>1.0694444444444444</v>
      </c>
      <c r="AM1263" s="35">
        <f t="shared" si="685"/>
        <v>0.99270072992700731</v>
      </c>
      <c r="AN1263" s="35">
        <f t="shared" si="685"/>
        <v>0.81683168316831678</v>
      </c>
      <c r="AO1263" s="35">
        <f t="shared" si="685"/>
        <v>1.0778443113772456</v>
      </c>
      <c r="AP1263" s="35">
        <f t="shared" si="685"/>
        <v>1.1140939597315436</v>
      </c>
      <c r="AQ1263" s="35">
        <f t="shared" si="685"/>
        <v>1.1257861635220126</v>
      </c>
      <c r="AR1263" s="35">
        <f t="shared" si="685"/>
        <v>0.8044692737430168</v>
      </c>
      <c r="AS1263" s="35">
        <f t="shared" si="685"/>
        <v>1.1132075471698113</v>
      </c>
      <c r="AT1263" s="35">
        <f t="shared" si="685"/>
        <v>1.364963503649635</v>
      </c>
      <c r="AU1263" s="35">
        <f t="shared" si="685"/>
        <v>1.1474358974358974</v>
      </c>
      <c r="AV1263" s="35">
        <f t="shared" si="685"/>
        <v>1.0509554140127388</v>
      </c>
      <c r="AW1263" s="35">
        <f t="shared" si="685"/>
        <v>0.79166666666666663</v>
      </c>
      <c r="AX1263" s="35">
        <f t="shared" si="685"/>
        <v>1.0065359477124183</v>
      </c>
      <c r="AY1263" s="35">
        <f t="shared" si="685"/>
        <v>0.68711656441717794</v>
      </c>
      <c r="AZ1263" s="35">
        <f t="shared" si="685"/>
        <v>1.0202702702702702</v>
      </c>
      <c r="BA1263" s="35">
        <f t="shared" si="685"/>
        <v>0.69398907103825136</v>
      </c>
      <c r="BB1263" s="35">
        <f t="shared" si="685"/>
        <v>0.92052980132450335</v>
      </c>
      <c r="BC1263" s="35">
        <f t="shared" si="685"/>
        <v>0.97202797202797198</v>
      </c>
      <c r="BD1263" s="35">
        <f t="shared" si="685"/>
        <v>0.95081967213114749</v>
      </c>
      <c r="BE1263" s="35">
        <f t="shared" si="685"/>
        <v>1.0350877192982457</v>
      </c>
      <c r="BF1263" s="35">
        <f t="shared" si="685"/>
        <v>1.5476190476190477</v>
      </c>
      <c r="BG1263" s="35">
        <f t="shared" si="685"/>
        <v>1.5873015873015872</v>
      </c>
      <c r="BH1263" s="35">
        <f t="shared" si="685"/>
        <v>1.0927152317880795</v>
      </c>
      <c r="BI1263" s="35">
        <f t="shared" si="685"/>
        <v>0.99397590361445787</v>
      </c>
      <c r="BJ1263" s="35">
        <f t="shared" si="685"/>
        <v>0.66666666666666663</v>
      </c>
      <c r="BK1263" s="35">
        <f t="shared" si="685"/>
        <v>0.86805555555555558</v>
      </c>
      <c r="BL1263" s="35">
        <f t="shared" si="685"/>
        <v>0.98601398601398604</v>
      </c>
      <c r="BM1263" s="35">
        <f t="shared" ref="BM1263:CB1263" si="686">BM725/BM180</f>
        <v>0.71604938271604934</v>
      </c>
      <c r="BN1263" s="35">
        <f t="shared" si="686"/>
        <v>0.91240875912408759</v>
      </c>
      <c r="BO1263" s="35">
        <f t="shared" si="686"/>
        <v>1.1599999999999999</v>
      </c>
      <c r="BP1263" s="35">
        <f t="shared" si="686"/>
        <v>1.0630630630630631</v>
      </c>
      <c r="BQ1263" s="35">
        <f t="shared" si="686"/>
        <v>1.2396694214876034</v>
      </c>
      <c r="BR1263" s="35">
        <f t="shared" si="686"/>
        <v>1.3161764705882353</v>
      </c>
      <c r="BS1263" s="35">
        <f t="shared" si="686"/>
        <v>1.1129943502824859</v>
      </c>
      <c r="BT1263" s="35">
        <f t="shared" si="686"/>
        <v>0.81632653061224492</v>
      </c>
      <c r="BU1263" s="35">
        <f t="shared" si="686"/>
        <v>1</v>
      </c>
      <c r="BV1263" s="35">
        <f t="shared" si="686"/>
        <v>1.1052631578947369</v>
      </c>
      <c r="BW1263" s="35">
        <f t="shared" si="686"/>
        <v>1.0815217391304348</v>
      </c>
      <c r="BX1263" s="35">
        <f t="shared" si="686"/>
        <v>1.0303030303030303</v>
      </c>
      <c r="BY1263" s="35">
        <f t="shared" si="686"/>
        <v>0.88177339901477836</v>
      </c>
      <c r="BZ1263" s="35">
        <f t="shared" si="686"/>
        <v>1.2412060301507537</v>
      </c>
      <c r="CA1263" s="35">
        <f t="shared" si="686"/>
        <v>0.87155963302752293</v>
      </c>
      <c r="CB1263" s="35">
        <f t="shared" si="686"/>
        <v>1.1041666666666667</v>
      </c>
      <c r="CC1263" s="35">
        <f t="shared" ref="CC1263:CG1263" si="687">CC725/CC180</f>
        <v>1.1777777777777778</v>
      </c>
      <c r="CD1263" s="35">
        <f t="shared" si="687"/>
        <v>1.1666666666666667</v>
      </c>
      <c r="CE1263" s="35">
        <f t="shared" si="687"/>
        <v>1.2254901960784315</v>
      </c>
      <c r="CF1263" s="35">
        <f t="shared" si="687"/>
        <v>8.2101910828025471</v>
      </c>
      <c r="CG1263" s="35">
        <f t="shared" si="687"/>
        <v>3.2869080779944291</v>
      </c>
      <c r="CH1263" s="35"/>
    </row>
    <row r="1264" spans="1:86" x14ac:dyDescent="0.3">
      <c r="A1264" s="35" t="s">
        <v>72</v>
      </c>
      <c r="B1264" s="22">
        <f t="shared" ref="B1264:AG1264" si="688">B726/B181</f>
        <v>0.56607495069033531</v>
      </c>
      <c r="C1264" s="22">
        <f t="shared" si="688"/>
        <v>0.72027972027972031</v>
      </c>
      <c r="D1264" s="22">
        <f t="shared" si="688"/>
        <v>0.62006578947368418</v>
      </c>
      <c r="E1264" s="23">
        <f t="shared" si="688"/>
        <v>0.66977611940298509</v>
      </c>
      <c r="F1264" s="23">
        <f t="shared" si="688"/>
        <v>1.0609756097560976</v>
      </c>
      <c r="G1264" s="24">
        <f t="shared" si="688"/>
        <v>1.2</v>
      </c>
      <c r="H1264" s="24">
        <f t="shared" si="688"/>
        <v>1.5477272727272726</v>
      </c>
      <c r="I1264" s="24">
        <f t="shared" si="688"/>
        <v>1.5440729483282676</v>
      </c>
      <c r="J1264" s="24">
        <f t="shared" si="688"/>
        <v>1.1990740740740742</v>
      </c>
      <c r="K1264" s="26">
        <f t="shared" si="688"/>
        <v>0.66889632107023411</v>
      </c>
      <c r="L1264" s="26">
        <f t="shared" si="688"/>
        <v>0.47721822541966424</v>
      </c>
      <c r="M1264" s="26">
        <f t="shared" si="688"/>
        <v>0.5513866231647635</v>
      </c>
      <c r="N1264" s="26">
        <f t="shared" si="688"/>
        <v>0.52786885245901638</v>
      </c>
      <c r="O1264" s="28">
        <f t="shared" si="688"/>
        <v>0.66869918699186992</v>
      </c>
      <c r="P1264" s="28">
        <f t="shared" si="688"/>
        <v>0.74588235294117644</v>
      </c>
      <c r="Q1264" s="28">
        <f t="shared" si="688"/>
        <v>0.62699822380106573</v>
      </c>
      <c r="R1264" s="28">
        <f t="shared" si="688"/>
        <v>0.83706720977596738</v>
      </c>
      <c r="S1264" s="29">
        <f t="shared" si="688"/>
        <v>1.2511520737327189</v>
      </c>
      <c r="T1264" s="29">
        <f t="shared" si="688"/>
        <v>1.2174840085287846</v>
      </c>
      <c r="U1264" s="29">
        <f t="shared" si="688"/>
        <v>1.2676470588235293</v>
      </c>
      <c r="V1264" s="30">
        <f t="shared" si="688"/>
        <v>1.2241379310344827</v>
      </c>
      <c r="W1264" s="30">
        <f t="shared" si="688"/>
        <v>0.73258003766478341</v>
      </c>
      <c r="X1264" s="30">
        <f t="shared" si="688"/>
        <v>0.49489051094890513</v>
      </c>
      <c r="Y1264" s="31">
        <f t="shared" si="688"/>
        <v>0.82570806100217864</v>
      </c>
      <c r="Z1264" s="31">
        <f t="shared" si="688"/>
        <v>0.69747899159663862</v>
      </c>
      <c r="AA1264" s="31">
        <f t="shared" si="688"/>
        <v>0.74149659863945583</v>
      </c>
      <c r="AB1264" s="32">
        <f t="shared" si="688"/>
        <v>0.73762376237623761</v>
      </c>
      <c r="AC1264" s="34">
        <f t="shared" si="688"/>
        <v>0.76959619952494063</v>
      </c>
      <c r="AD1264" s="34">
        <f t="shared" si="688"/>
        <v>1.1155913978494623</v>
      </c>
      <c r="AE1264" s="34">
        <f t="shared" si="688"/>
        <v>1.3779069767441861</v>
      </c>
      <c r="AF1264" s="34">
        <f t="shared" si="688"/>
        <v>1.5519125683060109</v>
      </c>
      <c r="AG1264" s="34">
        <f t="shared" si="688"/>
        <v>1.4279661016949152</v>
      </c>
      <c r="AH1264" s="35">
        <f t="shared" ref="AH1264:BL1264" si="689">AH726/AH181</f>
        <v>1.3579234972677596</v>
      </c>
      <c r="AI1264" s="35">
        <f t="shared" si="689"/>
        <v>0.92016806722689071</v>
      </c>
      <c r="AJ1264" s="35">
        <f t="shared" si="689"/>
        <v>0.61743772241992878</v>
      </c>
      <c r="AK1264" s="35">
        <f t="shared" si="689"/>
        <v>0.545662100456621</v>
      </c>
      <c r="AL1264" s="35">
        <f t="shared" si="689"/>
        <v>0.46981627296587924</v>
      </c>
      <c r="AM1264" s="35">
        <f t="shared" si="689"/>
        <v>0.76875000000000004</v>
      </c>
      <c r="AN1264" s="35">
        <f t="shared" si="689"/>
        <v>0.76167076167076164</v>
      </c>
      <c r="AO1264" s="35">
        <f t="shared" si="689"/>
        <v>0.82727272727272727</v>
      </c>
      <c r="AP1264" s="35">
        <f t="shared" si="689"/>
        <v>1.1238095238095238</v>
      </c>
      <c r="AQ1264" s="35">
        <f t="shared" si="689"/>
        <v>1.3072463768115943</v>
      </c>
      <c r="AR1264" s="35">
        <f t="shared" si="689"/>
        <v>1.4059945504087195</v>
      </c>
      <c r="AS1264" s="35">
        <f t="shared" si="689"/>
        <v>1.5728813559322035</v>
      </c>
      <c r="AT1264" s="35">
        <f t="shared" si="689"/>
        <v>1.4750000000000001</v>
      </c>
      <c r="AU1264" s="35">
        <f t="shared" si="689"/>
        <v>1.1021377672209025</v>
      </c>
      <c r="AV1264" s="35">
        <f t="shared" si="689"/>
        <v>0.93049327354260092</v>
      </c>
      <c r="AW1264" s="35">
        <f t="shared" si="689"/>
        <v>0.84482758620689657</v>
      </c>
      <c r="AX1264" s="35">
        <f t="shared" si="689"/>
        <v>0.83143939393939392</v>
      </c>
      <c r="AY1264" s="35">
        <f t="shared" si="689"/>
        <v>0.75913978494623657</v>
      </c>
      <c r="AZ1264" s="35">
        <f t="shared" si="689"/>
        <v>0.94758064516129037</v>
      </c>
      <c r="BA1264" s="35">
        <f t="shared" si="689"/>
        <v>0.90384615384615385</v>
      </c>
      <c r="BB1264" s="35">
        <f t="shared" si="689"/>
        <v>1.080078125</v>
      </c>
      <c r="BC1264" s="35">
        <f t="shared" si="689"/>
        <v>1.1618257261410789</v>
      </c>
      <c r="BD1264" s="35">
        <f t="shared" si="689"/>
        <v>1.2355555555555555</v>
      </c>
      <c r="BE1264" s="35">
        <f t="shared" si="689"/>
        <v>1.3215130023640662</v>
      </c>
      <c r="BF1264" s="35">
        <f t="shared" si="689"/>
        <v>1.3135593220338984</v>
      </c>
      <c r="BG1264" s="35">
        <f t="shared" si="689"/>
        <v>1.1366336633663365</v>
      </c>
      <c r="BH1264" s="35">
        <f t="shared" si="689"/>
        <v>1.2666666666666666</v>
      </c>
      <c r="BI1264" s="35">
        <f t="shared" si="689"/>
        <v>0.53146853146853146</v>
      </c>
      <c r="BJ1264" s="35">
        <f t="shared" si="689"/>
        <v>0.83203125</v>
      </c>
      <c r="BK1264" s="35">
        <f t="shared" si="689"/>
        <v>0.78682170542635654</v>
      </c>
      <c r="BL1264" s="35">
        <f t="shared" si="689"/>
        <v>1.0718816067653276</v>
      </c>
      <c r="BM1264" s="35">
        <f t="shared" ref="BM1264:CB1264" si="690">BM726/BM181</f>
        <v>0.84516129032258069</v>
      </c>
      <c r="BN1264" s="35">
        <f t="shared" si="690"/>
        <v>1.1551020408163266</v>
      </c>
      <c r="BO1264" s="35">
        <f t="shared" si="690"/>
        <v>1.1393596986817325</v>
      </c>
      <c r="BP1264" s="35">
        <f t="shared" si="690"/>
        <v>1.0932754880694142</v>
      </c>
      <c r="BQ1264" s="35">
        <f t="shared" si="690"/>
        <v>1.4162679425837321</v>
      </c>
      <c r="BR1264" s="35">
        <f t="shared" si="690"/>
        <v>1.0536082474226804</v>
      </c>
      <c r="BS1264" s="35">
        <f t="shared" si="690"/>
        <v>0.93448275862068964</v>
      </c>
      <c r="BT1264" s="35">
        <f t="shared" si="690"/>
        <v>0.80592105263157898</v>
      </c>
      <c r="BU1264" s="35">
        <f t="shared" si="690"/>
        <v>0.69984917043740569</v>
      </c>
      <c r="BV1264" s="35">
        <f t="shared" si="690"/>
        <v>0.78599221789883267</v>
      </c>
      <c r="BW1264" s="35">
        <f t="shared" si="690"/>
        <v>0.81216457960644006</v>
      </c>
      <c r="BX1264" s="35">
        <f t="shared" si="690"/>
        <v>0.93172690763052213</v>
      </c>
      <c r="BY1264" s="35">
        <f t="shared" si="690"/>
        <v>0.90585774058577406</v>
      </c>
      <c r="BZ1264" s="35">
        <f t="shared" si="690"/>
        <v>0.98616600790513831</v>
      </c>
      <c r="CA1264" s="35">
        <f t="shared" si="690"/>
        <v>1.3091787439613527</v>
      </c>
      <c r="CB1264" s="35">
        <f t="shared" si="690"/>
        <v>1.1234119782214156</v>
      </c>
      <c r="CC1264" s="35">
        <f t="shared" ref="CC1264:CG1264" si="691">CC726/CC181</f>
        <v>1.5571776155717763</v>
      </c>
      <c r="CD1264" s="35">
        <f t="shared" si="691"/>
        <v>1.224400871459695</v>
      </c>
      <c r="CE1264" s="35">
        <f t="shared" si="691"/>
        <v>0.85137318255250405</v>
      </c>
      <c r="CF1264" s="35">
        <f t="shared" si="691"/>
        <v>4.428251121076233</v>
      </c>
      <c r="CG1264" s="35">
        <f t="shared" si="691"/>
        <v>1.659513590844063</v>
      </c>
      <c r="CH1264" s="35"/>
    </row>
    <row r="1265" spans="1:86" x14ac:dyDescent="0.3">
      <c r="A1265" s="35" t="s">
        <v>553</v>
      </c>
      <c r="B1265" s="22">
        <f t="shared" ref="B1265:AG1265" si="692">B727/B182</f>
        <v>0.74200913242009137</v>
      </c>
      <c r="C1265" s="22">
        <f t="shared" si="692"/>
        <v>0.78708551483420597</v>
      </c>
      <c r="D1265" s="22">
        <f t="shared" si="692"/>
        <v>0.75891341256366718</v>
      </c>
      <c r="E1265" s="23">
        <f t="shared" si="692"/>
        <v>0.72399150743099783</v>
      </c>
      <c r="F1265" s="23">
        <f t="shared" si="692"/>
        <v>0.85243055555555558</v>
      </c>
      <c r="G1265" s="24">
        <f t="shared" si="692"/>
        <v>0.93090211132437617</v>
      </c>
      <c r="H1265" s="24">
        <f t="shared" si="692"/>
        <v>1.0241935483870968</v>
      </c>
      <c r="I1265" s="24">
        <f t="shared" si="692"/>
        <v>1.1088235294117648</v>
      </c>
      <c r="J1265" s="24">
        <f t="shared" si="692"/>
        <v>1.1898734177215189</v>
      </c>
      <c r="K1265" s="26">
        <f t="shared" si="692"/>
        <v>0.81529850746268662</v>
      </c>
      <c r="L1265" s="26">
        <f t="shared" si="692"/>
        <v>0.75551782682512736</v>
      </c>
      <c r="M1265" s="26">
        <f t="shared" si="692"/>
        <v>0.64126394052044611</v>
      </c>
      <c r="N1265" s="26">
        <f t="shared" si="692"/>
        <v>0.60526315789473684</v>
      </c>
      <c r="O1265" s="28">
        <f t="shared" si="692"/>
        <v>0.57425742574257421</v>
      </c>
      <c r="P1265" s="28">
        <f t="shared" si="692"/>
        <v>0.71755725190839692</v>
      </c>
      <c r="Q1265" s="28">
        <f t="shared" si="692"/>
        <v>0.61322645290581157</v>
      </c>
      <c r="R1265" s="28">
        <f t="shared" si="692"/>
        <v>0.78820960698689957</v>
      </c>
      <c r="S1265" s="29">
        <f t="shared" si="692"/>
        <v>0.85467980295566504</v>
      </c>
      <c r="T1265" s="29">
        <f t="shared" si="692"/>
        <v>0.87769784172661869</v>
      </c>
      <c r="U1265" s="29">
        <f t="shared" si="692"/>
        <v>1.08843537414966</v>
      </c>
      <c r="V1265" s="30">
        <f t="shared" si="692"/>
        <v>1.1402214022140222</v>
      </c>
      <c r="W1265" s="30">
        <f t="shared" si="692"/>
        <v>0.89974293059125965</v>
      </c>
      <c r="X1265" s="30">
        <f t="shared" si="692"/>
        <v>0.66911764705882348</v>
      </c>
      <c r="Y1265" s="31">
        <f t="shared" si="692"/>
        <v>1.003125</v>
      </c>
      <c r="Z1265" s="31">
        <f t="shared" si="692"/>
        <v>0.64383561643835618</v>
      </c>
      <c r="AA1265" s="31">
        <f t="shared" si="692"/>
        <v>0.91343283582089552</v>
      </c>
      <c r="AB1265" s="32">
        <f t="shared" si="692"/>
        <v>0.78823529411764703</v>
      </c>
      <c r="AC1265" s="34">
        <f t="shared" si="692"/>
        <v>0.63882063882063878</v>
      </c>
      <c r="AD1265" s="34">
        <f t="shared" si="692"/>
        <v>1.0130293159609121</v>
      </c>
      <c r="AE1265" s="34">
        <f t="shared" si="692"/>
        <v>0.98684210526315785</v>
      </c>
      <c r="AF1265" s="34">
        <f t="shared" si="692"/>
        <v>0.91025641025641024</v>
      </c>
      <c r="AG1265" s="34">
        <f t="shared" si="692"/>
        <v>1.0229357798165137</v>
      </c>
      <c r="AH1265" s="35">
        <f t="shared" ref="AH1265:BL1265" si="693">AH727/AH182</f>
        <v>1.4115523465703972</v>
      </c>
      <c r="AI1265" s="35">
        <f t="shared" si="693"/>
        <v>1.1481481481481481</v>
      </c>
      <c r="AJ1265" s="35">
        <f t="shared" si="693"/>
        <v>1.110032362459547</v>
      </c>
      <c r="AK1265" s="35">
        <f t="shared" si="693"/>
        <v>0.92810457516339873</v>
      </c>
      <c r="AL1265" s="35">
        <f t="shared" si="693"/>
        <v>0.87931034482758619</v>
      </c>
      <c r="AM1265" s="35">
        <f t="shared" si="693"/>
        <v>0.91335740072202165</v>
      </c>
      <c r="AN1265" s="35">
        <f t="shared" si="693"/>
        <v>0.70291777188328908</v>
      </c>
      <c r="AO1265" s="35">
        <f t="shared" si="693"/>
        <v>0.98798798798798804</v>
      </c>
      <c r="AP1265" s="35">
        <f t="shared" si="693"/>
        <v>0.97635135135135132</v>
      </c>
      <c r="AQ1265" s="35">
        <f t="shared" si="693"/>
        <v>0.86470588235294121</v>
      </c>
      <c r="AR1265" s="35">
        <f t="shared" si="693"/>
        <v>0.83221476510067116</v>
      </c>
      <c r="AS1265" s="35">
        <f t="shared" si="693"/>
        <v>0.82805429864253388</v>
      </c>
      <c r="AT1265" s="35">
        <f t="shared" si="693"/>
        <v>1.4318181818181819</v>
      </c>
      <c r="AU1265" s="35">
        <f t="shared" si="693"/>
        <v>1.2323651452282158</v>
      </c>
      <c r="AV1265" s="35">
        <f t="shared" si="693"/>
        <v>0.9662921348314607</v>
      </c>
      <c r="AW1265" s="35">
        <f t="shared" si="693"/>
        <v>0.93283582089552242</v>
      </c>
      <c r="AX1265" s="35">
        <f t="shared" si="693"/>
        <v>0.98226950354609932</v>
      </c>
      <c r="AY1265" s="35">
        <f t="shared" si="693"/>
        <v>0.7042801556420234</v>
      </c>
      <c r="AZ1265" s="35">
        <f t="shared" si="693"/>
        <v>0.84030418250950567</v>
      </c>
      <c r="BA1265" s="35">
        <f t="shared" si="693"/>
        <v>0.85338345864661658</v>
      </c>
      <c r="BB1265" s="35">
        <f t="shared" si="693"/>
        <v>0.90476190476190477</v>
      </c>
      <c r="BC1265" s="35">
        <f t="shared" si="693"/>
        <v>1.0429184549356223</v>
      </c>
      <c r="BD1265" s="35">
        <f t="shared" si="693"/>
        <v>1.2291666666666667</v>
      </c>
      <c r="BE1265" s="35">
        <f t="shared" si="693"/>
        <v>1.0728155339805825</v>
      </c>
      <c r="BF1265" s="35">
        <f t="shared" si="693"/>
        <v>1.4134615384615385</v>
      </c>
      <c r="BG1265" s="35">
        <f t="shared" si="693"/>
        <v>0.99626865671641796</v>
      </c>
      <c r="BH1265" s="35">
        <f t="shared" si="693"/>
        <v>0.92139737991266379</v>
      </c>
      <c r="BI1265" s="35">
        <f t="shared" si="693"/>
        <v>0.98780487804878048</v>
      </c>
      <c r="BJ1265" s="35">
        <f t="shared" si="693"/>
        <v>1.0267857142857142</v>
      </c>
      <c r="BK1265" s="35">
        <f t="shared" si="693"/>
        <v>0.76984126984126988</v>
      </c>
      <c r="BL1265" s="35">
        <f t="shared" si="693"/>
        <v>0.88934426229508201</v>
      </c>
      <c r="BM1265" s="35">
        <f t="shared" ref="BM1265:CB1265" si="694">BM727/BM182</f>
        <v>0.91119691119691115</v>
      </c>
      <c r="BN1265" s="35">
        <f t="shared" si="694"/>
        <v>0.79120879120879117</v>
      </c>
      <c r="BO1265" s="35">
        <f t="shared" si="694"/>
        <v>1.2889908256880733</v>
      </c>
      <c r="BP1265" s="35">
        <f t="shared" si="694"/>
        <v>1</v>
      </c>
      <c r="BQ1265" s="35">
        <f t="shared" si="694"/>
        <v>1.2063492063492063</v>
      </c>
      <c r="BR1265" s="35">
        <f t="shared" si="694"/>
        <v>1.1890756302521008</v>
      </c>
      <c r="BS1265" s="35">
        <f t="shared" si="694"/>
        <v>1.0512820512820513</v>
      </c>
      <c r="BT1265" s="35">
        <f t="shared" si="694"/>
        <v>0.95723684210526316</v>
      </c>
      <c r="BU1265" s="35">
        <f t="shared" si="694"/>
        <v>1.053191489361702</v>
      </c>
      <c r="BV1265" s="35">
        <f t="shared" si="694"/>
        <v>1.0213523131672597</v>
      </c>
      <c r="BW1265" s="35">
        <f t="shared" si="694"/>
        <v>0.9487951807228916</v>
      </c>
      <c r="BX1265" s="35">
        <f t="shared" si="694"/>
        <v>1.0351906158357771</v>
      </c>
      <c r="BY1265" s="35">
        <f t="shared" si="694"/>
        <v>0.9221902017291066</v>
      </c>
      <c r="BZ1265" s="35">
        <f t="shared" si="694"/>
        <v>1.0028169014084507</v>
      </c>
      <c r="CA1265" s="35">
        <f t="shared" si="694"/>
        <v>1.0841423948220066</v>
      </c>
      <c r="CB1265" s="35">
        <f t="shared" si="694"/>
        <v>1.1646706586826348</v>
      </c>
      <c r="CC1265" s="35">
        <f t="shared" ref="CC1265:CG1265" si="695">CC727/CC182</f>
        <v>1.3642857142857143</v>
      </c>
      <c r="CD1265" s="35">
        <f t="shared" si="695"/>
        <v>1.1556886227544909</v>
      </c>
      <c r="CE1265" s="35">
        <f t="shared" si="695"/>
        <v>1.0024691358024691</v>
      </c>
      <c r="CF1265" s="35">
        <f t="shared" si="695"/>
        <v>6.1870503597122299</v>
      </c>
      <c r="CG1265" s="35">
        <f t="shared" si="695"/>
        <v>3.3556405353728489</v>
      </c>
      <c r="CH1265" s="35"/>
    </row>
    <row r="1266" spans="1:86" x14ac:dyDescent="0.3">
      <c r="A1266" s="35" t="s">
        <v>110</v>
      </c>
      <c r="B1266" s="22">
        <f t="shared" ref="B1266:AG1266" si="696">B728/B183</f>
        <v>0.70196078431372544</v>
      </c>
      <c r="C1266" s="22">
        <f t="shared" si="696"/>
        <v>0.72670807453416153</v>
      </c>
      <c r="D1266" s="22">
        <f t="shared" si="696"/>
        <v>0.7</v>
      </c>
      <c r="E1266" s="23">
        <f t="shared" si="696"/>
        <v>0.75324675324675328</v>
      </c>
      <c r="F1266" s="23">
        <f t="shared" si="696"/>
        <v>0.88379204892966357</v>
      </c>
      <c r="G1266" s="24">
        <f t="shared" si="696"/>
        <v>1.134453781512605</v>
      </c>
      <c r="H1266" s="24">
        <f t="shared" si="696"/>
        <v>0.90140845070422537</v>
      </c>
      <c r="I1266" s="24">
        <f t="shared" si="696"/>
        <v>1.0436893203883495</v>
      </c>
      <c r="J1266" s="24">
        <f t="shared" si="696"/>
        <v>1.375</v>
      </c>
      <c r="K1266" s="26">
        <f t="shared" si="696"/>
        <v>0.84385382059800662</v>
      </c>
      <c r="L1266" s="26">
        <f t="shared" si="696"/>
        <v>0.68437499999999996</v>
      </c>
      <c r="M1266" s="26">
        <f t="shared" si="696"/>
        <v>0.59546925566343045</v>
      </c>
      <c r="N1266" s="26">
        <f t="shared" si="696"/>
        <v>0.60507246376811596</v>
      </c>
      <c r="O1266" s="28">
        <f t="shared" si="696"/>
        <v>0.57913669064748197</v>
      </c>
      <c r="P1266" s="28">
        <f t="shared" si="696"/>
        <v>0.71615720524017468</v>
      </c>
      <c r="Q1266" s="28">
        <f t="shared" si="696"/>
        <v>0.7142857142857143</v>
      </c>
      <c r="R1266" s="28">
        <f t="shared" si="696"/>
        <v>0.95673076923076927</v>
      </c>
      <c r="S1266" s="29">
        <f t="shared" si="696"/>
        <v>1.0769230769230769</v>
      </c>
      <c r="T1266" s="29">
        <f t="shared" si="696"/>
        <v>0.92376681614349776</v>
      </c>
      <c r="U1266" s="29">
        <f t="shared" si="696"/>
        <v>1.2360248447204969</v>
      </c>
      <c r="V1266" s="30">
        <f t="shared" si="696"/>
        <v>1.3027027027027027</v>
      </c>
      <c r="W1266" s="30">
        <f t="shared" si="696"/>
        <v>0.77327935222672062</v>
      </c>
      <c r="X1266" s="30">
        <f t="shared" si="696"/>
        <v>0.65843621399176955</v>
      </c>
      <c r="Y1266" s="31">
        <f t="shared" si="696"/>
        <v>0.91707317073170735</v>
      </c>
      <c r="Z1266" s="31">
        <f t="shared" si="696"/>
        <v>0.625</v>
      </c>
      <c r="AA1266" s="31">
        <f t="shared" si="696"/>
        <v>0.86764705882352944</v>
      </c>
      <c r="AB1266" s="32">
        <f t="shared" si="696"/>
        <v>0.68229166666666663</v>
      </c>
      <c r="AC1266" s="34">
        <f t="shared" si="696"/>
        <v>0.78636363636363638</v>
      </c>
      <c r="AD1266" s="34">
        <f t="shared" si="696"/>
        <v>1.0164835164835164</v>
      </c>
      <c r="AE1266" s="34">
        <f t="shared" si="696"/>
        <v>1.0402298850574712</v>
      </c>
      <c r="AF1266" s="34">
        <f t="shared" si="696"/>
        <v>1.011049723756906</v>
      </c>
      <c r="AG1266" s="34">
        <f t="shared" si="696"/>
        <v>1.5514018691588785</v>
      </c>
      <c r="AH1266" s="35">
        <f t="shared" ref="AH1266:BL1266" si="697">AH728/AH183</f>
        <v>1.3172413793103448</v>
      </c>
      <c r="AI1266" s="35">
        <f t="shared" si="697"/>
        <v>0.98255813953488369</v>
      </c>
      <c r="AJ1266" s="35">
        <f t="shared" si="697"/>
        <v>1.01840490797546</v>
      </c>
      <c r="AK1266" s="35">
        <f t="shared" si="697"/>
        <v>0.77040816326530615</v>
      </c>
      <c r="AL1266" s="35">
        <f t="shared" si="697"/>
        <v>0.61256544502617805</v>
      </c>
      <c r="AM1266" s="35">
        <f t="shared" si="697"/>
        <v>0.94771241830065356</v>
      </c>
      <c r="AN1266" s="35">
        <f t="shared" si="697"/>
        <v>0.83251231527093594</v>
      </c>
      <c r="AO1266" s="35">
        <f t="shared" si="697"/>
        <v>0.8</v>
      </c>
      <c r="AP1266" s="35">
        <f t="shared" si="697"/>
        <v>0.97986577181208057</v>
      </c>
      <c r="AQ1266" s="35">
        <f t="shared" si="697"/>
        <v>1.1428571428571428</v>
      </c>
      <c r="AR1266" s="35">
        <f t="shared" si="697"/>
        <v>1.1224489795918366</v>
      </c>
      <c r="AS1266" s="35">
        <f t="shared" si="697"/>
        <v>0.9</v>
      </c>
      <c r="AT1266" s="35">
        <f t="shared" si="697"/>
        <v>1.103030303030303</v>
      </c>
      <c r="AU1266" s="35">
        <f t="shared" si="697"/>
        <v>1.1548387096774193</v>
      </c>
      <c r="AV1266" s="35">
        <f t="shared" si="697"/>
        <v>0.84883720930232553</v>
      </c>
      <c r="AW1266" s="35">
        <f t="shared" si="697"/>
        <v>0.74117647058823533</v>
      </c>
      <c r="AX1266" s="35">
        <f t="shared" si="697"/>
        <v>0.79878048780487809</v>
      </c>
      <c r="AY1266" s="35">
        <f t="shared" si="697"/>
        <v>0.83458646616541354</v>
      </c>
      <c r="AZ1266" s="35">
        <f t="shared" si="697"/>
        <v>0.94838709677419353</v>
      </c>
      <c r="BA1266" s="35">
        <f t="shared" si="697"/>
        <v>0.79881656804733725</v>
      </c>
      <c r="BB1266" s="35">
        <f t="shared" si="697"/>
        <v>0.82608695652173914</v>
      </c>
      <c r="BC1266" s="35">
        <f t="shared" si="697"/>
        <v>1.0608108108108107</v>
      </c>
      <c r="BD1266" s="35">
        <f t="shared" si="697"/>
        <v>1.3277310924369747</v>
      </c>
      <c r="BE1266" s="35">
        <f t="shared" si="697"/>
        <v>1.2523364485981308</v>
      </c>
      <c r="BF1266" s="35">
        <f t="shared" si="697"/>
        <v>1.164179104477612</v>
      </c>
      <c r="BG1266" s="35">
        <f t="shared" si="697"/>
        <v>1.2833333333333334</v>
      </c>
      <c r="BH1266" s="35">
        <f t="shared" si="697"/>
        <v>0.86419753086419748</v>
      </c>
      <c r="BI1266" s="35">
        <f t="shared" si="697"/>
        <v>0.81707317073170727</v>
      </c>
      <c r="BJ1266" s="35">
        <f t="shared" si="697"/>
        <v>0.73124999999999996</v>
      </c>
      <c r="BK1266" s="35">
        <f t="shared" si="697"/>
        <v>0.71710526315789469</v>
      </c>
      <c r="BL1266" s="35">
        <f t="shared" si="697"/>
        <v>0.75595238095238093</v>
      </c>
      <c r="BM1266" s="35">
        <f t="shared" ref="BM1266:CB1266" si="698">BM728/BM183</f>
        <v>0.76433121019108285</v>
      </c>
      <c r="BN1266" s="35">
        <f t="shared" si="698"/>
        <v>1.0634920634920635</v>
      </c>
      <c r="BO1266" s="35">
        <f t="shared" si="698"/>
        <v>1.3177570093457944</v>
      </c>
      <c r="BP1266" s="35">
        <f t="shared" si="698"/>
        <v>0.95238095238095233</v>
      </c>
      <c r="BQ1266" s="35">
        <f t="shared" si="698"/>
        <v>1.2260869565217392</v>
      </c>
      <c r="BR1266" s="35">
        <f t="shared" si="698"/>
        <v>1.3100775193798451</v>
      </c>
      <c r="BS1266" s="35">
        <f t="shared" si="698"/>
        <v>0.97740112994350281</v>
      </c>
      <c r="BT1266" s="35">
        <f t="shared" si="698"/>
        <v>1.2130177514792899</v>
      </c>
      <c r="BU1266" s="35">
        <f t="shared" si="698"/>
        <v>0.76237623762376239</v>
      </c>
      <c r="BV1266" s="35">
        <f t="shared" si="698"/>
        <v>0.87790697674418605</v>
      </c>
      <c r="BW1266" s="35">
        <f t="shared" si="698"/>
        <v>0.73333333333333328</v>
      </c>
      <c r="BX1266" s="35">
        <f t="shared" si="698"/>
        <v>1.0709677419354839</v>
      </c>
      <c r="BY1266" s="35">
        <f t="shared" si="698"/>
        <v>0.89784946236559138</v>
      </c>
      <c r="BZ1266" s="35">
        <f t="shared" si="698"/>
        <v>1.0773480662983426</v>
      </c>
      <c r="CA1266" s="35">
        <f t="shared" si="698"/>
        <v>1.4857142857142858</v>
      </c>
      <c r="CB1266" s="35">
        <f t="shared" si="698"/>
        <v>1.1086956521739131</v>
      </c>
      <c r="CC1266" s="35">
        <f t="shared" ref="CC1266:CG1266" si="699">CC728/CC183</f>
        <v>1.5960264900662251</v>
      </c>
      <c r="CD1266" s="35">
        <f t="shared" si="699"/>
        <v>1.3913043478260869</v>
      </c>
      <c r="CE1266" s="35">
        <f t="shared" si="699"/>
        <v>0.99156118143459915</v>
      </c>
      <c r="CF1266" s="35">
        <f t="shared" si="699"/>
        <v>8.5389221556886223</v>
      </c>
      <c r="CG1266" s="35">
        <f t="shared" si="699"/>
        <v>2.3281653746770026</v>
      </c>
      <c r="CH1266" s="35"/>
    </row>
    <row r="1267" spans="1:86" x14ac:dyDescent="0.3">
      <c r="A1267" s="35" t="s">
        <v>114</v>
      </c>
      <c r="B1267" s="22">
        <f t="shared" ref="B1267:AG1267" si="700">B729/B184</f>
        <v>0.83725135623869806</v>
      </c>
      <c r="C1267" s="22">
        <f t="shared" si="700"/>
        <v>0.92708333333333337</v>
      </c>
      <c r="D1267" s="22">
        <f t="shared" si="700"/>
        <v>0.76501305483028725</v>
      </c>
      <c r="E1267" s="23">
        <f t="shared" si="700"/>
        <v>0.75101488497970226</v>
      </c>
      <c r="F1267" s="23">
        <f t="shared" si="700"/>
        <v>0.67213114754098358</v>
      </c>
      <c r="G1267" s="24">
        <f t="shared" si="700"/>
        <v>0.76912928759894461</v>
      </c>
      <c r="H1267" s="24">
        <f t="shared" si="700"/>
        <v>0.72242874845105332</v>
      </c>
      <c r="I1267" s="24">
        <f t="shared" si="700"/>
        <v>1.1069958847736625</v>
      </c>
      <c r="J1267" s="24">
        <f t="shared" si="700"/>
        <v>1.0568181818181819</v>
      </c>
      <c r="K1267" s="26">
        <f t="shared" si="700"/>
        <v>0.79571428571428571</v>
      </c>
      <c r="L1267" s="26">
        <f t="shared" si="700"/>
        <v>0.79525593008739082</v>
      </c>
      <c r="M1267" s="26">
        <f t="shared" si="700"/>
        <v>0.80517241379310345</v>
      </c>
      <c r="N1267" s="26">
        <f t="shared" si="700"/>
        <v>0.76923076923076927</v>
      </c>
      <c r="O1267" s="28">
        <f t="shared" si="700"/>
        <v>0.72834067547723935</v>
      </c>
      <c r="P1267" s="28">
        <f t="shared" si="700"/>
        <v>0.72495446265938068</v>
      </c>
      <c r="Q1267" s="28">
        <f t="shared" si="700"/>
        <v>0.8687707641196013</v>
      </c>
      <c r="R1267" s="28">
        <f t="shared" si="700"/>
        <v>0.72334293948126804</v>
      </c>
      <c r="S1267" s="29">
        <f t="shared" si="700"/>
        <v>0.95042735042735038</v>
      </c>
      <c r="T1267" s="29">
        <f t="shared" si="700"/>
        <v>0.68693009118541037</v>
      </c>
      <c r="U1267" s="29">
        <f t="shared" si="700"/>
        <v>0.9606986899563319</v>
      </c>
      <c r="V1267" s="30">
        <f t="shared" si="700"/>
        <v>1.3251833740831296</v>
      </c>
      <c r="W1267" s="30">
        <f t="shared" si="700"/>
        <v>0.86633663366336633</v>
      </c>
      <c r="X1267" s="30">
        <f t="shared" si="700"/>
        <v>0.66318926974664683</v>
      </c>
      <c r="Y1267" s="31">
        <f t="shared" si="700"/>
        <v>0.85444234404536867</v>
      </c>
      <c r="Z1267" s="31">
        <f t="shared" si="700"/>
        <v>0.83975659229208921</v>
      </c>
      <c r="AA1267" s="31">
        <f t="shared" si="700"/>
        <v>0.87356321839080464</v>
      </c>
      <c r="AB1267" s="32">
        <f t="shared" si="700"/>
        <v>0.90972222222222221</v>
      </c>
      <c r="AC1267" s="34">
        <f t="shared" si="700"/>
        <v>0.839458413926499</v>
      </c>
      <c r="AD1267" s="34">
        <f t="shared" si="700"/>
        <v>0.93656716417910446</v>
      </c>
      <c r="AE1267" s="34">
        <f t="shared" si="700"/>
        <v>0.35575221238938054</v>
      </c>
      <c r="AF1267" s="34">
        <f t="shared" si="700"/>
        <v>2.5553047404063207</v>
      </c>
      <c r="AG1267" s="34">
        <f t="shared" si="700"/>
        <v>1.1111111111111112</v>
      </c>
      <c r="AH1267" s="35">
        <f t="shared" ref="AH1267:BL1267" si="701">AH729/AH184</f>
        <v>1.2439613526570048</v>
      </c>
      <c r="AI1267" s="35">
        <f t="shared" si="701"/>
        <v>0.8354166666666667</v>
      </c>
      <c r="AJ1267" s="35">
        <f t="shared" si="701"/>
        <v>0.94680851063829785</v>
      </c>
      <c r="AK1267" s="35">
        <f t="shared" si="701"/>
        <v>1.0674999999999999</v>
      </c>
      <c r="AL1267" s="35">
        <f t="shared" si="701"/>
        <v>0.93765586034912718</v>
      </c>
      <c r="AM1267" s="35">
        <f t="shared" si="701"/>
        <v>0.94358974358974357</v>
      </c>
      <c r="AN1267" s="35">
        <f t="shared" si="701"/>
        <v>0.80232558139534882</v>
      </c>
      <c r="AO1267" s="35">
        <f t="shared" si="701"/>
        <v>0.85193133047210301</v>
      </c>
      <c r="AP1267" s="35">
        <f t="shared" si="701"/>
        <v>0.93487394957983194</v>
      </c>
      <c r="AQ1267" s="35">
        <f t="shared" si="701"/>
        <v>0.89613034623217924</v>
      </c>
      <c r="AR1267" s="35">
        <f t="shared" si="701"/>
        <v>0.8061855670103093</v>
      </c>
      <c r="AS1267" s="35">
        <f t="shared" si="701"/>
        <v>1.0160771704180065</v>
      </c>
      <c r="AT1267" s="35">
        <f t="shared" si="701"/>
        <v>1.1777777777777778</v>
      </c>
      <c r="AU1267" s="35">
        <f t="shared" si="701"/>
        <v>1.2788732394366198</v>
      </c>
      <c r="AV1267" s="35">
        <f t="shared" si="701"/>
        <v>0.98614318706697457</v>
      </c>
      <c r="AW1267" s="35">
        <f t="shared" si="701"/>
        <v>1.0132625994694959</v>
      </c>
      <c r="AX1267" s="35">
        <f t="shared" si="701"/>
        <v>0.88701923076923073</v>
      </c>
      <c r="AY1267" s="35">
        <f t="shared" si="701"/>
        <v>0.85496183206106868</v>
      </c>
      <c r="AZ1267" s="35">
        <f t="shared" si="701"/>
        <v>0.87804878048780488</v>
      </c>
      <c r="BA1267" s="35">
        <f t="shared" si="701"/>
        <v>0.90531177829099307</v>
      </c>
      <c r="BB1267" s="35">
        <f t="shared" si="701"/>
        <v>0.92368421052631577</v>
      </c>
      <c r="BC1267" s="35">
        <f t="shared" si="701"/>
        <v>0.88206388206388209</v>
      </c>
      <c r="BD1267" s="35">
        <f t="shared" si="701"/>
        <v>0.85628742514970058</v>
      </c>
      <c r="BE1267" s="35">
        <f t="shared" si="701"/>
        <v>0.96551724137931039</v>
      </c>
      <c r="BF1267" s="35">
        <f t="shared" si="701"/>
        <v>1.3782991202346042</v>
      </c>
      <c r="BG1267" s="35">
        <f t="shared" si="701"/>
        <v>1.1594202898550725</v>
      </c>
      <c r="BH1267" s="35">
        <f t="shared" si="701"/>
        <v>1.0372492836676217</v>
      </c>
      <c r="BI1267" s="35">
        <f t="shared" si="701"/>
        <v>0.97201017811704837</v>
      </c>
      <c r="BJ1267" s="35">
        <f t="shared" si="701"/>
        <v>0.83282674772036469</v>
      </c>
      <c r="BK1267" s="35">
        <f t="shared" si="701"/>
        <v>0.97029702970297027</v>
      </c>
      <c r="BL1267" s="35">
        <f t="shared" si="701"/>
        <v>1</v>
      </c>
      <c r="BM1267" s="35">
        <f t="shared" ref="BM1267:CB1267" si="702">BM729/BM184</f>
        <v>0.88833746898263022</v>
      </c>
      <c r="BN1267" s="35">
        <f t="shared" si="702"/>
        <v>1.0117302052785924</v>
      </c>
      <c r="BO1267" s="35">
        <f t="shared" si="702"/>
        <v>1.0866873065015479</v>
      </c>
      <c r="BP1267" s="35">
        <f t="shared" si="702"/>
        <v>0.94817073170731703</v>
      </c>
      <c r="BQ1267" s="35">
        <f t="shared" si="702"/>
        <v>1.1067415730337078</v>
      </c>
      <c r="BR1267" s="35">
        <f t="shared" si="702"/>
        <v>1.2372881355932204</v>
      </c>
      <c r="BS1267" s="35">
        <f t="shared" si="702"/>
        <v>1.243455497382199</v>
      </c>
      <c r="BT1267" s="35">
        <f t="shared" si="702"/>
        <v>1.022271714922049</v>
      </c>
      <c r="BU1267" s="35">
        <f t="shared" si="702"/>
        <v>0.98356807511737088</v>
      </c>
      <c r="BV1267" s="35">
        <f t="shared" si="702"/>
        <v>1.0837209302325581</v>
      </c>
      <c r="BW1267" s="35">
        <f t="shared" si="702"/>
        <v>0.89219330855018586</v>
      </c>
      <c r="BX1267" s="35">
        <f t="shared" si="702"/>
        <v>1.2436194895591648</v>
      </c>
      <c r="BY1267" s="35">
        <f t="shared" si="702"/>
        <v>1.0543933054393306</v>
      </c>
      <c r="BZ1267" s="35">
        <f t="shared" si="702"/>
        <v>1.036101083032491</v>
      </c>
      <c r="CA1267" s="35">
        <f t="shared" si="702"/>
        <v>0.96259842519685035</v>
      </c>
      <c r="CB1267" s="35">
        <f t="shared" si="702"/>
        <v>0.95394736842105265</v>
      </c>
      <c r="CC1267" s="35">
        <f t="shared" ref="CC1267:CG1267" si="703">CC729/CC184</f>
        <v>1.2076271186440677</v>
      </c>
      <c r="CD1267" s="35">
        <f t="shared" si="703"/>
        <v>1.1611650485436893</v>
      </c>
      <c r="CE1267" s="35">
        <f t="shared" si="703"/>
        <v>1.1023890784982935</v>
      </c>
      <c r="CF1267" s="35">
        <f t="shared" si="703"/>
        <v>5.0426966292134834</v>
      </c>
      <c r="CG1267" s="35">
        <f t="shared" si="703"/>
        <v>2.8367346938775508</v>
      </c>
      <c r="CH1267" s="35"/>
    </row>
    <row r="1268" spans="1:86" x14ac:dyDescent="0.3">
      <c r="A1268" s="35" t="s">
        <v>143</v>
      </c>
      <c r="B1268" s="22">
        <f t="shared" ref="B1268:AG1268" si="704">B730/B185</f>
        <v>0.68928571428571428</v>
      </c>
      <c r="C1268" s="22">
        <f t="shared" si="704"/>
        <v>0.90175438596491231</v>
      </c>
      <c r="D1268" s="22">
        <f t="shared" si="704"/>
        <v>0.94407894736842102</v>
      </c>
      <c r="E1268" s="23">
        <f t="shared" si="704"/>
        <v>0.77675840978593269</v>
      </c>
      <c r="F1268" s="23">
        <f t="shared" si="704"/>
        <v>0.8117977528089888</v>
      </c>
      <c r="G1268" s="24">
        <f t="shared" si="704"/>
        <v>0.82508250825082508</v>
      </c>
      <c r="H1268" s="24">
        <f t="shared" si="704"/>
        <v>0.875</v>
      </c>
      <c r="I1268" s="24">
        <f t="shared" si="704"/>
        <v>1.2835051546391754</v>
      </c>
      <c r="J1268" s="24">
        <f t="shared" si="704"/>
        <v>1.1434426229508197</v>
      </c>
      <c r="K1268" s="26">
        <f t="shared" si="704"/>
        <v>0.8</v>
      </c>
      <c r="L1268" s="26">
        <f t="shared" si="704"/>
        <v>0.71165644171779141</v>
      </c>
      <c r="M1268" s="26">
        <f t="shared" si="704"/>
        <v>0.70926517571884984</v>
      </c>
      <c r="N1268" s="26">
        <f t="shared" si="704"/>
        <v>0.8314606741573034</v>
      </c>
      <c r="O1268" s="28">
        <f t="shared" si="704"/>
        <v>0.70454545454545459</v>
      </c>
      <c r="P1268" s="28">
        <f t="shared" si="704"/>
        <v>0.75819672131147542</v>
      </c>
      <c r="Q1268" s="28">
        <f t="shared" si="704"/>
        <v>0.82375478927203061</v>
      </c>
      <c r="R1268" s="28">
        <f t="shared" si="704"/>
        <v>0.68858131487889274</v>
      </c>
      <c r="S1268" s="29">
        <f t="shared" si="704"/>
        <v>1.0892857142857142</v>
      </c>
      <c r="T1268" s="29">
        <f t="shared" si="704"/>
        <v>0.80769230769230771</v>
      </c>
      <c r="U1268" s="29">
        <f t="shared" si="704"/>
        <v>1.0419161676646707</v>
      </c>
      <c r="V1268" s="30">
        <f t="shared" si="704"/>
        <v>1.1052631578947369</v>
      </c>
      <c r="W1268" s="30">
        <f t="shared" si="704"/>
        <v>0.77551020408163263</v>
      </c>
      <c r="X1268" s="30">
        <f t="shared" si="704"/>
        <v>1.067632850241546</v>
      </c>
      <c r="Y1268" s="31">
        <f t="shared" si="704"/>
        <v>0.88292682926829269</v>
      </c>
      <c r="Z1268" s="31">
        <f t="shared" si="704"/>
        <v>0.74038461538461542</v>
      </c>
      <c r="AA1268" s="31">
        <f t="shared" si="704"/>
        <v>0.90265486725663713</v>
      </c>
      <c r="AB1268" s="32">
        <f t="shared" si="704"/>
        <v>0.86363636363636365</v>
      </c>
      <c r="AC1268" s="34">
        <f t="shared" si="704"/>
        <v>0.82987551867219922</v>
      </c>
      <c r="AD1268" s="34">
        <f t="shared" si="704"/>
        <v>0.97029702970297027</v>
      </c>
      <c r="AE1268" s="34">
        <f t="shared" si="704"/>
        <v>0.85388127853881279</v>
      </c>
      <c r="AF1268" s="34">
        <f t="shared" si="704"/>
        <v>0.97159090909090906</v>
      </c>
      <c r="AG1268" s="34">
        <f t="shared" si="704"/>
        <v>1.4205607476635513</v>
      </c>
      <c r="AH1268" s="35">
        <f t="shared" ref="AH1268:BL1268" si="705">AH730/AH185</f>
        <v>1.1173184357541899</v>
      </c>
      <c r="AI1268" s="35">
        <f t="shared" si="705"/>
        <v>0.94088669950738912</v>
      </c>
      <c r="AJ1268" s="35">
        <f t="shared" si="705"/>
        <v>1.2432432432432432</v>
      </c>
      <c r="AK1268" s="35">
        <f t="shared" si="705"/>
        <v>0.76328502415458932</v>
      </c>
      <c r="AL1268" s="35">
        <f t="shared" si="705"/>
        <v>0.91111111111111109</v>
      </c>
      <c r="AM1268" s="35">
        <f t="shared" si="705"/>
        <v>0.90566037735849059</v>
      </c>
      <c r="AN1268" s="35">
        <f t="shared" si="705"/>
        <v>0.79723502304147464</v>
      </c>
      <c r="AO1268" s="35">
        <f t="shared" si="705"/>
        <v>1.2259887005649717</v>
      </c>
      <c r="AP1268" s="35">
        <f t="shared" si="705"/>
        <v>0.89573459715639814</v>
      </c>
      <c r="AQ1268" s="35">
        <f t="shared" si="705"/>
        <v>0.94705882352941173</v>
      </c>
      <c r="AR1268" s="35">
        <f t="shared" si="705"/>
        <v>0.83333333333333337</v>
      </c>
      <c r="AS1268" s="35">
        <f t="shared" si="705"/>
        <v>0.91851851851851851</v>
      </c>
      <c r="AT1268" s="35">
        <f t="shared" si="705"/>
        <v>1.5</v>
      </c>
      <c r="AU1268" s="35">
        <f t="shared" si="705"/>
        <v>1.3831168831168832</v>
      </c>
      <c r="AV1268" s="35">
        <f t="shared" si="705"/>
        <v>0.86702127659574468</v>
      </c>
      <c r="AW1268" s="35">
        <f t="shared" si="705"/>
        <v>0.78333333333333333</v>
      </c>
      <c r="AX1268" s="35">
        <f t="shared" si="705"/>
        <v>0.93956043956043955</v>
      </c>
      <c r="AY1268" s="35">
        <f t="shared" si="705"/>
        <v>0.81366459627329191</v>
      </c>
      <c r="AZ1268" s="35">
        <f t="shared" si="705"/>
        <v>0.92500000000000004</v>
      </c>
      <c r="BA1268" s="35">
        <f t="shared" si="705"/>
        <v>0.93023255813953487</v>
      </c>
      <c r="BB1268" s="35">
        <f t="shared" si="705"/>
        <v>0.92307692307692313</v>
      </c>
      <c r="BC1268" s="35">
        <f t="shared" si="705"/>
        <v>1.1599999999999999</v>
      </c>
      <c r="BD1268" s="35">
        <f t="shared" si="705"/>
        <v>0.84868421052631582</v>
      </c>
      <c r="BE1268" s="35">
        <f t="shared" si="705"/>
        <v>1.0442477876106195</v>
      </c>
      <c r="BF1268" s="35">
        <f t="shared" si="705"/>
        <v>1.3</v>
      </c>
      <c r="BG1268" s="35">
        <f t="shared" si="705"/>
        <v>0.97777777777777775</v>
      </c>
      <c r="BH1268" s="35">
        <f t="shared" si="705"/>
        <v>0.9662921348314607</v>
      </c>
      <c r="BI1268" s="35">
        <f t="shared" si="705"/>
        <v>0.86021505376344087</v>
      </c>
      <c r="BJ1268" s="35">
        <f t="shared" si="705"/>
        <v>0.85064935064935066</v>
      </c>
      <c r="BK1268" s="35">
        <f t="shared" si="705"/>
        <v>0.7808988764044944</v>
      </c>
      <c r="BL1268" s="35">
        <f t="shared" si="705"/>
        <v>1.0054945054945055</v>
      </c>
      <c r="BM1268" s="35">
        <f t="shared" ref="BM1268:CB1268" si="706">BM730/BM185</f>
        <v>1.0056179775280898</v>
      </c>
      <c r="BN1268" s="35">
        <f t="shared" si="706"/>
        <v>1.011173184357542</v>
      </c>
      <c r="BO1268" s="35">
        <f t="shared" si="706"/>
        <v>0.87058823529411766</v>
      </c>
      <c r="BP1268" s="35">
        <f t="shared" si="706"/>
        <v>1.0890410958904109</v>
      </c>
      <c r="BQ1268" s="35">
        <f t="shared" si="706"/>
        <v>1.2269503546099292</v>
      </c>
      <c r="BR1268" s="35">
        <f t="shared" si="706"/>
        <v>1.3701298701298701</v>
      </c>
      <c r="BS1268" s="35">
        <f t="shared" si="706"/>
        <v>1.0047846889952152</v>
      </c>
      <c r="BT1268" s="35">
        <f t="shared" si="706"/>
        <v>1.0673575129533679</v>
      </c>
      <c r="BU1268" s="35">
        <f t="shared" si="706"/>
        <v>0.88288288288288286</v>
      </c>
      <c r="BV1268" s="35">
        <f t="shared" si="706"/>
        <v>1.0782122905027933</v>
      </c>
      <c r="BW1268" s="35">
        <f t="shared" si="706"/>
        <v>0.90350877192982459</v>
      </c>
      <c r="BX1268" s="35">
        <f t="shared" si="706"/>
        <v>0.90909090909090906</v>
      </c>
      <c r="BY1268" s="35">
        <f t="shared" si="706"/>
        <v>1.0772727272727274</v>
      </c>
      <c r="BZ1268" s="35">
        <f t="shared" si="706"/>
        <v>1.003690036900369</v>
      </c>
      <c r="CA1268" s="35">
        <f t="shared" si="706"/>
        <v>1.0045454545454546</v>
      </c>
      <c r="CB1268" s="35">
        <f t="shared" si="706"/>
        <v>1.1888412017167382</v>
      </c>
      <c r="CC1268" s="35">
        <f t="shared" ref="CC1268:CG1268" si="707">CC730/CC185</f>
        <v>1.1572052401746724</v>
      </c>
      <c r="CD1268" s="35">
        <f t="shared" si="707"/>
        <v>1.1222707423580787</v>
      </c>
      <c r="CE1268" s="35">
        <f t="shared" si="707"/>
        <v>1.1646586345381527</v>
      </c>
      <c r="CF1268" s="35">
        <f t="shared" si="707"/>
        <v>6.3773584905660377</v>
      </c>
      <c r="CG1268" s="35">
        <f t="shared" si="707"/>
        <v>3.4152542372881354</v>
      </c>
      <c r="CH1268" s="35"/>
    </row>
    <row r="1269" spans="1:86" x14ac:dyDescent="0.3">
      <c r="A1269" s="35" t="s">
        <v>40</v>
      </c>
      <c r="B1269" s="22">
        <f t="shared" ref="B1269:AG1269" si="708">B731/B186</f>
        <v>0.73684210526315785</v>
      </c>
      <c r="C1269" s="22">
        <f t="shared" si="708"/>
        <v>0.8165137614678899</v>
      </c>
      <c r="D1269" s="22">
        <f t="shared" si="708"/>
        <v>0.78202247191011232</v>
      </c>
      <c r="E1269" s="23">
        <f t="shared" si="708"/>
        <v>0.81401617250673852</v>
      </c>
      <c r="F1269" s="23">
        <f t="shared" si="708"/>
        <v>0.68421052631578949</v>
      </c>
      <c r="G1269" s="24">
        <f t="shared" si="708"/>
        <v>0.66398390342052316</v>
      </c>
      <c r="H1269" s="24">
        <f t="shared" si="708"/>
        <v>0.75566750629722923</v>
      </c>
      <c r="I1269" s="24">
        <f t="shared" si="708"/>
        <v>1.1818181818181819</v>
      </c>
      <c r="J1269" s="24">
        <f t="shared" si="708"/>
        <v>1.6806083650190113</v>
      </c>
      <c r="K1269" s="26">
        <f t="shared" si="708"/>
        <v>0.93438320209973758</v>
      </c>
      <c r="L1269" s="26">
        <f t="shared" si="708"/>
        <v>0.86714975845410625</v>
      </c>
      <c r="M1269" s="26">
        <f t="shared" si="708"/>
        <v>1.2276923076923076</v>
      </c>
      <c r="N1269" s="26">
        <f t="shared" si="708"/>
        <v>0.66893424036281179</v>
      </c>
      <c r="O1269" s="28">
        <f t="shared" si="708"/>
        <v>0.66849315068493154</v>
      </c>
      <c r="P1269" s="28">
        <f t="shared" si="708"/>
        <v>0.88321167883211682</v>
      </c>
      <c r="Q1269" s="28">
        <f t="shared" si="708"/>
        <v>0.48997772828507796</v>
      </c>
      <c r="R1269" s="28">
        <f t="shared" si="708"/>
        <v>0.52505966587112174</v>
      </c>
      <c r="S1269" s="29">
        <f t="shared" si="708"/>
        <v>0.72555205047318616</v>
      </c>
      <c r="T1269" s="29">
        <f t="shared" si="708"/>
        <v>0.84027777777777779</v>
      </c>
      <c r="U1269" s="29">
        <f t="shared" si="708"/>
        <v>1.6257668711656441</v>
      </c>
      <c r="V1269" s="30">
        <f t="shared" si="708"/>
        <v>1.7164948453608246</v>
      </c>
      <c r="W1269" s="30">
        <f t="shared" si="708"/>
        <v>1.0939597315436242</v>
      </c>
      <c r="X1269" s="30">
        <f t="shared" si="708"/>
        <v>0.84300341296928327</v>
      </c>
      <c r="Y1269" s="31">
        <f t="shared" si="708"/>
        <v>0.72847682119205293</v>
      </c>
      <c r="Z1269" s="31">
        <f t="shared" si="708"/>
        <v>0.88936170212765953</v>
      </c>
      <c r="AA1269" s="31">
        <f t="shared" si="708"/>
        <v>0.82061068702290074</v>
      </c>
      <c r="AB1269" s="32">
        <f t="shared" si="708"/>
        <v>1.0957446808510638</v>
      </c>
      <c r="AC1269" s="34">
        <f t="shared" si="708"/>
        <v>0.99616858237547889</v>
      </c>
      <c r="AD1269" s="34">
        <f t="shared" si="708"/>
        <v>0.67697594501718217</v>
      </c>
      <c r="AE1269" s="34">
        <f t="shared" si="708"/>
        <v>0.8613445378151261</v>
      </c>
      <c r="AF1269" s="34">
        <f t="shared" si="708"/>
        <v>0.9330357142857143</v>
      </c>
      <c r="AG1269" s="34">
        <f t="shared" si="708"/>
        <v>1.5263157894736843</v>
      </c>
      <c r="AH1269" s="35">
        <f t="shared" ref="AH1269:BL1269" si="709">AH731/AH186</f>
        <v>1.3827751196172249</v>
      </c>
      <c r="AI1269" s="35">
        <f t="shared" si="709"/>
        <v>1.2156862745098038</v>
      </c>
      <c r="AJ1269" s="35">
        <f t="shared" si="709"/>
        <v>1.2766990291262137</v>
      </c>
      <c r="AK1269" s="35">
        <f t="shared" si="709"/>
        <v>1.0826446280991735</v>
      </c>
      <c r="AL1269" s="35">
        <f t="shared" si="709"/>
        <v>0.7</v>
      </c>
      <c r="AM1269" s="35">
        <f t="shared" si="709"/>
        <v>0.70135746606334837</v>
      </c>
      <c r="AN1269" s="35">
        <f t="shared" si="709"/>
        <v>0.75</v>
      </c>
      <c r="AO1269" s="35">
        <f t="shared" si="709"/>
        <v>0.72839506172839508</v>
      </c>
      <c r="AP1269" s="35">
        <f t="shared" si="709"/>
        <v>0.84474885844748859</v>
      </c>
      <c r="AQ1269" s="35">
        <f t="shared" si="709"/>
        <v>0.79710144927536231</v>
      </c>
      <c r="AR1269" s="35">
        <f t="shared" si="709"/>
        <v>0.84736842105263155</v>
      </c>
      <c r="AS1269" s="35">
        <f t="shared" si="709"/>
        <v>1.1666666666666667</v>
      </c>
      <c r="AT1269" s="35">
        <f t="shared" si="709"/>
        <v>1.1779141104294479</v>
      </c>
      <c r="AU1269" s="35">
        <f t="shared" si="709"/>
        <v>1.1730769230769231</v>
      </c>
      <c r="AV1269" s="35">
        <f t="shared" si="709"/>
        <v>0.80813953488372092</v>
      </c>
      <c r="AW1269" s="35">
        <f t="shared" si="709"/>
        <v>1.2727272727272727</v>
      </c>
      <c r="AX1269" s="35">
        <f t="shared" si="709"/>
        <v>0.82629107981220662</v>
      </c>
      <c r="AY1269" s="35">
        <f t="shared" si="709"/>
        <v>0.99415204678362568</v>
      </c>
      <c r="AZ1269" s="35">
        <f t="shared" si="709"/>
        <v>0.88362068965517238</v>
      </c>
      <c r="BA1269" s="35">
        <f t="shared" si="709"/>
        <v>0.9955357142857143</v>
      </c>
      <c r="BB1269" s="35">
        <f t="shared" si="709"/>
        <v>1.1474654377880185</v>
      </c>
      <c r="BC1269" s="35">
        <f t="shared" si="709"/>
        <v>0.72661870503597126</v>
      </c>
      <c r="BD1269" s="35">
        <f t="shared" si="709"/>
        <v>0.88990825688073394</v>
      </c>
      <c r="BE1269" s="35">
        <f t="shared" si="709"/>
        <v>1.25</v>
      </c>
      <c r="BF1269" s="35">
        <f t="shared" si="709"/>
        <v>1.5495049504950495</v>
      </c>
      <c r="BG1269" s="35">
        <f t="shared" si="709"/>
        <v>1.326271186440678</v>
      </c>
      <c r="BH1269" s="35">
        <f t="shared" si="709"/>
        <v>1.3688524590163935</v>
      </c>
      <c r="BI1269" s="35">
        <f t="shared" si="709"/>
        <v>0.79472140762463339</v>
      </c>
      <c r="BJ1269" s="35">
        <f t="shared" si="709"/>
        <v>1.0236220472440944</v>
      </c>
      <c r="BK1269" s="35">
        <f t="shared" si="709"/>
        <v>1.0746268656716418</v>
      </c>
      <c r="BL1269" s="35">
        <f t="shared" si="709"/>
        <v>0.9388489208633094</v>
      </c>
      <c r="BM1269" s="35">
        <f t="shared" ref="BM1269:CB1269" si="710">BM731/BM186</f>
        <v>0.93181818181818177</v>
      </c>
      <c r="BN1269" s="35">
        <f t="shared" si="710"/>
        <v>0.82119205298013243</v>
      </c>
      <c r="BO1269" s="35">
        <f t="shared" si="710"/>
        <v>1.0314685314685315</v>
      </c>
      <c r="BP1269" s="35">
        <f t="shared" si="710"/>
        <v>0.91078066914498146</v>
      </c>
      <c r="BQ1269" s="35">
        <f t="shared" si="710"/>
        <v>1.26890756302521</v>
      </c>
      <c r="BR1269" s="35">
        <f t="shared" si="710"/>
        <v>1.26890756302521</v>
      </c>
      <c r="BS1269" s="35">
        <f t="shared" si="710"/>
        <v>1.325</v>
      </c>
      <c r="BT1269" s="35">
        <f t="shared" si="710"/>
        <v>1.0415335463258786</v>
      </c>
      <c r="BU1269" s="35">
        <f t="shared" si="710"/>
        <v>0.8621700879765396</v>
      </c>
      <c r="BV1269" s="35">
        <f t="shared" si="710"/>
        <v>0.94366197183098588</v>
      </c>
      <c r="BW1269" s="35">
        <f t="shared" si="710"/>
        <v>0.96036585365853655</v>
      </c>
      <c r="BX1269" s="35">
        <f t="shared" si="710"/>
        <v>1.0605095541401275</v>
      </c>
      <c r="BY1269" s="35">
        <f t="shared" si="710"/>
        <v>0.92542372881355928</v>
      </c>
      <c r="BZ1269" s="35">
        <f t="shared" si="710"/>
        <v>0.83510638297872342</v>
      </c>
      <c r="CA1269" s="35">
        <f t="shared" si="710"/>
        <v>0.82119205298013243</v>
      </c>
      <c r="CB1269" s="35">
        <f t="shared" si="710"/>
        <v>0.84498480243161089</v>
      </c>
      <c r="CC1269" s="35">
        <f t="shared" ref="CC1269:CG1269" si="711">CC731/CC186</f>
        <v>1.482608695652174</v>
      </c>
      <c r="CD1269" s="35">
        <f t="shared" si="711"/>
        <v>1.3235294117647058</v>
      </c>
      <c r="CE1269" s="35">
        <f t="shared" si="711"/>
        <v>1.0987654320987654</v>
      </c>
      <c r="CF1269" s="35">
        <f t="shared" si="711"/>
        <v>6.481632653061224</v>
      </c>
      <c r="CG1269" s="35">
        <f t="shared" si="711"/>
        <v>2.1391862955032122</v>
      </c>
      <c r="CH1269" s="35"/>
    </row>
    <row r="1270" spans="1:86" x14ac:dyDescent="0.3">
      <c r="A1270" s="35" t="s">
        <v>46</v>
      </c>
      <c r="B1270" s="22">
        <f t="shared" ref="B1270:AG1270" si="712">B732/B187</f>
        <v>0.75107296137339052</v>
      </c>
      <c r="C1270" s="22">
        <f t="shared" si="712"/>
        <v>1.0570342205323193</v>
      </c>
      <c r="D1270" s="22">
        <f t="shared" si="712"/>
        <v>0.55015197568389063</v>
      </c>
      <c r="E1270" s="23">
        <f t="shared" si="712"/>
        <v>0.86425339366515841</v>
      </c>
      <c r="F1270" s="23">
        <f t="shared" si="712"/>
        <v>0.77300613496932513</v>
      </c>
      <c r="G1270" s="24">
        <f t="shared" si="712"/>
        <v>0.95510204081632655</v>
      </c>
      <c r="H1270" s="24">
        <f t="shared" si="712"/>
        <v>0.80161943319838058</v>
      </c>
      <c r="I1270" s="24">
        <f t="shared" si="712"/>
        <v>1.1965317919075145</v>
      </c>
      <c r="J1270" s="24">
        <f t="shared" si="712"/>
        <v>1.348314606741573</v>
      </c>
      <c r="K1270" s="26">
        <f t="shared" si="712"/>
        <v>0.69795918367346943</v>
      </c>
      <c r="L1270" s="26">
        <f t="shared" si="712"/>
        <v>0.76763485477178428</v>
      </c>
      <c r="M1270" s="26">
        <f t="shared" si="712"/>
        <v>1.0206185567010309</v>
      </c>
      <c r="N1270" s="26">
        <f t="shared" si="712"/>
        <v>0.79600000000000004</v>
      </c>
      <c r="O1270" s="28">
        <f t="shared" si="712"/>
        <v>0.74891774891774887</v>
      </c>
      <c r="P1270" s="28">
        <f t="shared" si="712"/>
        <v>0.92934782608695654</v>
      </c>
      <c r="Q1270" s="28">
        <f t="shared" si="712"/>
        <v>0.65891472868217049</v>
      </c>
      <c r="R1270" s="28">
        <f t="shared" si="712"/>
        <v>0.53275109170305679</v>
      </c>
      <c r="S1270" s="29">
        <f t="shared" si="712"/>
        <v>0.63636363636363635</v>
      </c>
      <c r="T1270" s="29">
        <f t="shared" si="712"/>
        <v>0.87116564417177911</v>
      </c>
      <c r="U1270" s="29">
        <f t="shared" si="712"/>
        <v>1.3583333333333334</v>
      </c>
      <c r="V1270" s="30">
        <f t="shared" si="712"/>
        <v>1.6521739130434783</v>
      </c>
      <c r="W1270" s="30">
        <f t="shared" si="712"/>
        <v>0.97222222222222221</v>
      </c>
      <c r="X1270" s="30">
        <f t="shared" si="712"/>
        <v>0.76373626373626369</v>
      </c>
      <c r="Y1270" s="31">
        <f t="shared" si="712"/>
        <v>0.8623188405797102</v>
      </c>
      <c r="Z1270" s="31">
        <f t="shared" si="712"/>
        <v>0.921875</v>
      </c>
      <c r="AA1270" s="31">
        <f t="shared" si="712"/>
        <v>0.87898089171974525</v>
      </c>
      <c r="AB1270" s="32">
        <f t="shared" si="712"/>
        <v>0.96527777777777779</v>
      </c>
      <c r="AC1270" s="34">
        <f t="shared" si="712"/>
        <v>0.91304347826086951</v>
      </c>
      <c r="AD1270" s="34">
        <f t="shared" si="712"/>
        <v>0.79605263157894735</v>
      </c>
      <c r="AE1270" s="34">
        <f t="shared" si="712"/>
        <v>0.88811188811188813</v>
      </c>
      <c r="AF1270" s="34">
        <f t="shared" si="712"/>
        <v>0.93650793650793651</v>
      </c>
      <c r="AG1270" s="34">
        <f t="shared" si="712"/>
        <v>1.4025974025974026</v>
      </c>
      <c r="AH1270" s="35">
        <f t="shared" ref="AH1270:BL1270" si="713">AH732/AH187</f>
        <v>1.3636363636363635</v>
      </c>
      <c r="AI1270" s="35">
        <f t="shared" si="713"/>
        <v>0.9419354838709677</v>
      </c>
      <c r="AJ1270" s="35">
        <f t="shared" si="713"/>
        <v>1.6435643564356435</v>
      </c>
      <c r="AK1270" s="35">
        <f t="shared" si="713"/>
        <v>0.85810810810810811</v>
      </c>
      <c r="AL1270" s="35">
        <f t="shared" si="713"/>
        <v>0.8716216216216216</v>
      </c>
      <c r="AM1270" s="35">
        <f t="shared" si="713"/>
        <v>0.82399999999999995</v>
      </c>
      <c r="AN1270" s="35">
        <f t="shared" si="713"/>
        <v>0.72023809523809523</v>
      </c>
      <c r="AO1270" s="35">
        <f t="shared" si="713"/>
        <v>1.1278195488721805</v>
      </c>
      <c r="AP1270" s="35">
        <f t="shared" si="713"/>
        <v>1.0579710144927537</v>
      </c>
      <c r="AQ1270" s="35">
        <f t="shared" si="713"/>
        <v>0.83006535947712423</v>
      </c>
      <c r="AR1270" s="35">
        <f t="shared" si="713"/>
        <v>0.9</v>
      </c>
      <c r="AS1270" s="35">
        <f t="shared" si="713"/>
        <v>1.0315789473684212</v>
      </c>
      <c r="AT1270" s="35">
        <f t="shared" si="713"/>
        <v>1.2238805970149254</v>
      </c>
      <c r="AU1270" s="35">
        <f t="shared" si="713"/>
        <v>0.73291925465838514</v>
      </c>
      <c r="AV1270" s="35">
        <f t="shared" si="713"/>
        <v>1.5315315315315314</v>
      </c>
      <c r="AW1270" s="35">
        <f t="shared" si="713"/>
        <v>1.0610687022900764</v>
      </c>
      <c r="AX1270" s="35">
        <f t="shared" si="713"/>
        <v>0.95918367346938771</v>
      </c>
      <c r="AY1270" s="35">
        <f t="shared" si="713"/>
        <v>0.91803278688524592</v>
      </c>
      <c r="AZ1270" s="35">
        <f t="shared" si="713"/>
        <v>0.76023391812865493</v>
      </c>
      <c r="BA1270" s="35">
        <f t="shared" si="713"/>
        <v>1.1014492753623188</v>
      </c>
      <c r="BB1270" s="35">
        <f t="shared" si="713"/>
        <v>0.83769633507853403</v>
      </c>
      <c r="BC1270" s="35">
        <f t="shared" si="713"/>
        <v>1.0780141843971631</v>
      </c>
      <c r="BD1270" s="35">
        <f t="shared" si="713"/>
        <v>0.86075949367088611</v>
      </c>
      <c r="BE1270" s="35">
        <f t="shared" si="713"/>
        <v>1.4098360655737705</v>
      </c>
      <c r="BF1270" s="35">
        <f t="shared" si="713"/>
        <v>1.3254437869822486</v>
      </c>
      <c r="BG1270" s="35">
        <f t="shared" si="713"/>
        <v>0.83243243243243248</v>
      </c>
      <c r="BH1270" s="35">
        <f t="shared" si="713"/>
        <v>1.7894736842105263</v>
      </c>
      <c r="BI1270" s="35">
        <f t="shared" si="713"/>
        <v>0.74901960784313726</v>
      </c>
      <c r="BJ1270" s="35">
        <f t="shared" si="713"/>
        <v>0.82989690721649489</v>
      </c>
      <c r="BK1270" s="35">
        <f t="shared" si="713"/>
        <v>0.87244897959183676</v>
      </c>
      <c r="BL1270" s="35">
        <f t="shared" si="713"/>
        <v>1.0609756097560976</v>
      </c>
      <c r="BM1270" s="35">
        <f t="shared" ref="BM1270:CB1270" si="714">BM732/BM187</f>
        <v>1.0443037974683544</v>
      </c>
      <c r="BN1270" s="35">
        <f t="shared" si="714"/>
        <v>1.0113636363636365</v>
      </c>
      <c r="BO1270" s="35">
        <f t="shared" si="714"/>
        <v>1.0102564102564102</v>
      </c>
      <c r="BP1270" s="35">
        <f t="shared" si="714"/>
        <v>0.81595092024539873</v>
      </c>
      <c r="BQ1270" s="35">
        <f t="shared" si="714"/>
        <v>1.0486111111111112</v>
      </c>
      <c r="BR1270" s="35">
        <f t="shared" si="714"/>
        <v>1.8633093525179856</v>
      </c>
      <c r="BS1270" s="35">
        <f t="shared" si="714"/>
        <v>0.9568965517241379</v>
      </c>
      <c r="BT1270" s="35">
        <f t="shared" si="714"/>
        <v>1.1557788944723617</v>
      </c>
      <c r="BU1270" s="35">
        <f t="shared" si="714"/>
        <v>0.94708994708994709</v>
      </c>
      <c r="BV1270" s="35">
        <f t="shared" si="714"/>
        <v>0.7567567567567568</v>
      </c>
      <c r="BW1270" s="35">
        <f t="shared" si="714"/>
        <v>1.2621951219512195</v>
      </c>
      <c r="BX1270" s="35">
        <f t="shared" si="714"/>
        <v>0.97607655502392343</v>
      </c>
      <c r="BY1270" s="35">
        <f t="shared" si="714"/>
        <v>0.85185185185185186</v>
      </c>
      <c r="BZ1270" s="35">
        <f t="shared" si="714"/>
        <v>0.96713615023474175</v>
      </c>
      <c r="CA1270" s="35">
        <f t="shared" si="714"/>
        <v>0.79104477611940294</v>
      </c>
      <c r="CB1270" s="35">
        <f t="shared" si="714"/>
        <v>0.9538461538461539</v>
      </c>
      <c r="CC1270" s="35">
        <f t="shared" ref="CC1270:CG1270" si="715">CC732/CC187</f>
        <v>1.1445086705202312</v>
      </c>
      <c r="CD1270" s="35">
        <f t="shared" si="715"/>
        <v>1.3475609756097562</v>
      </c>
      <c r="CE1270" s="35">
        <f t="shared" si="715"/>
        <v>1.0403587443946187</v>
      </c>
      <c r="CF1270" s="35">
        <f t="shared" si="715"/>
        <v>6.2721518987341769</v>
      </c>
      <c r="CG1270" s="35">
        <f t="shared" si="715"/>
        <v>3.2544169611307421</v>
      </c>
      <c r="CH1270" s="35"/>
    </row>
    <row r="1271" spans="1:86" x14ac:dyDescent="0.3">
      <c r="A1271" s="35" t="s">
        <v>54</v>
      </c>
      <c r="B1271" s="22">
        <f t="shared" ref="B1271:AG1271" si="716">B733/B188</f>
        <v>0.80519480519480524</v>
      </c>
      <c r="C1271" s="22">
        <f t="shared" si="716"/>
        <v>1.0600706713780919</v>
      </c>
      <c r="D1271" s="22">
        <f t="shared" si="716"/>
        <v>0.72491909385113273</v>
      </c>
      <c r="E1271" s="23">
        <f t="shared" si="716"/>
        <v>0.76691729323308266</v>
      </c>
      <c r="F1271" s="23">
        <f t="shared" si="716"/>
        <v>0.6882022471910112</v>
      </c>
      <c r="G1271" s="24">
        <f t="shared" si="716"/>
        <v>0.86159169550173009</v>
      </c>
      <c r="H1271" s="24">
        <f t="shared" si="716"/>
        <v>0.63573883161512024</v>
      </c>
      <c r="I1271" s="24">
        <f t="shared" si="716"/>
        <v>1.0552486187845305</v>
      </c>
      <c r="J1271" s="24">
        <f t="shared" si="716"/>
        <v>1.107981220657277</v>
      </c>
      <c r="K1271" s="26">
        <f t="shared" si="716"/>
        <v>0.93927125506072873</v>
      </c>
      <c r="L1271" s="26">
        <f t="shared" si="716"/>
        <v>0.77859778597785978</v>
      </c>
      <c r="M1271" s="26">
        <f t="shared" si="716"/>
        <v>0.81578947368421051</v>
      </c>
      <c r="N1271" s="26">
        <f t="shared" si="716"/>
        <v>0.9555555555555556</v>
      </c>
      <c r="O1271" s="28">
        <f t="shared" si="716"/>
        <v>0.77235772357723576</v>
      </c>
      <c r="P1271" s="28">
        <f t="shared" si="716"/>
        <v>0.88888888888888884</v>
      </c>
      <c r="Q1271" s="28">
        <f t="shared" si="716"/>
        <v>0.56999999999999995</v>
      </c>
      <c r="R1271" s="28">
        <f t="shared" si="716"/>
        <v>0.66914498141263945</v>
      </c>
      <c r="S1271" s="29">
        <f t="shared" si="716"/>
        <v>0.72573839662447259</v>
      </c>
      <c r="T1271" s="29">
        <f t="shared" si="716"/>
        <v>0.95454545454545459</v>
      </c>
      <c r="U1271" s="29">
        <f t="shared" si="716"/>
        <v>0.79545454545454541</v>
      </c>
      <c r="V1271" s="30">
        <f t="shared" si="716"/>
        <v>1.380281690140845</v>
      </c>
      <c r="W1271" s="30">
        <f t="shared" si="716"/>
        <v>1.0195121951219512</v>
      </c>
      <c r="X1271" s="30">
        <f t="shared" si="716"/>
        <v>0.86829268292682926</v>
      </c>
      <c r="Y1271" s="31">
        <f t="shared" si="716"/>
        <v>1.1342281879194631</v>
      </c>
      <c r="Z1271" s="31">
        <f t="shared" si="716"/>
        <v>0.88108108108108107</v>
      </c>
      <c r="AA1271" s="31">
        <f t="shared" si="716"/>
        <v>0.6964285714285714</v>
      </c>
      <c r="AB1271" s="32">
        <f t="shared" si="716"/>
        <v>0.8258426966292135</v>
      </c>
      <c r="AC1271" s="34">
        <f t="shared" si="716"/>
        <v>0.80808080808080807</v>
      </c>
      <c r="AD1271" s="34">
        <f t="shared" si="716"/>
        <v>0.67241379310344829</v>
      </c>
      <c r="AE1271" s="34">
        <f t="shared" si="716"/>
        <v>0.95811518324607325</v>
      </c>
      <c r="AF1271" s="34">
        <f t="shared" si="716"/>
        <v>0.69270833333333337</v>
      </c>
      <c r="AG1271" s="34">
        <f t="shared" si="716"/>
        <v>1.6509433962264151</v>
      </c>
      <c r="AH1271" s="35">
        <f t="shared" ref="AH1271:BL1271" si="717">AH733/AH188</f>
        <v>1.25</v>
      </c>
      <c r="AI1271" s="35">
        <f t="shared" si="717"/>
        <v>1.1474358974358974</v>
      </c>
      <c r="AJ1271" s="35">
        <f t="shared" si="717"/>
        <v>0.8595505617977528</v>
      </c>
      <c r="AK1271" s="35">
        <f t="shared" si="717"/>
        <v>0.99346405228758172</v>
      </c>
      <c r="AL1271" s="35">
        <f t="shared" si="717"/>
        <v>1.0592105263157894</v>
      </c>
      <c r="AM1271" s="35">
        <f t="shared" si="717"/>
        <v>0.8774193548387097</v>
      </c>
      <c r="AN1271" s="35">
        <f t="shared" si="717"/>
        <v>0.83251231527093594</v>
      </c>
      <c r="AO1271" s="35">
        <f t="shared" si="717"/>
        <v>0.85555555555555551</v>
      </c>
      <c r="AP1271" s="35">
        <f t="shared" si="717"/>
        <v>0.87931034482758619</v>
      </c>
      <c r="AQ1271" s="35">
        <f t="shared" si="717"/>
        <v>0.76502732240437155</v>
      </c>
      <c r="AR1271" s="35">
        <f t="shared" si="717"/>
        <v>0.77575757575757576</v>
      </c>
      <c r="AS1271" s="35">
        <f t="shared" si="717"/>
        <v>1.3608247422680413</v>
      </c>
      <c r="AT1271" s="35">
        <f t="shared" si="717"/>
        <v>1.2479338842975207</v>
      </c>
      <c r="AU1271" s="35">
        <f t="shared" si="717"/>
        <v>1.1917808219178083</v>
      </c>
      <c r="AV1271" s="35">
        <f t="shared" si="717"/>
        <v>1.1954887218045114</v>
      </c>
      <c r="AW1271" s="35">
        <f t="shared" si="717"/>
        <v>0.97972972972972971</v>
      </c>
      <c r="AX1271" s="35">
        <f t="shared" si="717"/>
        <v>1.0992907801418439</v>
      </c>
      <c r="AY1271" s="35">
        <f t="shared" si="717"/>
        <v>0.9726027397260274</v>
      </c>
      <c r="AZ1271" s="35">
        <f t="shared" si="717"/>
        <v>0.97041420118343191</v>
      </c>
      <c r="BA1271" s="35">
        <f t="shared" si="717"/>
        <v>0.93125000000000002</v>
      </c>
      <c r="BB1271" s="35">
        <f t="shared" si="717"/>
        <v>0.72727272727272729</v>
      </c>
      <c r="BC1271" s="35">
        <f t="shared" si="717"/>
        <v>0.81632653061224492</v>
      </c>
      <c r="BD1271" s="35">
        <f t="shared" si="717"/>
        <v>0.79166666666666663</v>
      </c>
      <c r="BE1271" s="35">
        <f t="shared" si="717"/>
        <v>1.1098901098901099</v>
      </c>
      <c r="BF1271" s="35">
        <f t="shared" si="717"/>
        <v>1.5833333333333333</v>
      </c>
      <c r="BG1271" s="35">
        <f t="shared" si="717"/>
        <v>1.0063694267515924</v>
      </c>
      <c r="BH1271" s="35">
        <f t="shared" si="717"/>
        <v>1.2624113475177305</v>
      </c>
      <c r="BI1271" s="35">
        <f t="shared" si="717"/>
        <v>0.90344827586206899</v>
      </c>
      <c r="BJ1271" s="35">
        <f t="shared" si="717"/>
        <v>0.78417266187050361</v>
      </c>
      <c r="BK1271" s="35">
        <f t="shared" si="717"/>
        <v>1.0992907801418439</v>
      </c>
      <c r="BL1271" s="35">
        <f t="shared" si="717"/>
        <v>0.95</v>
      </c>
      <c r="BM1271" s="35">
        <f t="shared" ref="BM1271:CB1271" si="718">BM733/BM188</f>
        <v>0.83908045977011492</v>
      </c>
      <c r="BN1271" s="35">
        <f t="shared" si="718"/>
        <v>0.86740331491712708</v>
      </c>
      <c r="BO1271" s="35">
        <f t="shared" si="718"/>
        <v>0.87931034482758619</v>
      </c>
      <c r="BP1271" s="35">
        <f t="shared" si="718"/>
        <v>0.83647798742138368</v>
      </c>
      <c r="BQ1271" s="35">
        <f t="shared" si="718"/>
        <v>1.0833333333333333</v>
      </c>
      <c r="BR1271" s="35">
        <f t="shared" si="718"/>
        <v>1.2462686567164178</v>
      </c>
      <c r="BS1271" s="35">
        <f t="shared" si="718"/>
        <v>1.1243243243243244</v>
      </c>
      <c r="BT1271" s="35">
        <f t="shared" si="718"/>
        <v>1.0641711229946524</v>
      </c>
      <c r="BU1271" s="35">
        <f t="shared" si="718"/>
        <v>0.85465116279069764</v>
      </c>
      <c r="BV1271" s="35">
        <f t="shared" si="718"/>
        <v>1.1925925925925926</v>
      </c>
      <c r="BW1271" s="35">
        <f t="shared" si="718"/>
        <v>1.1079545454545454</v>
      </c>
      <c r="BX1271" s="35">
        <f t="shared" si="718"/>
        <v>0.80392156862745101</v>
      </c>
      <c r="BY1271" s="35">
        <f t="shared" si="718"/>
        <v>0.89583333333333337</v>
      </c>
      <c r="BZ1271" s="35">
        <f t="shared" si="718"/>
        <v>0.88381742738589208</v>
      </c>
      <c r="CA1271" s="35">
        <f t="shared" si="718"/>
        <v>0.89583333333333337</v>
      </c>
      <c r="CB1271" s="35">
        <f t="shared" si="718"/>
        <v>0.8928571428571429</v>
      </c>
      <c r="CC1271" s="35">
        <f t="shared" ref="CC1271:CG1271" si="719">CC733/CC188</f>
        <v>1.3017751479289941</v>
      </c>
      <c r="CD1271" s="35">
        <f t="shared" si="719"/>
        <v>1.2958579881656804</v>
      </c>
      <c r="CE1271" s="35">
        <f t="shared" si="719"/>
        <v>1.3316326530612246</v>
      </c>
      <c r="CF1271" s="35">
        <f t="shared" si="719"/>
        <v>9.1351351351351351</v>
      </c>
      <c r="CG1271" s="35">
        <f t="shared" si="719"/>
        <v>2.3106060606060606</v>
      </c>
      <c r="CH1271" s="35"/>
    </row>
    <row r="1272" spans="1:86" x14ac:dyDescent="0.3">
      <c r="A1272" s="35" t="s">
        <v>88</v>
      </c>
      <c r="B1272" s="22">
        <f t="shared" ref="B1272:AG1272" si="720">B734/B189</f>
        <v>0.79750778816199375</v>
      </c>
      <c r="C1272" s="22">
        <f t="shared" si="720"/>
        <v>0.79560439560439555</v>
      </c>
      <c r="D1272" s="22">
        <f t="shared" si="720"/>
        <v>0.77092511013215859</v>
      </c>
      <c r="E1272" s="23">
        <f t="shared" si="720"/>
        <v>0.8241469816272966</v>
      </c>
      <c r="F1272" s="23">
        <f t="shared" si="720"/>
        <v>0.77911646586345384</v>
      </c>
      <c r="G1272" s="24">
        <f t="shared" si="720"/>
        <v>0.67777777777777781</v>
      </c>
      <c r="H1272" s="24">
        <f t="shared" si="720"/>
        <v>0.77647058823529413</v>
      </c>
      <c r="I1272" s="24">
        <f t="shared" si="720"/>
        <v>1.1911764705882353</v>
      </c>
      <c r="J1272" s="24">
        <f t="shared" si="720"/>
        <v>1.1335403726708075</v>
      </c>
      <c r="K1272" s="26">
        <f t="shared" si="720"/>
        <v>0.80904522613065322</v>
      </c>
      <c r="L1272" s="26">
        <f t="shared" si="720"/>
        <v>0.82901554404145072</v>
      </c>
      <c r="M1272" s="26">
        <f t="shared" si="720"/>
        <v>0.85302593659942361</v>
      </c>
      <c r="N1272" s="26">
        <f t="shared" si="720"/>
        <v>0.78494623655913975</v>
      </c>
      <c r="O1272" s="28">
        <f t="shared" si="720"/>
        <v>0.75747508305647837</v>
      </c>
      <c r="P1272" s="28">
        <f t="shared" si="720"/>
        <v>0.86219081272084808</v>
      </c>
      <c r="Q1272" s="28">
        <f t="shared" si="720"/>
        <v>0.66307277628032346</v>
      </c>
      <c r="R1272" s="28">
        <f t="shared" si="720"/>
        <v>0.69849246231155782</v>
      </c>
      <c r="S1272" s="29">
        <f t="shared" si="720"/>
        <v>0.78431372549019607</v>
      </c>
      <c r="T1272" s="29">
        <f t="shared" si="720"/>
        <v>0.64080459770114939</v>
      </c>
      <c r="U1272" s="29">
        <f t="shared" si="720"/>
        <v>1.2176165803108809</v>
      </c>
      <c r="V1272" s="30">
        <f t="shared" si="720"/>
        <v>1.2132701421800949</v>
      </c>
      <c r="W1272" s="30">
        <f t="shared" si="720"/>
        <v>1.0449826989619377</v>
      </c>
      <c r="X1272" s="30">
        <f t="shared" si="720"/>
        <v>0.74489795918367352</v>
      </c>
      <c r="Y1272" s="31">
        <f t="shared" si="720"/>
        <v>0.90740740740740744</v>
      </c>
      <c r="Z1272" s="31">
        <f t="shared" si="720"/>
        <v>0.8571428571428571</v>
      </c>
      <c r="AA1272" s="31">
        <f t="shared" si="720"/>
        <v>1.0772532188841202</v>
      </c>
      <c r="AB1272" s="32">
        <f t="shared" si="720"/>
        <v>0.96311475409836067</v>
      </c>
      <c r="AC1272" s="34">
        <f t="shared" si="720"/>
        <v>0.84511784511784516</v>
      </c>
      <c r="AD1272" s="34">
        <f t="shared" si="720"/>
        <v>1.0330578512396693</v>
      </c>
      <c r="AE1272" s="34">
        <f t="shared" si="720"/>
        <v>0.91439688715953304</v>
      </c>
      <c r="AF1272" s="34">
        <f t="shared" si="720"/>
        <v>0.7526132404181185</v>
      </c>
      <c r="AG1272" s="34">
        <f t="shared" si="720"/>
        <v>1.1768292682926829</v>
      </c>
      <c r="AH1272" s="35">
        <f t="shared" ref="AH1272:BL1272" si="721">AH734/AH189</f>
        <v>1.326271186440678</v>
      </c>
      <c r="AI1272" s="35">
        <f t="shared" si="721"/>
        <v>1.0494296577946769</v>
      </c>
      <c r="AJ1272" s="35">
        <f t="shared" si="721"/>
        <v>1.0731707317073171</v>
      </c>
      <c r="AK1272" s="35">
        <f t="shared" si="721"/>
        <v>0.92400000000000004</v>
      </c>
      <c r="AL1272" s="35">
        <f t="shared" si="721"/>
        <v>0.78438661710037172</v>
      </c>
      <c r="AM1272" s="35">
        <f t="shared" si="721"/>
        <v>0.84753363228699552</v>
      </c>
      <c r="AN1272" s="35">
        <f t="shared" si="721"/>
        <v>0.83576642335766427</v>
      </c>
      <c r="AO1272" s="35">
        <f t="shared" si="721"/>
        <v>1.0760000000000001</v>
      </c>
      <c r="AP1272" s="35">
        <f t="shared" si="721"/>
        <v>0.8571428571428571</v>
      </c>
      <c r="AQ1272" s="35">
        <f t="shared" si="721"/>
        <v>0.80952380952380953</v>
      </c>
      <c r="AR1272" s="35">
        <f t="shared" si="721"/>
        <v>0.97596153846153844</v>
      </c>
      <c r="AS1272" s="35">
        <f t="shared" si="721"/>
        <v>1.0122699386503067</v>
      </c>
      <c r="AT1272" s="35">
        <f t="shared" si="721"/>
        <v>1.3612565445026179</v>
      </c>
      <c r="AU1272" s="35">
        <f t="shared" si="721"/>
        <v>1.19</v>
      </c>
      <c r="AV1272" s="35">
        <f t="shared" si="721"/>
        <v>1.161904761904762</v>
      </c>
      <c r="AW1272" s="35">
        <f t="shared" si="721"/>
        <v>0.97826086956521741</v>
      </c>
      <c r="AX1272" s="35">
        <f t="shared" si="721"/>
        <v>1.2173913043478262</v>
      </c>
      <c r="AY1272" s="35">
        <f t="shared" si="721"/>
        <v>1.0318471337579618</v>
      </c>
      <c r="AZ1272" s="35">
        <f t="shared" si="721"/>
        <v>0.77215189873417722</v>
      </c>
      <c r="BA1272" s="35">
        <f t="shared" si="721"/>
        <v>0.8614718614718615</v>
      </c>
      <c r="BB1272" s="35">
        <f t="shared" si="721"/>
        <v>0.78969957081545061</v>
      </c>
      <c r="BC1272" s="35">
        <f t="shared" si="721"/>
        <v>1.2906403940886699</v>
      </c>
      <c r="BD1272" s="35">
        <f t="shared" si="721"/>
        <v>1.0824742268041236</v>
      </c>
      <c r="BE1272" s="35">
        <f t="shared" si="721"/>
        <v>0.95906432748538006</v>
      </c>
      <c r="BF1272" s="35">
        <f t="shared" si="721"/>
        <v>1.3392857142857142</v>
      </c>
      <c r="BG1272" s="35">
        <f t="shared" si="721"/>
        <v>1.2857142857142858</v>
      </c>
      <c r="BH1272" s="35">
        <f t="shared" si="721"/>
        <v>1.0212765957446808</v>
      </c>
      <c r="BI1272" s="35">
        <f t="shared" si="721"/>
        <v>0.89406779661016944</v>
      </c>
      <c r="BJ1272" s="35">
        <f t="shared" si="721"/>
        <v>0.8457446808510638</v>
      </c>
      <c r="BK1272" s="35">
        <f t="shared" si="721"/>
        <v>0.85427135678391963</v>
      </c>
      <c r="BL1272" s="35">
        <f t="shared" si="721"/>
        <v>0.8660714285714286</v>
      </c>
      <c r="BM1272" s="35">
        <f t="shared" ref="BM1272:CB1272" si="722">BM734/BM189</f>
        <v>0.93777777777777782</v>
      </c>
      <c r="BN1272" s="35">
        <f t="shared" si="722"/>
        <v>0.8529411764705882</v>
      </c>
      <c r="BO1272" s="35">
        <f t="shared" si="722"/>
        <v>0.87671232876712324</v>
      </c>
      <c r="BP1272" s="35">
        <f t="shared" si="722"/>
        <v>0.84848484848484851</v>
      </c>
      <c r="BQ1272" s="35">
        <f t="shared" si="722"/>
        <v>1.4052631578947368</v>
      </c>
      <c r="BR1272" s="35">
        <f t="shared" si="722"/>
        <v>1</v>
      </c>
      <c r="BS1272" s="35">
        <f t="shared" si="722"/>
        <v>1.0992366412213741</v>
      </c>
      <c r="BT1272" s="35">
        <f t="shared" si="722"/>
        <v>1.1163793103448276</v>
      </c>
      <c r="BU1272" s="35">
        <f t="shared" si="722"/>
        <v>0.93360995850622408</v>
      </c>
      <c r="BV1272" s="35">
        <f t="shared" si="722"/>
        <v>1.1666666666666667</v>
      </c>
      <c r="BW1272" s="35">
        <f t="shared" si="722"/>
        <v>0.91785714285714282</v>
      </c>
      <c r="BX1272" s="35">
        <f t="shared" si="722"/>
        <v>0.98859315589353614</v>
      </c>
      <c r="BY1272" s="35">
        <f t="shared" si="722"/>
        <v>0.82499999999999996</v>
      </c>
      <c r="BZ1272" s="35">
        <f t="shared" si="722"/>
        <v>0.91373801916932906</v>
      </c>
      <c r="CA1272" s="35">
        <f t="shared" si="722"/>
        <v>0.9242424242424242</v>
      </c>
      <c r="CB1272" s="35">
        <f t="shared" si="722"/>
        <v>1.1714285714285715</v>
      </c>
      <c r="CC1272" s="35">
        <f t="shared" ref="CC1272:CG1272" si="723">CC734/CC189</f>
        <v>0.99310344827586206</v>
      </c>
      <c r="CD1272" s="35">
        <f t="shared" si="723"/>
        <v>1.1006944444444444</v>
      </c>
      <c r="CE1272" s="35">
        <f t="shared" si="723"/>
        <v>0.96193771626297575</v>
      </c>
      <c r="CF1272" s="35">
        <f t="shared" si="723"/>
        <v>8.983240223463687</v>
      </c>
      <c r="CG1272" s="35">
        <f t="shared" si="723"/>
        <v>2.6559139784946235</v>
      </c>
      <c r="CH1272" s="35"/>
    </row>
    <row r="1273" spans="1:86" x14ac:dyDescent="0.3">
      <c r="A1273" s="35" t="s">
        <v>113</v>
      </c>
      <c r="B1273" s="22">
        <f t="shared" ref="B1273:AG1273" si="724">B735/B190</f>
        <v>0.74907749077490771</v>
      </c>
      <c r="C1273" s="22">
        <f t="shared" si="724"/>
        <v>0.92242990654205603</v>
      </c>
      <c r="D1273" s="22">
        <f t="shared" si="724"/>
        <v>0.78314393939393945</v>
      </c>
      <c r="E1273" s="23">
        <f t="shared" si="724"/>
        <v>0.73753527751646286</v>
      </c>
      <c r="F1273" s="23">
        <f t="shared" si="724"/>
        <v>0.79382303839732893</v>
      </c>
      <c r="G1273" s="24">
        <f t="shared" si="724"/>
        <v>0.69949916527545908</v>
      </c>
      <c r="H1273" s="24">
        <f t="shared" si="724"/>
        <v>0.64347079037800692</v>
      </c>
      <c r="I1273" s="24">
        <f t="shared" si="724"/>
        <v>1.314785373608903</v>
      </c>
      <c r="J1273" s="24">
        <f t="shared" si="724"/>
        <v>1.4795918367346939</v>
      </c>
      <c r="K1273" s="26">
        <f t="shared" si="724"/>
        <v>0.99030172413793105</v>
      </c>
      <c r="L1273" s="26">
        <f t="shared" si="724"/>
        <v>0.88541666666666663</v>
      </c>
      <c r="M1273" s="26">
        <f t="shared" si="724"/>
        <v>0.74276169265033409</v>
      </c>
      <c r="N1273" s="26">
        <f t="shared" si="724"/>
        <v>0.76990185387131949</v>
      </c>
      <c r="O1273" s="28">
        <f t="shared" si="724"/>
        <v>0.77842227378190254</v>
      </c>
      <c r="P1273" s="28">
        <f t="shared" si="724"/>
        <v>0.88400000000000001</v>
      </c>
      <c r="Q1273" s="28">
        <f t="shared" si="724"/>
        <v>0.63377416073245163</v>
      </c>
      <c r="R1273" s="28">
        <f t="shared" si="724"/>
        <v>0.68865979381443299</v>
      </c>
      <c r="S1273" s="29">
        <f t="shared" si="724"/>
        <v>0.78839590443686003</v>
      </c>
      <c r="T1273" s="29">
        <f t="shared" si="724"/>
        <v>0.76239907727796996</v>
      </c>
      <c r="U1273" s="29">
        <f t="shared" si="724"/>
        <v>1.1843971631205674</v>
      </c>
      <c r="V1273" s="30">
        <f t="shared" si="724"/>
        <v>1.4355716878402904</v>
      </c>
      <c r="W1273" s="30">
        <f t="shared" si="724"/>
        <v>0.96794081381011099</v>
      </c>
      <c r="X1273" s="30">
        <f t="shared" si="724"/>
        <v>0.81752701080432177</v>
      </c>
      <c r="Y1273" s="31">
        <f t="shared" si="724"/>
        <v>0.98696219035202082</v>
      </c>
      <c r="Z1273" s="31">
        <f t="shared" si="724"/>
        <v>0.8125786163522013</v>
      </c>
      <c r="AA1273" s="31">
        <f t="shared" si="724"/>
        <v>0.76738305941845764</v>
      </c>
      <c r="AB1273" s="32">
        <f t="shared" si="724"/>
        <v>0.83128834355828218</v>
      </c>
      <c r="AC1273" s="34">
        <f t="shared" si="724"/>
        <v>0.8007662835249042</v>
      </c>
      <c r="AD1273" s="34">
        <f t="shared" si="724"/>
        <v>0.88299319727891157</v>
      </c>
      <c r="AE1273" s="34">
        <f t="shared" si="724"/>
        <v>0.93804034582132567</v>
      </c>
      <c r="AF1273" s="34">
        <f t="shared" si="724"/>
        <v>0.744413407821229</v>
      </c>
      <c r="AG1273" s="34">
        <f t="shared" si="724"/>
        <v>1.2963988919667591</v>
      </c>
      <c r="AH1273" s="35">
        <f t="shared" ref="AH1273:BL1273" si="725">AH735/AH190</f>
        <v>1.437137330754352</v>
      </c>
      <c r="AI1273" s="35">
        <f t="shared" si="725"/>
        <v>1.3934426229508197</v>
      </c>
      <c r="AJ1273" s="35">
        <f t="shared" si="725"/>
        <v>1.0544554455445545</v>
      </c>
      <c r="AK1273" s="35">
        <f t="shared" si="725"/>
        <v>0.90586419753086422</v>
      </c>
      <c r="AL1273" s="35">
        <f t="shared" si="725"/>
        <v>0.81610942249240126</v>
      </c>
      <c r="AM1273" s="35">
        <f t="shared" si="725"/>
        <v>0.84658040665434375</v>
      </c>
      <c r="AN1273" s="35">
        <f t="shared" si="725"/>
        <v>0.89892802450229714</v>
      </c>
      <c r="AO1273" s="35">
        <f t="shared" si="725"/>
        <v>1.0163398692810457</v>
      </c>
      <c r="AP1273" s="35">
        <f t="shared" si="725"/>
        <v>0.81143740340030912</v>
      </c>
      <c r="AQ1273" s="35">
        <f t="shared" si="725"/>
        <v>0.82792207792207795</v>
      </c>
      <c r="AR1273" s="35">
        <f t="shared" si="725"/>
        <v>0.86569579288025889</v>
      </c>
      <c r="AS1273" s="35">
        <f t="shared" si="725"/>
        <v>0.96231155778894473</v>
      </c>
      <c r="AT1273" s="35">
        <f t="shared" si="725"/>
        <v>1.2541666666666667</v>
      </c>
      <c r="AU1273" s="35">
        <f t="shared" si="725"/>
        <v>1.2621564482029599</v>
      </c>
      <c r="AV1273" s="35">
        <f t="shared" si="725"/>
        <v>1.0613861386138614</v>
      </c>
      <c r="AW1273" s="35">
        <f t="shared" si="725"/>
        <v>0.88761904761904764</v>
      </c>
      <c r="AX1273" s="35">
        <f t="shared" si="725"/>
        <v>0.99458483754512639</v>
      </c>
      <c r="AY1273" s="35">
        <f t="shared" si="725"/>
        <v>0.84076433121019112</v>
      </c>
      <c r="AZ1273" s="35">
        <f t="shared" si="725"/>
        <v>0.9435336976320583</v>
      </c>
      <c r="BA1273" s="35">
        <f t="shared" si="725"/>
        <v>0.94260869565217387</v>
      </c>
      <c r="BB1273" s="35">
        <f t="shared" si="725"/>
        <v>0.80505415162454874</v>
      </c>
      <c r="BC1273" s="35">
        <f t="shared" si="725"/>
        <v>1.0808270676691729</v>
      </c>
      <c r="BD1273" s="35">
        <f t="shared" si="725"/>
        <v>1.2668112798264641</v>
      </c>
      <c r="BE1273" s="35">
        <f t="shared" si="725"/>
        <v>0.58236272878535777</v>
      </c>
      <c r="BF1273" s="35">
        <f t="shared" si="725"/>
        <v>1.3310185185185186</v>
      </c>
      <c r="BG1273" s="35">
        <f t="shared" si="725"/>
        <v>1.5991820040899796</v>
      </c>
      <c r="BH1273" s="35">
        <f t="shared" si="725"/>
        <v>0.81833333333333336</v>
      </c>
      <c r="BI1273" s="35">
        <f t="shared" si="725"/>
        <v>1.1200787401574803</v>
      </c>
      <c r="BJ1273" s="35">
        <f t="shared" si="725"/>
        <v>0.83399999999999996</v>
      </c>
      <c r="BK1273" s="35">
        <f t="shared" si="725"/>
        <v>0.89981096408317585</v>
      </c>
      <c r="BL1273" s="35">
        <f t="shared" si="725"/>
        <v>0.94573643410852715</v>
      </c>
      <c r="BM1273" s="35">
        <f t="shared" ref="BM1273:CB1273" si="726">BM735/BM190</f>
        <v>0.99443413729128016</v>
      </c>
      <c r="BN1273" s="35">
        <f t="shared" si="726"/>
        <v>0.91522157996146436</v>
      </c>
      <c r="BO1273" s="35">
        <f t="shared" si="726"/>
        <v>0.96310679611650485</v>
      </c>
      <c r="BP1273" s="35">
        <f t="shared" si="726"/>
        <v>0.75620767494356655</v>
      </c>
      <c r="BQ1273" s="35">
        <f t="shared" si="726"/>
        <v>0.90355329949238583</v>
      </c>
      <c r="BR1273" s="35">
        <f t="shared" si="726"/>
        <v>1.2901785714285714</v>
      </c>
      <c r="BS1273" s="35">
        <f t="shared" si="726"/>
        <v>1.3791208791208791</v>
      </c>
      <c r="BT1273" s="35">
        <f t="shared" si="726"/>
        <v>0.81568088033012376</v>
      </c>
      <c r="BU1273" s="35">
        <f t="shared" si="726"/>
        <v>0.94055944055944052</v>
      </c>
      <c r="BV1273" s="35">
        <f t="shared" si="726"/>
        <v>1.165680473372781</v>
      </c>
      <c r="BW1273" s="35">
        <f t="shared" si="726"/>
        <v>1.0659340659340659</v>
      </c>
      <c r="BX1273" s="35">
        <f t="shared" si="726"/>
        <v>1.0546021840873634</v>
      </c>
      <c r="BY1273" s="35">
        <f t="shared" si="726"/>
        <v>0.8848314606741573</v>
      </c>
      <c r="BZ1273" s="35">
        <f t="shared" si="726"/>
        <v>0.91513437057991509</v>
      </c>
      <c r="CA1273" s="35">
        <f t="shared" si="726"/>
        <v>0.88719512195121952</v>
      </c>
      <c r="CB1273" s="35">
        <f t="shared" si="726"/>
        <v>0.94044321329639891</v>
      </c>
      <c r="CC1273" s="35">
        <f t="shared" ref="CC1273:CG1273" si="727">CC735/CC190</f>
        <v>1.1169491525423729</v>
      </c>
      <c r="CD1273" s="35">
        <f t="shared" si="727"/>
        <v>1.3801065719360568</v>
      </c>
      <c r="CE1273" s="35">
        <f t="shared" si="727"/>
        <v>1.1012658227848102</v>
      </c>
      <c r="CF1273" s="35">
        <f t="shared" si="727"/>
        <v>5.2913385826771657</v>
      </c>
      <c r="CG1273" s="35">
        <f t="shared" si="727"/>
        <v>5.6621118012422365</v>
      </c>
      <c r="CH1273" s="35"/>
    </row>
    <row r="1274" spans="1:86" x14ac:dyDescent="0.3">
      <c r="A1274" s="35" t="s">
        <v>144</v>
      </c>
      <c r="B1274" s="22">
        <f t="shared" ref="B1274:AG1274" si="728">B736/B191</f>
        <v>0.86896551724137927</v>
      </c>
      <c r="C1274" s="22">
        <f t="shared" si="728"/>
        <v>0.91463414634146345</v>
      </c>
      <c r="D1274" s="22">
        <f t="shared" si="728"/>
        <v>0.81967213114754101</v>
      </c>
      <c r="E1274" s="23">
        <f t="shared" si="728"/>
        <v>0.8441558441558441</v>
      </c>
      <c r="F1274" s="23">
        <f t="shared" si="728"/>
        <v>1.0982658959537572</v>
      </c>
      <c r="G1274" s="24">
        <f t="shared" si="728"/>
        <v>0.78282828282828287</v>
      </c>
      <c r="H1274" s="24">
        <f t="shared" si="728"/>
        <v>0.51119402985074625</v>
      </c>
      <c r="I1274" s="24">
        <f t="shared" si="728"/>
        <v>1.8640776699029127</v>
      </c>
      <c r="J1274" s="24">
        <f t="shared" si="728"/>
        <v>1.336283185840708</v>
      </c>
      <c r="K1274" s="26">
        <f t="shared" si="728"/>
        <v>0.9517241379310345</v>
      </c>
      <c r="L1274" s="26">
        <f t="shared" si="728"/>
        <v>0.70454545454545459</v>
      </c>
      <c r="M1274" s="26">
        <f t="shared" si="728"/>
        <v>1.075</v>
      </c>
      <c r="N1274" s="26">
        <f t="shared" si="728"/>
        <v>0.75</v>
      </c>
      <c r="O1274" s="28">
        <f t="shared" si="728"/>
        <v>0.51298701298701299</v>
      </c>
      <c r="P1274" s="28">
        <f t="shared" si="728"/>
        <v>0.875</v>
      </c>
      <c r="Q1274" s="28">
        <f t="shared" si="728"/>
        <v>0.73239436619718312</v>
      </c>
      <c r="R1274" s="28">
        <f t="shared" si="728"/>
        <v>0.76774193548387093</v>
      </c>
      <c r="S1274" s="29">
        <f t="shared" si="728"/>
        <v>0.96610169491525422</v>
      </c>
      <c r="T1274" s="29">
        <f t="shared" si="728"/>
        <v>0.81343283582089554</v>
      </c>
      <c r="U1274" s="29">
        <f t="shared" si="728"/>
        <v>1.2298850574712643</v>
      </c>
      <c r="V1274" s="30">
        <f t="shared" si="728"/>
        <v>1.4788732394366197</v>
      </c>
      <c r="W1274" s="30">
        <f t="shared" si="728"/>
        <v>0.88888888888888884</v>
      </c>
      <c r="X1274" s="30">
        <f t="shared" si="728"/>
        <v>0.66942148760330578</v>
      </c>
      <c r="Y1274" s="31">
        <f t="shared" si="728"/>
        <v>0.7946428571428571</v>
      </c>
      <c r="Z1274" s="31">
        <f t="shared" si="728"/>
        <v>0.6386554621848739</v>
      </c>
      <c r="AA1274" s="31">
        <f t="shared" si="728"/>
        <v>1.2954545454545454</v>
      </c>
      <c r="AB1274" s="32">
        <f t="shared" si="728"/>
        <v>1.1975308641975309</v>
      </c>
      <c r="AC1274" s="34">
        <f t="shared" si="728"/>
        <v>0.74242424242424243</v>
      </c>
      <c r="AD1274" s="34">
        <f t="shared" si="728"/>
        <v>0.95041322314049592</v>
      </c>
      <c r="AE1274" s="34">
        <f t="shared" si="728"/>
        <v>0.86915887850467288</v>
      </c>
      <c r="AF1274" s="34">
        <f t="shared" si="728"/>
        <v>0.84269662921348309</v>
      </c>
      <c r="AG1274" s="34">
        <f t="shared" si="728"/>
        <v>1.0677966101694916</v>
      </c>
      <c r="AH1274" s="35">
        <f t="shared" ref="AH1274:BL1274" si="729">AH736/AH191</f>
        <v>1.9821428571428572</v>
      </c>
      <c r="AI1274" s="35">
        <f t="shared" si="729"/>
        <v>1.01</v>
      </c>
      <c r="AJ1274" s="35">
        <f t="shared" si="729"/>
        <v>0.89795918367346939</v>
      </c>
      <c r="AK1274" s="35">
        <f t="shared" si="729"/>
        <v>1.2298850574712643</v>
      </c>
      <c r="AL1274" s="35">
        <f t="shared" si="729"/>
        <v>0.88888888888888884</v>
      </c>
      <c r="AM1274" s="35">
        <f t="shared" si="729"/>
        <v>0.98765432098765427</v>
      </c>
      <c r="AN1274" s="35">
        <f t="shared" si="729"/>
        <v>0.96666666666666667</v>
      </c>
      <c r="AO1274" s="35">
        <f t="shared" si="729"/>
        <v>0.86238532110091748</v>
      </c>
      <c r="AP1274" s="35">
        <f t="shared" si="729"/>
        <v>1</v>
      </c>
      <c r="AQ1274" s="35">
        <f t="shared" si="729"/>
        <v>0.87735849056603776</v>
      </c>
      <c r="AR1274" s="35">
        <f t="shared" si="729"/>
        <v>0.93670886075949367</v>
      </c>
      <c r="AS1274" s="35">
        <f t="shared" si="729"/>
        <v>1.2318840579710144</v>
      </c>
      <c r="AT1274" s="35">
        <f t="shared" si="729"/>
        <v>1.2151898734177216</v>
      </c>
      <c r="AU1274" s="35">
        <f t="shared" si="729"/>
        <v>1.4024390243902438</v>
      </c>
      <c r="AV1274" s="35">
        <f t="shared" si="729"/>
        <v>0.77777777777777779</v>
      </c>
      <c r="AW1274" s="35">
        <f t="shared" si="729"/>
        <v>0.84269662921348309</v>
      </c>
      <c r="AX1274" s="35">
        <f t="shared" si="729"/>
        <v>1.0789473684210527</v>
      </c>
      <c r="AY1274" s="35">
        <f t="shared" si="729"/>
        <v>0.90243902439024393</v>
      </c>
      <c r="AZ1274" s="35">
        <f t="shared" si="729"/>
        <v>0.90816326530612246</v>
      </c>
      <c r="BA1274" s="35">
        <f t="shared" si="729"/>
        <v>0.8</v>
      </c>
      <c r="BB1274" s="35">
        <f t="shared" si="729"/>
        <v>0.84090909090909094</v>
      </c>
      <c r="BC1274" s="35">
        <f t="shared" si="729"/>
        <v>1.1666666666666667</v>
      </c>
      <c r="BD1274" s="35">
        <f t="shared" si="729"/>
        <v>0.86301369863013699</v>
      </c>
      <c r="BE1274" s="35">
        <f t="shared" si="729"/>
        <v>1.1186440677966101</v>
      </c>
      <c r="BF1274" s="35">
        <f t="shared" si="729"/>
        <v>1.2083333333333333</v>
      </c>
      <c r="BG1274" s="35">
        <f t="shared" si="729"/>
        <v>1.523076923076923</v>
      </c>
      <c r="BH1274" s="35">
        <f t="shared" si="729"/>
        <v>1.0617283950617284</v>
      </c>
      <c r="BI1274" s="35">
        <f t="shared" si="729"/>
        <v>1.1445783132530121</v>
      </c>
      <c r="BJ1274" s="35">
        <f t="shared" si="729"/>
        <v>0.60439560439560436</v>
      </c>
      <c r="BK1274" s="35">
        <f t="shared" si="729"/>
        <v>1.2328767123287672</v>
      </c>
      <c r="BL1274" s="35">
        <f t="shared" si="729"/>
        <v>1.1612903225806452</v>
      </c>
      <c r="BM1274" s="35">
        <f t="shared" ref="BM1274:CB1274" si="730">BM736/BM191</f>
        <v>0.75</v>
      </c>
      <c r="BN1274" s="35">
        <f t="shared" si="730"/>
        <v>0.9135802469135802</v>
      </c>
      <c r="BO1274" s="35">
        <f t="shared" si="730"/>
        <v>0.96590909090909094</v>
      </c>
      <c r="BP1274" s="35">
        <f t="shared" si="730"/>
        <v>0.9</v>
      </c>
      <c r="BQ1274" s="35">
        <f t="shared" si="730"/>
        <v>0.80882352941176472</v>
      </c>
      <c r="BR1274" s="35">
        <f t="shared" si="730"/>
        <v>1.1744186046511629</v>
      </c>
      <c r="BS1274" s="35">
        <f t="shared" si="730"/>
        <v>1.1477272727272727</v>
      </c>
      <c r="BT1274" s="35">
        <f t="shared" si="730"/>
        <v>0.97802197802197799</v>
      </c>
      <c r="BU1274" s="35">
        <f t="shared" si="730"/>
        <v>0.80392156862745101</v>
      </c>
      <c r="BV1274" s="35">
        <f t="shared" si="730"/>
        <v>0.91860465116279066</v>
      </c>
      <c r="BW1274" s="35">
        <f t="shared" si="730"/>
        <v>0.98947368421052628</v>
      </c>
      <c r="BX1274" s="35">
        <f t="shared" si="730"/>
        <v>1.4177215189873418</v>
      </c>
      <c r="BY1274" s="35">
        <f t="shared" si="730"/>
        <v>0.83185840707964598</v>
      </c>
      <c r="BZ1274" s="35">
        <f t="shared" si="730"/>
        <v>0.9910714285714286</v>
      </c>
      <c r="CA1274" s="35">
        <f t="shared" si="730"/>
        <v>1</v>
      </c>
      <c r="CB1274" s="35">
        <f t="shared" si="730"/>
        <v>1.0630630630630631</v>
      </c>
      <c r="CC1274" s="35">
        <f t="shared" ref="CC1274:CG1274" si="731">CC736/CC191</f>
        <v>1.2207792207792207</v>
      </c>
      <c r="CD1274" s="35">
        <f t="shared" si="731"/>
        <v>1.1782178217821782</v>
      </c>
      <c r="CE1274" s="35">
        <f t="shared" si="731"/>
        <v>1.2075471698113207</v>
      </c>
      <c r="CF1274" s="35">
        <f t="shared" si="731"/>
        <v>7.0568181818181817</v>
      </c>
      <c r="CG1274" s="35">
        <f t="shared" si="731"/>
        <v>5.0106382978723403</v>
      </c>
      <c r="CH1274" s="35"/>
    </row>
    <row r="1275" spans="1:86" x14ac:dyDescent="0.3">
      <c r="A1275" s="35" t="s">
        <v>175</v>
      </c>
      <c r="B1275" s="22">
        <f t="shared" ref="B1275:AG1275" si="732">B737/B192</f>
        <v>0.70270270270270274</v>
      </c>
      <c r="C1275" s="22">
        <f t="shared" si="732"/>
        <v>0.75689223057644106</v>
      </c>
      <c r="D1275" s="22">
        <f t="shared" si="732"/>
        <v>0.65333333333333332</v>
      </c>
      <c r="E1275" s="23">
        <f t="shared" si="732"/>
        <v>0.72641509433962259</v>
      </c>
      <c r="F1275" s="23">
        <f t="shared" si="732"/>
        <v>0.70120481927710843</v>
      </c>
      <c r="G1275" s="24">
        <f t="shared" si="732"/>
        <v>0.55981941309255079</v>
      </c>
      <c r="H1275" s="24">
        <f t="shared" si="732"/>
        <v>0.66575342465753429</v>
      </c>
      <c r="I1275" s="24">
        <f t="shared" si="732"/>
        <v>1.2477064220183487</v>
      </c>
      <c r="J1275" s="24">
        <f t="shared" si="732"/>
        <v>1.3012552301255229</v>
      </c>
      <c r="K1275" s="26">
        <f t="shared" si="732"/>
        <v>1.0223642172523961</v>
      </c>
      <c r="L1275" s="26">
        <f t="shared" si="732"/>
        <v>0.73756906077348061</v>
      </c>
      <c r="M1275" s="26">
        <f t="shared" si="732"/>
        <v>0.82269503546099287</v>
      </c>
      <c r="N1275" s="26">
        <f t="shared" si="732"/>
        <v>0.72380952380952379</v>
      </c>
      <c r="O1275" s="28">
        <f t="shared" si="732"/>
        <v>0.70550161812297729</v>
      </c>
      <c r="P1275" s="28">
        <f t="shared" si="732"/>
        <v>0.82624113475177308</v>
      </c>
      <c r="Q1275" s="28">
        <f t="shared" si="732"/>
        <v>0.58689458689458684</v>
      </c>
      <c r="R1275" s="28">
        <f t="shared" si="732"/>
        <v>0.67791411042944782</v>
      </c>
      <c r="S1275" s="29">
        <f t="shared" si="732"/>
        <v>0.76602564102564108</v>
      </c>
      <c r="T1275" s="29">
        <f t="shared" si="732"/>
        <v>0.95306859205776173</v>
      </c>
      <c r="U1275" s="29">
        <f t="shared" si="732"/>
        <v>1.3571428571428572</v>
      </c>
      <c r="V1275" s="30">
        <f t="shared" si="732"/>
        <v>1.3668341708542713</v>
      </c>
      <c r="W1275" s="30">
        <f t="shared" si="732"/>
        <v>1.1274900398406376</v>
      </c>
      <c r="X1275" s="30">
        <f t="shared" si="732"/>
        <v>0.80363636363636359</v>
      </c>
      <c r="Y1275" s="31">
        <f t="shared" si="732"/>
        <v>0.98046875</v>
      </c>
      <c r="Z1275" s="31">
        <f t="shared" si="732"/>
        <v>1.0521739130434782</v>
      </c>
      <c r="AA1275" s="31">
        <f t="shared" si="732"/>
        <v>0.55844155844155841</v>
      </c>
      <c r="AB1275" s="32">
        <f t="shared" si="732"/>
        <v>0.78217821782178221</v>
      </c>
      <c r="AC1275" s="34">
        <f t="shared" si="732"/>
        <v>0.74264705882352944</v>
      </c>
      <c r="AD1275" s="34">
        <f t="shared" si="732"/>
        <v>0.95121951219512191</v>
      </c>
      <c r="AE1275" s="34">
        <f t="shared" si="732"/>
        <v>0.85779816513761464</v>
      </c>
      <c r="AF1275" s="34">
        <f t="shared" si="732"/>
        <v>0.71153846153846156</v>
      </c>
      <c r="AG1275" s="34">
        <f t="shared" si="732"/>
        <v>1.2619047619047619</v>
      </c>
      <c r="AH1275" s="35">
        <f t="shared" ref="AH1275:BL1275" si="733">AH737/AH192</f>
        <v>1.160621761658031</v>
      </c>
      <c r="AI1275" s="35">
        <f t="shared" si="733"/>
        <v>1.2588832487309645</v>
      </c>
      <c r="AJ1275" s="35">
        <f t="shared" si="733"/>
        <v>1.0432432432432432</v>
      </c>
      <c r="AK1275" s="35">
        <f t="shared" si="733"/>
        <v>0.8564593301435407</v>
      </c>
      <c r="AL1275" s="35">
        <f t="shared" si="733"/>
        <v>0.97619047619047616</v>
      </c>
      <c r="AM1275" s="35">
        <f t="shared" si="733"/>
        <v>0.92397660818713445</v>
      </c>
      <c r="AN1275" s="35">
        <f t="shared" si="733"/>
        <v>0.95652173913043481</v>
      </c>
      <c r="AO1275" s="35">
        <f t="shared" si="733"/>
        <v>0.8904109589041096</v>
      </c>
      <c r="AP1275" s="35">
        <f t="shared" si="733"/>
        <v>0.85915492957746475</v>
      </c>
      <c r="AQ1275" s="35">
        <f t="shared" si="733"/>
        <v>0.90909090909090906</v>
      </c>
      <c r="AR1275" s="35">
        <f t="shared" si="733"/>
        <v>0.63052208835341361</v>
      </c>
      <c r="AS1275" s="35">
        <f t="shared" si="733"/>
        <v>1.0763888888888888</v>
      </c>
      <c r="AT1275" s="35">
        <f t="shared" si="733"/>
        <v>1.5062500000000001</v>
      </c>
      <c r="AU1275" s="35">
        <f t="shared" si="733"/>
        <v>1.3625730994152048</v>
      </c>
      <c r="AV1275" s="35">
        <f t="shared" si="733"/>
        <v>1.2484076433121019</v>
      </c>
      <c r="AW1275" s="35">
        <f t="shared" si="733"/>
        <v>0.77464788732394363</v>
      </c>
      <c r="AX1275" s="35">
        <f t="shared" si="733"/>
        <v>1.0446927374301676</v>
      </c>
      <c r="AY1275" s="35">
        <f t="shared" si="733"/>
        <v>0.93063583815028905</v>
      </c>
      <c r="AZ1275" s="35">
        <f t="shared" si="733"/>
        <v>0.76744186046511631</v>
      </c>
      <c r="BA1275" s="35">
        <f t="shared" si="733"/>
        <v>0.88834951456310685</v>
      </c>
      <c r="BB1275" s="35">
        <f t="shared" si="733"/>
        <v>0.86868686868686873</v>
      </c>
      <c r="BC1275" s="35">
        <f t="shared" si="733"/>
        <v>1.0235849056603774</v>
      </c>
      <c r="BD1275" s="35">
        <f t="shared" si="733"/>
        <v>0.79166666666666663</v>
      </c>
      <c r="BE1275" s="35">
        <f t="shared" si="733"/>
        <v>0.94366197183098588</v>
      </c>
      <c r="BF1275" s="35">
        <f t="shared" si="733"/>
        <v>1.5986394557823129</v>
      </c>
      <c r="BG1275" s="35">
        <f t="shared" si="733"/>
        <v>1.4539877300613497</v>
      </c>
      <c r="BH1275" s="35">
        <f t="shared" si="733"/>
        <v>0.978494623655914</v>
      </c>
      <c r="BI1275" s="35">
        <f t="shared" si="733"/>
        <v>1.0259067357512954</v>
      </c>
      <c r="BJ1275" s="35">
        <f t="shared" si="733"/>
        <v>0.9044943820224719</v>
      </c>
      <c r="BK1275" s="35">
        <f t="shared" si="733"/>
        <v>0.7471910112359551</v>
      </c>
      <c r="BL1275" s="35">
        <f t="shared" si="733"/>
        <v>1.1818181818181819</v>
      </c>
      <c r="BM1275" s="35">
        <f t="shared" ref="BM1275:CB1275" si="734">BM737/BM192</f>
        <v>0.81280788177339902</v>
      </c>
      <c r="BN1275" s="35">
        <f t="shared" si="734"/>
        <v>0.74</v>
      </c>
      <c r="BO1275" s="35">
        <f t="shared" si="734"/>
        <v>0.91764705882352937</v>
      </c>
      <c r="BP1275" s="35">
        <f t="shared" si="734"/>
        <v>1.0357142857142858</v>
      </c>
      <c r="BQ1275" s="35">
        <f t="shared" si="734"/>
        <v>1.2406015037593985</v>
      </c>
      <c r="BR1275" s="35">
        <f t="shared" si="734"/>
        <v>1.2134146341463414</v>
      </c>
      <c r="BS1275" s="35">
        <f t="shared" si="734"/>
        <v>1.140625</v>
      </c>
      <c r="BT1275" s="35">
        <f t="shared" si="734"/>
        <v>0.93896713615023475</v>
      </c>
      <c r="BU1275" s="35">
        <f t="shared" si="734"/>
        <v>1.0268817204301075</v>
      </c>
      <c r="BV1275" s="35">
        <f t="shared" si="734"/>
        <v>1.2045454545454546</v>
      </c>
      <c r="BW1275" s="35">
        <f t="shared" si="734"/>
        <v>0.92207792207792205</v>
      </c>
      <c r="BX1275" s="35">
        <f t="shared" si="734"/>
        <v>1.1796116504854368</v>
      </c>
      <c r="BY1275" s="35">
        <f t="shared" si="734"/>
        <v>0.8721804511278195</v>
      </c>
      <c r="BZ1275" s="35">
        <f t="shared" si="734"/>
        <v>0.98467432950191569</v>
      </c>
      <c r="CA1275" s="35">
        <f t="shared" si="734"/>
        <v>0.90677966101694918</v>
      </c>
      <c r="CB1275" s="35">
        <f t="shared" si="734"/>
        <v>0.91439688715953304</v>
      </c>
      <c r="CC1275" s="35">
        <f t="shared" ref="CC1275:CG1275" si="735">CC737/CC192</f>
        <v>0.99137931034482762</v>
      </c>
      <c r="CD1275" s="35">
        <f t="shared" si="735"/>
        <v>1.1363636363636365</v>
      </c>
      <c r="CE1275" s="35">
        <f t="shared" si="735"/>
        <v>1.2697674418604652</v>
      </c>
      <c r="CF1275" s="35">
        <f t="shared" si="735"/>
        <v>7.404907975460123</v>
      </c>
      <c r="CG1275" s="35">
        <f t="shared" si="735"/>
        <v>2.9567567567567568</v>
      </c>
      <c r="CH1275" s="35"/>
    </row>
    <row r="1276" spans="1:86" x14ac:dyDescent="0.3">
      <c r="A1276" s="35" t="s">
        <v>42</v>
      </c>
      <c r="B1276" s="22">
        <f t="shared" ref="B1276:AG1276" si="736">B738/B193</f>
        <v>0.89523809523809528</v>
      </c>
      <c r="C1276" s="22">
        <f t="shared" si="736"/>
        <v>0.8721804511278195</v>
      </c>
      <c r="D1276" s="22">
        <f t="shared" si="736"/>
        <v>0.80555555555555558</v>
      </c>
      <c r="E1276" s="23">
        <f t="shared" si="736"/>
        <v>0.78260869565217395</v>
      </c>
      <c r="F1276" s="23">
        <f t="shared" si="736"/>
        <v>1.0172413793103448</v>
      </c>
      <c r="G1276" s="24">
        <f t="shared" si="736"/>
        <v>0.67521367521367526</v>
      </c>
      <c r="H1276" s="24">
        <f t="shared" si="736"/>
        <v>1.0084033613445378</v>
      </c>
      <c r="I1276" s="24">
        <f t="shared" si="736"/>
        <v>0.97701149425287359</v>
      </c>
      <c r="J1276" s="24">
        <f t="shared" si="736"/>
        <v>0.76978417266187049</v>
      </c>
      <c r="K1276" s="26">
        <f t="shared" si="736"/>
        <v>0.74137931034482762</v>
      </c>
      <c r="L1276" s="26">
        <f t="shared" si="736"/>
        <v>0.99115044247787609</v>
      </c>
      <c r="M1276" s="26">
        <f t="shared" si="736"/>
        <v>0.55118110236220474</v>
      </c>
      <c r="N1276" s="26">
        <f t="shared" si="736"/>
        <v>0.75555555555555554</v>
      </c>
      <c r="O1276" s="28">
        <f t="shared" si="736"/>
        <v>0.9885057471264368</v>
      </c>
      <c r="P1276" s="28">
        <f t="shared" si="736"/>
        <v>0.75</v>
      </c>
      <c r="Q1276" s="28">
        <f t="shared" si="736"/>
        <v>0.90625</v>
      </c>
      <c r="R1276" s="28">
        <f t="shared" si="736"/>
        <v>0.9213483146067416</v>
      </c>
      <c r="S1276" s="29">
        <f t="shared" si="736"/>
        <v>1.056338028169014</v>
      </c>
      <c r="T1276" s="29">
        <f t="shared" si="736"/>
        <v>1.2820512820512822</v>
      </c>
      <c r="U1276" s="29">
        <f t="shared" si="736"/>
        <v>1</v>
      </c>
      <c r="V1276" s="30">
        <f t="shared" si="736"/>
        <v>1.1529411764705881</v>
      </c>
      <c r="W1276" s="30">
        <f t="shared" si="736"/>
        <v>0.76576576576576572</v>
      </c>
      <c r="X1276" s="30">
        <f t="shared" si="736"/>
        <v>0.83695652173913049</v>
      </c>
      <c r="Y1276" s="31">
        <f t="shared" si="736"/>
        <v>0.71604938271604934</v>
      </c>
      <c r="Z1276" s="31">
        <f t="shared" si="736"/>
        <v>0.95890410958904104</v>
      </c>
      <c r="AA1276" s="31">
        <f t="shared" si="736"/>
        <v>1.0746268656716418</v>
      </c>
      <c r="AB1276" s="32">
        <f t="shared" si="736"/>
        <v>0.83529411764705885</v>
      </c>
      <c r="AC1276" s="34">
        <f t="shared" si="736"/>
        <v>0.8125</v>
      </c>
      <c r="AD1276" s="34">
        <f t="shared" si="736"/>
        <v>0.81707317073170727</v>
      </c>
      <c r="AE1276" s="34">
        <f t="shared" si="736"/>
        <v>0.91176470588235292</v>
      </c>
      <c r="AF1276" s="34">
        <f t="shared" si="736"/>
        <v>0.70329670329670335</v>
      </c>
      <c r="AG1276" s="34">
        <f t="shared" si="736"/>
        <v>1.0740740740740742</v>
      </c>
      <c r="AH1276" s="35">
        <f t="shared" ref="AH1276:BL1276" si="737">AH738/AH193</f>
        <v>1.2096774193548387</v>
      </c>
      <c r="AI1276" s="35">
        <f t="shared" si="737"/>
        <v>1.2941176470588236</v>
      </c>
      <c r="AJ1276" s="35">
        <f t="shared" si="737"/>
        <v>0.54411764705882348</v>
      </c>
      <c r="AK1276" s="35">
        <f t="shared" si="737"/>
        <v>1.0819672131147542</v>
      </c>
      <c r="AL1276" s="35">
        <f t="shared" si="737"/>
        <v>0.73076923076923073</v>
      </c>
      <c r="AM1276" s="35">
        <f t="shared" si="737"/>
        <v>1.5</v>
      </c>
      <c r="AN1276" s="35">
        <f t="shared" si="737"/>
        <v>1.1000000000000001</v>
      </c>
      <c r="AO1276" s="35">
        <f t="shared" si="737"/>
        <v>0.79518072289156627</v>
      </c>
      <c r="AP1276" s="35">
        <f t="shared" si="737"/>
        <v>1.1428571428571428</v>
      </c>
      <c r="AQ1276" s="35">
        <f t="shared" si="737"/>
        <v>0.91249999999999998</v>
      </c>
      <c r="AR1276" s="35">
        <f t="shared" si="737"/>
        <v>1.0229885057471264</v>
      </c>
      <c r="AS1276" s="35">
        <f t="shared" si="737"/>
        <v>0.86440677966101698</v>
      </c>
      <c r="AT1276" s="35">
        <f t="shared" si="737"/>
        <v>1.4782608695652173</v>
      </c>
      <c r="AU1276" s="35">
        <f t="shared" si="737"/>
        <v>1.4464285714285714</v>
      </c>
      <c r="AV1276" s="35">
        <f t="shared" si="737"/>
        <v>0.85555555555555551</v>
      </c>
      <c r="AW1276" s="35">
        <f t="shared" si="737"/>
        <v>1</v>
      </c>
      <c r="AX1276" s="35">
        <f t="shared" si="737"/>
        <v>0.82978723404255317</v>
      </c>
      <c r="AY1276" s="35">
        <f t="shared" si="737"/>
        <v>1.043010752688172</v>
      </c>
      <c r="AZ1276" s="35">
        <f t="shared" si="737"/>
        <v>1.0555555555555556</v>
      </c>
      <c r="BA1276" s="35">
        <f t="shared" si="737"/>
        <v>0.94318181818181823</v>
      </c>
      <c r="BB1276" s="35">
        <f t="shared" si="737"/>
        <v>1.1428571428571428</v>
      </c>
      <c r="BC1276" s="35">
        <f t="shared" si="737"/>
        <v>0.92391304347826086</v>
      </c>
      <c r="BD1276" s="35">
        <f t="shared" si="737"/>
        <v>0.651685393258427</v>
      </c>
      <c r="BE1276" s="35">
        <f t="shared" si="737"/>
        <v>1.7</v>
      </c>
      <c r="BF1276" s="35">
        <f t="shared" si="737"/>
        <v>1.518987341772152</v>
      </c>
      <c r="BG1276" s="35">
        <f t="shared" si="737"/>
        <v>0.75510204081632648</v>
      </c>
      <c r="BH1276" s="35">
        <f t="shared" si="737"/>
        <v>1.8484848484848484</v>
      </c>
      <c r="BI1276" s="35">
        <f t="shared" si="737"/>
        <v>0.54545454545454541</v>
      </c>
      <c r="BJ1276" s="35">
        <f t="shared" si="737"/>
        <v>1.0714285714285714</v>
      </c>
      <c r="BK1276" s="35">
        <f t="shared" si="737"/>
        <v>0.57894736842105265</v>
      </c>
      <c r="BL1276" s="35">
        <f t="shared" si="737"/>
        <v>1.3484848484848484</v>
      </c>
      <c r="BM1276" s="35">
        <f t="shared" ref="BM1276:CB1276" si="738">BM738/BM193</f>
        <v>1.0657894736842106</v>
      </c>
      <c r="BN1276" s="35">
        <f t="shared" si="738"/>
        <v>0.93548387096774188</v>
      </c>
      <c r="BO1276" s="35">
        <f t="shared" si="738"/>
        <v>1.4626865671641791</v>
      </c>
      <c r="BP1276" s="35">
        <f t="shared" si="738"/>
        <v>0.75471698113207553</v>
      </c>
      <c r="BQ1276" s="35">
        <f t="shared" si="738"/>
        <v>1.1948051948051948</v>
      </c>
      <c r="BR1276" s="35">
        <f t="shared" si="738"/>
        <v>1.1111111111111112</v>
      </c>
      <c r="BS1276" s="35">
        <f t="shared" si="738"/>
        <v>0.83760683760683763</v>
      </c>
      <c r="BT1276" s="35">
        <f t="shared" si="738"/>
        <v>0.97560975609756095</v>
      </c>
      <c r="BU1276" s="35">
        <f t="shared" si="738"/>
        <v>0.80208333333333337</v>
      </c>
      <c r="BV1276" s="35">
        <f t="shared" si="738"/>
        <v>0.88461538461538458</v>
      </c>
      <c r="BW1276" s="35">
        <f t="shared" si="738"/>
        <v>0.85869565217391308</v>
      </c>
      <c r="BX1276" s="35">
        <f t="shared" si="738"/>
        <v>1.1805555555555556</v>
      </c>
      <c r="BY1276" s="35">
        <f t="shared" si="738"/>
        <v>0.8902439024390244</v>
      </c>
      <c r="BZ1276" s="35">
        <f t="shared" si="738"/>
        <v>0.93617021276595747</v>
      </c>
      <c r="CA1276" s="35">
        <f t="shared" si="738"/>
        <v>0.86021505376344087</v>
      </c>
      <c r="CB1276" s="35">
        <f t="shared" si="738"/>
        <v>0.77777777777777779</v>
      </c>
      <c r="CC1276" s="35">
        <f t="shared" ref="CC1276:CG1276" si="739">CC738/CC193</f>
        <v>1.2077922077922079</v>
      </c>
      <c r="CD1276" s="35">
        <f t="shared" si="739"/>
        <v>1.0384615384615385</v>
      </c>
      <c r="CE1276" s="35">
        <f t="shared" si="739"/>
        <v>1.0625</v>
      </c>
      <c r="CF1276" s="35">
        <f t="shared" si="739"/>
        <v>18.100000000000001</v>
      </c>
      <c r="CG1276" s="35">
        <f t="shared" si="739"/>
        <v>2.5028248587570623</v>
      </c>
      <c r="CH1276" s="35"/>
    </row>
    <row r="1277" spans="1:86" x14ac:dyDescent="0.3">
      <c r="A1277" s="35" t="s">
        <v>74</v>
      </c>
      <c r="B1277" s="22">
        <f t="shared" ref="B1277:AG1277" si="740">B739/B194</f>
        <v>0.90243902439024393</v>
      </c>
      <c r="C1277" s="22">
        <f t="shared" si="740"/>
        <v>0.88586956521739135</v>
      </c>
      <c r="D1277" s="22">
        <f t="shared" si="740"/>
        <v>1.0452261306532664</v>
      </c>
      <c r="E1277" s="23">
        <f t="shared" si="740"/>
        <v>0.84100418410041844</v>
      </c>
      <c r="F1277" s="23">
        <f t="shared" si="740"/>
        <v>0.95</v>
      </c>
      <c r="G1277" s="24">
        <f t="shared" si="740"/>
        <v>0.84153005464480879</v>
      </c>
      <c r="H1277" s="24">
        <f t="shared" si="740"/>
        <v>1.0252525252525253</v>
      </c>
      <c r="I1277" s="24">
        <f t="shared" si="740"/>
        <v>0.93571428571428572</v>
      </c>
      <c r="J1277" s="24">
        <f t="shared" si="740"/>
        <v>1.1511627906976745</v>
      </c>
      <c r="K1277" s="26">
        <f t="shared" si="740"/>
        <v>0.82383419689119175</v>
      </c>
      <c r="L1277" s="26">
        <f t="shared" si="740"/>
        <v>0.77358490566037741</v>
      </c>
      <c r="M1277" s="26">
        <f t="shared" si="740"/>
        <v>0.60621761658031093</v>
      </c>
      <c r="N1277" s="26">
        <f t="shared" si="740"/>
        <v>0.75471698113207553</v>
      </c>
      <c r="O1277" s="28">
        <f t="shared" si="740"/>
        <v>0.6428571428571429</v>
      </c>
      <c r="P1277" s="28">
        <f t="shared" si="740"/>
        <v>0.82191780821917804</v>
      </c>
      <c r="Q1277" s="28">
        <f t="shared" si="740"/>
        <v>0.94968553459119498</v>
      </c>
      <c r="R1277" s="28">
        <f t="shared" si="740"/>
        <v>0.74458874458874458</v>
      </c>
      <c r="S1277" s="29">
        <f t="shared" si="740"/>
        <v>1.2805755395683454</v>
      </c>
      <c r="T1277" s="29">
        <f t="shared" si="740"/>
        <v>0.83139534883720934</v>
      </c>
      <c r="U1277" s="29">
        <f t="shared" si="740"/>
        <v>1.0909090909090908</v>
      </c>
      <c r="V1277" s="30">
        <f t="shared" si="740"/>
        <v>1.69</v>
      </c>
      <c r="W1277" s="30">
        <f t="shared" si="740"/>
        <v>0.5722543352601156</v>
      </c>
      <c r="X1277" s="30">
        <f t="shared" si="740"/>
        <v>0.89171974522292996</v>
      </c>
      <c r="Y1277" s="31">
        <f t="shared" si="740"/>
        <v>0.93617021276595747</v>
      </c>
      <c r="Z1277" s="31">
        <f t="shared" si="740"/>
        <v>0.65217391304347827</v>
      </c>
      <c r="AA1277" s="31">
        <f t="shared" si="740"/>
        <v>1.0608695652173914</v>
      </c>
      <c r="AB1277" s="32">
        <f t="shared" si="740"/>
        <v>1.1100917431192661</v>
      </c>
      <c r="AC1277" s="34">
        <f t="shared" si="740"/>
        <v>0.86524822695035464</v>
      </c>
      <c r="AD1277" s="34">
        <f t="shared" si="740"/>
        <v>0.89583333333333337</v>
      </c>
      <c r="AE1277" s="34">
        <f t="shared" si="740"/>
        <v>0.95614035087719296</v>
      </c>
      <c r="AF1277" s="34">
        <f t="shared" si="740"/>
        <v>0.86428571428571432</v>
      </c>
      <c r="AG1277" s="34">
        <f t="shared" si="740"/>
        <v>1.0545454545454545</v>
      </c>
      <c r="AH1277" s="35">
        <f t="shared" ref="AH1277:BL1277" si="741">AH739/AH194</f>
        <v>1.1680672268907564</v>
      </c>
      <c r="AI1277" s="35">
        <f t="shared" si="741"/>
        <v>1.1891891891891893</v>
      </c>
      <c r="AJ1277" s="35">
        <f t="shared" si="741"/>
        <v>0.85087719298245612</v>
      </c>
      <c r="AK1277" s="35">
        <f t="shared" si="741"/>
        <v>0.84070796460176989</v>
      </c>
      <c r="AL1277" s="35">
        <f t="shared" si="741"/>
        <v>0.75</v>
      </c>
      <c r="AM1277" s="35">
        <f t="shared" si="741"/>
        <v>1.4421052631578948</v>
      </c>
      <c r="AN1277" s="35">
        <f t="shared" si="741"/>
        <v>1.0076923076923077</v>
      </c>
      <c r="AO1277" s="35">
        <f t="shared" si="741"/>
        <v>0.88111888111888115</v>
      </c>
      <c r="AP1277" s="35">
        <f t="shared" si="741"/>
        <v>0.95454545454545459</v>
      </c>
      <c r="AQ1277" s="35">
        <f t="shared" si="741"/>
        <v>1.4343434343434343</v>
      </c>
      <c r="AR1277" s="35">
        <f t="shared" si="741"/>
        <v>0.77037037037037037</v>
      </c>
      <c r="AS1277" s="35">
        <f t="shared" si="741"/>
        <v>0.8925619834710744</v>
      </c>
      <c r="AT1277" s="35">
        <f t="shared" si="741"/>
        <v>1.2204724409448819</v>
      </c>
      <c r="AU1277" s="35">
        <f t="shared" si="741"/>
        <v>1.0413223140495869</v>
      </c>
      <c r="AV1277" s="35">
        <f t="shared" si="741"/>
        <v>0.9765625</v>
      </c>
      <c r="AW1277" s="35">
        <f t="shared" si="741"/>
        <v>1.0769230769230769</v>
      </c>
      <c r="AX1277" s="35">
        <f t="shared" si="741"/>
        <v>0.9051094890510949</v>
      </c>
      <c r="AY1277" s="35">
        <f t="shared" si="741"/>
        <v>0.9850746268656716</v>
      </c>
      <c r="AZ1277" s="35">
        <f t="shared" si="741"/>
        <v>0.81707317073170727</v>
      </c>
      <c r="BA1277" s="35">
        <f t="shared" si="741"/>
        <v>0.94029850746268662</v>
      </c>
      <c r="BB1277" s="35">
        <f t="shared" si="741"/>
        <v>1.0191082802547771</v>
      </c>
      <c r="BC1277" s="35">
        <f t="shared" si="741"/>
        <v>1.0137931034482759</v>
      </c>
      <c r="BD1277" s="35">
        <f t="shared" si="741"/>
        <v>1.0176991150442478</v>
      </c>
      <c r="BE1277" s="35">
        <f t="shared" si="741"/>
        <v>1.1900826446280992</v>
      </c>
      <c r="BF1277" s="35">
        <f t="shared" si="741"/>
        <v>1.7355371900826446</v>
      </c>
      <c r="BG1277" s="35">
        <f t="shared" si="741"/>
        <v>0.96202531645569622</v>
      </c>
      <c r="BH1277" s="35">
        <f t="shared" si="741"/>
        <v>1.6102941176470589</v>
      </c>
      <c r="BI1277" s="35">
        <f t="shared" si="741"/>
        <v>0.5535714285714286</v>
      </c>
      <c r="BJ1277" s="35">
        <f t="shared" si="741"/>
        <v>0.9261744966442953</v>
      </c>
      <c r="BK1277" s="35">
        <f t="shared" si="741"/>
        <v>0.90566037735849059</v>
      </c>
      <c r="BL1277" s="35">
        <f t="shared" si="741"/>
        <v>1.1626506024096386</v>
      </c>
      <c r="BM1277" s="35">
        <f t="shared" ref="BM1277:CB1277" si="742">BM739/BM194</f>
        <v>0.84337349397590367</v>
      </c>
      <c r="BN1277" s="35">
        <f t="shared" si="742"/>
        <v>0.93678160919540232</v>
      </c>
      <c r="BO1277" s="35">
        <f t="shared" si="742"/>
        <v>0.85185185185185186</v>
      </c>
      <c r="BP1277" s="35">
        <f t="shared" si="742"/>
        <v>0.88484848484848488</v>
      </c>
      <c r="BQ1277" s="35">
        <f t="shared" si="742"/>
        <v>0.91715976331360949</v>
      </c>
      <c r="BR1277" s="35">
        <f t="shared" si="742"/>
        <v>1.2890625</v>
      </c>
      <c r="BS1277" s="35">
        <f t="shared" si="742"/>
        <v>0.75132275132275128</v>
      </c>
      <c r="BT1277" s="35">
        <f t="shared" si="742"/>
        <v>0.87573964497041423</v>
      </c>
      <c r="BU1277" s="35">
        <f t="shared" si="742"/>
        <v>0.81874999999999998</v>
      </c>
      <c r="BV1277" s="35">
        <f t="shared" si="742"/>
        <v>0.85507246376811596</v>
      </c>
      <c r="BW1277" s="35">
        <f t="shared" si="742"/>
        <v>0.95364238410596025</v>
      </c>
      <c r="BX1277" s="35">
        <f t="shared" si="742"/>
        <v>1.2265625</v>
      </c>
      <c r="BY1277" s="35">
        <f t="shared" si="742"/>
        <v>0.8867924528301887</v>
      </c>
      <c r="BZ1277" s="35">
        <f t="shared" si="742"/>
        <v>1.3092105263157894</v>
      </c>
      <c r="CA1277" s="35">
        <f t="shared" si="742"/>
        <v>0.88387096774193552</v>
      </c>
      <c r="CB1277" s="35">
        <f t="shared" si="742"/>
        <v>0.87116564417177911</v>
      </c>
      <c r="CC1277" s="35">
        <f t="shared" ref="CC1277:CG1277" si="743">CC739/CC194</f>
        <v>1.247787610619469</v>
      </c>
      <c r="CD1277" s="35">
        <f t="shared" si="743"/>
        <v>1.1587301587301588</v>
      </c>
      <c r="CE1277" s="35">
        <f t="shared" si="743"/>
        <v>1.0473372781065089</v>
      </c>
      <c r="CF1277" s="35">
        <f t="shared" si="743"/>
        <v>8.0390625</v>
      </c>
      <c r="CG1277" s="35">
        <f t="shared" si="743"/>
        <v>1.912621359223301</v>
      </c>
      <c r="CH1277" s="35"/>
    </row>
    <row r="1278" spans="1:86" x14ac:dyDescent="0.3">
      <c r="A1278" s="35" t="s">
        <v>77</v>
      </c>
      <c r="B1278" s="22">
        <f t="shared" ref="B1278:AG1278" si="744">B740/B195</f>
        <v>0.90460526315789469</v>
      </c>
      <c r="C1278" s="22">
        <f t="shared" si="744"/>
        <v>0.9452054794520548</v>
      </c>
      <c r="D1278" s="22">
        <f t="shared" si="744"/>
        <v>1.013550135501355</v>
      </c>
      <c r="E1278" s="23">
        <f t="shared" si="744"/>
        <v>0.79523809523809519</v>
      </c>
      <c r="F1278" s="23">
        <f t="shared" si="744"/>
        <v>0.80343980343980348</v>
      </c>
      <c r="G1278" s="24">
        <f t="shared" si="744"/>
        <v>0.73413897280966767</v>
      </c>
      <c r="H1278" s="24">
        <f t="shared" si="744"/>
        <v>0.80246913580246915</v>
      </c>
      <c r="I1278" s="24">
        <f t="shared" si="744"/>
        <v>0.89300411522633749</v>
      </c>
      <c r="J1278" s="24">
        <f t="shared" si="744"/>
        <v>1.5186567164179106</v>
      </c>
      <c r="K1278" s="26">
        <f t="shared" si="744"/>
        <v>0.72752043596730243</v>
      </c>
      <c r="L1278" s="26">
        <f t="shared" si="744"/>
        <v>0.5140449438202247</v>
      </c>
      <c r="M1278" s="26">
        <f t="shared" si="744"/>
        <v>0.78909090909090907</v>
      </c>
      <c r="N1278" s="26">
        <f t="shared" si="744"/>
        <v>0.65925925925925921</v>
      </c>
      <c r="O1278" s="28">
        <f t="shared" si="744"/>
        <v>0.71897810218978098</v>
      </c>
      <c r="P1278" s="28">
        <f t="shared" si="744"/>
        <v>0.58867924528301885</v>
      </c>
      <c r="Q1278" s="28">
        <f t="shared" si="744"/>
        <v>0.91633466135458164</v>
      </c>
      <c r="R1278" s="28">
        <f t="shared" si="744"/>
        <v>0.74803149606299213</v>
      </c>
      <c r="S1278" s="29">
        <f t="shared" si="744"/>
        <v>0.85416666666666663</v>
      </c>
      <c r="T1278" s="29">
        <f t="shared" si="744"/>
        <v>0.77419354838709675</v>
      </c>
      <c r="U1278" s="29">
        <f t="shared" si="744"/>
        <v>0.85620915032679734</v>
      </c>
      <c r="V1278" s="30">
        <f t="shared" si="744"/>
        <v>1</v>
      </c>
      <c r="W1278" s="30">
        <f t="shared" si="744"/>
        <v>0.79591836734693877</v>
      </c>
      <c r="X1278" s="30">
        <f t="shared" si="744"/>
        <v>2.1457286432160805</v>
      </c>
      <c r="Y1278" s="31">
        <f t="shared" si="744"/>
        <v>0.78181818181818186</v>
      </c>
      <c r="Z1278" s="31">
        <f t="shared" si="744"/>
        <v>0.77600000000000002</v>
      </c>
      <c r="AA1278" s="31">
        <f t="shared" si="744"/>
        <v>1.1333333333333333</v>
      </c>
      <c r="AB1278" s="32">
        <f t="shared" si="744"/>
        <v>1.1625615763546797</v>
      </c>
      <c r="AC1278" s="34">
        <f t="shared" si="744"/>
        <v>0.82462686567164178</v>
      </c>
      <c r="AD1278" s="34">
        <f t="shared" si="744"/>
        <v>0.98206278026905824</v>
      </c>
      <c r="AE1278" s="34">
        <f t="shared" si="744"/>
        <v>0.75770925110132159</v>
      </c>
      <c r="AF1278" s="34">
        <f t="shared" si="744"/>
        <v>0.95813953488372094</v>
      </c>
      <c r="AG1278" s="34">
        <f t="shared" si="744"/>
        <v>0.99404761904761907</v>
      </c>
      <c r="AH1278" s="35">
        <f t="shared" ref="AH1278:BL1278" si="745">AH740/AH195</f>
        <v>1.4901960784313726</v>
      </c>
      <c r="AI1278" s="35">
        <f t="shared" si="745"/>
        <v>1.0283018867924529</v>
      </c>
      <c r="AJ1278" s="35">
        <f t="shared" si="745"/>
        <v>1.0348837209302326</v>
      </c>
      <c r="AK1278" s="35">
        <f t="shared" si="745"/>
        <v>0.79245283018867929</v>
      </c>
      <c r="AL1278" s="35">
        <f t="shared" si="745"/>
        <v>0.92929292929292928</v>
      </c>
      <c r="AM1278" s="35">
        <f t="shared" si="745"/>
        <v>0.94444444444444442</v>
      </c>
      <c r="AN1278" s="35">
        <f t="shared" si="745"/>
        <v>0.83984375</v>
      </c>
      <c r="AO1278" s="35">
        <f t="shared" si="745"/>
        <v>0.86026200873362446</v>
      </c>
      <c r="AP1278" s="35">
        <f t="shared" si="745"/>
        <v>1.2840236686390532</v>
      </c>
      <c r="AQ1278" s="35">
        <f t="shared" si="745"/>
        <v>0.9419642857142857</v>
      </c>
      <c r="AR1278" s="35">
        <f t="shared" si="745"/>
        <v>1.0717488789237668</v>
      </c>
      <c r="AS1278" s="35">
        <f t="shared" si="745"/>
        <v>1.1067415730337078</v>
      </c>
      <c r="AT1278" s="35">
        <f t="shared" si="745"/>
        <v>1.336322869955157</v>
      </c>
      <c r="AU1278" s="35">
        <f t="shared" si="745"/>
        <v>1.028225806451613</v>
      </c>
      <c r="AV1278" s="35">
        <f t="shared" si="745"/>
        <v>1.1373390557939915</v>
      </c>
      <c r="AW1278" s="35">
        <f t="shared" si="745"/>
        <v>1.0313588850174216</v>
      </c>
      <c r="AX1278" s="35">
        <f t="shared" si="745"/>
        <v>1.0183150183150182</v>
      </c>
      <c r="AY1278" s="35">
        <f t="shared" si="745"/>
        <v>1.0121951219512195</v>
      </c>
      <c r="AZ1278" s="35">
        <f t="shared" si="745"/>
        <v>1.0290322580645161</v>
      </c>
      <c r="BA1278" s="35">
        <f t="shared" si="745"/>
        <v>1.0112781954887218</v>
      </c>
      <c r="BB1278" s="35">
        <f t="shared" si="745"/>
        <v>1.04</v>
      </c>
      <c r="BC1278" s="35">
        <f t="shared" si="745"/>
        <v>0.92088607594936711</v>
      </c>
      <c r="BD1278" s="35">
        <f t="shared" si="745"/>
        <v>0.9221789883268483</v>
      </c>
      <c r="BE1278" s="35">
        <f t="shared" si="745"/>
        <v>1.1532567049808429</v>
      </c>
      <c r="BF1278" s="35">
        <f t="shared" si="745"/>
        <v>1.3986486486486487</v>
      </c>
      <c r="BG1278" s="35">
        <f t="shared" si="745"/>
        <v>0.98776758409785936</v>
      </c>
      <c r="BH1278" s="35">
        <f t="shared" si="745"/>
        <v>1.7651515151515151</v>
      </c>
      <c r="BI1278" s="35">
        <f t="shared" si="745"/>
        <v>0.59139784946236562</v>
      </c>
      <c r="BJ1278" s="35">
        <f t="shared" si="745"/>
        <v>0.79495268138801267</v>
      </c>
      <c r="BK1278" s="35">
        <f t="shared" si="745"/>
        <v>1.0923566878980893</v>
      </c>
      <c r="BL1278" s="35">
        <f t="shared" si="745"/>
        <v>1.0636942675159236</v>
      </c>
      <c r="BM1278" s="35">
        <f t="shared" ref="BM1278:CB1278" si="746">BM740/BM195</f>
        <v>0.97077922077922074</v>
      </c>
      <c r="BN1278" s="35">
        <f t="shared" si="746"/>
        <v>1.0445103857566767</v>
      </c>
      <c r="BO1278" s="35">
        <f t="shared" si="746"/>
        <v>0.89457831325301207</v>
      </c>
      <c r="BP1278" s="35">
        <f t="shared" si="746"/>
        <v>0.85993485342019549</v>
      </c>
      <c r="BQ1278" s="35">
        <f t="shared" si="746"/>
        <v>1.0073260073260073</v>
      </c>
      <c r="BR1278" s="35">
        <f t="shared" si="746"/>
        <v>1.4816326530612245</v>
      </c>
      <c r="BS1278" s="35">
        <f t="shared" si="746"/>
        <v>0.84946236559139787</v>
      </c>
      <c r="BT1278" s="35">
        <f t="shared" si="746"/>
        <v>0.69166666666666665</v>
      </c>
      <c r="BU1278" s="35">
        <f t="shared" si="746"/>
        <v>0.98051948051948057</v>
      </c>
      <c r="BV1278" s="35">
        <f t="shared" si="746"/>
        <v>0.96727272727272728</v>
      </c>
      <c r="BW1278" s="35">
        <f t="shared" si="746"/>
        <v>0.79166666666666663</v>
      </c>
      <c r="BX1278" s="35">
        <f t="shared" si="746"/>
        <v>1.2775510204081633</v>
      </c>
      <c r="BY1278" s="35">
        <f t="shared" si="746"/>
        <v>0.82246376811594202</v>
      </c>
      <c r="BZ1278" s="35">
        <f t="shared" si="746"/>
        <v>0.92832764505119458</v>
      </c>
      <c r="CA1278" s="35">
        <f t="shared" si="746"/>
        <v>1.0859375</v>
      </c>
      <c r="CB1278" s="35">
        <f t="shared" si="746"/>
        <v>1.075812274368231</v>
      </c>
      <c r="CC1278" s="35">
        <f t="shared" ref="CC1278:CG1278" si="747">CC740/CC195</f>
        <v>1.1142857142857143</v>
      </c>
      <c r="CD1278" s="35">
        <f t="shared" si="747"/>
        <v>1.0076628352490422</v>
      </c>
      <c r="CE1278" s="35">
        <f t="shared" si="747"/>
        <v>1.010600706713781</v>
      </c>
      <c r="CF1278" s="35">
        <f t="shared" si="747"/>
        <v>13.648809523809524</v>
      </c>
      <c r="CG1278" s="35">
        <f t="shared" si="747"/>
        <v>1.7647058823529411</v>
      </c>
      <c r="CH1278" s="35"/>
    </row>
    <row r="1279" spans="1:86" x14ac:dyDescent="0.3">
      <c r="A1279" s="35" t="s">
        <v>123</v>
      </c>
      <c r="B1279" s="22">
        <f t="shared" ref="B1279:AG1279" si="748">B741/B196</f>
        <v>1.0606060606060606</v>
      </c>
      <c r="C1279" s="22">
        <f t="shared" si="748"/>
        <v>0.84507042253521125</v>
      </c>
      <c r="D1279" s="22">
        <f t="shared" si="748"/>
        <v>0.73426573426573427</v>
      </c>
      <c r="E1279" s="23">
        <f t="shared" si="748"/>
        <v>0.92028985507246375</v>
      </c>
      <c r="F1279" s="23">
        <f t="shared" si="748"/>
        <v>0.91549295774647887</v>
      </c>
      <c r="G1279" s="24">
        <f t="shared" si="748"/>
        <v>0.70866141732283461</v>
      </c>
      <c r="H1279" s="24">
        <f t="shared" si="748"/>
        <v>1.510204081632653</v>
      </c>
      <c r="I1279" s="24">
        <f t="shared" si="748"/>
        <v>0.40476190476190477</v>
      </c>
      <c r="J1279" s="24">
        <f t="shared" si="748"/>
        <v>1.0175438596491229</v>
      </c>
      <c r="K1279" s="26">
        <f t="shared" si="748"/>
        <v>1.4652777777777777</v>
      </c>
      <c r="L1279" s="26">
        <f t="shared" si="748"/>
        <v>0.60544217687074831</v>
      </c>
      <c r="M1279" s="26">
        <f t="shared" si="748"/>
        <v>0.640625</v>
      </c>
      <c r="N1279" s="26">
        <f t="shared" si="748"/>
        <v>0.53448275862068961</v>
      </c>
      <c r="O1279" s="28">
        <f t="shared" si="748"/>
        <v>0.7558139534883721</v>
      </c>
      <c r="P1279" s="28">
        <f t="shared" si="748"/>
        <v>0.5617977528089888</v>
      </c>
      <c r="Q1279" s="28">
        <f t="shared" si="748"/>
        <v>0.96875</v>
      </c>
      <c r="R1279" s="28">
        <f t="shared" si="748"/>
        <v>1.1038961038961039</v>
      </c>
      <c r="S1279" s="29">
        <f t="shared" si="748"/>
        <v>1.1166666666666667</v>
      </c>
      <c r="T1279" s="29">
        <f t="shared" si="748"/>
        <v>0.97058823529411764</v>
      </c>
      <c r="U1279" s="29">
        <f t="shared" si="748"/>
        <v>1.0735294117647058</v>
      </c>
      <c r="V1279" s="30">
        <f t="shared" si="748"/>
        <v>1.6290322580645162</v>
      </c>
      <c r="W1279" s="30">
        <f t="shared" si="748"/>
        <v>0.7528089887640449</v>
      </c>
      <c r="X1279" s="30">
        <f t="shared" si="748"/>
        <v>0.85555555555555551</v>
      </c>
      <c r="Y1279" s="31">
        <f t="shared" si="748"/>
        <v>0.59459459459459463</v>
      </c>
      <c r="Z1279" s="31">
        <f t="shared" si="748"/>
        <v>1</v>
      </c>
      <c r="AA1279" s="31">
        <f t="shared" si="748"/>
        <v>0.94565217391304346</v>
      </c>
      <c r="AB1279" s="32">
        <f t="shared" si="748"/>
        <v>1.0129870129870129</v>
      </c>
      <c r="AC1279" s="34">
        <f t="shared" si="748"/>
        <v>0.875</v>
      </c>
      <c r="AD1279" s="34">
        <f t="shared" si="748"/>
        <v>0.77777777777777779</v>
      </c>
      <c r="AE1279" s="34">
        <f t="shared" si="748"/>
        <v>1.1451612903225807</v>
      </c>
      <c r="AF1279" s="34">
        <f t="shared" si="748"/>
        <v>1.2835820895522387</v>
      </c>
      <c r="AG1279" s="34">
        <f t="shared" si="748"/>
        <v>1.2352941176470589</v>
      </c>
      <c r="AH1279" s="35">
        <f t="shared" ref="AH1279:BL1279" si="749">AH741/AH196</f>
        <v>0.52500000000000002</v>
      </c>
      <c r="AI1279" s="35">
        <f t="shared" si="749"/>
        <v>1.7826086956521738</v>
      </c>
      <c r="AJ1279" s="35">
        <f t="shared" si="749"/>
        <v>0.60563380281690138</v>
      </c>
      <c r="AK1279" s="35">
        <f t="shared" si="749"/>
        <v>1.2407407407407407</v>
      </c>
      <c r="AL1279" s="35">
        <f t="shared" si="749"/>
        <v>1.2463768115942029</v>
      </c>
      <c r="AM1279" s="35">
        <f t="shared" si="749"/>
        <v>1.152542372881356</v>
      </c>
      <c r="AN1279" s="35">
        <f t="shared" si="749"/>
        <v>0.6705882352941176</v>
      </c>
      <c r="AO1279" s="35">
        <f t="shared" si="749"/>
        <v>1.2</v>
      </c>
      <c r="AP1279" s="35">
        <f t="shared" si="749"/>
        <v>1.1272727272727272</v>
      </c>
      <c r="AQ1279" s="35">
        <f t="shared" si="749"/>
        <v>1.03125</v>
      </c>
      <c r="AR1279" s="35">
        <f t="shared" si="749"/>
        <v>0.9452054794520548</v>
      </c>
      <c r="AS1279" s="35">
        <f t="shared" si="749"/>
        <v>1.421875</v>
      </c>
      <c r="AT1279" s="35">
        <f t="shared" si="749"/>
        <v>1.1382978723404256</v>
      </c>
      <c r="AU1279" s="35">
        <f t="shared" si="749"/>
        <v>1</v>
      </c>
      <c r="AV1279" s="35">
        <f t="shared" si="749"/>
        <v>1.0114942528735633</v>
      </c>
      <c r="AW1279" s="35">
        <f t="shared" si="749"/>
        <v>1.1499999999999999</v>
      </c>
      <c r="AX1279" s="35">
        <f t="shared" si="749"/>
        <v>0.95238095238095233</v>
      </c>
      <c r="AY1279" s="35">
        <f t="shared" si="749"/>
        <v>0.84042553191489366</v>
      </c>
      <c r="AZ1279" s="35">
        <f t="shared" si="749"/>
        <v>0.88505747126436785</v>
      </c>
      <c r="BA1279" s="35">
        <f t="shared" si="749"/>
        <v>0.98684210526315785</v>
      </c>
      <c r="BB1279" s="35">
        <f t="shared" si="749"/>
        <v>1.2065217391304348</v>
      </c>
      <c r="BC1279" s="35">
        <f t="shared" si="749"/>
        <v>0.97058823529411764</v>
      </c>
      <c r="BD1279" s="35">
        <f t="shared" si="749"/>
        <v>1.0843373493975903</v>
      </c>
      <c r="BE1279" s="35">
        <f t="shared" si="749"/>
        <v>0.99009900990099009</v>
      </c>
      <c r="BF1279" s="35">
        <f t="shared" si="749"/>
        <v>1.0619469026548674</v>
      </c>
      <c r="BG1279" s="35">
        <f t="shared" si="749"/>
        <v>1.2244897959183674</v>
      </c>
      <c r="BH1279" s="35">
        <f t="shared" si="749"/>
        <v>1.6382978723404256</v>
      </c>
      <c r="BI1279" s="35">
        <f t="shared" si="749"/>
        <v>0.57219251336898391</v>
      </c>
      <c r="BJ1279" s="35">
        <f t="shared" si="749"/>
        <v>0.85148514851485146</v>
      </c>
      <c r="BK1279" s="35">
        <f t="shared" si="749"/>
        <v>0.94495412844036697</v>
      </c>
      <c r="BL1279" s="35">
        <f t="shared" si="749"/>
        <v>1</v>
      </c>
      <c r="BM1279" s="35">
        <f t="shared" ref="BM1279:CB1279" si="750">BM741/BM196</f>
        <v>1.4705882352941178</v>
      </c>
      <c r="BN1279" s="35">
        <f t="shared" si="750"/>
        <v>0.91176470588235292</v>
      </c>
      <c r="BO1279" s="35">
        <f t="shared" si="750"/>
        <v>1.2528735632183907</v>
      </c>
      <c r="BP1279" s="35">
        <f t="shared" si="750"/>
        <v>0.76415094339622647</v>
      </c>
      <c r="BQ1279" s="35">
        <f t="shared" si="750"/>
        <v>1.08</v>
      </c>
      <c r="BR1279" s="35">
        <f t="shared" si="750"/>
        <v>1.5466666666666666</v>
      </c>
      <c r="BS1279" s="35">
        <f t="shared" si="750"/>
        <v>0.73972602739726023</v>
      </c>
      <c r="BT1279" s="35">
        <f t="shared" si="750"/>
        <v>0.87755102040816324</v>
      </c>
      <c r="BU1279" s="35">
        <f t="shared" si="750"/>
        <v>1.0326086956521738</v>
      </c>
      <c r="BV1279" s="35">
        <f t="shared" si="750"/>
        <v>1</v>
      </c>
      <c r="BW1279" s="35">
        <f t="shared" si="750"/>
        <v>1</v>
      </c>
      <c r="BX1279" s="35">
        <f t="shared" si="750"/>
        <v>0.83809523809523812</v>
      </c>
      <c r="BY1279" s="35">
        <f t="shared" si="750"/>
        <v>0.83950617283950613</v>
      </c>
      <c r="BZ1279" s="35">
        <f t="shared" si="750"/>
        <v>1.308641975308642</v>
      </c>
      <c r="CA1279" s="35">
        <f t="shared" si="750"/>
        <v>1.0121951219512195</v>
      </c>
      <c r="CB1279" s="35">
        <f t="shared" si="750"/>
        <v>0.76</v>
      </c>
      <c r="CC1279" s="35">
        <f t="shared" ref="CC1279:CG1279" si="751">CC741/CC196</f>
        <v>2.0181818181818181</v>
      </c>
      <c r="CD1279" s="35">
        <f t="shared" si="751"/>
        <v>0.98837209302325579</v>
      </c>
      <c r="CE1279" s="35">
        <f t="shared" si="751"/>
        <v>0.97916666666666663</v>
      </c>
      <c r="CF1279" s="35">
        <f t="shared" si="751"/>
        <v>8</v>
      </c>
      <c r="CG1279" s="35">
        <f t="shared" si="751"/>
        <v>2.0303030303030303</v>
      </c>
      <c r="CH1279" s="35"/>
    </row>
    <row r="1280" spans="1:86" x14ac:dyDescent="0.3">
      <c r="A1280" s="35" t="s">
        <v>131</v>
      </c>
      <c r="B1280" s="22">
        <f t="shared" ref="B1280:AG1280" si="752">B742/B197</f>
        <v>0.7570093457943925</v>
      </c>
      <c r="C1280" s="22">
        <f t="shared" si="752"/>
        <v>0.88073394495412849</v>
      </c>
      <c r="D1280" s="22">
        <f t="shared" si="752"/>
        <v>0.96875</v>
      </c>
      <c r="E1280" s="23">
        <f t="shared" si="752"/>
        <v>1.0075187969924813</v>
      </c>
      <c r="F1280" s="23">
        <f t="shared" si="752"/>
        <v>0.87943262411347523</v>
      </c>
      <c r="G1280" s="24">
        <f t="shared" si="752"/>
        <v>0.96875</v>
      </c>
      <c r="H1280" s="24">
        <f t="shared" si="752"/>
        <v>1.1551724137931034</v>
      </c>
      <c r="I1280" s="24">
        <f t="shared" si="752"/>
        <v>1.0813953488372092</v>
      </c>
      <c r="J1280" s="24">
        <f t="shared" si="752"/>
        <v>1.504950495049505</v>
      </c>
      <c r="K1280" s="26">
        <f t="shared" si="752"/>
        <v>0.66666666666666663</v>
      </c>
      <c r="L1280" s="26">
        <f t="shared" si="752"/>
        <v>0.67441860465116277</v>
      </c>
      <c r="M1280" s="26">
        <f t="shared" si="752"/>
        <v>0.42168674698795183</v>
      </c>
      <c r="N1280" s="26">
        <f t="shared" si="752"/>
        <v>0.79069767441860461</v>
      </c>
      <c r="O1280" s="28">
        <f t="shared" si="752"/>
        <v>0.68253968253968256</v>
      </c>
      <c r="P1280" s="28">
        <f t="shared" si="752"/>
        <v>0.67326732673267331</v>
      </c>
      <c r="Q1280" s="28">
        <f t="shared" si="752"/>
        <v>0.62857142857142856</v>
      </c>
      <c r="R1280" s="28">
        <f t="shared" si="752"/>
        <v>0.96638655462184875</v>
      </c>
      <c r="S1280" s="29">
        <f t="shared" si="752"/>
        <v>0.90588235294117647</v>
      </c>
      <c r="T1280" s="29">
        <f t="shared" si="752"/>
        <v>1.4651162790697674</v>
      </c>
      <c r="U1280" s="29">
        <f t="shared" si="752"/>
        <v>1.4918032786885247</v>
      </c>
      <c r="V1280" s="30">
        <f t="shared" si="752"/>
        <v>1.0681818181818181</v>
      </c>
      <c r="W1280" s="30">
        <f t="shared" si="752"/>
        <v>0.59649122807017541</v>
      </c>
      <c r="X1280" s="30">
        <f t="shared" si="752"/>
        <v>0.70754716981132071</v>
      </c>
      <c r="Y1280" s="31">
        <f t="shared" si="752"/>
        <v>0.75308641975308643</v>
      </c>
      <c r="Z1280" s="31">
        <f t="shared" si="752"/>
        <v>0.8314606741573034</v>
      </c>
      <c r="AA1280" s="31">
        <f t="shared" si="752"/>
        <v>0.81176470588235294</v>
      </c>
      <c r="AB1280" s="32">
        <f t="shared" si="752"/>
        <v>0.96153846153846156</v>
      </c>
      <c r="AC1280" s="34">
        <f t="shared" si="752"/>
        <v>0.79166666666666663</v>
      </c>
      <c r="AD1280" s="34">
        <f t="shared" si="752"/>
        <v>0.76041666666666663</v>
      </c>
      <c r="AE1280" s="34">
        <f t="shared" si="752"/>
        <v>1.08</v>
      </c>
      <c r="AF1280" s="34">
        <f t="shared" si="752"/>
        <v>1.1395348837209303</v>
      </c>
      <c r="AG1280" s="34">
        <f t="shared" si="752"/>
        <v>1.2068965517241379</v>
      </c>
      <c r="AH1280" s="35">
        <f t="shared" ref="AH1280:BL1280" si="753">AH742/AH197</f>
        <v>1.1333333333333333</v>
      </c>
      <c r="AI1280" s="35">
        <f t="shared" si="753"/>
        <v>0.98</v>
      </c>
      <c r="AJ1280" s="35">
        <f t="shared" si="753"/>
        <v>0.97402597402597402</v>
      </c>
      <c r="AK1280" s="35">
        <f t="shared" si="753"/>
        <v>0.67105263157894735</v>
      </c>
      <c r="AL1280" s="35">
        <f t="shared" si="753"/>
        <v>0.77083333333333337</v>
      </c>
      <c r="AM1280" s="35">
        <f t="shared" si="753"/>
        <v>1.2166666666666666</v>
      </c>
      <c r="AN1280" s="35">
        <f t="shared" si="753"/>
        <v>0.69318181818181823</v>
      </c>
      <c r="AO1280" s="35">
        <f t="shared" si="753"/>
        <v>1.0470588235294118</v>
      </c>
      <c r="AP1280" s="35">
        <f t="shared" si="753"/>
        <v>0.96470588235294119</v>
      </c>
      <c r="AQ1280" s="35">
        <f t="shared" si="753"/>
        <v>1.1647058823529413</v>
      </c>
      <c r="AR1280" s="35">
        <f t="shared" si="753"/>
        <v>0.92473118279569888</v>
      </c>
      <c r="AS1280" s="35">
        <f t="shared" si="753"/>
        <v>1.3442622950819672</v>
      </c>
      <c r="AT1280" s="35">
        <f t="shared" si="753"/>
        <v>1.5512820512820513</v>
      </c>
      <c r="AU1280" s="35">
        <f t="shared" si="753"/>
        <v>1.3076923076923077</v>
      </c>
      <c r="AV1280" s="35">
        <f t="shared" si="753"/>
        <v>0.76923076923076927</v>
      </c>
      <c r="AW1280" s="35">
        <f t="shared" si="753"/>
        <v>0.80180180180180183</v>
      </c>
      <c r="AX1280" s="35">
        <f t="shared" si="753"/>
        <v>0.95652173913043481</v>
      </c>
      <c r="AY1280" s="35">
        <f t="shared" si="753"/>
        <v>1.1363636363636365</v>
      </c>
      <c r="AZ1280" s="35">
        <f t="shared" si="753"/>
        <v>0.87735849056603776</v>
      </c>
      <c r="BA1280" s="35">
        <f t="shared" si="753"/>
        <v>1.0612244897959184</v>
      </c>
      <c r="BB1280" s="35">
        <f t="shared" si="753"/>
        <v>0.91200000000000003</v>
      </c>
      <c r="BC1280" s="35">
        <f t="shared" si="753"/>
        <v>0.84126984126984128</v>
      </c>
      <c r="BD1280" s="35">
        <f t="shared" si="753"/>
        <v>1.1325301204819278</v>
      </c>
      <c r="BE1280" s="35">
        <f t="shared" si="753"/>
        <v>0.99</v>
      </c>
      <c r="BF1280" s="35">
        <f t="shared" si="753"/>
        <v>1.3679245283018868</v>
      </c>
      <c r="BG1280" s="35">
        <f t="shared" si="753"/>
        <v>1</v>
      </c>
      <c r="BH1280" s="35">
        <f t="shared" si="753"/>
        <v>1.4158415841584158</v>
      </c>
      <c r="BI1280" s="35">
        <f t="shared" si="753"/>
        <v>0.50970873786407767</v>
      </c>
      <c r="BJ1280" s="35">
        <f t="shared" si="753"/>
        <v>0.81927710843373491</v>
      </c>
      <c r="BK1280" s="35">
        <f t="shared" si="753"/>
        <v>0.76415094339622647</v>
      </c>
      <c r="BL1280" s="35">
        <f t="shared" si="753"/>
        <v>1.3372093023255813</v>
      </c>
      <c r="BM1280" s="35">
        <f t="shared" ref="BM1280:CB1280" si="754">BM742/BM197</f>
        <v>0.94</v>
      </c>
      <c r="BN1280" s="35">
        <f t="shared" si="754"/>
        <v>1.107843137254902</v>
      </c>
      <c r="BO1280" s="35">
        <f t="shared" si="754"/>
        <v>1.0360360360360361</v>
      </c>
      <c r="BP1280" s="35">
        <f t="shared" si="754"/>
        <v>0.95918367346938771</v>
      </c>
      <c r="BQ1280" s="35">
        <f t="shared" si="754"/>
        <v>1.4285714285714286</v>
      </c>
      <c r="BR1280" s="35">
        <f t="shared" si="754"/>
        <v>1.0900000000000001</v>
      </c>
      <c r="BS1280" s="35">
        <f t="shared" si="754"/>
        <v>0.73239436619718312</v>
      </c>
      <c r="BT1280" s="35">
        <f t="shared" si="754"/>
        <v>0.9642857142857143</v>
      </c>
      <c r="BU1280" s="35">
        <f t="shared" si="754"/>
        <v>0.78333333333333333</v>
      </c>
      <c r="BV1280" s="35">
        <f t="shared" si="754"/>
        <v>1</v>
      </c>
      <c r="BW1280" s="35">
        <f t="shared" si="754"/>
        <v>0.95744680851063835</v>
      </c>
      <c r="BX1280" s="35">
        <f t="shared" si="754"/>
        <v>1.1264367816091954</v>
      </c>
      <c r="BY1280" s="35">
        <f t="shared" si="754"/>
        <v>0.81578947368421051</v>
      </c>
      <c r="BZ1280" s="35">
        <f t="shared" si="754"/>
        <v>1.3333333333333333</v>
      </c>
      <c r="CA1280" s="35">
        <f t="shared" si="754"/>
        <v>0.73529411764705888</v>
      </c>
      <c r="CB1280" s="35">
        <f t="shared" si="754"/>
        <v>1.2444444444444445</v>
      </c>
      <c r="CC1280" s="35">
        <f t="shared" ref="CC1280:CG1280" si="755">CC742/CC197</f>
        <v>1.174757281553398</v>
      </c>
      <c r="CD1280" s="35">
        <f t="shared" si="755"/>
        <v>0.97297297297297303</v>
      </c>
      <c r="CE1280" s="35">
        <f t="shared" si="755"/>
        <v>0.94067796610169496</v>
      </c>
      <c r="CF1280" s="35">
        <f t="shared" si="755"/>
        <v>13.25925925925926</v>
      </c>
      <c r="CG1280" s="35">
        <f t="shared" si="755"/>
        <v>1.6376146788990826</v>
      </c>
      <c r="CH1280" s="35"/>
    </row>
    <row r="1281" spans="1:86" x14ac:dyDescent="0.3">
      <c r="A1281" s="35" t="s">
        <v>132</v>
      </c>
      <c r="B1281" s="22">
        <f t="shared" ref="B1281:AG1281" si="756">B743/B198</f>
        <v>0.64018691588785048</v>
      </c>
      <c r="C1281" s="22">
        <f t="shared" si="756"/>
        <v>0.81449893390191896</v>
      </c>
      <c r="D1281" s="22">
        <f t="shared" si="756"/>
        <v>0.68674698795180722</v>
      </c>
      <c r="E1281" s="23">
        <f t="shared" si="756"/>
        <v>0.72688172043010757</v>
      </c>
      <c r="F1281" s="23">
        <f t="shared" si="756"/>
        <v>0.8733624454148472</v>
      </c>
      <c r="G1281" s="24">
        <f t="shared" si="756"/>
        <v>1.1432748538011697</v>
      </c>
      <c r="H1281" s="24">
        <f t="shared" si="756"/>
        <v>1.2206235011990407</v>
      </c>
      <c r="I1281" s="24">
        <f t="shared" si="756"/>
        <v>1.3321428571428571</v>
      </c>
      <c r="J1281" s="24">
        <f t="shared" si="756"/>
        <v>1.3902439024390243</v>
      </c>
      <c r="K1281" s="26">
        <f t="shared" si="756"/>
        <v>0.66202090592334495</v>
      </c>
      <c r="L1281" s="26">
        <f t="shared" si="756"/>
        <v>0.52718286655683688</v>
      </c>
      <c r="M1281" s="26">
        <f t="shared" si="756"/>
        <v>0.52897196261682244</v>
      </c>
      <c r="N1281" s="26">
        <f t="shared" si="756"/>
        <v>0.58150851581508511</v>
      </c>
      <c r="O1281" s="28">
        <f t="shared" si="756"/>
        <v>0.70772946859903385</v>
      </c>
      <c r="P1281" s="28">
        <f t="shared" si="756"/>
        <v>0.57760814249363868</v>
      </c>
      <c r="Q1281" s="28">
        <f t="shared" si="756"/>
        <v>0.81818181818181823</v>
      </c>
      <c r="R1281" s="28">
        <f t="shared" si="756"/>
        <v>0.96596858638743455</v>
      </c>
      <c r="S1281" s="29">
        <f t="shared" si="756"/>
        <v>1.0797101449275361</v>
      </c>
      <c r="T1281" s="29">
        <f t="shared" si="756"/>
        <v>1.3475783475783476</v>
      </c>
      <c r="U1281" s="29">
        <f t="shared" si="756"/>
        <v>1.2157676348547717</v>
      </c>
      <c r="V1281" s="30">
        <f t="shared" si="756"/>
        <v>1.1554878048780488</v>
      </c>
      <c r="W1281" s="30">
        <f t="shared" si="756"/>
        <v>0.67407407407407405</v>
      </c>
      <c r="X1281" s="30">
        <f t="shared" si="756"/>
        <v>0.49145299145299143</v>
      </c>
      <c r="Y1281" s="31">
        <f t="shared" si="756"/>
        <v>0.6823899371069182</v>
      </c>
      <c r="Z1281" s="31">
        <f t="shared" si="756"/>
        <v>0.65982404692082108</v>
      </c>
      <c r="AA1281" s="31">
        <f t="shared" si="756"/>
        <v>0.85163204747774479</v>
      </c>
      <c r="AB1281" s="32">
        <f t="shared" si="756"/>
        <v>0.88925081433224751</v>
      </c>
      <c r="AC1281" s="34">
        <f t="shared" si="756"/>
        <v>0.74063400576368876</v>
      </c>
      <c r="AD1281" s="34">
        <f t="shared" si="756"/>
        <v>1.1783216783216783</v>
      </c>
      <c r="AE1281" s="34">
        <f t="shared" si="756"/>
        <v>1.2897959183673469</v>
      </c>
      <c r="AF1281" s="34">
        <f t="shared" si="756"/>
        <v>1.5824175824175823</v>
      </c>
      <c r="AG1281" s="34">
        <f t="shared" si="756"/>
        <v>1.2620967741935485</v>
      </c>
      <c r="AH1281" s="35">
        <f t="shared" ref="AH1281:BL1281" si="757">AH743/AH198</f>
        <v>1.0705128205128205</v>
      </c>
      <c r="AI1281" s="35">
        <f t="shared" si="757"/>
        <v>1.0459770114942528</v>
      </c>
      <c r="AJ1281" s="35">
        <f t="shared" si="757"/>
        <v>0.7162921348314607</v>
      </c>
      <c r="AK1281" s="35">
        <f t="shared" si="757"/>
        <v>0.73451327433628322</v>
      </c>
      <c r="AL1281" s="35">
        <f t="shared" si="757"/>
        <v>0.63218390804597702</v>
      </c>
      <c r="AM1281" s="35">
        <f t="shared" si="757"/>
        <v>0.72972972972972971</v>
      </c>
      <c r="AN1281" s="35">
        <f t="shared" si="757"/>
        <v>0.89687499999999998</v>
      </c>
      <c r="AO1281" s="35">
        <f t="shared" si="757"/>
        <v>0.87086092715231789</v>
      </c>
      <c r="AP1281" s="35">
        <f t="shared" si="757"/>
        <v>1.0291666666666666</v>
      </c>
      <c r="AQ1281" s="35">
        <f t="shared" si="757"/>
        <v>1.153225806451613</v>
      </c>
      <c r="AR1281" s="35">
        <f t="shared" si="757"/>
        <v>1.5406504065040652</v>
      </c>
      <c r="AS1281" s="35">
        <f t="shared" si="757"/>
        <v>1.3981900452488687</v>
      </c>
      <c r="AT1281" s="35">
        <f t="shared" si="757"/>
        <v>1.5647058823529412</v>
      </c>
      <c r="AU1281" s="35">
        <f t="shared" si="757"/>
        <v>0.88695652173913042</v>
      </c>
      <c r="AV1281" s="35">
        <f t="shared" si="757"/>
        <v>0.66568047337278102</v>
      </c>
      <c r="AW1281" s="35">
        <f t="shared" si="757"/>
        <v>0.59237536656891498</v>
      </c>
      <c r="AX1281" s="35">
        <f t="shared" si="757"/>
        <v>0.78730158730158728</v>
      </c>
      <c r="AY1281" s="35">
        <f t="shared" si="757"/>
        <v>0.69381107491856675</v>
      </c>
      <c r="AZ1281" s="35">
        <f t="shared" si="757"/>
        <v>0.89300411522633749</v>
      </c>
      <c r="BA1281" s="35">
        <f t="shared" si="757"/>
        <v>0.84528301886792456</v>
      </c>
      <c r="BB1281" s="35">
        <f t="shared" si="757"/>
        <v>0.88014981273408244</v>
      </c>
      <c r="BC1281" s="35">
        <f t="shared" si="757"/>
        <v>1.1608695652173913</v>
      </c>
      <c r="BD1281" s="35">
        <f t="shared" si="757"/>
        <v>1.575</v>
      </c>
      <c r="BE1281" s="35">
        <f t="shared" si="757"/>
        <v>1.375</v>
      </c>
      <c r="BF1281" s="35">
        <f t="shared" si="757"/>
        <v>1.3116279069767443</v>
      </c>
      <c r="BG1281" s="35">
        <f t="shared" si="757"/>
        <v>1.0503875968992249</v>
      </c>
      <c r="BH1281" s="35">
        <f t="shared" si="757"/>
        <v>0.75373134328358204</v>
      </c>
      <c r="BI1281" s="35">
        <f t="shared" si="757"/>
        <v>0.60734463276836159</v>
      </c>
      <c r="BJ1281" s="35">
        <f t="shared" si="757"/>
        <v>0.75686274509803919</v>
      </c>
      <c r="BK1281" s="35">
        <f t="shared" si="757"/>
        <v>0.99196787148594379</v>
      </c>
      <c r="BL1281" s="35">
        <f t="shared" si="757"/>
        <v>0.71821305841924399</v>
      </c>
      <c r="BM1281" s="35">
        <f t="shared" ref="BM1281:CB1281" si="758">BM743/BM198</f>
        <v>0.90944881889763785</v>
      </c>
      <c r="BN1281" s="35">
        <f t="shared" si="758"/>
        <v>1.2896825396825398</v>
      </c>
      <c r="BO1281" s="35">
        <f t="shared" si="758"/>
        <v>1.1241610738255035</v>
      </c>
      <c r="BP1281" s="35">
        <f t="shared" si="758"/>
        <v>1.2779922779922781</v>
      </c>
      <c r="BQ1281" s="35">
        <f t="shared" si="758"/>
        <v>1.2607142857142857</v>
      </c>
      <c r="BR1281" s="35">
        <f t="shared" si="758"/>
        <v>1.3404255319148937</v>
      </c>
      <c r="BS1281" s="35">
        <f t="shared" si="758"/>
        <v>1.0491803278688525</v>
      </c>
      <c r="BT1281" s="35">
        <f t="shared" si="758"/>
        <v>0.74423963133640558</v>
      </c>
      <c r="BU1281" s="35">
        <f t="shared" si="758"/>
        <v>0.69444444444444442</v>
      </c>
      <c r="BV1281" s="35">
        <f t="shared" si="758"/>
        <v>0.89910979228486643</v>
      </c>
      <c r="BW1281" s="35">
        <f t="shared" si="758"/>
        <v>0.82058047493403696</v>
      </c>
      <c r="BX1281" s="35">
        <f t="shared" si="758"/>
        <v>0.98773006134969321</v>
      </c>
      <c r="BY1281" s="35">
        <f t="shared" si="758"/>
        <v>0.8262108262108262</v>
      </c>
      <c r="BZ1281" s="35">
        <f t="shared" si="758"/>
        <v>1.0741839762611276</v>
      </c>
      <c r="CA1281" s="35">
        <f t="shared" si="758"/>
        <v>1.1038062283737025</v>
      </c>
      <c r="CB1281" s="35">
        <f t="shared" si="758"/>
        <v>1.0865384615384615</v>
      </c>
      <c r="CC1281" s="35">
        <f t="shared" ref="CC1281:CG1281" si="759">CC743/CC198</f>
        <v>1.4332129963898916</v>
      </c>
      <c r="CD1281" s="35">
        <f t="shared" si="759"/>
        <v>1.1296928327645051</v>
      </c>
      <c r="CE1281" s="35">
        <f t="shared" si="759"/>
        <v>1.1513353115727003</v>
      </c>
      <c r="CF1281" s="35">
        <f t="shared" si="759"/>
        <v>9.473684210526315</v>
      </c>
      <c r="CG1281" s="35">
        <f t="shared" si="759"/>
        <v>1.7726550079491257</v>
      </c>
      <c r="CH1281" s="35"/>
    </row>
    <row r="1282" spans="1:86" x14ac:dyDescent="0.3">
      <c r="A1282" s="35" t="s">
        <v>134</v>
      </c>
      <c r="B1282" s="22">
        <f t="shared" ref="B1282:AG1282" si="760">B744/B199</f>
        <v>0.95909090909090911</v>
      </c>
      <c r="C1282" s="22">
        <f t="shared" si="760"/>
        <v>0.87142857142857144</v>
      </c>
      <c r="D1282" s="22">
        <f t="shared" si="760"/>
        <v>0.85761589403973515</v>
      </c>
      <c r="E1282" s="23">
        <f t="shared" si="760"/>
        <v>0.80177514792899407</v>
      </c>
      <c r="F1282" s="23">
        <f t="shared" si="760"/>
        <v>0.90136054421768708</v>
      </c>
      <c r="G1282" s="24">
        <f t="shared" si="760"/>
        <v>0.76923076923076927</v>
      </c>
      <c r="H1282" s="24">
        <f t="shared" si="760"/>
        <v>0.93795620437956206</v>
      </c>
      <c r="I1282" s="24">
        <f t="shared" si="760"/>
        <v>0.97237569060773477</v>
      </c>
      <c r="J1282" s="24">
        <f t="shared" si="760"/>
        <v>1.5960591133004927</v>
      </c>
      <c r="K1282" s="26">
        <f t="shared" si="760"/>
        <v>0.92207792207792205</v>
      </c>
      <c r="L1282" s="26">
        <f t="shared" si="760"/>
        <v>0.71906354515050164</v>
      </c>
      <c r="M1282" s="26">
        <f t="shared" si="760"/>
        <v>0.70895522388059706</v>
      </c>
      <c r="N1282" s="26">
        <f t="shared" si="760"/>
        <v>0.67811158798283266</v>
      </c>
      <c r="O1282" s="28">
        <f t="shared" si="760"/>
        <v>0.7265625</v>
      </c>
      <c r="P1282" s="28">
        <f t="shared" si="760"/>
        <v>0.62352941176470589</v>
      </c>
      <c r="Q1282" s="28">
        <f t="shared" si="760"/>
        <v>0.96052631578947367</v>
      </c>
      <c r="R1282" s="28">
        <f t="shared" si="760"/>
        <v>0.65267175572519087</v>
      </c>
      <c r="S1282" s="29">
        <f t="shared" si="760"/>
        <v>0.90184049079754602</v>
      </c>
      <c r="T1282" s="29">
        <f t="shared" si="760"/>
        <v>0.99029126213592233</v>
      </c>
      <c r="U1282" s="29">
        <f t="shared" si="760"/>
        <v>1.3037037037037038</v>
      </c>
      <c r="V1282" s="30">
        <f t="shared" si="760"/>
        <v>1.3636363636363635</v>
      </c>
      <c r="W1282" s="30">
        <f t="shared" si="760"/>
        <v>0.98984771573604058</v>
      </c>
      <c r="X1282" s="30">
        <f t="shared" si="760"/>
        <v>1.0150753768844221</v>
      </c>
      <c r="Y1282" s="31">
        <f t="shared" si="760"/>
        <v>0.80281690140845074</v>
      </c>
      <c r="Z1282" s="31">
        <f t="shared" si="760"/>
        <v>0.65106382978723409</v>
      </c>
      <c r="AA1282" s="31">
        <f t="shared" si="760"/>
        <v>0.97109826589595372</v>
      </c>
      <c r="AB1282" s="32">
        <f t="shared" si="760"/>
        <v>0.91145833333333337</v>
      </c>
      <c r="AC1282" s="34">
        <f t="shared" si="760"/>
        <v>0.74208144796380093</v>
      </c>
      <c r="AD1282" s="34">
        <f t="shared" si="760"/>
        <v>1.0197044334975369</v>
      </c>
      <c r="AE1282" s="34">
        <f t="shared" si="760"/>
        <v>1.0205479452054795</v>
      </c>
      <c r="AF1282" s="34">
        <f t="shared" si="760"/>
        <v>0.87309644670050757</v>
      </c>
      <c r="AG1282" s="34">
        <f t="shared" si="760"/>
        <v>1.1714285714285715</v>
      </c>
      <c r="AH1282" s="35">
        <f t="shared" ref="AH1282:BL1282" si="761">AH744/AH199</f>
        <v>1.0239520958083832</v>
      </c>
      <c r="AI1282" s="35">
        <f t="shared" si="761"/>
        <v>1.1317365269461077</v>
      </c>
      <c r="AJ1282" s="35">
        <f t="shared" si="761"/>
        <v>0.96527777777777779</v>
      </c>
      <c r="AK1282" s="35">
        <f t="shared" si="761"/>
        <v>0.91228070175438591</v>
      </c>
      <c r="AL1282" s="35">
        <f t="shared" si="761"/>
        <v>0.67171717171717171</v>
      </c>
      <c r="AM1282" s="35">
        <f t="shared" si="761"/>
        <v>1.0266666666666666</v>
      </c>
      <c r="AN1282" s="35">
        <f t="shared" si="761"/>
        <v>1.0872093023255813</v>
      </c>
      <c r="AO1282" s="35">
        <f t="shared" si="761"/>
        <v>0.75384615384615383</v>
      </c>
      <c r="AP1282" s="35">
        <f t="shared" si="761"/>
        <v>0.83139534883720934</v>
      </c>
      <c r="AQ1282" s="35">
        <f t="shared" si="761"/>
        <v>0.85882352941176465</v>
      </c>
      <c r="AR1282" s="35">
        <f t="shared" si="761"/>
        <v>0.9464285714285714</v>
      </c>
      <c r="AS1282" s="35">
        <f t="shared" si="761"/>
        <v>1.1132075471698113</v>
      </c>
      <c r="AT1282" s="35">
        <f t="shared" si="761"/>
        <v>1.2936507936507937</v>
      </c>
      <c r="AU1282" s="35">
        <f t="shared" si="761"/>
        <v>1.4375</v>
      </c>
      <c r="AV1282" s="35">
        <f t="shared" si="761"/>
        <v>1.2421875</v>
      </c>
      <c r="AW1282" s="35">
        <f t="shared" si="761"/>
        <v>0.63959390862944165</v>
      </c>
      <c r="AX1282" s="35">
        <f t="shared" si="761"/>
        <v>0.90322580645161288</v>
      </c>
      <c r="AY1282" s="35">
        <f t="shared" si="761"/>
        <v>0.80519480519480524</v>
      </c>
      <c r="AZ1282" s="35">
        <f t="shared" si="761"/>
        <v>0.88741721854304634</v>
      </c>
      <c r="BA1282" s="35">
        <f t="shared" si="761"/>
        <v>0.94736842105263153</v>
      </c>
      <c r="BB1282" s="35">
        <f t="shared" si="761"/>
        <v>0.96026490066225167</v>
      </c>
      <c r="BC1282" s="35">
        <f t="shared" si="761"/>
        <v>0.88387096774193552</v>
      </c>
      <c r="BD1282" s="35">
        <f t="shared" si="761"/>
        <v>0.88983050847457623</v>
      </c>
      <c r="BE1282" s="35">
        <f t="shared" si="761"/>
        <v>1.6707317073170731</v>
      </c>
      <c r="BF1282" s="35">
        <f t="shared" si="761"/>
        <v>1.1499999999999999</v>
      </c>
      <c r="BG1282" s="35">
        <f t="shared" si="761"/>
        <v>1.023076923076923</v>
      </c>
      <c r="BH1282" s="35">
        <f t="shared" si="761"/>
        <v>0.97692307692307689</v>
      </c>
      <c r="BI1282" s="35">
        <f t="shared" si="761"/>
        <v>0.85507246376811596</v>
      </c>
      <c r="BJ1282" s="35">
        <f t="shared" si="761"/>
        <v>0.9538461538461539</v>
      </c>
      <c r="BK1282" s="35">
        <f t="shared" si="761"/>
        <v>0.76666666666666672</v>
      </c>
      <c r="BL1282" s="35">
        <f t="shared" si="761"/>
        <v>0.89156626506024095</v>
      </c>
      <c r="BM1282" s="35">
        <f t="shared" ref="BM1282:CB1282" si="762">BM744/BM199</f>
        <v>0.73287671232876717</v>
      </c>
      <c r="BN1282" s="35">
        <f t="shared" si="762"/>
        <v>1.2748091603053435</v>
      </c>
      <c r="BO1282" s="35">
        <f t="shared" si="762"/>
        <v>0.7931034482758621</v>
      </c>
      <c r="BP1282" s="35">
        <f t="shared" si="762"/>
        <v>0.97902097902097907</v>
      </c>
      <c r="BQ1282" s="35">
        <f t="shared" si="762"/>
        <v>0.97810218978102192</v>
      </c>
      <c r="BR1282" s="35">
        <f t="shared" si="762"/>
        <v>1.317829457364341</v>
      </c>
      <c r="BS1282" s="35">
        <f t="shared" si="762"/>
        <v>1.0833333333333333</v>
      </c>
      <c r="BT1282" s="35">
        <f t="shared" si="762"/>
        <v>0.73271889400921664</v>
      </c>
      <c r="BU1282" s="35">
        <f t="shared" si="762"/>
        <v>0.84883720930232553</v>
      </c>
      <c r="BV1282" s="35">
        <f t="shared" si="762"/>
        <v>1.1133333333333333</v>
      </c>
      <c r="BW1282" s="35">
        <f t="shared" si="762"/>
        <v>0.77368421052631575</v>
      </c>
      <c r="BX1282" s="35">
        <f t="shared" si="762"/>
        <v>1.0680272108843538</v>
      </c>
      <c r="BY1282" s="35">
        <f t="shared" si="762"/>
        <v>0.9426751592356688</v>
      </c>
      <c r="BZ1282" s="35">
        <f t="shared" si="762"/>
        <v>0.95789473684210524</v>
      </c>
      <c r="CA1282" s="35">
        <f t="shared" si="762"/>
        <v>0.90506329113924056</v>
      </c>
      <c r="CB1282" s="35">
        <f t="shared" si="762"/>
        <v>1.185430463576159</v>
      </c>
      <c r="CC1282" s="35">
        <f t="shared" ref="CC1282:CG1282" si="763">CC744/CC199</f>
        <v>0.86705202312138729</v>
      </c>
      <c r="CD1282" s="35">
        <f t="shared" si="763"/>
        <v>1.3028169014084507</v>
      </c>
      <c r="CE1282" s="35">
        <f t="shared" si="763"/>
        <v>1.2117647058823529</v>
      </c>
      <c r="CF1282" s="35">
        <f t="shared" si="763"/>
        <v>11.23076923076923</v>
      </c>
      <c r="CG1282" s="35">
        <f t="shared" si="763"/>
        <v>2.0380116959064329</v>
      </c>
      <c r="CH1282" s="35"/>
    </row>
    <row r="1283" spans="1:86" x14ac:dyDescent="0.3">
      <c r="A1283" s="35" t="s">
        <v>5</v>
      </c>
      <c r="B1283" s="22">
        <f t="shared" ref="B1283:AG1283" si="764">B745/B200</f>
        <v>0.81775700934579443</v>
      </c>
      <c r="C1283" s="22">
        <f t="shared" si="764"/>
        <v>0.82733812949640284</v>
      </c>
      <c r="D1283" s="22">
        <f t="shared" si="764"/>
        <v>0.84191176470588236</v>
      </c>
      <c r="E1283" s="23">
        <f t="shared" si="764"/>
        <v>0.71251931993817619</v>
      </c>
      <c r="F1283" s="23">
        <f t="shared" si="764"/>
        <v>0.67434715821812596</v>
      </c>
      <c r="G1283" s="24">
        <f t="shared" si="764"/>
        <v>0.75350701402805609</v>
      </c>
      <c r="H1283" s="24">
        <f t="shared" si="764"/>
        <v>0.90037593984962405</v>
      </c>
      <c r="I1283" s="24">
        <f t="shared" si="764"/>
        <v>1.1215189873417721</v>
      </c>
      <c r="J1283" s="24">
        <f t="shared" si="764"/>
        <v>1.3634453781512605</v>
      </c>
      <c r="K1283" s="26">
        <f t="shared" si="764"/>
        <v>0.97705544933078392</v>
      </c>
      <c r="L1283" s="26">
        <f t="shared" si="764"/>
        <v>0.83303085299455537</v>
      </c>
      <c r="M1283" s="26">
        <f t="shared" si="764"/>
        <v>0.82553191489361699</v>
      </c>
      <c r="N1283" s="26">
        <f t="shared" si="764"/>
        <v>0.66666666666666663</v>
      </c>
      <c r="O1283" s="28">
        <f t="shared" si="764"/>
        <v>0.72621359223300974</v>
      </c>
      <c r="P1283" s="28">
        <f t="shared" si="764"/>
        <v>0.91124260355029585</v>
      </c>
      <c r="Q1283" s="28">
        <f t="shared" si="764"/>
        <v>0.69981238273921198</v>
      </c>
      <c r="R1283" s="28">
        <f t="shared" si="764"/>
        <v>0.67201426024955435</v>
      </c>
      <c r="S1283" s="29">
        <f t="shared" si="764"/>
        <v>0.83854166666666663</v>
      </c>
      <c r="T1283" s="29">
        <f t="shared" si="764"/>
        <v>0.81510934393638168</v>
      </c>
      <c r="U1283" s="29">
        <f t="shared" si="764"/>
        <v>1.0346020761245676</v>
      </c>
      <c r="V1283" s="30">
        <f t="shared" si="764"/>
        <v>1.3846153846153846</v>
      </c>
      <c r="W1283" s="30">
        <f t="shared" si="764"/>
        <v>0.8441558441558441</v>
      </c>
      <c r="X1283" s="30">
        <f t="shared" si="764"/>
        <v>0.87254901960784315</v>
      </c>
      <c r="Y1283" s="31">
        <f t="shared" si="764"/>
        <v>0.82704402515723274</v>
      </c>
      <c r="Z1283" s="31">
        <f t="shared" si="764"/>
        <v>0.68915662650602405</v>
      </c>
      <c r="AA1283" s="31">
        <f t="shared" si="764"/>
        <v>0.94892473118279574</v>
      </c>
      <c r="AB1283" s="32">
        <f t="shared" si="764"/>
        <v>1.1020942408376964</v>
      </c>
      <c r="AC1283" s="34">
        <f t="shared" si="764"/>
        <v>0.85081585081585076</v>
      </c>
      <c r="AD1283" s="34">
        <f t="shared" si="764"/>
        <v>0.75352112676056338</v>
      </c>
      <c r="AE1283" s="34">
        <f t="shared" si="764"/>
        <v>0.79360465116279066</v>
      </c>
      <c r="AF1283" s="34">
        <f t="shared" si="764"/>
        <v>0.85352112676056335</v>
      </c>
      <c r="AG1283" s="34">
        <f t="shared" si="764"/>
        <v>1.1538461538461537</v>
      </c>
      <c r="AH1283" s="35">
        <f t="shared" ref="AH1283:BL1283" si="765">AH745/AH200</f>
        <v>1.5340136054421769</v>
      </c>
      <c r="AI1283" s="35">
        <f t="shared" si="765"/>
        <v>1.043076923076923</v>
      </c>
      <c r="AJ1283" s="35">
        <f t="shared" si="765"/>
        <v>0.86956521739130432</v>
      </c>
      <c r="AK1283" s="35">
        <f t="shared" si="765"/>
        <v>1.0957446808510638</v>
      </c>
      <c r="AL1283" s="35">
        <f t="shared" si="765"/>
        <v>0.90670553935860054</v>
      </c>
      <c r="AM1283" s="35">
        <f t="shared" si="765"/>
        <v>0.93965517241379315</v>
      </c>
      <c r="AN1283" s="35">
        <f t="shared" si="765"/>
        <v>0.9</v>
      </c>
      <c r="AO1283" s="35">
        <f t="shared" si="765"/>
        <v>0.902676399026764</v>
      </c>
      <c r="AP1283" s="35">
        <f t="shared" si="765"/>
        <v>0.79525222551928787</v>
      </c>
      <c r="AQ1283" s="35">
        <f t="shared" si="765"/>
        <v>0.72938144329896903</v>
      </c>
      <c r="AR1283" s="35">
        <f t="shared" si="765"/>
        <v>0.97897897897897901</v>
      </c>
      <c r="AS1283" s="35">
        <f t="shared" si="765"/>
        <v>1.124031007751938</v>
      </c>
      <c r="AT1283" s="35">
        <f t="shared" si="765"/>
        <v>1.3759124087591241</v>
      </c>
      <c r="AU1283" s="35">
        <f t="shared" si="765"/>
        <v>1.0445103857566767</v>
      </c>
      <c r="AV1283" s="35">
        <f t="shared" si="765"/>
        <v>0.96193771626297575</v>
      </c>
      <c r="AW1283" s="35">
        <f t="shared" si="765"/>
        <v>0.84740259740259738</v>
      </c>
      <c r="AX1283" s="35">
        <f t="shared" si="765"/>
        <v>0.98013245033112584</v>
      </c>
      <c r="AY1283" s="35">
        <f t="shared" si="765"/>
        <v>1.1007194244604317</v>
      </c>
      <c r="AZ1283" s="35">
        <f t="shared" si="765"/>
        <v>0.98993288590604023</v>
      </c>
      <c r="BA1283" s="35">
        <f t="shared" si="765"/>
        <v>0.86031746031746037</v>
      </c>
      <c r="BB1283" s="35">
        <f t="shared" si="765"/>
        <v>0.83582089552238803</v>
      </c>
      <c r="BC1283" s="35">
        <f t="shared" si="765"/>
        <v>0.80895522388059704</v>
      </c>
      <c r="BD1283" s="35">
        <f t="shared" si="765"/>
        <v>1.1418685121107266</v>
      </c>
      <c r="BE1283" s="35">
        <f t="shared" si="765"/>
        <v>1.4043715846994536</v>
      </c>
      <c r="BF1283" s="35">
        <f t="shared" si="765"/>
        <v>1.5241935483870968</v>
      </c>
      <c r="BG1283" s="35">
        <f t="shared" si="765"/>
        <v>0.92156862745098034</v>
      </c>
      <c r="BH1283" s="35">
        <f t="shared" si="765"/>
        <v>1.0833333333333333</v>
      </c>
      <c r="BI1283" s="35">
        <f t="shared" si="765"/>
        <v>0.81871345029239762</v>
      </c>
      <c r="BJ1283" s="35">
        <f t="shared" si="765"/>
        <v>0.77557755775577553</v>
      </c>
      <c r="BK1283" s="35">
        <f t="shared" si="765"/>
        <v>0.72258064516129028</v>
      </c>
      <c r="BL1283" s="35">
        <f t="shared" si="765"/>
        <v>0.80379746835443033</v>
      </c>
      <c r="BM1283" s="35">
        <f t="shared" ref="BM1283:CB1283" si="766">BM745/BM200</f>
        <v>0.77952755905511806</v>
      </c>
      <c r="BN1283" s="35">
        <f t="shared" si="766"/>
        <v>0.76489028213166144</v>
      </c>
      <c r="BO1283" s="35">
        <f t="shared" si="766"/>
        <v>1.228</v>
      </c>
      <c r="BP1283" s="35">
        <f t="shared" si="766"/>
        <v>0.81138790035587194</v>
      </c>
      <c r="BQ1283" s="35">
        <f t="shared" si="766"/>
        <v>1.3287671232876712</v>
      </c>
      <c r="BR1283" s="35">
        <f t="shared" si="766"/>
        <v>1.4626168224299065</v>
      </c>
      <c r="BS1283" s="35">
        <f t="shared" si="766"/>
        <v>1.0774410774410774</v>
      </c>
      <c r="BT1283" s="35">
        <f t="shared" si="766"/>
        <v>1.2930402930402931</v>
      </c>
      <c r="BU1283" s="35">
        <f t="shared" si="766"/>
        <v>0.9375</v>
      </c>
      <c r="BV1283" s="35">
        <f t="shared" si="766"/>
        <v>1.0232558139534884</v>
      </c>
      <c r="BW1283" s="35">
        <f t="shared" si="766"/>
        <v>0.87903225806451613</v>
      </c>
      <c r="BX1283" s="35">
        <f t="shared" si="766"/>
        <v>1.0814332247557004</v>
      </c>
      <c r="BY1283" s="35">
        <f t="shared" si="766"/>
        <v>0.84745762711864403</v>
      </c>
      <c r="BZ1283" s="35">
        <f t="shared" si="766"/>
        <v>0.98870056497175141</v>
      </c>
      <c r="CA1283" s="35">
        <f t="shared" si="766"/>
        <v>1.0457317073170731</v>
      </c>
      <c r="CB1283" s="35">
        <f t="shared" si="766"/>
        <v>1.0823863636363635</v>
      </c>
      <c r="CC1283" s="35">
        <f t="shared" ref="CC1283:CG1283" si="767">CC745/CC200</f>
        <v>1.5270758122743682</v>
      </c>
      <c r="CD1283" s="35">
        <f t="shared" si="767"/>
        <v>1.2327044025157232</v>
      </c>
      <c r="CE1283" s="35">
        <f t="shared" si="767"/>
        <v>0.97101449275362317</v>
      </c>
      <c r="CF1283" s="35">
        <f t="shared" si="767"/>
        <v>7.0145985401459852</v>
      </c>
      <c r="CG1283" s="35">
        <f t="shared" si="767"/>
        <v>2.8220502901353965</v>
      </c>
      <c r="CH1283" s="35"/>
    </row>
    <row r="1284" spans="1:86" x14ac:dyDescent="0.3">
      <c r="A1284" s="35" t="s">
        <v>12</v>
      </c>
      <c r="B1284" s="22">
        <f t="shared" ref="B1284:AG1284" si="768">B746/B201</f>
        <v>0.71389645776566757</v>
      </c>
      <c r="C1284" s="22">
        <f t="shared" si="768"/>
        <v>0.82798165137614677</v>
      </c>
      <c r="D1284" s="22">
        <f t="shared" si="768"/>
        <v>0.83622828784119108</v>
      </c>
      <c r="E1284" s="23">
        <f t="shared" si="768"/>
        <v>0.76106194690265483</v>
      </c>
      <c r="F1284" s="23">
        <f t="shared" si="768"/>
        <v>0.875</v>
      </c>
      <c r="G1284" s="24">
        <f t="shared" si="768"/>
        <v>0.79005524861878451</v>
      </c>
      <c r="H1284" s="24">
        <f t="shared" si="768"/>
        <v>1.0166204986149585</v>
      </c>
      <c r="I1284" s="24">
        <f t="shared" si="768"/>
        <v>1.1777003484320558</v>
      </c>
      <c r="J1284" s="24">
        <f t="shared" si="768"/>
        <v>1.2829131652661065</v>
      </c>
      <c r="K1284" s="26">
        <f t="shared" si="768"/>
        <v>0.89021479713603824</v>
      </c>
      <c r="L1284" s="26">
        <f t="shared" si="768"/>
        <v>0.70478170478170477</v>
      </c>
      <c r="M1284" s="26">
        <f t="shared" si="768"/>
        <v>0.69806763285024154</v>
      </c>
      <c r="N1284" s="26">
        <f t="shared" si="768"/>
        <v>0.5786516853932584</v>
      </c>
      <c r="O1284" s="28">
        <f t="shared" si="768"/>
        <v>0.85673352435530081</v>
      </c>
      <c r="P1284" s="28">
        <f t="shared" si="768"/>
        <v>0.88918918918918921</v>
      </c>
      <c r="Q1284" s="28">
        <f t="shared" si="768"/>
        <v>0.70676691729323304</v>
      </c>
      <c r="R1284" s="28">
        <f t="shared" si="768"/>
        <v>0.81234567901234567</v>
      </c>
      <c r="S1284" s="29">
        <f t="shared" si="768"/>
        <v>0.91262135922330101</v>
      </c>
      <c r="T1284" s="29">
        <f t="shared" si="768"/>
        <v>0.91008174386920981</v>
      </c>
      <c r="U1284" s="29">
        <f t="shared" si="768"/>
        <v>0.81379310344827582</v>
      </c>
      <c r="V1284" s="30">
        <f t="shared" si="768"/>
        <v>1.1861313868613139</v>
      </c>
      <c r="W1284" s="30">
        <f t="shared" si="768"/>
        <v>0.75942028985507248</v>
      </c>
      <c r="X1284" s="30">
        <f t="shared" si="768"/>
        <v>0.9264214046822743</v>
      </c>
      <c r="Y1284" s="31">
        <f t="shared" si="768"/>
        <v>0.92640692640692646</v>
      </c>
      <c r="Z1284" s="31">
        <f t="shared" si="768"/>
        <v>0.75250836120401343</v>
      </c>
      <c r="AA1284" s="31">
        <f t="shared" si="768"/>
        <v>0.9307958477508651</v>
      </c>
      <c r="AB1284" s="32">
        <f t="shared" si="768"/>
        <v>1.0622710622710623</v>
      </c>
      <c r="AC1284" s="34">
        <f t="shared" si="768"/>
        <v>0.91692307692307695</v>
      </c>
      <c r="AD1284" s="34">
        <f t="shared" si="768"/>
        <v>0.98461538461538467</v>
      </c>
      <c r="AE1284" s="34">
        <f t="shared" si="768"/>
        <v>0.83695652173913049</v>
      </c>
      <c r="AF1284" s="34">
        <f t="shared" si="768"/>
        <v>0.75574712643678166</v>
      </c>
      <c r="AG1284" s="34">
        <f t="shared" si="768"/>
        <v>0.87649402390438247</v>
      </c>
      <c r="AH1284" s="35">
        <f t="shared" ref="AH1284:BL1284" si="769">AH746/AH201</f>
        <v>1.3390557939914163</v>
      </c>
      <c r="AI1284" s="35">
        <f t="shared" si="769"/>
        <v>0.92222222222222228</v>
      </c>
      <c r="AJ1284" s="35">
        <f t="shared" si="769"/>
        <v>0.83732057416267947</v>
      </c>
      <c r="AK1284" s="35">
        <f t="shared" si="769"/>
        <v>0.98206278026905824</v>
      </c>
      <c r="AL1284" s="35">
        <f t="shared" si="769"/>
        <v>0.81451612903225812</v>
      </c>
      <c r="AM1284" s="35">
        <f t="shared" si="769"/>
        <v>0.87755102040816324</v>
      </c>
      <c r="AN1284" s="35">
        <f t="shared" si="769"/>
        <v>0.98393574297188757</v>
      </c>
      <c r="AO1284" s="35">
        <f t="shared" si="769"/>
        <v>1.0339622641509434</v>
      </c>
      <c r="AP1284" s="35">
        <f t="shared" si="769"/>
        <v>0.93721973094170408</v>
      </c>
      <c r="AQ1284" s="35">
        <f t="shared" si="769"/>
        <v>0.8393574297188755</v>
      </c>
      <c r="AR1284" s="35">
        <f t="shared" si="769"/>
        <v>1.117117117117117</v>
      </c>
      <c r="AS1284" s="35">
        <f t="shared" si="769"/>
        <v>1.2275132275132274</v>
      </c>
      <c r="AT1284" s="35">
        <f t="shared" si="769"/>
        <v>1.1896551724137931</v>
      </c>
      <c r="AU1284" s="35">
        <f t="shared" si="769"/>
        <v>0.92887029288702927</v>
      </c>
      <c r="AV1284" s="35">
        <f t="shared" si="769"/>
        <v>1.01</v>
      </c>
      <c r="AW1284" s="35">
        <f t="shared" si="769"/>
        <v>0.90948275862068961</v>
      </c>
      <c r="AX1284" s="35">
        <f t="shared" si="769"/>
        <v>0.8443579766536965</v>
      </c>
      <c r="AY1284" s="35">
        <f t="shared" si="769"/>
        <v>1.0467289719626167</v>
      </c>
      <c r="AZ1284" s="35">
        <f t="shared" si="769"/>
        <v>0.875</v>
      </c>
      <c r="BA1284" s="35">
        <f t="shared" si="769"/>
        <v>1</v>
      </c>
      <c r="BB1284" s="35">
        <f t="shared" si="769"/>
        <v>0.83950617283950613</v>
      </c>
      <c r="BC1284" s="35">
        <f t="shared" si="769"/>
        <v>1.0930232558139534</v>
      </c>
      <c r="BD1284" s="35">
        <f t="shared" si="769"/>
        <v>1.0045045045045045</v>
      </c>
      <c r="BE1284" s="35">
        <f t="shared" si="769"/>
        <v>1.0109890109890109</v>
      </c>
      <c r="BF1284" s="35">
        <f t="shared" si="769"/>
        <v>1.1578947368421053</v>
      </c>
      <c r="BG1284" s="35">
        <f t="shared" si="769"/>
        <v>1.1105990783410138</v>
      </c>
      <c r="BH1284" s="35">
        <f t="shared" si="769"/>
        <v>1.297979797979798</v>
      </c>
      <c r="BI1284" s="35">
        <f t="shared" si="769"/>
        <v>0.66566265060240959</v>
      </c>
      <c r="BJ1284" s="35">
        <f t="shared" si="769"/>
        <v>0.872</v>
      </c>
      <c r="BK1284" s="35">
        <f t="shared" si="769"/>
        <v>1.0471380471380471</v>
      </c>
      <c r="BL1284" s="35">
        <f t="shared" si="769"/>
        <v>1.1399999999999999</v>
      </c>
      <c r="BM1284" s="35">
        <f t="shared" ref="BM1284:CB1284" si="770">BM746/BM201</f>
        <v>1.0223880597014925</v>
      </c>
      <c r="BN1284" s="35">
        <f t="shared" si="770"/>
        <v>1.0128205128205128</v>
      </c>
      <c r="BO1284" s="35">
        <f t="shared" si="770"/>
        <v>0.83024691358024694</v>
      </c>
      <c r="BP1284" s="35">
        <f t="shared" si="770"/>
        <v>0.93898305084745759</v>
      </c>
      <c r="BQ1284" s="35">
        <f t="shared" si="770"/>
        <v>1.546218487394958</v>
      </c>
      <c r="BR1284" s="35">
        <f t="shared" si="770"/>
        <v>1.2013888888888888</v>
      </c>
      <c r="BS1284" s="35">
        <f t="shared" si="770"/>
        <v>1.2396166134185302</v>
      </c>
      <c r="BT1284" s="35">
        <f t="shared" si="770"/>
        <v>1.0252808988764044</v>
      </c>
      <c r="BU1284" s="35">
        <f t="shared" si="770"/>
        <v>0.89166666666666672</v>
      </c>
      <c r="BV1284" s="35">
        <f t="shared" si="770"/>
        <v>0.85373134328358213</v>
      </c>
      <c r="BW1284" s="35">
        <f t="shared" si="770"/>
        <v>0.84068627450980393</v>
      </c>
      <c r="BX1284" s="35">
        <f t="shared" si="770"/>
        <v>0.95530726256983245</v>
      </c>
      <c r="BY1284" s="35">
        <f t="shared" si="770"/>
        <v>1.0062305295950156</v>
      </c>
      <c r="BZ1284" s="35">
        <f t="shared" si="770"/>
        <v>0.80519480519480524</v>
      </c>
      <c r="CA1284" s="35">
        <f t="shared" si="770"/>
        <v>1.0202702702702702</v>
      </c>
      <c r="CB1284" s="35">
        <f t="shared" si="770"/>
        <v>0.86968838526912184</v>
      </c>
      <c r="CC1284" s="35">
        <f t="shared" ref="CC1284:CG1284" si="771">CC746/CC201</f>
        <v>1.4630350194552528</v>
      </c>
      <c r="CD1284" s="35">
        <f t="shared" si="771"/>
        <v>1.1047619047619048</v>
      </c>
      <c r="CE1284" s="35">
        <f t="shared" si="771"/>
        <v>0.89821882951653942</v>
      </c>
      <c r="CF1284" s="35">
        <f t="shared" si="771"/>
        <v>7.4393305439330542</v>
      </c>
      <c r="CG1284" s="35">
        <f t="shared" si="771"/>
        <v>2.1964636542239684</v>
      </c>
      <c r="CH1284" s="35"/>
    </row>
    <row r="1285" spans="1:86" x14ac:dyDescent="0.3">
      <c r="A1285" s="35" t="s">
        <v>22</v>
      </c>
      <c r="B1285" s="22">
        <f t="shared" ref="B1285:AG1285" si="772">B747/B202</f>
        <v>0.75163398692810457</v>
      </c>
      <c r="C1285" s="22">
        <f t="shared" si="772"/>
        <v>0.71925754060324831</v>
      </c>
      <c r="D1285" s="22">
        <f t="shared" si="772"/>
        <v>0.70657276995305163</v>
      </c>
      <c r="E1285" s="23">
        <f t="shared" si="772"/>
        <v>0.80045351473922899</v>
      </c>
      <c r="F1285" s="23">
        <f t="shared" si="772"/>
        <v>0.80365296803652964</v>
      </c>
      <c r="G1285" s="24">
        <f t="shared" si="772"/>
        <v>0.69166666666666665</v>
      </c>
      <c r="H1285" s="24">
        <f t="shared" si="772"/>
        <v>0.73670886075949371</v>
      </c>
      <c r="I1285" s="24">
        <f t="shared" si="772"/>
        <v>1.3236514522821576</v>
      </c>
      <c r="J1285" s="24">
        <f t="shared" si="772"/>
        <v>1.2976190476190477</v>
      </c>
      <c r="K1285" s="26">
        <f t="shared" si="772"/>
        <v>0.92119565217391308</v>
      </c>
      <c r="L1285" s="26">
        <f t="shared" si="772"/>
        <v>0.70802919708029199</v>
      </c>
      <c r="M1285" s="26">
        <f t="shared" si="772"/>
        <v>0.78287461773700306</v>
      </c>
      <c r="N1285" s="26">
        <f t="shared" si="772"/>
        <v>0.75085324232081907</v>
      </c>
      <c r="O1285" s="28">
        <f t="shared" si="772"/>
        <v>0.73529411764705888</v>
      </c>
      <c r="P1285" s="28">
        <f t="shared" si="772"/>
        <v>1.0143266475644699</v>
      </c>
      <c r="Q1285" s="28">
        <f t="shared" si="772"/>
        <v>0.62740384615384615</v>
      </c>
      <c r="R1285" s="28">
        <f t="shared" si="772"/>
        <v>0.76407506702412864</v>
      </c>
      <c r="S1285" s="29">
        <f t="shared" si="772"/>
        <v>0.71947194719471952</v>
      </c>
      <c r="T1285" s="29">
        <f t="shared" si="772"/>
        <v>0.98327759197324416</v>
      </c>
      <c r="U1285" s="29">
        <f t="shared" si="772"/>
        <v>0.86497890295358648</v>
      </c>
      <c r="V1285" s="30">
        <f t="shared" si="772"/>
        <v>1.274131274131274</v>
      </c>
      <c r="W1285" s="30">
        <f t="shared" si="772"/>
        <v>0.91208791208791207</v>
      </c>
      <c r="X1285" s="30">
        <f t="shared" si="772"/>
        <v>0.89433962264150946</v>
      </c>
      <c r="Y1285" s="31">
        <f t="shared" si="772"/>
        <v>0.86026200873362446</v>
      </c>
      <c r="Z1285" s="31">
        <f t="shared" si="772"/>
        <v>0.95798319327731096</v>
      </c>
      <c r="AA1285" s="31">
        <f t="shared" si="772"/>
        <v>0.92279411764705888</v>
      </c>
      <c r="AB1285" s="32">
        <f t="shared" si="772"/>
        <v>0.85759493670886078</v>
      </c>
      <c r="AC1285" s="34">
        <f t="shared" si="772"/>
        <v>0.82807017543859651</v>
      </c>
      <c r="AD1285" s="34">
        <f t="shared" si="772"/>
        <v>0.85016286644951145</v>
      </c>
      <c r="AE1285" s="34">
        <f t="shared" si="772"/>
        <v>1.095959595959596</v>
      </c>
      <c r="AF1285" s="34">
        <f t="shared" si="772"/>
        <v>0.6970802919708029</v>
      </c>
      <c r="AG1285" s="34">
        <f t="shared" si="772"/>
        <v>1.3179190751445087</v>
      </c>
      <c r="AH1285" s="35">
        <f t="shared" ref="AH1285:BL1285" si="773">AH747/AH202</f>
        <v>1.2889908256880733</v>
      </c>
      <c r="AI1285" s="35">
        <f t="shared" si="773"/>
        <v>1.0043859649122806</v>
      </c>
      <c r="AJ1285" s="35">
        <f t="shared" si="773"/>
        <v>0.89893617021276595</v>
      </c>
      <c r="AK1285" s="35">
        <f t="shared" si="773"/>
        <v>0.9321266968325792</v>
      </c>
      <c r="AL1285" s="35">
        <f t="shared" si="773"/>
        <v>1.0358744394618835</v>
      </c>
      <c r="AM1285" s="35">
        <f t="shared" si="773"/>
        <v>0.8401639344262295</v>
      </c>
      <c r="AN1285" s="35">
        <f t="shared" si="773"/>
        <v>1.1038961038961039</v>
      </c>
      <c r="AO1285" s="35">
        <f t="shared" si="773"/>
        <v>1.0311284046692606</v>
      </c>
      <c r="AP1285" s="35">
        <f t="shared" si="773"/>
        <v>0.87019230769230771</v>
      </c>
      <c r="AQ1285" s="35">
        <f t="shared" si="773"/>
        <v>0.88582677165354329</v>
      </c>
      <c r="AR1285" s="35">
        <f t="shared" si="773"/>
        <v>0.94715447154471544</v>
      </c>
      <c r="AS1285" s="35">
        <f t="shared" si="773"/>
        <v>0.95238095238095233</v>
      </c>
      <c r="AT1285" s="35">
        <f t="shared" si="773"/>
        <v>1.4866310160427807</v>
      </c>
      <c r="AU1285" s="35">
        <f t="shared" si="773"/>
        <v>1.3181818181818181</v>
      </c>
      <c r="AV1285" s="35">
        <f t="shared" si="773"/>
        <v>1.0048780487804878</v>
      </c>
      <c r="AW1285" s="35">
        <f t="shared" si="773"/>
        <v>1.2717391304347827</v>
      </c>
      <c r="AX1285" s="35">
        <f t="shared" si="773"/>
        <v>0.9144144144144144</v>
      </c>
      <c r="AY1285" s="35">
        <f t="shared" si="773"/>
        <v>0.8425531914893617</v>
      </c>
      <c r="AZ1285" s="35">
        <f t="shared" si="773"/>
        <v>1.0183486238532109</v>
      </c>
      <c r="BA1285" s="35">
        <f t="shared" si="773"/>
        <v>0.91709844559585496</v>
      </c>
      <c r="BB1285" s="35">
        <f t="shared" si="773"/>
        <v>0.82730923694779113</v>
      </c>
      <c r="BC1285" s="35">
        <f t="shared" si="773"/>
        <v>0.71487603305785119</v>
      </c>
      <c r="BD1285" s="35">
        <f t="shared" si="773"/>
        <v>0.99526066350710896</v>
      </c>
      <c r="BE1285" s="35">
        <f t="shared" si="773"/>
        <v>1.3125</v>
      </c>
      <c r="BF1285" s="35">
        <f t="shared" si="773"/>
        <v>1.1746031746031746</v>
      </c>
      <c r="BG1285" s="35">
        <f t="shared" si="773"/>
        <v>1.0508474576271187</v>
      </c>
      <c r="BH1285" s="35">
        <f t="shared" si="773"/>
        <v>1.2592592592592593</v>
      </c>
      <c r="BI1285" s="35">
        <f t="shared" si="773"/>
        <v>0.9447004608294931</v>
      </c>
      <c r="BJ1285" s="35">
        <f t="shared" si="773"/>
        <v>0.9027027027027027</v>
      </c>
      <c r="BK1285" s="35">
        <f t="shared" si="773"/>
        <v>0.65145228215767637</v>
      </c>
      <c r="BL1285" s="35">
        <f t="shared" si="773"/>
        <v>0.8</v>
      </c>
      <c r="BM1285" s="35">
        <f t="shared" ref="BM1285:CB1285" si="774">BM747/BM202</f>
        <v>0.82178217821782173</v>
      </c>
      <c r="BN1285" s="35">
        <f t="shared" si="774"/>
        <v>0.96759259259259256</v>
      </c>
      <c r="BO1285" s="35">
        <f t="shared" si="774"/>
        <v>1.0428571428571429</v>
      </c>
      <c r="BP1285" s="35">
        <f t="shared" si="774"/>
        <v>0.92473118279569888</v>
      </c>
      <c r="BQ1285" s="35">
        <f t="shared" si="774"/>
        <v>1.18</v>
      </c>
      <c r="BR1285" s="35">
        <f t="shared" si="774"/>
        <v>1.2470588235294118</v>
      </c>
      <c r="BS1285" s="35">
        <f t="shared" si="774"/>
        <v>1.0663900414937759</v>
      </c>
      <c r="BT1285" s="35">
        <f t="shared" si="774"/>
        <v>1.0394736842105263</v>
      </c>
      <c r="BU1285" s="35">
        <f t="shared" si="774"/>
        <v>0.89912280701754388</v>
      </c>
      <c r="BV1285" s="35">
        <f t="shared" si="774"/>
        <v>1.0357142857142858</v>
      </c>
      <c r="BW1285" s="35">
        <f t="shared" si="774"/>
        <v>1.1155555555555556</v>
      </c>
      <c r="BX1285" s="35">
        <f t="shared" si="774"/>
        <v>0.94042553191489364</v>
      </c>
      <c r="BY1285" s="35">
        <f t="shared" si="774"/>
        <v>1.1724137931034482</v>
      </c>
      <c r="BZ1285" s="35">
        <f t="shared" si="774"/>
        <v>1.0363636363636364</v>
      </c>
      <c r="CA1285" s="35">
        <f t="shared" si="774"/>
        <v>1.0698689956331877</v>
      </c>
      <c r="CB1285" s="35">
        <f t="shared" si="774"/>
        <v>0.90188679245283021</v>
      </c>
      <c r="CC1285" s="35">
        <f t="shared" ref="CC1285:CG1285" si="775">CC747/CC202</f>
        <v>1.0567685589519651</v>
      </c>
      <c r="CD1285" s="35">
        <f t="shared" si="775"/>
        <v>1.1030042918454936</v>
      </c>
      <c r="CE1285" s="35">
        <f t="shared" si="775"/>
        <v>1.075812274368231</v>
      </c>
      <c r="CF1285" s="35">
        <f t="shared" si="775"/>
        <v>7.5397727272727275</v>
      </c>
      <c r="CG1285" s="35">
        <f t="shared" si="775"/>
        <v>3</v>
      </c>
      <c r="CH1285" s="35"/>
    </row>
    <row r="1286" spans="1:86" x14ac:dyDescent="0.3">
      <c r="A1286" s="35" t="s">
        <v>68</v>
      </c>
      <c r="B1286" s="22">
        <f t="shared" ref="B1286:AG1286" si="776">B748/B203</f>
        <v>0.71243523316062174</v>
      </c>
      <c r="C1286" s="22">
        <f t="shared" si="776"/>
        <v>0.74514038876889854</v>
      </c>
      <c r="D1286" s="22">
        <f t="shared" si="776"/>
        <v>1.0102301790281329</v>
      </c>
      <c r="E1286" s="23">
        <f t="shared" si="776"/>
        <v>0.7142857142857143</v>
      </c>
      <c r="F1286" s="23">
        <f t="shared" si="776"/>
        <v>0.76096491228070173</v>
      </c>
      <c r="G1286" s="24">
        <f t="shared" si="776"/>
        <v>0.75</v>
      </c>
      <c r="H1286" s="24">
        <f t="shared" si="776"/>
        <v>0.83980582524271841</v>
      </c>
      <c r="I1286" s="24">
        <f t="shared" si="776"/>
        <v>1.0332225913621262</v>
      </c>
      <c r="J1286" s="24">
        <f t="shared" si="776"/>
        <v>1.1203208556149733</v>
      </c>
      <c r="K1286" s="26">
        <f t="shared" si="776"/>
        <v>0.72639225181598066</v>
      </c>
      <c r="L1286" s="26">
        <f t="shared" si="776"/>
        <v>0.86301369863013699</v>
      </c>
      <c r="M1286" s="26">
        <f t="shared" si="776"/>
        <v>0.73295454545454541</v>
      </c>
      <c r="N1286" s="26">
        <f t="shared" si="776"/>
        <v>0.6333333333333333</v>
      </c>
      <c r="O1286" s="28">
        <f t="shared" si="776"/>
        <v>0.89473684210526316</v>
      </c>
      <c r="P1286" s="28">
        <f t="shared" si="776"/>
        <v>0.98076923076923073</v>
      </c>
      <c r="Q1286" s="28">
        <f t="shared" si="776"/>
        <v>0.67441860465116277</v>
      </c>
      <c r="R1286" s="28">
        <f t="shared" si="776"/>
        <v>0.865979381443299</v>
      </c>
      <c r="S1286" s="29">
        <f t="shared" si="776"/>
        <v>0.79251700680272108</v>
      </c>
      <c r="T1286" s="29">
        <f t="shared" si="776"/>
        <v>0.8413173652694611</v>
      </c>
      <c r="U1286" s="29">
        <f t="shared" si="776"/>
        <v>1</v>
      </c>
      <c r="V1286" s="30">
        <f t="shared" si="776"/>
        <v>1.0636942675159236</v>
      </c>
      <c r="W1286" s="30">
        <f t="shared" si="776"/>
        <v>0.80421686746987953</v>
      </c>
      <c r="X1286" s="30">
        <f t="shared" si="776"/>
        <v>0.91111111111111109</v>
      </c>
      <c r="Y1286" s="31">
        <f t="shared" si="776"/>
        <v>0.71255060728744934</v>
      </c>
      <c r="Z1286" s="31">
        <f t="shared" si="776"/>
        <v>0.78745644599303133</v>
      </c>
      <c r="AA1286" s="31">
        <f t="shared" si="776"/>
        <v>1.08203125</v>
      </c>
      <c r="AB1286" s="32">
        <f t="shared" si="776"/>
        <v>1.1787072243346008</v>
      </c>
      <c r="AC1286" s="34">
        <f t="shared" si="776"/>
        <v>0.71202531645569622</v>
      </c>
      <c r="AD1286" s="34">
        <f t="shared" si="776"/>
        <v>0.88</v>
      </c>
      <c r="AE1286" s="34">
        <f t="shared" si="776"/>
        <v>0.96761133603238869</v>
      </c>
      <c r="AF1286" s="34">
        <f t="shared" si="776"/>
        <v>0.74679487179487181</v>
      </c>
      <c r="AG1286" s="34">
        <f t="shared" si="776"/>
        <v>1.134020618556701</v>
      </c>
      <c r="AH1286" s="35">
        <f t="shared" ref="AH1286:BL1286" si="777">AH748/AH203</f>
        <v>1.2203389830508475</v>
      </c>
      <c r="AI1286" s="35">
        <f t="shared" si="777"/>
        <v>1.1745283018867925</v>
      </c>
      <c r="AJ1286" s="35">
        <f t="shared" si="777"/>
        <v>0.83240223463687146</v>
      </c>
      <c r="AK1286" s="35">
        <f t="shared" si="777"/>
        <v>0.91703056768558955</v>
      </c>
      <c r="AL1286" s="35">
        <f t="shared" si="777"/>
        <v>1.2040816326530612</v>
      </c>
      <c r="AM1286" s="35">
        <f t="shared" si="777"/>
        <v>1.0336538461538463</v>
      </c>
      <c r="AN1286" s="35">
        <f t="shared" si="777"/>
        <v>0.80565371024734977</v>
      </c>
      <c r="AO1286" s="35">
        <f t="shared" si="777"/>
        <v>0.9765625</v>
      </c>
      <c r="AP1286" s="35">
        <f t="shared" si="777"/>
        <v>0.80717488789237668</v>
      </c>
      <c r="AQ1286" s="35">
        <f t="shared" si="777"/>
        <v>0.84753363228699552</v>
      </c>
      <c r="AR1286" s="35">
        <f t="shared" si="777"/>
        <v>0.96610169491525422</v>
      </c>
      <c r="AS1286" s="35">
        <f t="shared" si="777"/>
        <v>1.0104166666666667</v>
      </c>
      <c r="AT1286" s="35">
        <f t="shared" si="777"/>
        <v>1.6306818181818181</v>
      </c>
      <c r="AU1286" s="35">
        <f t="shared" si="777"/>
        <v>1.229665071770335</v>
      </c>
      <c r="AV1286" s="35">
        <f t="shared" si="777"/>
        <v>1.0888888888888888</v>
      </c>
      <c r="AW1286" s="35">
        <f t="shared" si="777"/>
        <v>0.87878787878787878</v>
      </c>
      <c r="AX1286" s="35">
        <f t="shared" si="777"/>
        <v>0.93388429752066116</v>
      </c>
      <c r="AY1286" s="35">
        <f t="shared" si="777"/>
        <v>0.96137339055793991</v>
      </c>
      <c r="AZ1286" s="35">
        <f t="shared" si="777"/>
        <v>1.180952380952381</v>
      </c>
      <c r="BA1286" s="35">
        <f t="shared" si="777"/>
        <v>0.80851063829787229</v>
      </c>
      <c r="BB1286" s="35">
        <f t="shared" si="777"/>
        <v>0.80519480519480524</v>
      </c>
      <c r="BC1286" s="35">
        <f t="shared" si="777"/>
        <v>0.78947368421052633</v>
      </c>
      <c r="BD1286" s="35">
        <f t="shared" si="777"/>
        <v>1.04739336492891</v>
      </c>
      <c r="BE1286" s="35">
        <f t="shared" si="777"/>
        <v>1.0424242424242425</v>
      </c>
      <c r="BF1286" s="35">
        <f t="shared" si="777"/>
        <v>0.84982935153583616</v>
      </c>
      <c r="BG1286" s="35">
        <f t="shared" si="777"/>
        <v>1.7845303867403315</v>
      </c>
      <c r="BH1286" s="35">
        <f t="shared" si="777"/>
        <v>0.98757763975155277</v>
      </c>
      <c r="BI1286" s="35">
        <f t="shared" si="777"/>
        <v>0.87272727272727268</v>
      </c>
      <c r="BJ1286" s="35">
        <f t="shared" si="777"/>
        <v>0.8080357142857143</v>
      </c>
      <c r="BK1286" s="35">
        <f t="shared" si="777"/>
        <v>0.8018433179723502</v>
      </c>
      <c r="BL1286" s="35">
        <f t="shared" si="777"/>
        <v>1.1359223300970873</v>
      </c>
      <c r="BM1286" s="35">
        <f t="shared" ref="BM1286:CB1286" si="778">BM748/BM203</f>
        <v>0.87939698492462315</v>
      </c>
      <c r="BN1286" s="35">
        <f t="shared" si="778"/>
        <v>1.0128755364806867</v>
      </c>
      <c r="BO1286" s="35">
        <f t="shared" si="778"/>
        <v>1.2710843373493976</v>
      </c>
      <c r="BP1286" s="35">
        <f t="shared" si="778"/>
        <v>0.82819383259911894</v>
      </c>
      <c r="BQ1286" s="35">
        <f t="shared" si="778"/>
        <v>1.1515151515151516</v>
      </c>
      <c r="BR1286" s="35">
        <f t="shared" si="778"/>
        <v>1.2127659574468086</v>
      </c>
      <c r="BS1286" s="35">
        <f t="shared" si="778"/>
        <v>1.3864734299516908</v>
      </c>
      <c r="BT1286" s="35">
        <f t="shared" si="778"/>
        <v>0.93495934959349591</v>
      </c>
      <c r="BU1286" s="35">
        <f t="shared" si="778"/>
        <v>0.96995708154506433</v>
      </c>
      <c r="BV1286" s="35">
        <f t="shared" si="778"/>
        <v>0.90170940170940173</v>
      </c>
      <c r="BW1286" s="35">
        <f t="shared" si="778"/>
        <v>1.0078125</v>
      </c>
      <c r="BX1286" s="35">
        <f t="shared" si="778"/>
        <v>1.2564102564102564</v>
      </c>
      <c r="BY1286" s="35">
        <f t="shared" si="778"/>
        <v>0.88475836431226762</v>
      </c>
      <c r="BZ1286" s="35">
        <f t="shared" si="778"/>
        <v>1.2677165354330708</v>
      </c>
      <c r="CA1286" s="35">
        <f t="shared" si="778"/>
        <v>0.92193308550185871</v>
      </c>
      <c r="CB1286" s="35">
        <f t="shared" si="778"/>
        <v>0.8771929824561403</v>
      </c>
      <c r="CC1286" s="35">
        <f t="shared" ref="CC1286:CG1286" si="779">CC748/CC203</f>
        <v>1.2553191489361701</v>
      </c>
      <c r="CD1286" s="35">
        <f t="shared" si="779"/>
        <v>1.3162790697674418</v>
      </c>
      <c r="CE1286" s="35">
        <f t="shared" si="779"/>
        <v>1.1386861313868613</v>
      </c>
      <c r="CF1286" s="35">
        <f t="shared" si="779"/>
        <v>5.683760683760684</v>
      </c>
      <c r="CG1286" s="35">
        <f t="shared" si="779"/>
        <v>3.1314432989690721</v>
      </c>
      <c r="CH1286" s="35"/>
    </row>
    <row r="1287" spans="1:86" x14ac:dyDescent="0.3">
      <c r="A1287" s="35" t="s">
        <v>96</v>
      </c>
      <c r="B1287" s="22">
        <f t="shared" ref="B1287:AG1287" si="780">B749/B204</f>
        <v>0.76288659793814428</v>
      </c>
      <c r="C1287" s="22">
        <f t="shared" si="780"/>
        <v>0.75317604355716883</v>
      </c>
      <c r="D1287" s="22">
        <f t="shared" si="780"/>
        <v>0.8493975903614458</v>
      </c>
      <c r="E1287" s="23">
        <f t="shared" si="780"/>
        <v>0.80373831775700932</v>
      </c>
      <c r="F1287" s="23">
        <f t="shared" si="780"/>
        <v>0.73426573426573427</v>
      </c>
      <c r="G1287" s="24">
        <f t="shared" si="780"/>
        <v>0.7531914893617021</v>
      </c>
      <c r="H1287" s="24">
        <f t="shared" si="780"/>
        <v>1.0670995670995671</v>
      </c>
      <c r="I1287" s="24">
        <f t="shared" si="780"/>
        <v>1.0155440414507773</v>
      </c>
      <c r="J1287" s="24">
        <f t="shared" si="780"/>
        <v>1.3094059405940595</v>
      </c>
      <c r="K1287" s="26">
        <f t="shared" si="780"/>
        <v>0.98798076923076927</v>
      </c>
      <c r="L1287" s="26">
        <f t="shared" si="780"/>
        <v>0.8428874734607219</v>
      </c>
      <c r="M1287" s="26">
        <f t="shared" si="780"/>
        <v>0.72</v>
      </c>
      <c r="N1287" s="26">
        <f t="shared" si="780"/>
        <v>0.70229007633587781</v>
      </c>
      <c r="O1287" s="28">
        <f t="shared" si="780"/>
        <v>0.72943722943722944</v>
      </c>
      <c r="P1287" s="28">
        <f t="shared" si="780"/>
        <v>0.92574257425742579</v>
      </c>
      <c r="Q1287" s="28">
        <f t="shared" si="780"/>
        <v>0.61448140900195691</v>
      </c>
      <c r="R1287" s="28">
        <f t="shared" si="780"/>
        <v>0.75257731958762886</v>
      </c>
      <c r="S1287" s="29">
        <f t="shared" si="780"/>
        <v>0.68684210526315792</v>
      </c>
      <c r="T1287" s="29">
        <f t="shared" si="780"/>
        <v>1.0696517412935322</v>
      </c>
      <c r="U1287" s="29">
        <f t="shared" si="780"/>
        <v>0.6717557251908397</v>
      </c>
      <c r="V1287" s="30">
        <f t="shared" si="780"/>
        <v>1.2083333333333333</v>
      </c>
      <c r="W1287" s="30">
        <f t="shared" si="780"/>
        <v>0.9441624365482234</v>
      </c>
      <c r="X1287" s="30">
        <f t="shared" si="780"/>
        <v>0.90277777777777779</v>
      </c>
      <c r="Y1287" s="31">
        <f t="shared" si="780"/>
        <v>0.82059800664451832</v>
      </c>
      <c r="Z1287" s="31">
        <f t="shared" si="780"/>
        <v>0.81408450704225355</v>
      </c>
      <c r="AA1287" s="31">
        <f t="shared" si="780"/>
        <v>0.80106100795755963</v>
      </c>
      <c r="AB1287" s="32">
        <f t="shared" si="780"/>
        <v>1.0321637426900585</v>
      </c>
      <c r="AC1287" s="34">
        <f t="shared" si="780"/>
        <v>0.85215053763440862</v>
      </c>
      <c r="AD1287" s="34">
        <f t="shared" si="780"/>
        <v>0.8274932614555256</v>
      </c>
      <c r="AE1287" s="34">
        <f t="shared" si="780"/>
        <v>0.76094276094276092</v>
      </c>
      <c r="AF1287" s="34">
        <f t="shared" si="780"/>
        <v>1.0746268656716418</v>
      </c>
      <c r="AG1287" s="34">
        <f t="shared" si="780"/>
        <v>0.82317073170731703</v>
      </c>
      <c r="AH1287" s="35">
        <f t="shared" ref="AH1287:BL1287" si="781">AH749/AH204</f>
        <v>1.3809523809523809</v>
      </c>
      <c r="AI1287" s="35">
        <f t="shared" si="781"/>
        <v>0.83050847457627119</v>
      </c>
      <c r="AJ1287" s="35">
        <f t="shared" si="781"/>
        <v>0.86259541984732824</v>
      </c>
      <c r="AK1287" s="35">
        <f t="shared" si="781"/>
        <v>0.91638795986622068</v>
      </c>
      <c r="AL1287" s="35">
        <f t="shared" si="781"/>
        <v>0.85932721712538229</v>
      </c>
      <c r="AM1287" s="35">
        <f t="shared" si="781"/>
        <v>0.91958041958041958</v>
      </c>
      <c r="AN1287" s="35">
        <f t="shared" si="781"/>
        <v>0.85142857142857142</v>
      </c>
      <c r="AO1287" s="35">
        <f t="shared" si="781"/>
        <v>1.1474358974358974</v>
      </c>
      <c r="AP1287" s="35">
        <f t="shared" si="781"/>
        <v>0.87037037037037035</v>
      </c>
      <c r="AQ1287" s="35">
        <f t="shared" si="781"/>
        <v>0.73961218836565101</v>
      </c>
      <c r="AR1287" s="35">
        <f t="shared" si="781"/>
        <v>0.94295302013422821</v>
      </c>
      <c r="AS1287" s="35">
        <f t="shared" si="781"/>
        <v>1.2568807339449541</v>
      </c>
      <c r="AT1287" s="35">
        <f t="shared" si="781"/>
        <v>1.4247104247104247</v>
      </c>
      <c r="AU1287" s="35">
        <f t="shared" si="781"/>
        <v>1.1281138790035588</v>
      </c>
      <c r="AV1287" s="35">
        <f t="shared" si="781"/>
        <v>1.134387351778656</v>
      </c>
      <c r="AW1287" s="35">
        <f t="shared" si="781"/>
        <v>0.93971631205673756</v>
      </c>
      <c r="AX1287" s="35">
        <f t="shared" si="781"/>
        <v>0.96193771626297575</v>
      </c>
      <c r="AY1287" s="35">
        <f t="shared" si="781"/>
        <v>1.162962962962963</v>
      </c>
      <c r="AZ1287" s="35">
        <f t="shared" si="781"/>
        <v>0.96013289036544847</v>
      </c>
      <c r="BA1287" s="35">
        <f t="shared" si="781"/>
        <v>0.74817518248175185</v>
      </c>
      <c r="BB1287" s="35">
        <f t="shared" si="781"/>
        <v>0.7667844522968198</v>
      </c>
      <c r="BC1287" s="35">
        <f t="shared" si="781"/>
        <v>0.84949832775919731</v>
      </c>
      <c r="BD1287" s="35">
        <f t="shared" si="781"/>
        <v>1.4390243902439024</v>
      </c>
      <c r="BE1287" s="35">
        <f t="shared" si="781"/>
        <v>0.81923076923076921</v>
      </c>
      <c r="BF1287" s="35">
        <f t="shared" si="781"/>
        <v>1.2459677419354838</v>
      </c>
      <c r="BG1287" s="35">
        <f t="shared" si="781"/>
        <v>1.189516129032258</v>
      </c>
      <c r="BH1287" s="35">
        <f t="shared" si="781"/>
        <v>0.79838709677419351</v>
      </c>
      <c r="BI1287" s="35">
        <f t="shared" si="781"/>
        <v>0.69300911854103342</v>
      </c>
      <c r="BJ1287" s="35">
        <f t="shared" si="781"/>
        <v>0.74035087719298243</v>
      </c>
      <c r="BK1287" s="35">
        <f t="shared" si="781"/>
        <v>0.84150943396226419</v>
      </c>
      <c r="BL1287" s="35">
        <f t="shared" si="781"/>
        <v>0.92307692307692313</v>
      </c>
      <c r="BM1287" s="35">
        <f t="shared" ref="BM1287:CB1287" si="782">BM749/BM204</f>
        <v>0.72834645669291342</v>
      </c>
      <c r="BN1287" s="35">
        <f t="shared" si="782"/>
        <v>0.76</v>
      </c>
      <c r="BO1287" s="35">
        <f t="shared" si="782"/>
        <v>0.84727272727272729</v>
      </c>
      <c r="BP1287" s="35">
        <f t="shared" si="782"/>
        <v>1.1226765799256506</v>
      </c>
      <c r="BQ1287" s="35">
        <f t="shared" si="782"/>
        <v>1.0324909747292419</v>
      </c>
      <c r="BR1287" s="35">
        <f t="shared" si="782"/>
        <v>1.1685823754789273</v>
      </c>
      <c r="BS1287" s="35">
        <f t="shared" si="782"/>
        <v>1.2830188679245282</v>
      </c>
      <c r="BT1287" s="35">
        <f t="shared" si="782"/>
        <v>1.1538461538461537</v>
      </c>
      <c r="BU1287" s="35">
        <f t="shared" si="782"/>
        <v>1.0340136054421769</v>
      </c>
      <c r="BV1287" s="35">
        <f t="shared" si="782"/>
        <v>0.94718309859154926</v>
      </c>
      <c r="BW1287" s="35">
        <f t="shared" si="782"/>
        <v>1.0526315789473684</v>
      </c>
      <c r="BX1287" s="35">
        <f t="shared" si="782"/>
        <v>0.91291291291291288</v>
      </c>
      <c r="BY1287" s="35">
        <f t="shared" si="782"/>
        <v>0.8144927536231884</v>
      </c>
      <c r="BZ1287" s="35">
        <f t="shared" si="782"/>
        <v>0.9559228650137741</v>
      </c>
      <c r="CA1287" s="35">
        <f t="shared" si="782"/>
        <v>0.99065420560747663</v>
      </c>
      <c r="CB1287" s="35">
        <f t="shared" si="782"/>
        <v>1.2767857142857142</v>
      </c>
      <c r="CC1287" s="35">
        <f t="shared" ref="CC1287:CG1287" si="783">CC749/CC204</f>
        <v>1.0558823529411765</v>
      </c>
      <c r="CD1287" s="35">
        <f t="shared" si="783"/>
        <v>1.4061433447098977</v>
      </c>
      <c r="CE1287" s="35">
        <f t="shared" si="783"/>
        <v>1.1143617021276595</v>
      </c>
      <c r="CF1287" s="35">
        <f t="shared" si="783"/>
        <v>6.5167286245353164</v>
      </c>
      <c r="CG1287" s="35">
        <f t="shared" si="783"/>
        <v>2.8049713193116634</v>
      </c>
      <c r="CH1287" s="35"/>
    </row>
    <row r="1288" spans="1:86" x14ac:dyDescent="0.3">
      <c r="A1288" s="35" t="s">
        <v>104</v>
      </c>
      <c r="B1288" s="22">
        <f t="shared" ref="B1288:AG1288" si="784">B750/B205</f>
        <v>0.80582524271844658</v>
      </c>
      <c r="C1288" s="22">
        <f t="shared" si="784"/>
        <v>0.72553699284009543</v>
      </c>
      <c r="D1288" s="22">
        <f t="shared" si="784"/>
        <v>0.97922077922077921</v>
      </c>
      <c r="E1288" s="23">
        <f t="shared" si="784"/>
        <v>0.83054892601431984</v>
      </c>
      <c r="F1288" s="23">
        <f t="shared" si="784"/>
        <v>0.97662337662337662</v>
      </c>
      <c r="G1288" s="24">
        <f t="shared" si="784"/>
        <v>0.72676056338028172</v>
      </c>
      <c r="H1288" s="24">
        <f t="shared" si="784"/>
        <v>0.75853018372703407</v>
      </c>
      <c r="I1288" s="24">
        <f t="shared" si="784"/>
        <v>1.1991701244813278</v>
      </c>
      <c r="J1288" s="24">
        <f t="shared" si="784"/>
        <v>1.2732394366197184</v>
      </c>
      <c r="K1288" s="26">
        <f t="shared" si="784"/>
        <v>0.93169398907103829</v>
      </c>
      <c r="L1288" s="26">
        <f t="shared" si="784"/>
        <v>0.81034482758620685</v>
      </c>
      <c r="M1288" s="26">
        <f t="shared" si="784"/>
        <v>0.79096045197740117</v>
      </c>
      <c r="N1288" s="26">
        <f t="shared" si="784"/>
        <v>0.61876832844574781</v>
      </c>
      <c r="O1288" s="28">
        <f t="shared" si="784"/>
        <v>0.65984654731457804</v>
      </c>
      <c r="P1288" s="28">
        <f t="shared" si="784"/>
        <v>0.87311178247734134</v>
      </c>
      <c r="Q1288" s="28">
        <f t="shared" si="784"/>
        <v>0.84164222873900296</v>
      </c>
      <c r="R1288" s="28">
        <f t="shared" si="784"/>
        <v>0.61654135338345861</v>
      </c>
      <c r="S1288" s="29">
        <f t="shared" si="784"/>
        <v>0.76470588235294112</v>
      </c>
      <c r="T1288" s="29">
        <f t="shared" si="784"/>
        <v>0.89144736842105265</v>
      </c>
      <c r="U1288" s="29">
        <f t="shared" si="784"/>
        <v>1.1576354679802956</v>
      </c>
      <c r="V1288" s="30">
        <f t="shared" si="784"/>
        <v>1.29296875</v>
      </c>
      <c r="W1288" s="30">
        <f t="shared" si="784"/>
        <v>0.94321766561514198</v>
      </c>
      <c r="X1288" s="30">
        <f t="shared" si="784"/>
        <v>0.93262411347517726</v>
      </c>
      <c r="Y1288" s="31">
        <f t="shared" si="784"/>
        <v>0.95067264573991028</v>
      </c>
      <c r="Z1288" s="31">
        <f t="shared" si="784"/>
        <v>0.7929824561403509</v>
      </c>
      <c r="AA1288" s="31">
        <f t="shared" si="784"/>
        <v>0.85542168674698793</v>
      </c>
      <c r="AB1288" s="32">
        <f t="shared" si="784"/>
        <v>1.0158730158730158</v>
      </c>
      <c r="AC1288" s="34">
        <f t="shared" si="784"/>
        <v>0.80546075085324231</v>
      </c>
      <c r="AD1288" s="34">
        <f t="shared" si="784"/>
        <v>0.95686274509803926</v>
      </c>
      <c r="AE1288" s="34">
        <f t="shared" si="784"/>
        <v>0.78947368421052633</v>
      </c>
      <c r="AF1288" s="34">
        <f t="shared" si="784"/>
        <v>0.66425992779783394</v>
      </c>
      <c r="AG1288" s="34">
        <f t="shared" si="784"/>
        <v>1.115</v>
      </c>
      <c r="AH1288" s="35">
        <f t="shared" ref="AH1288:BL1288" si="785">AH750/AH205</f>
        <v>1.4221105527638191</v>
      </c>
      <c r="AI1288" s="35">
        <f t="shared" si="785"/>
        <v>1.0772532188841202</v>
      </c>
      <c r="AJ1288" s="35">
        <f t="shared" si="785"/>
        <v>1</v>
      </c>
      <c r="AK1288" s="35">
        <f t="shared" si="785"/>
        <v>0.85344827586206895</v>
      </c>
      <c r="AL1288" s="35">
        <f t="shared" si="785"/>
        <v>0.91379310344827591</v>
      </c>
      <c r="AM1288" s="35">
        <f t="shared" si="785"/>
        <v>0.7831325301204819</v>
      </c>
      <c r="AN1288" s="35">
        <f t="shared" si="785"/>
        <v>0.78927203065134099</v>
      </c>
      <c r="AO1288" s="35">
        <f t="shared" si="785"/>
        <v>0.86381322957198448</v>
      </c>
      <c r="AP1288" s="35">
        <f t="shared" si="785"/>
        <v>0.80193236714975846</v>
      </c>
      <c r="AQ1288" s="35">
        <f t="shared" si="785"/>
        <v>0.73828125</v>
      </c>
      <c r="AR1288" s="35">
        <f t="shared" si="785"/>
        <v>1.1071428571428572</v>
      </c>
      <c r="AS1288" s="35">
        <f t="shared" si="785"/>
        <v>1.1712707182320441</v>
      </c>
      <c r="AT1288" s="35">
        <f t="shared" si="785"/>
        <v>1.4719101123595506</v>
      </c>
      <c r="AU1288" s="35">
        <f t="shared" si="785"/>
        <v>1.2362637362637363</v>
      </c>
      <c r="AV1288" s="35">
        <f t="shared" si="785"/>
        <v>1.09375</v>
      </c>
      <c r="AW1288" s="35">
        <f t="shared" si="785"/>
        <v>0.89119170984455953</v>
      </c>
      <c r="AX1288" s="35">
        <f t="shared" si="785"/>
        <v>0.93981481481481477</v>
      </c>
      <c r="AY1288" s="35">
        <f t="shared" si="785"/>
        <v>1.1135135135135135</v>
      </c>
      <c r="AZ1288" s="35">
        <f t="shared" si="785"/>
        <v>1.0392156862745099</v>
      </c>
      <c r="BA1288" s="35">
        <f t="shared" si="785"/>
        <v>0.84126984126984128</v>
      </c>
      <c r="BB1288" s="35">
        <f t="shared" si="785"/>
        <v>0.80188679245283023</v>
      </c>
      <c r="BC1288" s="35">
        <f t="shared" si="785"/>
        <v>0.77777777777777779</v>
      </c>
      <c r="BD1288" s="35">
        <f t="shared" si="785"/>
        <v>0.90547263681592038</v>
      </c>
      <c r="BE1288" s="35">
        <f t="shared" si="785"/>
        <v>1.1390728476821192</v>
      </c>
      <c r="BF1288" s="35">
        <f t="shared" si="785"/>
        <v>1.1547619047619047</v>
      </c>
      <c r="BG1288" s="35">
        <f t="shared" si="785"/>
        <v>1.1731843575418994</v>
      </c>
      <c r="BH1288" s="35">
        <f t="shared" si="785"/>
        <v>1.01875</v>
      </c>
      <c r="BI1288" s="35">
        <f t="shared" si="785"/>
        <v>0.84390243902439022</v>
      </c>
      <c r="BJ1288" s="35">
        <f t="shared" si="785"/>
        <v>0.8</v>
      </c>
      <c r="BK1288" s="35">
        <f t="shared" si="785"/>
        <v>0.80288461538461542</v>
      </c>
      <c r="BL1288" s="35">
        <f t="shared" si="785"/>
        <v>1.0674157303370786</v>
      </c>
      <c r="BM1288" s="35">
        <f t="shared" ref="BM1288:CB1288" si="786">BM750/BM205</f>
        <v>0.77403846153846156</v>
      </c>
      <c r="BN1288" s="35">
        <f t="shared" si="786"/>
        <v>0.94170403587443952</v>
      </c>
      <c r="BO1288" s="35">
        <f t="shared" si="786"/>
        <v>0.93658536585365859</v>
      </c>
      <c r="BP1288" s="35">
        <f t="shared" si="786"/>
        <v>1.1191709844559585</v>
      </c>
      <c r="BQ1288" s="35">
        <f t="shared" si="786"/>
        <v>1.1185567010309279</v>
      </c>
      <c r="BR1288" s="35">
        <f t="shared" si="786"/>
        <v>1.4352941176470588</v>
      </c>
      <c r="BS1288" s="35">
        <f t="shared" si="786"/>
        <v>0.96414342629482075</v>
      </c>
      <c r="BT1288" s="35">
        <f t="shared" si="786"/>
        <v>0.96902654867256632</v>
      </c>
      <c r="BU1288" s="35">
        <f t="shared" si="786"/>
        <v>1.1361702127659574</v>
      </c>
      <c r="BV1288" s="35">
        <f t="shared" si="786"/>
        <v>1.0219298245614035</v>
      </c>
      <c r="BW1288" s="35">
        <f t="shared" si="786"/>
        <v>0.93356643356643354</v>
      </c>
      <c r="BX1288" s="35">
        <f t="shared" si="786"/>
        <v>1.090566037735849</v>
      </c>
      <c r="BY1288" s="35">
        <f t="shared" si="786"/>
        <v>1.0574712643678161</v>
      </c>
      <c r="BZ1288" s="35">
        <f t="shared" si="786"/>
        <v>0.88552188552188549</v>
      </c>
      <c r="CA1288" s="35">
        <f t="shared" si="786"/>
        <v>0.96226415094339623</v>
      </c>
      <c r="CB1288" s="35">
        <f t="shared" si="786"/>
        <v>1</v>
      </c>
      <c r="CC1288" s="35">
        <f t="shared" ref="CC1288:CG1288" si="787">CC750/CC205</f>
        <v>1.2256809338521402</v>
      </c>
      <c r="CD1288" s="35">
        <f t="shared" si="787"/>
        <v>1.2995780590717299</v>
      </c>
      <c r="CE1288" s="35">
        <f t="shared" si="787"/>
        <v>1.0421686746987953</v>
      </c>
      <c r="CF1288" s="35">
        <f t="shared" si="787"/>
        <v>6.6280193236714977</v>
      </c>
      <c r="CG1288" s="35">
        <f t="shared" si="787"/>
        <v>3.0160183066361554</v>
      </c>
      <c r="CH1288" s="35"/>
    </row>
    <row r="1289" spans="1:86" x14ac:dyDescent="0.3">
      <c r="A1289" s="35" t="s">
        <v>129</v>
      </c>
      <c r="B1289" s="22">
        <f t="shared" ref="B1289:AG1289" si="788">B751/B206</f>
        <v>0.80097087378640774</v>
      </c>
      <c r="C1289" s="22">
        <f t="shared" si="788"/>
        <v>0.79584775086505188</v>
      </c>
      <c r="D1289" s="22">
        <f t="shared" si="788"/>
        <v>1.094420600858369</v>
      </c>
      <c r="E1289" s="23">
        <f t="shared" si="788"/>
        <v>0.69607843137254899</v>
      </c>
      <c r="F1289" s="23">
        <f t="shared" si="788"/>
        <v>0.70242214532871972</v>
      </c>
      <c r="G1289" s="24">
        <f t="shared" si="788"/>
        <v>0.77433628318584069</v>
      </c>
      <c r="H1289" s="24">
        <f t="shared" si="788"/>
        <v>1.0640394088669951</v>
      </c>
      <c r="I1289" s="24">
        <f t="shared" si="788"/>
        <v>1</v>
      </c>
      <c r="J1289" s="24">
        <f t="shared" si="788"/>
        <v>1.1383928571428572</v>
      </c>
      <c r="K1289" s="26">
        <f t="shared" si="788"/>
        <v>0.75109170305676853</v>
      </c>
      <c r="L1289" s="26">
        <f t="shared" si="788"/>
        <v>0.74891774891774887</v>
      </c>
      <c r="M1289" s="26">
        <f t="shared" si="788"/>
        <v>0.72959183673469385</v>
      </c>
      <c r="N1289" s="26">
        <f t="shared" si="788"/>
        <v>0.72340425531914898</v>
      </c>
      <c r="O1289" s="28">
        <f t="shared" si="788"/>
        <v>0.87684729064039413</v>
      </c>
      <c r="P1289" s="28">
        <f t="shared" si="788"/>
        <v>1.0575916230366491</v>
      </c>
      <c r="Q1289" s="28">
        <f t="shared" si="788"/>
        <v>0.70967741935483875</v>
      </c>
      <c r="R1289" s="28">
        <f t="shared" si="788"/>
        <v>0.94907407407407407</v>
      </c>
      <c r="S1289" s="29">
        <f t="shared" si="788"/>
        <v>0.80303030303030298</v>
      </c>
      <c r="T1289" s="29">
        <f t="shared" si="788"/>
        <v>0.90291262135922334</v>
      </c>
      <c r="U1289" s="29">
        <f t="shared" si="788"/>
        <v>0.82352941176470584</v>
      </c>
      <c r="V1289" s="30">
        <f t="shared" si="788"/>
        <v>1.3218390804597702</v>
      </c>
      <c r="W1289" s="30">
        <f t="shared" si="788"/>
        <v>0.72380952380952379</v>
      </c>
      <c r="X1289" s="30">
        <f t="shared" si="788"/>
        <v>0.64903846153846156</v>
      </c>
      <c r="Y1289" s="31">
        <f t="shared" si="788"/>
        <v>0.88372093023255816</v>
      </c>
      <c r="Z1289" s="31">
        <f t="shared" si="788"/>
        <v>0.74301675977653636</v>
      </c>
      <c r="AA1289" s="31">
        <f t="shared" si="788"/>
        <v>1.1021897810218979</v>
      </c>
      <c r="AB1289" s="32">
        <f t="shared" si="788"/>
        <v>1.2679738562091503</v>
      </c>
      <c r="AC1289" s="34">
        <f t="shared" si="788"/>
        <v>0.66321243523316065</v>
      </c>
      <c r="AD1289" s="34">
        <f t="shared" si="788"/>
        <v>0.79807692307692313</v>
      </c>
      <c r="AE1289" s="34">
        <f t="shared" si="788"/>
        <v>0.92436974789915971</v>
      </c>
      <c r="AF1289" s="34">
        <f t="shared" si="788"/>
        <v>0.79393939393939394</v>
      </c>
      <c r="AG1289" s="34">
        <f t="shared" si="788"/>
        <v>1.4215686274509804</v>
      </c>
      <c r="AH1289" s="35">
        <f t="shared" ref="AH1289:BL1289" si="789">AH751/AH206</f>
        <v>0.97419354838709682</v>
      </c>
      <c r="AI1289" s="35">
        <f t="shared" si="789"/>
        <v>0.95454545454545459</v>
      </c>
      <c r="AJ1289" s="35">
        <f t="shared" si="789"/>
        <v>0.88596491228070173</v>
      </c>
      <c r="AK1289" s="35">
        <f t="shared" si="789"/>
        <v>1.2327586206896552</v>
      </c>
      <c r="AL1289" s="35">
        <f t="shared" si="789"/>
        <v>0.82269503546099287</v>
      </c>
      <c r="AM1289" s="35">
        <f t="shared" si="789"/>
        <v>0.62790697674418605</v>
      </c>
      <c r="AN1289" s="35">
        <f t="shared" si="789"/>
        <v>0.9375</v>
      </c>
      <c r="AO1289" s="35">
        <f t="shared" si="789"/>
        <v>1.1386861313868613</v>
      </c>
      <c r="AP1289" s="35">
        <f t="shared" si="789"/>
        <v>1.3608247422680413</v>
      </c>
      <c r="AQ1289" s="35">
        <f t="shared" si="789"/>
        <v>0.74842767295597479</v>
      </c>
      <c r="AR1289" s="35">
        <f t="shared" si="789"/>
        <v>0.92198581560283688</v>
      </c>
      <c r="AS1289" s="35">
        <f t="shared" si="789"/>
        <v>1.0701754385964912</v>
      </c>
      <c r="AT1289" s="35">
        <f t="shared" si="789"/>
        <v>1.5339805825242718</v>
      </c>
      <c r="AU1289" s="35">
        <f t="shared" si="789"/>
        <v>1.0394736842105263</v>
      </c>
      <c r="AV1289" s="35">
        <f t="shared" si="789"/>
        <v>0.93396226415094341</v>
      </c>
      <c r="AW1289" s="35">
        <f t="shared" si="789"/>
        <v>0.93023255813953487</v>
      </c>
      <c r="AX1289" s="35">
        <f t="shared" si="789"/>
        <v>1.1140350877192982</v>
      </c>
      <c r="AY1289" s="35">
        <f t="shared" si="789"/>
        <v>0.88571428571428568</v>
      </c>
      <c r="AZ1289" s="35">
        <f t="shared" si="789"/>
        <v>1.0597014925373134</v>
      </c>
      <c r="BA1289" s="35">
        <f t="shared" si="789"/>
        <v>0.9719626168224299</v>
      </c>
      <c r="BB1289" s="35">
        <f t="shared" si="789"/>
        <v>0.75539568345323738</v>
      </c>
      <c r="BC1289" s="35">
        <f t="shared" si="789"/>
        <v>1.078125</v>
      </c>
      <c r="BD1289" s="35">
        <f t="shared" si="789"/>
        <v>0.99242424242424243</v>
      </c>
      <c r="BE1289" s="35">
        <f t="shared" si="789"/>
        <v>1.4</v>
      </c>
      <c r="BF1289" s="35">
        <f t="shared" si="789"/>
        <v>1.1610169491525424</v>
      </c>
      <c r="BG1289" s="35">
        <f t="shared" si="789"/>
        <v>1.1621621621621621</v>
      </c>
      <c r="BH1289" s="35">
        <f t="shared" si="789"/>
        <v>0.88785046728971961</v>
      </c>
      <c r="BI1289" s="35">
        <f t="shared" si="789"/>
        <v>0.86206896551724133</v>
      </c>
      <c r="BJ1289" s="35">
        <f t="shared" si="789"/>
        <v>0.87401574803149606</v>
      </c>
      <c r="BK1289" s="35">
        <f t="shared" si="789"/>
        <v>0.74626865671641796</v>
      </c>
      <c r="BL1289" s="35">
        <f t="shared" si="789"/>
        <v>0.81168831168831168</v>
      </c>
      <c r="BM1289" s="35">
        <f t="shared" ref="BM1289:CB1289" si="790">BM751/BM206</f>
        <v>0.78333333333333333</v>
      </c>
      <c r="BN1289" s="35">
        <f t="shared" si="790"/>
        <v>0.87878787878787878</v>
      </c>
      <c r="BO1289" s="35">
        <f t="shared" si="790"/>
        <v>1.1308411214953271</v>
      </c>
      <c r="BP1289" s="35">
        <f t="shared" si="790"/>
        <v>0.88095238095238093</v>
      </c>
      <c r="BQ1289" s="35">
        <f t="shared" si="790"/>
        <v>1.0654205607476634</v>
      </c>
      <c r="BR1289" s="35">
        <f t="shared" si="790"/>
        <v>1.36</v>
      </c>
      <c r="BS1289" s="35">
        <f t="shared" si="790"/>
        <v>1.4770642201834863</v>
      </c>
      <c r="BT1289" s="35">
        <f t="shared" si="790"/>
        <v>1.0757575757575757</v>
      </c>
      <c r="BU1289" s="35">
        <f t="shared" si="790"/>
        <v>0.97945205479452058</v>
      </c>
      <c r="BV1289" s="35">
        <f t="shared" si="790"/>
        <v>1.0601503759398496</v>
      </c>
      <c r="BW1289" s="35">
        <f t="shared" si="790"/>
        <v>0.94771241830065356</v>
      </c>
      <c r="BX1289" s="35">
        <f t="shared" si="790"/>
        <v>1.1538461538461537</v>
      </c>
      <c r="BY1289" s="35">
        <f t="shared" si="790"/>
        <v>1.0728476821192052</v>
      </c>
      <c r="BZ1289" s="35">
        <f t="shared" si="790"/>
        <v>1.256578947368421</v>
      </c>
      <c r="CA1289" s="35">
        <f t="shared" si="790"/>
        <v>0.94701986754966883</v>
      </c>
      <c r="CB1289" s="35">
        <f t="shared" si="790"/>
        <v>1.0714285714285714</v>
      </c>
      <c r="CC1289" s="35">
        <f t="shared" ref="CC1289:CG1289" si="791">CC751/CC206</f>
        <v>1.3169014084507042</v>
      </c>
      <c r="CD1289" s="35">
        <f t="shared" si="791"/>
        <v>0.98192771084337349</v>
      </c>
      <c r="CE1289" s="35">
        <f t="shared" si="791"/>
        <v>1.1011904761904763</v>
      </c>
      <c r="CF1289" s="35">
        <f t="shared" si="791"/>
        <v>7.1307692307692312</v>
      </c>
      <c r="CG1289" s="35">
        <f t="shared" si="791"/>
        <v>3.2137681159420288</v>
      </c>
      <c r="CH1289" s="35"/>
    </row>
    <row r="1290" spans="1:86" x14ac:dyDescent="0.3">
      <c r="A1290" s="35" t="s">
        <v>32</v>
      </c>
      <c r="B1290" s="22">
        <f t="shared" ref="B1290:AG1290" si="792">B752/B207</f>
        <v>0.83225806451612905</v>
      </c>
      <c r="C1290" s="22">
        <f t="shared" si="792"/>
        <v>0.87990196078431371</v>
      </c>
      <c r="D1290" s="22">
        <f t="shared" si="792"/>
        <v>0.88203753351206438</v>
      </c>
      <c r="E1290" s="23">
        <f t="shared" si="792"/>
        <v>0.80327868852459017</v>
      </c>
      <c r="F1290" s="23">
        <f t="shared" si="792"/>
        <v>0.78</v>
      </c>
      <c r="G1290" s="24">
        <f t="shared" si="792"/>
        <v>0.81321839080459768</v>
      </c>
      <c r="H1290" s="24">
        <f t="shared" si="792"/>
        <v>0.8061797752808989</v>
      </c>
      <c r="I1290" s="24">
        <f t="shared" si="792"/>
        <v>0.96202531645569622</v>
      </c>
      <c r="J1290" s="24">
        <f t="shared" si="792"/>
        <v>1.0748898678414096</v>
      </c>
      <c r="K1290" s="26">
        <f t="shared" si="792"/>
        <v>0.94533762057877813</v>
      </c>
      <c r="L1290" s="26">
        <f t="shared" si="792"/>
        <v>1.1117318435754191</v>
      </c>
      <c r="M1290" s="26">
        <f t="shared" si="792"/>
        <v>0.57425742574257421</v>
      </c>
      <c r="N1290" s="26">
        <f t="shared" si="792"/>
        <v>0.859375</v>
      </c>
      <c r="O1290" s="28">
        <f t="shared" si="792"/>
        <v>0.90909090909090906</v>
      </c>
      <c r="P1290" s="28">
        <f t="shared" si="792"/>
        <v>0.8203125</v>
      </c>
      <c r="Q1290" s="28">
        <f t="shared" si="792"/>
        <v>0.85668789808917201</v>
      </c>
      <c r="R1290" s="28">
        <f t="shared" si="792"/>
        <v>0.7588424437299035</v>
      </c>
      <c r="S1290" s="29">
        <f t="shared" si="792"/>
        <v>1.0344827586206897</v>
      </c>
      <c r="T1290" s="29">
        <f t="shared" si="792"/>
        <v>0.92988929889298888</v>
      </c>
      <c r="U1290" s="29">
        <f t="shared" si="792"/>
        <v>1.0609137055837563</v>
      </c>
      <c r="V1290" s="30">
        <f t="shared" si="792"/>
        <v>0.97356828193832601</v>
      </c>
      <c r="W1290" s="30">
        <f t="shared" si="792"/>
        <v>1.1033057851239669</v>
      </c>
      <c r="X1290" s="30">
        <f t="shared" si="792"/>
        <v>1.0289855072463767</v>
      </c>
      <c r="Y1290" s="31">
        <f t="shared" si="792"/>
        <v>0.73630136986301364</v>
      </c>
      <c r="Z1290" s="31">
        <f t="shared" si="792"/>
        <v>0.86725663716814161</v>
      </c>
      <c r="AA1290" s="31">
        <f t="shared" si="792"/>
        <v>0.7574626865671642</v>
      </c>
      <c r="AB1290" s="32">
        <f t="shared" si="792"/>
        <v>1.0144230769230769</v>
      </c>
      <c r="AC1290" s="34">
        <f t="shared" si="792"/>
        <v>0.86530612244897964</v>
      </c>
      <c r="AD1290" s="34">
        <f t="shared" si="792"/>
        <v>0.87401574803149606</v>
      </c>
      <c r="AE1290" s="34">
        <f t="shared" si="792"/>
        <v>0.76623376623376627</v>
      </c>
      <c r="AF1290" s="34">
        <f t="shared" si="792"/>
        <v>1.1020408163265305</v>
      </c>
      <c r="AG1290" s="34">
        <f t="shared" si="792"/>
        <v>0.75609756097560976</v>
      </c>
      <c r="AH1290" s="35">
        <f t="shared" ref="AH1290:BL1290" si="793">AH752/AH207</f>
        <v>1.7207792207792207</v>
      </c>
      <c r="AI1290" s="35">
        <f t="shared" si="793"/>
        <v>1.130890052356021</v>
      </c>
      <c r="AJ1290" s="35">
        <f t="shared" si="793"/>
        <v>1.3604060913705585</v>
      </c>
      <c r="AK1290" s="35">
        <f t="shared" si="793"/>
        <v>0.7364016736401674</v>
      </c>
      <c r="AL1290" s="35">
        <f t="shared" si="793"/>
        <v>0.96097560975609753</v>
      </c>
      <c r="AM1290" s="35">
        <f t="shared" si="793"/>
        <v>1.0852272727272727</v>
      </c>
      <c r="AN1290" s="35">
        <f t="shared" si="793"/>
        <v>0.81673306772908372</v>
      </c>
      <c r="AO1290" s="35">
        <f t="shared" si="793"/>
        <v>0.99033816425120769</v>
      </c>
      <c r="AP1290" s="35">
        <f t="shared" si="793"/>
        <v>0.96172248803827753</v>
      </c>
      <c r="AQ1290" s="35">
        <f t="shared" si="793"/>
        <v>0.99152542372881358</v>
      </c>
      <c r="AR1290" s="35">
        <f t="shared" si="793"/>
        <v>0.91304347826086951</v>
      </c>
      <c r="AS1290" s="35">
        <f t="shared" si="793"/>
        <v>1.0391061452513966</v>
      </c>
      <c r="AT1290" s="35">
        <f t="shared" si="793"/>
        <v>1.0636363636363637</v>
      </c>
      <c r="AU1290" s="35">
        <f t="shared" si="793"/>
        <v>1.1794871794871795</v>
      </c>
      <c r="AV1290" s="35">
        <f t="shared" si="793"/>
        <v>1.2741935483870968</v>
      </c>
      <c r="AW1290" s="35">
        <f t="shared" si="793"/>
        <v>0.81040892193308545</v>
      </c>
      <c r="AX1290" s="35">
        <f t="shared" si="793"/>
        <v>0.73417721518987344</v>
      </c>
      <c r="AY1290" s="35">
        <f t="shared" si="793"/>
        <v>0.87428571428571433</v>
      </c>
      <c r="AZ1290" s="35">
        <f t="shared" si="793"/>
        <v>0.75471698113207553</v>
      </c>
      <c r="BA1290" s="35">
        <f t="shared" si="793"/>
        <v>1.0051813471502591</v>
      </c>
      <c r="BB1290" s="35">
        <f t="shared" si="793"/>
        <v>0.90374331550802134</v>
      </c>
      <c r="BC1290" s="35">
        <f t="shared" si="793"/>
        <v>1.2215189873417722</v>
      </c>
      <c r="BD1290" s="35">
        <f t="shared" si="793"/>
        <v>0.88554216867469882</v>
      </c>
      <c r="BE1290" s="35">
        <f t="shared" si="793"/>
        <v>1.0124223602484472</v>
      </c>
      <c r="BF1290" s="35">
        <f t="shared" si="793"/>
        <v>0.83743842364532017</v>
      </c>
      <c r="BG1290" s="35">
        <f t="shared" si="793"/>
        <v>1.2934131736526946</v>
      </c>
      <c r="BH1290" s="35">
        <f t="shared" si="793"/>
        <v>1.5605095541401275</v>
      </c>
      <c r="BI1290" s="35">
        <f t="shared" si="793"/>
        <v>0.74216027874564461</v>
      </c>
      <c r="BJ1290" s="35">
        <f t="shared" si="793"/>
        <v>0.98076923076923073</v>
      </c>
      <c r="BK1290" s="35">
        <f t="shared" si="793"/>
        <v>1.0681818181818181</v>
      </c>
      <c r="BL1290" s="35">
        <f t="shared" si="793"/>
        <v>1.2692307692307692</v>
      </c>
      <c r="BM1290" s="35">
        <f t="shared" ref="BM1290:CB1290" si="794">BM752/BM207</f>
        <v>0.99173553719008267</v>
      </c>
      <c r="BN1290" s="35">
        <f t="shared" si="794"/>
        <v>1.0778210116731517</v>
      </c>
      <c r="BO1290" s="35">
        <f t="shared" si="794"/>
        <v>0.9765625</v>
      </c>
      <c r="BP1290" s="35">
        <f t="shared" si="794"/>
        <v>1.0251046025104602</v>
      </c>
      <c r="BQ1290" s="35">
        <f t="shared" si="794"/>
        <v>1.0168067226890756</v>
      </c>
      <c r="BR1290" s="35">
        <f t="shared" si="794"/>
        <v>1.2953586497890295</v>
      </c>
      <c r="BS1290" s="35">
        <f t="shared" si="794"/>
        <v>0.96632996632996637</v>
      </c>
      <c r="BT1290" s="35">
        <f t="shared" si="794"/>
        <v>1.0107913669064748</v>
      </c>
      <c r="BU1290" s="35">
        <f t="shared" si="794"/>
        <v>0.78437500000000004</v>
      </c>
      <c r="BV1290" s="35">
        <f t="shared" si="794"/>
        <v>1.1845493562231759</v>
      </c>
      <c r="BW1290" s="35">
        <f t="shared" si="794"/>
        <v>0.90849673202614378</v>
      </c>
      <c r="BX1290" s="35">
        <f t="shared" si="794"/>
        <v>0.90131578947368418</v>
      </c>
      <c r="BY1290" s="35">
        <f t="shared" si="794"/>
        <v>1.1024590163934427</v>
      </c>
      <c r="BZ1290" s="35">
        <f t="shared" si="794"/>
        <v>1.0838709677419356</v>
      </c>
      <c r="CA1290" s="35">
        <f t="shared" si="794"/>
        <v>0.95112781954887216</v>
      </c>
      <c r="CB1290" s="35">
        <f t="shared" si="794"/>
        <v>0.98293515358361772</v>
      </c>
      <c r="CC1290" s="35">
        <f t="shared" ref="CC1290:CG1290" si="795">CC752/CC207</f>
        <v>1.4094827586206897</v>
      </c>
      <c r="CD1290" s="35">
        <f t="shared" si="795"/>
        <v>1.1849315068493151</v>
      </c>
      <c r="CE1290" s="35">
        <f t="shared" si="795"/>
        <v>1.0274390243902438</v>
      </c>
      <c r="CF1290" s="35">
        <f t="shared" si="795"/>
        <v>5.8666666666666663</v>
      </c>
      <c r="CG1290" s="35">
        <f t="shared" si="795"/>
        <v>3.330078125</v>
      </c>
      <c r="CH1290" s="35"/>
    </row>
    <row r="1291" spans="1:86" x14ac:dyDescent="0.3">
      <c r="A1291" s="35" t="s">
        <v>117</v>
      </c>
      <c r="B1291" s="22">
        <f t="shared" ref="B1291:AG1291" si="796">B753/B208</f>
        <v>0.88321167883211682</v>
      </c>
      <c r="C1291" s="22">
        <f t="shared" si="796"/>
        <v>0.8854961832061069</v>
      </c>
      <c r="D1291" s="22">
        <f t="shared" si="796"/>
        <v>0.7359154929577465</v>
      </c>
      <c r="E1291" s="23">
        <f t="shared" si="796"/>
        <v>0.73236514522821572</v>
      </c>
      <c r="F1291" s="23">
        <f t="shared" si="796"/>
        <v>0.83544303797468356</v>
      </c>
      <c r="G1291" s="24">
        <f t="shared" si="796"/>
        <v>0.8847736625514403</v>
      </c>
      <c r="H1291" s="24">
        <f t="shared" si="796"/>
        <v>0.84716157205240172</v>
      </c>
      <c r="I1291" s="24">
        <f t="shared" si="796"/>
        <v>0.86149584487534625</v>
      </c>
      <c r="J1291" s="24">
        <f t="shared" si="796"/>
        <v>0.93216080402010049</v>
      </c>
      <c r="K1291" s="26">
        <f t="shared" si="796"/>
        <v>0.72916666666666663</v>
      </c>
      <c r="L1291" s="26">
        <f t="shared" si="796"/>
        <v>0.78017241379310343</v>
      </c>
      <c r="M1291" s="26">
        <f t="shared" si="796"/>
        <v>0.72979214780600465</v>
      </c>
      <c r="N1291" s="26">
        <f t="shared" si="796"/>
        <v>0.75524475524475521</v>
      </c>
      <c r="O1291" s="28">
        <f t="shared" si="796"/>
        <v>0.7009345794392523</v>
      </c>
      <c r="P1291" s="28">
        <f t="shared" si="796"/>
        <v>0.80747126436781613</v>
      </c>
      <c r="Q1291" s="28">
        <f t="shared" si="796"/>
        <v>0.8669833729216152</v>
      </c>
      <c r="R1291" s="28">
        <f t="shared" si="796"/>
        <v>0.89473684210526316</v>
      </c>
      <c r="S1291" s="29">
        <f t="shared" si="796"/>
        <v>1.0402144772117963</v>
      </c>
      <c r="T1291" s="29">
        <f t="shared" si="796"/>
        <v>0.87341772151898733</v>
      </c>
      <c r="U1291" s="29">
        <f t="shared" si="796"/>
        <v>0.89473684210526316</v>
      </c>
      <c r="V1291" s="30">
        <f t="shared" si="796"/>
        <v>1.026936026936027</v>
      </c>
      <c r="W1291" s="30">
        <f t="shared" si="796"/>
        <v>0.97391304347826091</v>
      </c>
      <c r="X1291" s="30">
        <f t="shared" si="796"/>
        <v>0.85797101449275359</v>
      </c>
      <c r="Y1291" s="31">
        <f t="shared" si="796"/>
        <v>1.010752688172043</v>
      </c>
      <c r="Z1291" s="31">
        <f t="shared" si="796"/>
        <v>0.85015290519877673</v>
      </c>
      <c r="AA1291" s="31">
        <f t="shared" si="796"/>
        <v>0.77492877492877488</v>
      </c>
      <c r="AB1291" s="32">
        <f t="shared" si="796"/>
        <v>1.0766423357664234</v>
      </c>
      <c r="AC1291" s="34">
        <f t="shared" si="796"/>
        <v>1.0093457943925233</v>
      </c>
      <c r="AD1291" s="34">
        <f t="shared" si="796"/>
        <v>1.0285714285714285</v>
      </c>
      <c r="AE1291" s="34">
        <f t="shared" si="796"/>
        <v>1.0590277777777777</v>
      </c>
      <c r="AF1291" s="34">
        <f t="shared" si="796"/>
        <v>0.91158536585365857</v>
      </c>
      <c r="AG1291" s="34">
        <f t="shared" si="796"/>
        <v>1.0614035087719298</v>
      </c>
      <c r="AH1291" s="35">
        <f t="shared" ref="AH1291:BL1291" si="797">AH753/AH208</f>
        <v>1.2395437262357414</v>
      </c>
      <c r="AI1291" s="35">
        <f t="shared" si="797"/>
        <v>1.0427046263345197</v>
      </c>
      <c r="AJ1291" s="35">
        <f t="shared" si="797"/>
        <v>0.98501872659176026</v>
      </c>
      <c r="AK1291" s="35">
        <f t="shared" si="797"/>
        <v>1.3243243243243243</v>
      </c>
      <c r="AL1291" s="35">
        <f t="shared" si="797"/>
        <v>0.78618421052631582</v>
      </c>
      <c r="AM1291" s="35">
        <f t="shared" si="797"/>
        <v>0.8007662835249042</v>
      </c>
      <c r="AN1291" s="35">
        <f t="shared" si="797"/>
        <v>0.95483870967741935</v>
      </c>
      <c r="AO1291" s="35">
        <f t="shared" si="797"/>
        <v>0.87936507936507935</v>
      </c>
      <c r="AP1291" s="35">
        <f t="shared" si="797"/>
        <v>1.1384615384615384</v>
      </c>
      <c r="AQ1291" s="35">
        <f t="shared" si="797"/>
        <v>1.0421052631578946</v>
      </c>
      <c r="AR1291" s="35">
        <f t="shared" si="797"/>
        <v>1</v>
      </c>
      <c r="AS1291" s="35">
        <f t="shared" si="797"/>
        <v>0.71495327102803741</v>
      </c>
      <c r="AT1291" s="35">
        <f t="shared" si="797"/>
        <v>1.411764705882353</v>
      </c>
      <c r="AU1291" s="35">
        <f t="shared" si="797"/>
        <v>1.1224489795918366</v>
      </c>
      <c r="AV1291" s="35">
        <f t="shared" si="797"/>
        <v>1.292</v>
      </c>
      <c r="AW1291" s="35">
        <f t="shared" si="797"/>
        <v>0.93442622950819676</v>
      </c>
      <c r="AX1291" s="35">
        <f t="shared" si="797"/>
        <v>0.93571428571428572</v>
      </c>
      <c r="AY1291" s="35">
        <f t="shared" si="797"/>
        <v>0.84046692607003892</v>
      </c>
      <c r="AZ1291" s="35">
        <f t="shared" si="797"/>
        <v>0.95667870036101088</v>
      </c>
      <c r="BA1291" s="35">
        <f t="shared" si="797"/>
        <v>1.0408921933085502</v>
      </c>
      <c r="BB1291" s="35">
        <f t="shared" si="797"/>
        <v>0.95041322314049592</v>
      </c>
      <c r="BC1291" s="35">
        <f t="shared" si="797"/>
        <v>0.88</v>
      </c>
      <c r="BD1291" s="35">
        <f t="shared" si="797"/>
        <v>0.87058823529411766</v>
      </c>
      <c r="BE1291" s="35">
        <f t="shared" si="797"/>
        <v>0.69144981412639406</v>
      </c>
      <c r="BF1291" s="35">
        <f t="shared" si="797"/>
        <v>1.2244897959183674</v>
      </c>
      <c r="BG1291" s="35">
        <f t="shared" si="797"/>
        <v>1.0424710424710424</v>
      </c>
      <c r="BH1291" s="35">
        <f t="shared" si="797"/>
        <v>1.2811244979919678</v>
      </c>
      <c r="BI1291" s="35">
        <f t="shared" si="797"/>
        <v>0.90149253731343282</v>
      </c>
      <c r="BJ1291" s="35">
        <f t="shared" si="797"/>
        <v>0.90492957746478875</v>
      </c>
      <c r="BK1291" s="35">
        <f t="shared" si="797"/>
        <v>1.0542372881355933</v>
      </c>
      <c r="BL1291" s="35">
        <f t="shared" si="797"/>
        <v>0.98738170347003151</v>
      </c>
      <c r="BM1291" s="35">
        <f t="shared" ref="BM1291:CB1291" si="798">BM753/BM208</f>
        <v>1.0503355704697988</v>
      </c>
      <c r="BN1291" s="35">
        <f t="shared" si="798"/>
        <v>1.2071197411003236</v>
      </c>
      <c r="BO1291" s="35">
        <f t="shared" si="798"/>
        <v>0.81283422459893051</v>
      </c>
      <c r="BP1291" s="35">
        <f t="shared" si="798"/>
        <v>1.15234375</v>
      </c>
      <c r="BQ1291" s="35">
        <f t="shared" si="798"/>
        <v>1.0830324909747293</v>
      </c>
      <c r="BR1291" s="35">
        <f t="shared" si="798"/>
        <v>1.3674242424242424</v>
      </c>
      <c r="BS1291" s="35">
        <f t="shared" si="798"/>
        <v>1.0257879656160458</v>
      </c>
      <c r="BT1291" s="35">
        <f t="shared" si="798"/>
        <v>0.95307917888563054</v>
      </c>
      <c r="BU1291" s="35">
        <f t="shared" si="798"/>
        <v>0.88825214899713467</v>
      </c>
      <c r="BV1291" s="35">
        <f t="shared" si="798"/>
        <v>1.0704225352112675</v>
      </c>
      <c r="BW1291" s="35">
        <f t="shared" si="798"/>
        <v>1.0389221556886228</v>
      </c>
      <c r="BX1291" s="35">
        <f t="shared" si="798"/>
        <v>0.96529968454258674</v>
      </c>
      <c r="BY1291" s="35">
        <f t="shared" si="798"/>
        <v>0.8044692737430168</v>
      </c>
      <c r="BZ1291" s="35">
        <f t="shared" si="798"/>
        <v>1.1411042944785277</v>
      </c>
      <c r="CA1291" s="35">
        <f t="shared" si="798"/>
        <v>0.93103448275862066</v>
      </c>
      <c r="CB1291" s="35">
        <f t="shared" si="798"/>
        <v>1.1436619718309859</v>
      </c>
      <c r="CC1291" s="35">
        <f t="shared" ref="CC1291:CG1291" si="799">CC753/CC208</f>
        <v>1.0726256983240223</v>
      </c>
      <c r="CD1291" s="35">
        <f t="shared" si="799"/>
        <v>1.069767441860465</v>
      </c>
      <c r="CE1291" s="35">
        <f t="shared" si="799"/>
        <v>1.1189801699716715</v>
      </c>
      <c r="CF1291" s="35">
        <f t="shared" si="799"/>
        <v>4.7194244604316546</v>
      </c>
      <c r="CG1291" s="35">
        <f t="shared" si="799"/>
        <v>3.9772209567198176</v>
      </c>
      <c r="CH1291" s="35"/>
    </row>
    <row r="1292" spans="1:86" x14ac:dyDescent="0.3">
      <c r="A1292" s="35" t="s">
        <v>145</v>
      </c>
      <c r="B1292" s="22">
        <f t="shared" ref="B1292:AG1292" si="800">B754/B209</f>
        <v>0.92307692307692313</v>
      </c>
      <c r="C1292" s="22">
        <f t="shared" si="800"/>
        <v>0.81886792452830193</v>
      </c>
      <c r="D1292" s="22">
        <f t="shared" si="800"/>
        <v>0.84892086330935257</v>
      </c>
      <c r="E1292" s="23">
        <f t="shared" si="800"/>
        <v>0.75875486381322954</v>
      </c>
      <c r="F1292" s="23">
        <f t="shared" si="800"/>
        <v>0.77894736842105261</v>
      </c>
      <c r="G1292" s="24">
        <f t="shared" si="800"/>
        <v>0.81557377049180324</v>
      </c>
      <c r="H1292" s="24">
        <f t="shared" si="800"/>
        <v>0.84</v>
      </c>
      <c r="I1292" s="24">
        <f t="shared" si="800"/>
        <v>0.95597484276729561</v>
      </c>
      <c r="J1292" s="24">
        <f t="shared" si="800"/>
        <v>1.1722222222222223</v>
      </c>
      <c r="K1292" s="26">
        <f t="shared" si="800"/>
        <v>0.76595744680851063</v>
      </c>
      <c r="L1292" s="26">
        <f t="shared" si="800"/>
        <v>0.66</v>
      </c>
      <c r="M1292" s="26">
        <f t="shared" si="800"/>
        <v>0.85542168674698793</v>
      </c>
      <c r="N1292" s="26">
        <f t="shared" si="800"/>
        <v>0.7844036697247706</v>
      </c>
      <c r="O1292" s="28">
        <f t="shared" si="800"/>
        <v>0.92432432432432432</v>
      </c>
      <c r="P1292" s="28">
        <f t="shared" si="800"/>
        <v>0.91463414634146345</v>
      </c>
      <c r="Q1292" s="28">
        <f t="shared" si="800"/>
        <v>0.73542600896860988</v>
      </c>
      <c r="R1292" s="28">
        <f t="shared" si="800"/>
        <v>0.91061452513966479</v>
      </c>
      <c r="S1292" s="29">
        <f t="shared" si="800"/>
        <v>0.86387434554973819</v>
      </c>
      <c r="T1292" s="29">
        <f t="shared" si="800"/>
        <v>0.84102564102564104</v>
      </c>
      <c r="U1292" s="29">
        <f t="shared" si="800"/>
        <v>0.99242424242424243</v>
      </c>
      <c r="V1292" s="30">
        <f t="shared" si="800"/>
        <v>0.90225563909774431</v>
      </c>
      <c r="W1292" s="30">
        <f t="shared" si="800"/>
        <v>1.0066666666666666</v>
      </c>
      <c r="X1292" s="30">
        <f t="shared" si="800"/>
        <v>0.85875706214689262</v>
      </c>
      <c r="Y1292" s="31">
        <f t="shared" si="800"/>
        <v>0.88888888888888884</v>
      </c>
      <c r="Z1292" s="31">
        <f t="shared" si="800"/>
        <v>0.83750000000000002</v>
      </c>
      <c r="AA1292" s="31">
        <f t="shared" si="800"/>
        <v>1.0410958904109588</v>
      </c>
      <c r="AB1292" s="32">
        <f t="shared" si="800"/>
        <v>1.1083333333333334</v>
      </c>
      <c r="AC1292" s="34">
        <f t="shared" si="800"/>
        <v>0.7189189189189189</v>
      </c>
      <c r="AD1292" s="34">
        <f t="shared" si="800"/>
        <v>0.99275362318840576</v>
      </c>
      <c r="AE1292" s="34">
        <f t="shared" si="800"/>
        <v>1.1323529411764706</v>
      </c>
      <c r="AF1292" s="34">
        <f t="shared" si="800"/>
        <v>0.92957746478873238</v>
      </c>
      <c r="AG1292" s="34">
        <f t="shared" si="800"/>
        <v>1.053191489361702</v>
      </c>
      <c r="AH1292" s="35">
        <f t="shared" ref="AH1292:BL1292" si="801">AH754/AH209</f>
        <v>1.0150375939849625</v>
      </c>
      <c r="AI1292" s="35">
        <f t="shared" si="801"/>
        <v>1.2222222222222223</v>
      </c>
      <c r="AJ1292" s="35">
        <f t="shared" si="801"/>
        <v>1.1140350877192982</v>
      </c>
      <c r="AK1292" s="35">
        <f t="shared" si="801"/>
        <v>1</v>
      </c>
      <c r="AL1292" s="35">
        <f t="shared" si="801"/>
        <v>0.77844311377245512</v>
      </c>
      <c r="AM1292" s="35">
        <f t="shared" si="801"/>
        <v>0.75352112676056338</v>
      </c>
      <c r="AN1292" s="35">
        <f t="shared" si="801"/>
        <v>0.99378881987577639</v>
      </c>
      <c r="AO1292" s="35">
        <f t="shared" si="801"/>
        <v>1.1000000000000001</v>
      </c>
      <c r="AP1292" s="35">
        <f t="shared" si="801"/>
        <v>1.0656934306569343</v>
      </c>
      <c r="AQ1292" s="35">
        <f t="shared" si="801"/>
        <v>1.09375</v>
      </c>
      <c r="AR1292" s="35">
        <f t="shared" si="801"/>
        <v>1.2666666666666666</v>
      </c>
      <c r="AS1292" s="35">
        <f t="shared" si="801"/>
        <v>0.72972972972972971</v>
      </c>
      <c r="AT1292" s="35">
        <f t="shared" si="801"/>
        <v>1.3518518518518519</v>
      </c>
      <c r="AU1292" s="35">
        <f t="shared" si="801"/>
        <v>0.93333333333333335</v>
      </c>
      <c r="AV1292" s="35">
        <f t="shared" si="801"/>
        <v>0.86524822695035464</v>
      </c>
      <c r="AW1292" s="35">
        <f t="shared" si="801"/>
        <v>1.1499999999999999</v>
      </c>
      <c r="AX1292" s="35">
        <f t="shared" si="801"/>
        <v>0.94666666666666666</v>
      </c>
      <c r="AY1292" s="35">
        <f t="shared" si="801"/>
        <v>0.8584070796460177</v>
      </c>
      <c r="AZ1292" s="35">
        <f t="shared" si="801"/>
        <v>1.165137614678899</v>
      </c>
      <c r="BA1292" s="35">
        <f t="shared" si="801"/>
        <v>0.78481012658227844</v>
      </c>
      <c r="BB1292" s="35">
        <f t="shared" si="801"/>
        <v>1.1101694915254237</v>
      </c>
      <c r="BC1292" s="35">
        <f t="shared" si="801"/>
        <v>0.83193277310924374</v>
      </c>
      <c r="BD1292" s="35">
        <f t="shared" si="801"/>
        <v>1.1134020618556701</v>
      </c>
      <c r="BE1292" s="35">
        <f t="shared" si="801"/>
        <v>0.82300884955752207</v>
      </c>
      <c r="BF1292" s="35">
        <f t="shared" si="801"/>
        <v>1.5957446808510638</v>
      </c>
      <c r="BG1292" s="35">
        <f t="shared" si="801"/>
        <v>1.1196581196581197</v>
      </c>
      <c r="BH1292" s="35">
        <f t="shared" si="801"/>
        <v>1.5701754385964912</v>
      </c>
      <c r="BI1292" s="35">
        <f t="shared" si="801"/>
        <v>0.64593301435406703</v>
      </c>
      <c r="BJ1292" s="35">
        <f t="shared" si="801"/>
        <v>1.0606060606060606</v>
      </c>
      <c r="BK1292" s="35">
        <f t="shared" si="801"/>
        <v>1.1081081081081081</v>
      </c>
      <c r="BL1292" s="35">
        <f t="shared" si="801"/>
        <v>1.0440251572327044</v>
      </c>
      <c r="BM1292" s="35">
        <f t="shared" ref="BM1292:CB1292" si="802">BM754/BM209</f>
        <v>0.95081967213114749</v>
      </c>
      <c r="BN1292" s="35">
        <f t="shared" si="802"/>
        <v>1.2608695652173914</v>
      </c>
      <c r="BO1292" s="35">
        <f t="shared" si="802"/>
        <v>0.82065217391304346</v>
      </c>
      <c r="BP1292" s="35">
        <f t="shared" si="802"/>
        <v>0.99346405228758172</v>
      </c>
      <c r="BQ1292" s="35">
        <f t="shared" si="802"/>
        <v>1.1523178807947019</v>
      </c>
      <c r="BR1292" s="35">
        <f t="shared" si="802"/>
        <v>1.2287581699346406</v>
      </c>
      <c r="BS1292" s="35">
        <f t="shared" si="802"/>
        <v>0.97969543147208127</v>
      </c>
      <c r="BT1292" s="35">
        <f t="shared" si="802"/>
        <v>0.75229357798165142</v>
      </c>
      <c r="BU1292" s="35">
        <f t="shared" si="802"/>
        <v>1.03954802259887</v>
      </c>
      <c r="BV1292" s="35">
        <f t="shared" si="802"/>
        <v>0.90860215053763438</v>
      </c>
      <c r="BW1292" s="35">
        <f t="shared" si="802"/>
        <v>1.223529411764706</v>
      </c>
      <c r="BX1292" s="35">
        <f t="shared" si="802"/>
        <v>1</v>
      </c>
      <c r="BY1292" s="35">
        <f t="shared" si="802"/>
        <v>0.90404040404040409</v>
      </c>
      <c r="BZ1292" s="35">
        <f t="shared" si="802"/>
        <v>1</v>
      </c>
      <c r="CA1292" s="35">
        <f t="shared" si="802"/>
        <v>1</v>
      </c>
      <c r="CB1292" s="35">
        <f t="shared" si="802"/>
        <v>0.995</v>
      </c>
      <c r="CC1292" s="35">
        <f t="shared" ref="CC1292:CG1292" si="803">CC754/CC209</f>
        <v>1.036649214659686</v>
      </c>
      <c r="CD1292" s="35">
        <f t="shared" si="803"/>
        <v>1.160427807486631</v>
      </c>
      <c r="CE1292" s="35">
        <f t="shared" si="803"/>
        <v>1.0185185185185186</v>
      </c>
      <c r="CF1292" s="35">
        <f t="shared" si="803"/>
        <v>8.2597402597402603</v>
      </c>
      <c r="CG1292" s="35">
        <f t="shared" si="803"/>
        <v>3.6639566395663956</v>
      </c>
      <c r="CH1292" s="35"/>
    </row>
    <row r="1293" spans="1:86" x14ac:dyDescent="0.3">
      <c r="A1293" s="35" t="s">
        <v>170</v>
      </c>
      <c r="B1293" s="22">
        <f t="shared" ref="B1293:AG1293" si="804">B755/B210</f>
        <v>0.86473429951690817</v>
      </c>
      <c r="C1293" s="22">
        <f t="shared" si="804"/>
        <v>0.89068825910931171</v>
      </c>
      <c r="D1293" s="22">
        <f t="shared" si="804"/>
        <v>0.83508771929824566</v>
      </c>
      <c r="E1293" s="23">
        <f t="shared" si="804"/>
        <v>0.69076305220883538</v>
      </c>
      <c r="F1293" s="23">
        <f t="shared" si="804"/>
        <v>0.85865724381625441</v>
      </c>
      <c r="G1293" s="24">
        <f t="shared" si="804"/>
        <v>0.93436293436293438</v>
      </c>
      <c r="H1293" s="24">
        <f t="shared" si="804"/>
        <v>0.86776859504132231</v>
      </c>
      <c r="I1293" s="24">
        <f t="shared" si="804"/>
        <v>0.9941860465116279</v>
      </c>
      <c r="J1293" s="24">
        <f t="shared" si="804"/>
        <v>1.027027027027027</v>
      </c>
      <c r="K1293" s="26">
        <f t="shared" si="804"/>
        <v>0.87606837606837606</v>
      </c>
      <c r="L1293" s="26">
        <f t="shared" si="804"/>
        <v>0.71331058020477811</v>
      </c>
      <c r="M1293" s="26">
        <f t="shared" si="804"/>
        <v>0.64628820960698685</v>
      </c>
      <c r="N1293" s="26">
        <f t="shared" si="804"/>
        <v>0.80616740088105732</v>
      </c>
      <c r="O1293" s="28">
        <f t="shared" si="804"/>
        <v>0.80303030303030298</v>
      </c>
      <c r="P1293" s="28">
        <f t="shared" si="804"/>
        <v>1.1066666666666667</v>
      </c>
      <c r="Q1293" s="28">
        <f t="shared" si="804"/>
        <v>0.7991071428571429</v>
      </c>
      <c r="R1293" s="28">
        <f t="shared" si="804"/>
        <v>0.79475982532751088</v>
      </c>
      <c r="S1293" s="29">
        <f t="shared" si="804"/>
        <v>0.95238095238095233</v>
      </c>
      <c r="T1293" s="29">
        <f t="shared" si="804"/>
        <v>0.82499999999999996</v>
      </c>
      <c r="U1293" s="29">
        <f t="shared" si="804"/>
        <v>0.72988505747126442</v>
      </c>
      <c r="V1293" s="30">
        <f t="shared" si="804"/>
        <v>1.2283464566929134</v>
      </c>
      <c r="W1293" s="30">
        <f t="shared" si="804"/>
        <v>0.9707602339181286</v>
      </c>
      <c r="X1293" s="30">
        <f t="shared" si="804"/>
        <v>0.69587628865979378</v>
      </c>
      <c r="Y1293" s="31">
        <f t="shared" si="804"/>
        <v>1.0753424657534247</v>
      </c>
      <c r="Z1293" s="31">
        <f t="shared" si="804"/>
        <v>0.83750000000000002</v>
      </c>
      <c r="AA1293" s="31">
        <f t="shared" si="804"/>
        <v>0.84076433121019112</v>
      </c>
      <c r="AB1293" s="32">
        <f t="shared" si="804"/>
        <v>1</v>
      </c>
      <c r="AC1293" s="34">
        <f t="shared" si="804"/>
        <v>0.86904761904761907</v>
      </c>
      <c r="AD1293" s="34">
        <f t="shared" si="804"/>
        <v>0.84810126582278478</v>
      </c>
      <c r="AE1293" s="34">
        <f t="shared" si="804"/>
        <v>0.95</v>
      </c>
      <c r="AF1293" s="34">
        <f t="shared" si="804"/>
        <v>1.0616438356164384</v>
      </c>
      <c r="AG1293" s="34">
        <f t="shared" si="804"/>
        <v>1.0192307692307692</v>
      </c>
      <c r="AH1293" s="35">
        <f t="shared" ref="AH1293:BL1293" si="805">AH755/AH210</f>
        <v>1.2975206611570247</v>
      </c>
      <c r="AI1293" s="35">
        <f t="shared" si="805"/>
        <v>0.9426751592356688</v>
      </c>
      <c r="AJ1293" s="35">
        <f t="shared" si="805"/>
        <v>1.0909090909090908</v>
      </c>
      <c r="AK1293" s="35">
        <f t="shared" si="805"/>
        <v>0.84615384615384615</v>
      </c>
      <c r="AL1293" s="35">
        <f t="shared" si="805"/>
        <v>1.0357142857142858</v>
      </c>
      <c r="AM1293" s="35">
        <f t="shared" si="805"/>
        <v>0.86567164179104472</v>
      </c>
      <c r="AN1293" s="35">
        <f t="shared" si="805"/>
        <v>0.72631578947368425</v>
      </c>
      <c r="AO1293" s="35">
        <f t="shared" si="805"/>
        <v>0.89570552147239269</v>
      </c>
      <c r="AP1293" s="35">
        <f t="shared" si="805"/>
        <v>1.0129032258064516</v>
      </c>
      <c r="AQ1293" s="35">
        <f t="shared" si="805"/>
        <v>0.98717948717948723</v>
      </c>
      <c r="AR1293" s="35">
        <f t="shared" si="805"/>
        <v>0.97014925373134331</v>
      </c>
      <c r="AS1293" s="35">
        <f t="shared" si="805"/>
        <v>0.58620689655172409</v>
      </c>
      <c r="AT1293" s="35">
        <f t="shared" si="805"/>
        <v>2.0105263157894737</v>
      </c>
      <c r="AU1293" s="35">
        <f t="shared" si="805"/>
        <v>0.99295774647887325</v>
      </c>
      <c r="AV1293" s="35">
        <f t="shared" si="805"/>
        <v>0.99264705882352944</v>
      </c>
      <c r="AW1293" s="35">
        <f t="shared" si="805"/>
        <v>1.1111111111111112</v>
      </c>
      <c r="AX1293" s="35">
        <f t="shared" si="805"/>
        <v>1.0970149253731343</v>
      </c>
      <c r="AY1293" s="35">
        <f t="shared" si="805"/>
        <v>1.1238938053097345</v>
      </c>
      <c r="AZ1293" s="35">
        <f t="shared" si="805"/>
        <v>0.87662337662337664</v>
      </c>
      <c r="BA1293" s="35">
        <f t="shared" si="805"/>
        <v>1.2230769230769232</v>
      </c>
      <c r="BB1293" s="35">
        <f t="shared" si="805"/>
        <v>1.1285714285714286</v>
      </c>
      <c r="BC1293" s="35">
        <f t="shared" si="805"/>
        <v>0.81333333333333335</v>
      </c>
      <c r="BD1293" s="35">
        <f t="shared" si="805"/>
        <v>0.82170542635658916</v>
      </c>
      <c r="BE1293" s="35">
        <f t="shared" si="805"/>
        <v>0.96376811594202894</v>
      </c>
      <c r="BF1293" s="35">
        <f t="shared" si="805"/>
        <v>1.5289256198347108</v>
      </c>
      <c r="BG1293" s="35">
        <f t="shared" si="805"/>
        <v>0.84756097560975607</v>
      </c>
      <c r="BH1293" s="35">
        <f t="shared" si="805"/>
        <v>1.3194444444444444</v>
      </c>
      <c r="BI1293" s="35">
        <f t="shared" si="805"/>
        <v>0.79130434782608694</v>
      </c>
      <c r="BJ1293" s="35">
        <f t="shared" si="805"/>
        <v>0.91390728476821192</v>
      </c>
      <c r="BK1293" s="35">
        <f t="shared" si="805"/>
        <v>1.2337662337662338</v>
      </c>
      <c r="BL1293" s="35">
        <f t="shared" si="805"/>
        <v>0.84615384615384615</v>
      </c>
      <c r="BM1293" s="35">
        <f t="shared" ref="BM1293:CB1293" si="806">BM755/BM210</f>
        <v>1.1801242236024845</v>
      </c>
      <c r="BN1293" s="35">
        <f t="shared" si="806"/>
        <v>0.81516587677725116</v>
      </c>
      <c r="BO1293" s="35">
        <f t="shared" si="806"/>
        <v>1.0648648648648649</v>
      </c>
      <c r="BP1293" s="35">
        <f t="shared" si="806"/>
        <v>1.0248447204968945</v>
      </c>
      <c r="BQ1293" s="35">
        <f t="shared" si="806"/>
        <v>1.1310344827586207</v>
      </c>
      <c r="BR1293" s="35">
        <f t="shared" si="806"/>
        <v>1.069767441860465</v>
      </c>
      <c r="BS1293" s="35">
        <f t="shared" si="806"/>
        <v>1.064516129032258</v>
      </c>
      <c r="BT1293" s="35">
        <f t="shared" si="806"/>
        <v>0.77631578947368418</v>
      </c>
      <c r="BU1293" s="35">
        <f t="shared" si="806"/>
        <v>0.69444444444444442</v>
      </c>
      <c r="BV1293" s="35">
        <f t="shared" si="806"/>
        <v>1.1824324324324325</v>
      </c>
      <c r="BW1293" s="35">
        <f t="shared" si="806"/>
        <v>1.0188679245283019</v>
      </c>
      <c r="BX1293" s="35">
        <f t="shared" si="806"/>
        <v>0.92574257425742579</v>
      </c>
      <c r="BY1293" s="35">
        <f t="shared" si="806"/>
        <v>1.145945945945946</v>
      </c>
      <c r="BZ1293" s="35">
        <f t="shared" si="806"/>
        <v>1.0487804878048781</v>
      </c>
      <c r="CA1293" s="35">
        <f t="shared" si="806"/>
        <v>1.0837988826815643</v>
      </c>
      <c r="CB1293" s="35">
        <f t="shared" si="806"/>
        <v>1.0441176470588236</v>
      </c>
      <c r="CC1293" s="35">
        <f t="shared" ref="CC1293:CG1293" si="807">CC755/CC210</f>
        <v>1.1479289940828403</v>
      </c>
      <c r="CD1293" s="35">
        <f t="shared" si="807"/>
        <v>1.2823529411764707</v>
      </c>
      <c r="CE1293" s="35">
        <f t="shared" si="807"/>
        <v>0.95652173913043481</v>
      </c>
      <c r="CF1293" s="35">
        <f t="shared" si="807"/>
        <v>5.6809815950920246</v>
      </c>
      <c r="CG1293" s="35">
        <f t="shared" si="807"/>
        <v>4.5901060070671376</v>
      </c>
      <c r="CH1293" s="35"/>
    </row>
    <row r="1294" spans="1:86" x14ac:dyDescent="0.3">
      <c r="A1294" s="35" t="s">
        <v>180</v>
      </c>
      <c r="B1294" s="22">
        <f t="shared" ref="B1294:AG1294" si="808">B756/B211</f>
        <v>0.80978260869565222</v>
      </c>
      <c r="C1294" s="22">
        <f t="shared" si="808"/>
        <v>0.82403433476394849</v>
      </c>
      <c r="D1294" s="22">
        <f t="shared" si="808"/>
        <v>0.98941798941798942</v>
      </c>
      <c r="E1294" s="23">
        <f t="shared" si="808"/>
        <v>0.82125603864734298</v>
      </c>
      <c r="F1294" s="23">
        <f t="shared" si="808"/>
        <v>0.80933852140077822</v>
      </c>
      <c r="G1294" s="24">
        <f t="shared" si="808"/>
        <v>0.81222707423580787</v>
      </c>
      <c r="H1294" s="24">
        <f t="shared" si="808"/>
        <v>0.84803921568627449</v>
      </c>
      <c r="I1294" s="24">
        <f t="shared" si="808"/>
        <v>1.1865671641791045</v>
      </c>
      <c r="J1294" s="24">
        <f t="shared" si="808"/>
        <v>0.96202531645569622</v>
      </c>
      <c r="K1294" s="26">
        <f t="shared" si="808"/>
        <v>0.90052356020942403</v>
      </c>
      <c r="L1294" s="26">
        <f t="shared" si="808"/>
        <v>1.1013824884792627</v>
      </c>
      <c r="M1294" s="26">
        <f t="shared" si="808"/>
        <v>0.61087866108786615</v>
      </c>
      <c r="N1294" s="26">
        <f t="shared" si="808"/>
        <v>0.97647058823529409</v>
      </c>
      <c r="O1294" s="28">
        <f t="shared" si="808"/>
        <v>0.79716981132075471</v>
      </c>
      <c r="P1294" s="28">
        <f t="shared" si="808"/>
        <v>0.92</v>
      </c>
      <c r="Q1294" s="28">
        <f t="shared" si="808"/>
        <v>0.76470588235294112</v>
      </c>
      <c r="R1294" s="28">
        <f t="shared" si="808"/>
        <v>0.82901554404145072</v>
      </c>
      <c r="S1294" s="29">
        <f t="shared" si="808"/>
        <v>0.86390532544378695</v>
      </c>
      <c r="T1294" s="29">
        <f t="shared" si="808"/>
        <v>0.93975903614457834</v>
      </c>
      <c r="U1294" s="29">
        <f t="shared" si="808"/>
        <v>1.0761904761904761</v>
      </c>
      <c r="V1294" s="30">
        <f t="shared" si="808"/>
        <v>1.1290322580645162</v>
      </c>
      <c r="W1294" s="30">
        <f t="shared" si="808"/>
        <v>0.93452380952380953</v>
      </c>
      <c r="X1294" s="30">
        <f t="shared" si="808"/>
        <v>0.76363636363636367</v>
      </c>
      <c r="Y1294" s="31">
        <f t="shared" si="808"/>
        <v>0.84</v>
      </c>
      <c r="Z1294" s="31">
        <f t="shared" si="808"/>
        <v>0.96694214876033058</v>
      </c>
      <c r="AA1294" s="31">
        <f t="shared" si="808"/>
        <v>0.86363636363636365</v>
      </c>
      <c r="AB1294" s="32">
        <f t="shared" si="808"/>
        <v>0.93023255813953487</v>
      </c>
      <c r="AC1294" s="34">
        <f t="shared" si="808"/>
        <v>1.0063291139240507</v>
      </c>
      <c r="AD1294" s="34">
        <f t="shared" si="808"/>
        <v>0.96026490066225167</v>
      </c>
      <c r="AE1294" s="34">
        <f t="shared" si="808"/>
        <v>0.97902097902097907</v>
      </c>
      <c r="AF1294" s="34">
        <f t="shared" si="808"/>
        <v>0.97222222222222221</v>
      </c>
      <c r="AG1294" s="34">
        <f t="shared" si="808"/>
        <v>0.88495575221238942</v>
      </c>
      <c r="AH1294" s="35">
        <f t="shared" ref="AH1294:BL1294" si="809">AH756/AH211</f>
        <v>1.24</v>
      </c>
      <c r="AI1294" s="35">
        <f t="shared" si="809"/>
        <v>1.1811023622047243</v>
      </c>
      <c r="AJ1294" s="35">
        <f t="shared" si="809"/>
        <v>0.79452054794520544</v>
      </c>
      <c r="AK1294" s="35">
        <f t="shared" si="809"/>
        <v>0.92105263157894735</v>
      </c>
      <c r="AL1294" s="35">
        <f t="shared" si="809"/>
        <v>0.82352941176470584</v>
      </c>
      <c r="AM1294" s="35">
        <f t="shared" si="809"/>
        <v>1</v>
      </c>
      <c r="AN1294" s="35">
        <f t="shared" si="809"/>
        <v>0.7814569536423841</v>
      </c>
      <c r="AO1294" s="35">
        <f t="shared" si="809"/>
        <v>0.95890410958904104</v>
      </c>
      <c r="AP1294" s="35">
        <f t="shared" si="809"/>
        <v>1.1308411214953271</v>
      </c>
      <c r="AQ1294" s="35">
        <f t="shared" si="809"/>
        <v>0.99248120300751874</v>
      </c>
      <c r="AR1294" s="35">
        <f t="shared" si="809"/>
        <v>1.0080645161290323</v>
      </c>
      <c r="AS1294" s="35">
        <f t="shared" si="809"/>
        <v>0.87850467289719625</v>
      </c>
      <c r="AT1294" s="35">
        <f t="shared" si="809"/>
        <v>1.3274336283185841</v>
      </c>
      <c r="AU1294" s="35">
        <f t="shared" si="809"/>
        <v>1.0236220472440944</v>
      </c>
      <c r="AV1294" s="35">
        <f t="shared" si="809"/>
        <v>1.0294117647058822</v>
      </c>
      <c r="AW1294" s="35">
        <f t="shared" si="809"/>
        <v>1.0357142857142858</v>
      </c>
      <c r="AX1294" s="35">
        <f t="shared" si="809"/>
        <v>0.9652173913043478</v>
      </c>
      <c r="AY1294" s="35">
        <f t="shared" si="809"/>
        <v>0.75438596491228072</v>
      </c>
      <c r="AZ1294" s="35">
        <f t="shared" si="809"/>
        <v>1.173913043478261</v>
      </c>
      <c r="BA1294" s="35">
        <f t="shared" si="809"/>
        <v>1</v>
      </c>
      <c r="BB1294" s="35">
        <f t="shared" si="809"/>
        <v>0.80272108843537415</v>
      </c>
      <c r="BC1294" s="35">
        <f t="shared" si="809"/>
        <v>1.1818181818181819</v>
      </c>
      <c r="BD1294" s="35">
        <f t="shared" si="809"/>
        <v>0.7570093457943925</v>
      </c>
      <c r="BE1294" s="35">
        <f t="shared" si="809"/>
        <v>0.91208791208791207</v>
      </c>
      <c r="BF1294" s="35">
        <f t="shared" si="809"/>
        <v>1.3008849557522124</v>
      </c>
      <c r="BG1294" s="35">
        <f t="shared" si="809"/>
        <v>0.75912408759124084</v>
      </c>
      <c r="BH1294" s="35">
        <f t="shared" si="809"/>
        <v>1.8651685393258426</v>
      </c>
      <c r="BI1294" s="35">
        <f t="shared" si="809"/>
        <v>0.71764705882352942</v>
      </c>
      <c r="BJ1294" s="35">
        <f t="shared" si="809"/>
        <v>1.1367521367521367</v>
      </c>
      <c r="BK1294" s="35">
        <f t="shared" si="809"/>
        <v>1.1307692307692307</v>
      </c>
      <c r="BL1294" s="35">
        <f t="shared" si="809"/>
        <v>0.76249999999999996</v>
      </c>
      <c r="BM1294" s="35">
        <f t="shared" ref="BM1294:CB1294" si="810">BM756/BM211</f>
        <v>1.0229007633587786</v>
      </c>
      <c r="BN1294" s="35">
        <f t="shared" si="810"/>
        <v>0.91249999999999998</v>
      </c>
      <c r="BO1294" s="35">
        <f t="shared" si="810"/>
        <v>0.971830985915493</v>
      </c>
      <c r="BP1294" s="35">
        <f t="shared" si="810"/>
        <v>1.1023622047244095</v>
      </c>
      <c r="BQ1294" s="35">
        <f t="shared" si="810"/>
        <v>1.1212121212121211</v>
      </c>
      <c r="BR1294" s="35">
        <f t="shared" si="810"/>
        <v>1.2814814814814814</v>
      </c>
      <c r="BS1294" s="35">
        <f t="shared" si="810"/>
        <v>0.87861271676300579</v>
      </c>
      <c r="BT1294" s="35">
        <f t="shared" si="810"/>
        <v>0.97241379310344822</v>
      </c>
      <c r="BU1294" s="35">
        <f t="shared" si="810"/>
        <v>0.88961038961038963</v>
      </c>
      <c r="BV1294" s="35">
        <f t="shared" si="810"/>
        <v>0.99319727891156462</v>
      </c>
      <c r="BW1294" s="35">
        <f t="shared" si="810"/>
        <v>0.96969696969696972</v>
      </c>
      <c r="BX1294" s="35">
        <f t="shared" si="810"/>
        <v>1.0397350993377483</v>
      </c>
      <c r="BY1294" s="35">
        <f t="shared" si="810"/>
        <v>1.0616438356164384</v>
      </c>
      <c r="BZ1294" s="35">
        <f t="shared" si="810"/>
        <v>0.99375000000000002</v>
      </c>
      <c r="CA1294" s="35">
        <f t="shared" si="810"/>
        <v>1.1232876712328768</v>
      </c>
      <c r="CB1294" s="35">
        <f t="shared" si="810"/>
        <v>1.2054794520547945</v>
      </c>
      <c r="CC1294" s="35">
        <f t="shared" ref="CC1294:CG1294" si="811">CC756/CC211</f>
        <v>1.2424242424242424</v>
      </c>
      <c r="CD1294" s="35">
        <f t="shared" si="811"/>
        <v>1.3916083916083917</v>
      </c>
      <c r="CE1294" s="35">
        <f t="shared" si="811"/>
        <v>0.95283018867924529</v>
      </c>
      <c r="CF1294" s="35">
        <f t="shared" si="811"/>
        <v>9.7207207207207205</v>
      </c>
      <c r="CG1294" s="35">
        <f t="shared" si="811"/>
        <v>2.884180790960452</v>
      </c>
      <c r="CH1294" s="35"/>
    </row>
    <row r="1295" spans="1:86" x14ac:dyDescent="0.3">
      <c r="A1295" s="35" t="s">
        <v>98</v>
      </c>
      <c r="B1295" s="22">
        <f t="shared" ref="B1295:AG1295" si="812">B757/B212</f>
        <v>0.69867549668874174</v>
      </c>
      <c r="C1295" s="22">
        <f t="shared" si="812"/>
        <v>0.7024128686327078</v>
      </c>
      <c r="D1295" s="22">
        <f t="shared" si="812"/>
        <v>1.0659722222222223</v>
      </c>
      <c r="E1295" s="23">
        <f t="shared" si="812"/>
        <v>0.8144927536231884</v>
      </c>
      <c r="F1295" s="23">
        <f t="shared" si="812"/>
        <v>0.79216867469879515</v>
      </c>
      <c r="G1295" s="24">
        <f t="shared" si="812"/>
        <v>0.95599999999999996</v>
      </c>
      <c r="H1295" s="24">
        <f t="shared" si="812"/>
        <v>0.93461538461538463</v>
      </c>
      <c r="I1295" s="24">
        <f t="shared" si="812"/>
        <v>0.8699551569506726</v>
      </c>
      <c r="J1295" s="24">
        <f t="shared" si="812"/>
        <v>1.6839622641509433</v>
      </c>
      <c r="K1295" s="26">
        <f t="shared" si="812"/>
        <v>1.08</v>
      </c>
      <c r="L1295" s="26">
        <f t="shared" si="812"/>
        <v>0.46296296296296297</v>
      </c>
      <c r="M1295" s="26">
        <f t="shared" si="812"/>
        <v>1.0115830115830116</v>
      </c>
      <c r="N1295" s="26">
        <f t="shared" si="812"/>
        <v>0.72340425531914898</v>
      </c>
      <c r="O1295" s="28">
        <f t="shared" si="812"/>
        <v>0.88844621513944222</v>
      </c>
      <c r="P1295" s="28">
        <f t="shared" si="812"/>
        <v>0.87404580152671751</v>
      </c>
      <c r="Q1295" s="28">
        <f t="shared" si="812"/>
        <v>0.78472222222222221</v>
      </c>
      <c r="R1295" s="28">
        <f t="shared" si="812"/>
        <v>1.0038910505836576</v>
      </c>
      <c r="S1295" s="29">
        <f t="shared" si="812"/>
        <v>0.99069767441860468</v>
      </c>
      <c r="T1295" s="29">
        <f t="shared" si="812"/>
        <v>0.66542750929368033</v>
      </c>
      <c r="U1295" s="29">
        <f t="shared" si="812"/>
        <v>0.91208791208791207</v>
      </c>
      <c r="V1295" s="30">
        <f t="shared" si="812"/>
        <v>1.3776595744680851</v>
      </c>
      <c r="W1295" s="30">
        <f t="shared" si="812"/>
        <v>1.1413612565445026</v>
      </c>
      <c r="X1295" s="30">
        <f t="shared" si="812"/>
        <v>0.488135593220339</v>
      </c>
      <c r="Y1295" s="31">
        <f t="shared" si="812"/>
        <v>1.4236111111111112</v>
      </c>
      <c r="Z1295" s="31">
        <f t="shared" si="812"/>
        <v>0.9128205128205128</v>
      </c>
      <c r="AA1295" s="31">
        <f t="shared" si="812"/>
        <v>0.73043478260869565</v>
      </c>
      <c r="AB1295" s="32">
        <f t="shared" si="812"/>
        <v>1.0502793296089385</v>
      </c>
      <c r="AC1295" s="34">
        <f t="shared" si="812"/>
        <v>1.0204081632653061</v>
      </c>
      <c r="AD1295" s="34">
        <f t="shared" si="812"/>
        <v>0.99539170506912444</v>
      </c>
      <c r="AE1295" s="34">
        <f t="shared" si="812"/>
        <v>0.90526315789473688</v>
      </c>
      <c r="AF1295" s="34">
        <f t="shared" si="812"/>
        <v>0.84263959390862941</v>
      </c>
      <c r="AG1295" s="34">
        <f t="shared" si="812"/>
        <v>1.2534246575342465</v>
      </c>
      <c r="AH1295" s="35">
        <f t="shared" ref="AH1295:BL1295" si="813">AH757/AH212</f>
        <v>1.173913043478261</v>
      </c>
      <c r="AI1295" s="35">
        <f t="shared" si="813"/>
        <v>1.6928571428571428</v>
      </c>
      <c r="AJ1295" s="35">
        <f t="shared" si="813"/>
        <v>1.0963855421686748</v>
      </c>
      <c r="AK1295" s="35">
        <f t="shared" si="813"/>
        <v>0.9943820224719101</v>
      </c>
      <c r="AL1295" s="35">
        <f t="shared" si="813"/>
        <v>0.80310880829015541</v>
      </c>
      <c r="AM1295" s="35">
        <f t="shared" si="813"/>
        <v>0.84</v>
      </c>
      <c r="AN1295" s="35">
        <f t="shared" si="813"/>
        <v>0.83628318584070793</v>
      </c>
      <c r="AO1295" s="35">
        <f t="shared" si="813"/>
        <v>0.80476190476190479</v>
      </c>
      <c r="AP1295" s="35">
        <f t="shared" si="813"/>
        <v>1.0946745562130178</v>
      </c>
      <c r="AQ1295" s="35">
        <f t="shared" si="813"/>
        <v>0.98578199052132698</v>
      </c>
      <c r="AR1295" s="35">
        <f t="shared" si="813"/>
        <v>1.0134529147982063</v>
      </c>
      <c r="AS1295" s="35">
        <f t="shared" si="813"/>
        <v>1.0114942528735633</v>
      </c>
      <c r="AT1295" s="35">
        <f t="shared" si="813"/>
        <v>1.3703703703703705</v>
      </c>
      <c r="AU1295" s="35">
        <f t="shared" si="813"/>
        <v>1.1805555555555556</v>
      </c>
      <c r="AV1295" s="35">
        <f t="shared" si="813"/>
        <v>1.0465116279069768</v>
      </c>
      <c r="AW1295" s="35">
        <f t="shared" si="813"/>
        <v>1.2355072463768115</v>
      </c>
      <c r="AX1295" s="35">
        <f t="shared" si="813"/>
        <v>0.86468646864686471</v>
      </c>
      <c r="AY1295" s="35">
        <f t="shared" si="813"/>
        <v>0.98127340823970033</v>
      </c>
      <c r="AZ1295" s="35">
        <f t="shared" si="813"/>
        <v>1.0960854092526691</v>
      </c>
      <c r="BA1295" s="35">
        <f t="shared" si="813"/>
        <v>0.97142857142857142</v>
      </c>
      <c r="BB1295" s="35">
        <f t="shared" si="813"/>
        <v>0.92238805970149251</v>
      </c>
      <c r="BC1295" s="35">
        <f t="shared" si="813"/>
        <v>0.83038869257950532</v>
      </c>
      <c r="BD1295" s="35">
        <f t="shared" si="813"/>
        <v>1.1855203619909502</v>
      </c>
      <c r="BE1295" s="35">
        <f t="shared" si="813"/>
        <v>1.3162790697674418</v>
      </c>
      <c r="BF1295" s="35">
        <f t="shared" si="813"/>
        <v>1.5662650602409638</v>
      </c>
      <c r="BG1295" s="35">
        <f t="shared" si="813"/>
        <v>0.89802631578947367</v>
      </c>
      <c r="BH1295" s="35">
        <f t="shared" si="813"/>
        <v>1.5680000000000001</v>
      </c>
      <c r="BI1295" s="35">
        <f t="shared" si="813"/>
        <v>0.70480549199084663</v>
      </c>
      <c r="BJ1295" s="35">
        <f t="shared" si="813"/>
        <v>0.96296296296296291</v>
      </c>
      <c r="BK1295" s="35">
        <f t="shared" si="813"/>
        <v>1.1201413427561837</v>
      </c>
      <c r="BL1295" s="35">
        <f t="shared" si="813"/>
        <v>1.0198675496688743</v>
      </c>
      <c r="BM1295" s="35">
        <f t="shared" ref="BM1295:CB1295" si="814">BM757/BM212</f>
        <v>0.84276729559748431</v>
      </c>
      <c r="BN1295" s="35">
        <f t="shared" si="814"/>
        <v>1.013157894736842</v>
      </c>
      <c r="BO1295" s="35">
        <f t="shared" si="814"/>
        <v>1.0735785953177257</v>
      </c>
      <c r="BP1295" s="35">
        <f t="shared" si="814"/>
        <v>0.83629893238434161</v>
      </c>
      <c r="BQ1295" s="35">
        <f t="shared" si="814"/>
        <v>1.0916334661354581</v>
      </c>
      <c r="BR1295" s="35">
        <f t="shared" si="814"/>
        <v>1.2834008097165992</v>
      </c>
      <c r="BS1295" s="35">
        <f t="shared" si="814"/>
        <v>0.98412698412698407</v>
      </c>
      <c r="BT1295" s="35">
        <f t="shared" si="814"/>
        <v>1.0490196078431373</v>
      </c>
      <c r="BU1295" s="35">
        <f t="shared" si="814"/>
        <v>0.84615384615384615</v>
      </c>
      <c r="BV1295" s="35">
        <f t="shared" si="814"/>
        <v>0.90579710144927539</v>
      </c>
      <c r="BW1295" s="35">
        <f t="shared" si="814"/>
        <v>0.84868421052631582</v>
      </c>
      <c r="BX1295" s="35">
        <f t="shared" si="814"/>
        <v>0.90033222591362128</v>
      </c>
      <c r="BY1295" s="35">
        <f t="shared" si="814"/>
        <v>1</v>
      </c>
      <c r="BZ1295" s="35">
        <f t="shared" si="814"/>
        <v>0.99361022364217255</v>
      </c>
      <c r="CA1295" s="35">
        <f t="shared" si="814"/>
        <v>1.0298507462686568</v>
      </c>
      <c r="CB1295" s="35">
        <f t="shared" si="814"/>
        <v>1.0128617363344052</v>
      </c>
      <c r="CC1295" s="35">
        <f t="shared" ref="CC1295:CG1295" si="815">CC757/CC212</f>
        <v>0.89898989898989901</v>
      </c>
      <c r="CD1295" s="35">
        <f t="shared" si="815"/>
        <v>1.2341269841269842</v>
      </c>
      <c r="CE1295" s="35">
        <f t="shared" si="815"/>
        <v>0.94345238095238093</v>
      </c>
      <c r="CF1295" s="35">
        <f t="shared" si="815"/>
        <v>6.9918032786885247</v>
      </c>
      <c r="CG1295" s="35">
        <f t="shared" si="815"/>
        <v>2.5389473684210526</v>
      </c>
      <c r="CH1295" s="35"/>
    </row>
    <row r="1296" spans="1:86" x14ac:dyDescent="0.3">
      <c r="A1296" s="35" t="s">
        <v>133</v>
      </c>
      <c r="B1296" s="22">
        <f t="shared" ref="B1296:AG1296" si="816">B758/B213</f>
        <v>0.81318681318681318</v>
      </c>
      <c r="C1296" s="22">
        <f t="shared" si="816"/>
        <v>0.84292035398230092</v>
      </c>
      <c r="D1296" s="22">
        <f t="shared" si="816"/>
        <v>0.86353944562899787</v>
      </c>
      <c r="E1296" s="23">
        <f t="shared" si="816"/>
        <v>0.73947895791583163</v>
      </c>
      <c r="F1296" s="23">
        <f t="shared" si="816"/>
        <v>1.0539906103286385</v>
      </c>
      <c r="G1296" s="24">
        <f t="shared" si="816"/>
        <v>1.1098591549295775</v>
      </c>
      <c r="H1296" s="24">
        <f t="shared" si="816"/>
        <v>1.0269607843137254</v>
      </c>
      <c r="I1296" s="24">
        <f t="shared" si="816"/>
        <v>1.0987654320987654</v>
      </c>
      <c r="J1296" s="24">
        <f t="shared" si="816"/>
        <v>1.2311827956989247</v>
      </c>
      <c r="K1296" s="26">
        <f t="shared" si="816"/>
        <v>0.81278538812785384</v>
      </c>
      <c r="L1296" s="26">
        <f t="shared" si="816"/>
        <v>0.61752988047808766</v>
      </c>
      <c r="M1296" s="26">
        <f t="shared" si="816"/>
        <v>0.72684085510688834</v>
      </c>
      <c r="N1296" s="26">
        <f t="shared" si="816"/>
        <v>0.73020527859237538</v>
      </c>
      <c r="O1296" s="28">
        <f t="shared" si="816"/>
        <v>0.73902439024390243</v>
      </c>
      <c r="P1296" s="28">
        <f t="shared" si="816"/>
        <v>0.82044887780548625</v>
      </c>
      <c r="Q1296" s="28">
        <f t="shared" si="816"/>
        <v>0.84788029925187036</v>
      </c>
      <c r="R1296" s="28">
        <f t="shared" si="816"/>
        <v>0.77176470588235291</v>
      </c>
      <c r="S1296" s="29">
        <f t="shared" si="816"/>
        <v>0.92603550295857984</v>
      </c>
      <c r="T1296" s="29">
        <f t="shared" si="816"/>
        <v>0.77122641509433965</v>
      </c>
      <c r="U1296" s="29">
        <f t="shared" si="816"/>
        <v>1.1515151515151516</v>
      </c>
      <c r="V1296" s="30">
        <f t="shared" si="816"/>
        <v>1.1928104575163399</v>
      </c>
      <c r="W1296" s="30">
        <f t="shared" si="816"/>
        <v>0.69463869463869465</v>
      </c>
      <c r="X1296" s="30">
        <f t="shared" si="816"/>
        <v>0.81303116147308785</v>
      </c>
      <c r="Y1296" s="31">
        <f t="shared" si="816"/>
        <v>0.90252707581227432</v>
      </c>
      <c r="Z1296" s="31">
        <f t="shared" si="816"/>
        <v>0.77477477477477474</v>
      </c>
      <c r="AA1296" s="31">
        <f t="shared" si="816"/>
        <v>0.91304347826086951</v>
      </c>
      <c r="AB1296" s="32">
        <f t="shared" si="816"/>
        <v>0.99652777777777779</v>
      </c>
      <c r="AC1296" s="34">
        <f t="shared" si="816"/>
        <v>0.91082802547770703</v>
      </c>
      <c r="AD1296" s="34">
        <f t="shared" si="816"/>
        <v>0.83486238532110091</v>
      </c>
      <c r="AE1296" s="34">
        <f t="shared" si="816"/>
        <v>1.1825726141078838</v>
      </c>
      <c r="AF1296" s="34">
        <f t="shared" si="816"/>
        <v>1.2153284671532847</v>
      </c>
      <c r="AG1296" s="34">
        <f t="shared" si="816"/>
        <v>1.2317596566523605</v>
      </c>
      <c r="AH1296" s="35">
        <f t="shared" ref="AH1296:BL1296" si="817">AH758/AH213</f>
        <v>1.0231788079470199</v>
      </c>
      <c r="AI1296" s="35">
        <f t="shared" si="817"/>
        <v>1.054263565891473</v>
      </c>
      <c r="AJ1296" s="35">
        <f t="shared" si="817"/>
        <v>0.85603112840466922</v>
      </c>
      <c r="AK1296" s="35">
        <f t="shared" si="817"/>
        <v>0.8896551724137931</v>
      </c>
      <c r="AL1296" s="35">
        <f t="shared" si="817"/>
        <v>0.86622073578595316</v>
      </c>
      <c r="AM1296" s="35">
        <f t="shared" si="817"/>
        <v>0.62171052631578949</v>
      </c>
      <c r="AN1296" s="35">
        <f t="shared" si="817"/>
        <v>0.84191176470588236</v>
      </c>
      <c r="AO1296" s="35">
        <f t="shared" si="817"/>
        <v>1.0072727272727273</v>
      </c>
      <c r="AP1296" s="35">
        <f t="shared" si="817"/>
        <v>1.0886075949367089</v>
      </c>
      <c r="AQ1296" s="35">
        <f t="shared" si="817"/>
        <v>0.96949152542372885</v>
      </c>
      <c r="AR1296" s="35">
        <f t="shared" si="817"/>
        <v>1.1086956521739131</v>
      </c>
      <c r="AS1296" s="35">
        <f t="shared" si="817"/>
        <v>1.0942622950819672</v>
      </c>
      <c r="AT1296" s="35">
        <f t="shared" si="817"/>
        <v>1.2108843537414966</v>
      </c>
      <c r="AU1296" s="35">
        <f t="shared" si="817"/>
        <v>1.3003412969283277</v>
      </c>
      <c r="AV1296" s="35">
        <f t="shared" si="817"/>
        <v>1.1347517730496455</v>
      </c>
      <c r="AW1296" s="35">
        <f t="shared" si="817"/>
        <v>1.0027932960893855</v>
      </c>
      <c r="AX1296" s="35">
        <f t="shared" si="817"/>
        <v>0.88917525773195871</v>
      </c>
      <c r="AY1296" s="35">
        <f t="shared" si="817"/>
        <v>0.93195266272189348</v>
      </c>
      <c r="AZ1296" s="35">
        <f t="shared" si="817"/>
        <v>0.99410029498525077</v>
      </c>
      <c r="BA1296" s="35">
        <f t="shared" si="817"/>
        <v>0.96242774566473988</v>
      </c>
      <c r="BB1296" s="35">
        <f t="shared" si="817"/>
        <v>1.0706214689265536</v>
      </c>
      <c r="BC1296" s="35">
        <f t="shared" si="817"/>
        <v>0.85597826086956519</v>
      </c>
      <c r="BD1296" s="35">
        <f t="shared" si="817"/>
        <v>1.080536912751678</v>
      </c>
      <c r="BE1296" s="35">
        <f t="shared" si="817"/>
        <v>1.1716171617161717</v>
      </c>
      <c r="BF1296" s="35">
        <f t="shared" si="817"/>
        <v>1.4620253164556962</v>
      </c>
      <c r="BG1296" s="35">
        <f t="shared" si="817"/>
        <v>1.1983240223463687</v>
      </c>
      <c r="BH1296" s="35">
        <f t="shared" si="817"/>
        <v>1.4142011834319526</v>
      </c>
      <c r="BI1296" s="35">
        <f t="shared" si="817"/>
        <v>0.55193798449612408</v>
      </c>
      <c r="BJ1296" s="35">
        <f t="shared" si="817"/>
        <v>0.8735955056179775</v>
      </c>
      <c r="BK1296" s="35">
        <f t="shared" si="817"/>
        <v>0.9441624365482234</v>
      </c>
      <c r="BL1296" s="35">
        <f t="shared" si="817"/>
        <v>1.0828729281767955</v>
      </c>
      <c r="BM1296" s="35">
        <f t="shared" ref="BM1296:CB1296" si="818">BM758/BM213</f>
        <v>0.97340425531914898</v>
      </c>
      <c r="BN1296" s="35">
        <f t="shared" si="818"/>
        <v>0.94708994708994709</v>
      </c>
      <c r="BO1296" s="35">
        <f t="shared" si="818"/>
        <v>0.99029126213592233</v>
      </c>
      <c r="BP1296" s="35">
        <f t="shared" si="818"/>
        <v>0.94459833795013848</v>
      </c>
      <c r="BQ1296" s="35">
        <f t="shared" si="818"/>
        <v>1.2380952380952381</v>
      </c>
      <c r="BR1296" s="35">
        <f t="shared" si="818"/>
        <v>1.2888198757763976</v>
      </c>
      <c r="BS1296" s="35">
        <f t="shared" si="818"/>
        <v>0.81338742393509122</v>
      </c>
      <c r="BT1296" s="35">
        <f t="shared" si="818"/>
        <v>0.95073891625615758</v>
      </c>
      <c r="BU1296" s="35">
        <f t="shared" si="818"/>
        <v>0.89655172413793105</v>
      </c>
      <c r="BV1296" s="35">
        <f t="shared" si="818"/>
        <v>0.92090395480225984</v>
      </c>
      <c r="BW1296" s="35">
        <f t="shared" si="818"/>
        <v>0.96039603960396036</v>
      </c>
      <c r="BX1296" s="35">
        <f t="shared" si="818"/>
        <v>0.92592592592592593</v>
      </c>
      <c r="BY1296" s="35">
        <f t="shared" si="818"/>
        <v>0.86315789473684212</v>
      </c>
      <c r="BZ1296" s="35">
        <f t="shared" si="818"/>
        <v>1.0424403183023874</v>
      </c>
      <c r="CA1296" s="35">
        <f t="shared" si="818"/>
        <v>0.95290858725761773</v>
      </c>
      <c r="CB1296" s="35">
        <f t="shared" si="818"/>
        <v>0.99502487562189057</v>
      </c>
      <c r="CC1296" s="35">
        <f t="shared" ref="CC1296:CG1296" si="819">CC758/CC213</f>
        <v>1.1333333333333333</v>
      </c>
      <c r="CD1296" s="35">
        <f t="shared" si="819"/>
        <v>1.1621621621621621</v>
      </c>
      <c r="CE1296" s="35">
        <f t="shared" si="819"/>
        <v>0.89834515366430256</v>
      </c>
      <c r="CF1296" s="35">
        <f t="shared" si="819"/>
        <v>6.3977272727272725</v>
      </c>
      <c r="CG1296" s="35">
        <f t="shared" si="819"/>
        <v>2.4105839416058394</v>
      </c>
      <c r="CH1296" s="35"/>
    </row>
    <row r="1297" spans="1:86" x14ac:dyDescent="0.3">
      <c r="A1297" s="35" t="s">
        <v>147</v>
      </c>
      <c r="B1297" s="22">
        <f t="shared" ref="B1297:AG1297" si="820">B759/B214</f>
        <v>0.90855457227138647</v>
      </c>
      <c r="C1297" s="22">
        <f t="shared" si="820"/>
        <v>0.80208333333333337</v>
      </c>
      <c r="D1297" s="22">
        <f t="shared" si="820"/>
        <v>0.84888888888888892</v>
      </c>
      <c r="E1297" s="23">
        <f t="shared" si="820"/>
        <v>0.9017857142857143</v>
      </c>
      <c r="F1297" s="23">
        <f t="shared" si="820"/>
        <v>0.7445109780439122</v>
      </c>
      <c r="G1297" s="24">
        <f t="shared" si="820"/>
        <v>0.91317365269461082</v>
      </c>
      <c r="H1297" s="24">
        <f t="shared" si="820"/>
        <v>0.78985507246376807</v>
      </c>
      <c r="I1297" s="24">
        <f t="shared" si="820"/>
        <v>0.94303797468354433</v>
      </c>
      <c r="J1297" s="24">
        <f t="shared" si="820"/>
        <v>1.4522292993630572</v>
      </c>
      <c r="K1297" s="26">
        <f t="shared" si="820"/>
        <v>0.9240837696335078</v>
      </c>
      <c r="L1297" s="26">
        <f t="shared" si="820"/>
        <v>0.63414634146341464</v>
      </c>
      <c r="M1297" s="26">
        <f t="shared" si="820"/>
        <v>0.76863753213367614</v>
      </c>
      <c r="N1297" s="26">
        <f t="shared" si="820"/>
        <v>0.70270270270270274</v>
      </c>
      <c r="O1297" s="28">
        <f t="shared" si="820"/>
        <v>0.89275362318840579</v>
      </c>
      <c r="P1297" s="28">
        <f t="shared" si="820"/>
        <v>0.91253644314868809</v>
      </c>
      <c r="Q1297" s="28">
        <f t="shared" si="820"/>
        <v>0.77974683544303802</v>
      </c>
      <c r="R1297" s="28">
        <f t="shared" si="820"/>
        <v>0.75</v>
      </c>
      <c r="S1297" s="29">
        <f t="shared" si="820"/>
        <v>0.73421926910299007</v>
      </c>
      <c r="T1297" s="29">
        <f t="shared" si="820"/>
        <v>0.8612903225806452</v>
      </c>
      <c r="U1297" s="29">
        <f t="shared" si="820"/>
        <v>0.94594594594594594</v>
      </c>
      <c r="V1297" s="30">
        <f t="shared" si="820"/>
        <v>1.1609195402298851</v>
      </c>
      <c r="W1297" s="30">
        <f t="shared" si="820"/>
        <v>1.2140077821011672</v>
      </c>
      <c r="X1297" s="30">
        <f t="shared" si="820"/>
        <v>0.84265734265734271</v>
      </c>
      <c r="Y1297" s="31">
        <f t="shared" si="820"/>
        <v>1.0765765765765767</v>
      </c>
      <c r="Z1297" s="31">
        <f t="shared" si="820"/>
        <v>0.89169675090252709</v>
      </c>
      <c r="AA1297" s="31">
        <f t="shared" si="820"/>
        <v>0.74085365853658536</v>
      </c>
      <c r="AB1297" s="32">
        <f t="shared" si="820"/>
        <v>1.1198347107438016</v>
      </c>
      <c r="AC1297" s="34">
        <f t="shared" si="820"/>
        <v>0.94137931034482758</v>
      </c>
      <c r="AD1297" s="34">
        <f t="shared" si="820"/>
        <v>0.99621212121212122</v>
      </c>
      <c r="AE1297" s="34">
        <f t="shared" si="820"/>
        <v>1.1090909090909091</v>
      </c>
      <c r="AF1297" s="34">
        <f t="shared" si="820"/>
        <v>0.93262411347517726</v>
      </c>
      <c r="AG1297" s="34">
        <f t="shared" si="820"/>
        <v>1.3333333333333333</v>
      </c>
      <c r="AH1297" s="35">
        <f t="shared" ref="AH1297:BL1297" si="821">AH759/AH214</f>
        <v>1.168724279835391</v>
      </c>
      <c r="AI1297" s="35">
        <f t="shared" si="821"/>
        <v>1.1328413284132841</v>
      </c>
      <c r="AJ1297" s="35">
        <f t="shared" si="821"/>
        <v>0.98684210526315785</v>
      </c>
      <c r="AK1297" s="35">
        <f t="shared" si="821"/>
        <v>0.97397769516728627</v>
      </c>
      <c r="AL1297" s="35">
        <f t="shared" si="821"/>
        <v>0.65781710914454272</v>
      </c>
      <c r="AM1297" s="35">
        <f t="shared" si="821"/>
        <v>1.0378151260504203</v>
      </c>
      <c r="AN1297" s="35">
        <f t="shared" si="821"/>
        <v>0.80368098159509205</v>
      </c>
      <c r="AO1297" s="35">
        <f t="shared" si="821"/>
        <v>0.98738170347003151</v>
      </c>
      <c r="AP1297" s="35">
        <f t="shared" si="821"/>
        <v>1.1015625</v>
      </c>
      <c r="AQ1297" s="35">
        <f t="shared" si="821"/>
        <v>0.79487179487179482</v>
      </c>
      <c r="AR1297" s="35">
        <f t="shared" si="821"/>
        <v>0.9213483146067416</v>
      </c>
      <c r="AS1297" s="35">
        <f t="shared" si="821"/>
        <v>0.97247706422018354</v>
      </c>
      <c r="AT1297" s="35">
        <f t="shared" si="821"/>
        <v>1.4793388429752066</v>
      </c>
      <c r="AU1297" s="35">
        <f t="shared" si="821"/>
        <v>0.89338235294117652</v>
      </c>
      <c r="AV1297" s="35">
        <f t="shared" si="821"/>
        <v>1.1674418604651162</v>
      </c>
      <c r="AW1297" s="35">
        <f t="shared" si="821"/>
        <v>1.1423076923076922</v>
      </c>
      <c r="AX1297" s="35">
        <f t="shared" si="821"/>
        <v>0.69774919614147912</v>
      </c>
      <c r="AY1297" s="35">
        <f t="shared" si="821"/>
        <v>0.87453874538745391</v>
      </c>
      <c r="AZ1297" s="35">
        <f t="shared" si="821"/>
        <v>0.84062499999999996</v>
      </c>
      <c r="BA1297" s="35">
        <f t="shared" si="821"/>
        <v>0.9928057553956835</v>
      </c>
      <c r="BB1297" s="35">
        <f t="shared" si="821"/>
        <v>0.95962732919254656</v>
      </c>
      <c r="BC1297" s="35">
        <f t="shared" si="821"/>
        <v>0.97734627831715215</v>
      </c>
      <c r="BD1297" s="35">
        <f t="shared" si="821"/>
        <v>1.0763358778625953</v>
      </c>
      <c r="BE1297" s="35">
        <f t="shared" si="821"/>
        <v>1.3484848484848484</v>
      </c>
      <c r="BF1297" s="35">
        <f t="shared" si="821"/>
        <v>1.2925373134328357</v>
      </c>
      <c r="BG1297" s="35">
        <f t="shared" si="821"/>
        <v>1.0352303523035231</v>
      </c>
      <c r="BH1297" s="35">
        <f t="shared" si="821"/>
        <v>1.7306397306397305</v>
      </c>
      <c r="BI1297" s="35">
        <f t="shared" si="821"/>
        <v>0.58885017421602792</v>
      </c>
      <c r="BJ1297" s="35">
        <f t="shared" si="821"/>
        <v>1.0029325513196481</v>
      </c>
      <c r="BK1297" s="35">
        <f t="shared" si="821"/>
        <v>1.0382513661202186</v>
      </c>
      <c r="BL1297" s="35">
        <f t="shared" si="821"/>
        <v>1.026246719160105</v>
      </c>
      <c r="BM1297" s="35">
        <f t="shared" ref="BM1297:CB1297" si="822">BM759/BM214</f>
        <v>0.93939393939393945</v>
      </c>
      <c r="BN1297" s="35">
        <f t="shared" si="822"/>
        <v>0.89311163895486934</v>
      </c>
      <c r="BO1297" s="35">
        <f t="shared" si="822"/>
        <v>1.2134502923976609</v>
      </c>
      <c r="BP1297" s="35">
        <f t="shared" si="822"/>
        <v>0.91436464088397795</v>
      </c>
      <c r="BQ1297" s="35">
        <f t="shared" si="822"/>
        <v>1.2666666666666666</v>
      </c>
      <c r="BR1297" s="35">
        <f t="shared" si="822"/>
        <v>1.2118380062305296</v>
      </c>
      <c r="BS1297" s="35">
        <f t="shared" si="822"/>
        <v>0.85856079404466501</v>
      </c>
      <c r="BT1297" s="35">
        <f t="shared" si="822"/>
        <v>1.0079787234042554</v>
      </c>
      <c r="BU1297" s="35">
        <f t="shared" si="822"/>
        <v>0.74820143884892087</v>
      </c>
      <c r="BV1297" s="35">
        <f t="shared" si="822"/>
        <v>0.98130841121495327</v>
      </c>
      <c r="BW1297" s="35">
        <f t="shared" si="822"/>
        <v>0.81818181818181823</v>
      </c>
      <c r="BX1297" s="35">
        <f t="shared" si="822"/>
        <v>1.0932203389830508</v>
      </c>
      <c r="BY1297" s="35">
        <f t="shared" si="822"/>
        <v>0.89790575916230364</v>
      </c>
      <c r="BZ1297" s="35">
        <f t="shared" si="822"/>
        <v>1.1070422535211268</v>
      </c>
      <c r="CA1297" s="35">
        <f t="shared" si="822"/>
        <v>0.98055555555555551</v>
      </c>
      <c r="CB1297" s="35">
        <f t="shared" si="822"/>
        <v>0.80382775119617222</v>
      </c>
      <c r="CC1297" s="35">
        <f t="shared" ref="CC1297:CG1297" si="823">CC759/CC214</f>
        <v>1.0140845070422535</v>
      </c>
      <c r="CD1297" s="35">
        <f t="shared" si="823"/>
        <v>1.1566265060240963</v>
      </c>
      <c r="CE1297" s="35">
        <f t="shared" si="823"/>
        <v>1.0822622107969151</v>
      </c>
      <c r="CF1297" s="35">
        <f t="shared" si="823"/>
        <v>7.0103092783505154</v>
      </c>
      <c r="CG1297" s="35">
        <f t="shared" si="823"/>
        <v>2.5270935960591134</v>
      </c>
      <c r="CH1297" s="35"/>
    </row>
    <row r="1298" spans="1:86" x14ac:dyDescent="0.3">
      <c r="A1298" s="35" t="s">
        <v>542</v>
      </c>
      <c r="B1298" s="22">
        <f t="shared" ref="B1298:AG1298" si="824">B760/B215</f>
        <v>0.78338278931750738</v>
      </c>
      <c r="C1298" s="22">
        <f t="shared" si="824"/>
        <v>0.81991525423728817</v>
      </c>
      <c r="D1298" s="22">
        <f t="shared" si="824"/>
        <v>0.77586206896551724</v>
      </c>
      <c r="E1298" s="23">
        <f t="shared" si="824"/>
        <v>0.81535269709543567</v>
      </c>
      <c r="F1298" s="23">
        <f t="shared" si="824"/>
        <v>0.84989858012170383</v>
      </c>
      <c r="G1298" s="24">
        <f t="shared" si="824"/>
        <v>0.9463276836158192</v>
      </c>
      <c r="H1298" s="24">
        <f t="shared" si="824"/>
        <v>0.97524752475247523</v>
      </c>
      <c r="I1298" s="24">
        <f t="shared" si="824"/>
        <v>1.0030674846625767</v>
      </c>
      <c r="J1298" s="24">
        <f t="shared" si="824"/>
        <v>1.1994535519125684</v>
      </c>
      <c r="K1298" s="26">
        <f t="shared" si="824"/>
        <v>0.77849462365591393</v>
      </c>
      <c r="L1298" s="26">
        <f t="shared" si="824"/>
        <v>0.87731481481481477</v>
      </c>
      <c r="M1298" s="26">
        <f t="shared" si="824"/>
        <v>0.68878718535469108</v>
      </c>
      <c r="N1298" s="26">
        <f t="shared" si="824"/>
        <v>0.76300578034682076</v>
      </c>
      <c r="O1298" s="28">
        <f t="shared" si="824"/>
        <v>0.84251968503937003</v>
      </c>
      <c r="P1298" s="28">
        <f t="shared" si="824"/>
        <v>0.93575418994413406</v>
      </c>
      <c r="Q1298" s="28">
        <f t="shared" si="824"/>
        <v>0.62978723404255321</v>
      </c>
      <c r="R1298" s="28">
        <f t="shared" si="824"/>
        <v>0.68819599109131402</v>
      </c>
      <c r="S1298" s="29">
        <f t="shared" si="824"/>
        <v>0.96271186440677969</v>
      </c>
      <c r="T1298" s="29">
        <f t="shared" si="824"/>
        <v>0.9876160990712074</v>
      </c>
      <c r="U1298" s="29">
        <f t="shared" si="824"/>
        <v>0.99250936329588013</v>
      </c>
      <c r="V1298" s="30">
        <f t="shared" si="824"/>
        <v>1.2210526315789474</v>
      </c>
      <c r="W1298" s="30">
        <f t="shared" si="824"/>
        <v>0.79320113314447593</v>
      </c>
      <c r="X1298" s="30">
        <f t="shared" si="824"/>
        <v>0.8162650602409639</v>
      </c>
      <c r="Y1298" s="31">
        <f t="shared" si="824"/>
        <v>0.84892086330935257</v>
      </c>
      <c r="Z1298" s="31">
        <f t="shared" si="824"/>
        <v>0.83112582781456956</v>
      </c>
      <c r="AA1298" s="31">
        <f t="shared" si="824"/>
        <v>0.98293515358361772</v>
      </c>
      <c r="AB1298" s="32">
        <f t="shared" si="824"/>
        <v>0.92556634304207119</v>
      </c>
      <c r="AC1298" s="34">
        <f t="shared" si="824"/>
        <v>0.8099415204678363</v>
      </c>
      <c r="AD1298" s="34">
        <f t="shared" si="824"/>
        <v>1</v>
      </c>
      <c r="AE1298" s="34">
        <f t="shared" si="824"/>
        <v>1.0648854961832062</v>
      </c>
      <c r="AF1298" s="34">
        <f t="shared" si="824"/>
        <v>1.0919117647058822</v>
      </c>
      <c r="AG1298" s="34">
        <f t="shared" si="824"/>
        <v>1.4764397905759161</v>
      </c>
      <c r="AH1298" s="35">
        <f t="shared" ref="AH1298:BL1298" si="825">AH760/AH215</f>
        <v>1.1176470588235294</v>
      </c>
      <c r="AI1298" s="35">
        <f t="shared" si="825"/>
        <v>0.93470790378006874</v>
      </c>
      <c r="AJ1298" s="35">
        <f t="shared" si="825"/>
        <v>1.0178571428571428</v>
      </c>
      <c r="AK1298" s="35">
        <f t="shared" si="825"/>
        <v>0.90689655172413797</v>
      </c>
      <c r="AL1298" s="35">
        <f t="shared" si="825"/>
        <v>0.80524344569288386</v>
      </c>
      <c r="AM1298" s="35">
        <f t="shared" si="825"/>
        <v>0.90036900369003692</v>
      </c>
      <c r="AN1298" s="35">
        <f t="shared" si="825"/>
        <v>0.94666666666666666</v>
      </c>
      <c r="AO1298" s="35">
        <f t="shared" si="825"/>
        <v>0.82857142857142863</v>
      </c>
      <c r="AP1298" s="35">
        <f t="shared" si="825"/>
        <v>1.096638655462185</v>
      </c>
      <c r="AQ1298" s="35">
        <f t="shared" si="825"/>
        <v>0.91208791208791207</v>
      </c>
      <c r="AR1298" s="35">
        <f t="shared" si="825"/>
        <v>0.82971014492753625</v>
      </c>
      <c r="AS1298" s="35">
        <f t="shared" si="825"/>
        <v>0.80821917808219179</v>
      </c>
      <c r="AT1298" s="35">
        <f t="shared" si="825"/>
        <v>1.1538461538461537</v>
      </c>
      <c r="AU1298" s="35">
        <f t="shared" si="825"/>
        <v>1.120754716981132</v>
      </c>
      <c r="AV1298" s="35">
        <f t="shared" si="825"/>
        <v>1.4462151394422311</v>
      </c>
      <c r="AW1298" s="35">
        <f t="shared" si="825"/>
        <v>1.0382352941176471</v>
      </c>
      <c r="AX1298" s="35">
        <f t="shared" si="825"/>
        <v>1.0175438596491229</v>
      </c>
      <c r="AY1298" s="35">
        <f t="shared" si="825"/>
        <v>0.90406976744186052</v>
      </c>
      <c r="AZ1298" s="35">
        <f t="shared" si="825"/>
        <v>0.85604113110539848</v>
      </c>
      <c r="BA1298" s="35">
        <f t="shared" si="825"/>
        <v>0.8902439024390244</v>
      </c>
      <c r="BB1298" s="35">
        <f t="shared" si="825"/>
        <v>0.97402597402597402</v>
      </c>
      <c r="BC1298" s="35">
        <f t="shared" si="825"/>
        <v>0.87740384615384615</v>
      </c>
      <c r="BD1298" s="35">
        <f t="shared" si="825"/>
        <v>0.96220930232558144</v>
      </c>
      <c r="BE1298" s="35">
        <f t="shared" si="825"/>
        <v>1.0364741641337385</v>
      </c>
      <c r="BF1298" s="35">
        <f t="shared" si="825"/>
        <v>1.3089887640449438</v>
      </c>
      <c r="BG1298" s="35">
        <f t="shared" si="825"/>
        <v>1.0829145728643217</v>
      </c>
      <c r="BH1298" s="35">
        <f t="shared" si="825"/>
        <v>1.6069364161849711</v>
      </c>
      <c r="BI1298" s="35">
        <f t="shared" si="825"/>
        <v>0.55096011816838997</v>
      </c>
      <c r="BJ1298" s="35">
        <f t="shared" si="825"/>
        <v>0.98684210526315785</v>
      </c>
      <c r="BK1298" s="35">
        <f t="shared" si="825"/>
        <v>0.9341176470588235</v>
      </c>
      <c r="BL1298" s="35">
        <f t="shared" si="825"/>
        <v>1.0618811881188119</v>
      </c>
      <c r="BM1298" s="35">
        <f t="shared" ref="BM1298:CB1298" si="826">BM760/BM215</f>
        <v>0.96750000000000003</v>
      </c>
      <c r="BN1298" s="35">
        <f t="shared" si="826"/>
        <v>0.94819819819819817</v>
      </c>
      <c r="BO1298" s="35">
        <f t="shared" si="826"/>
        <v>0.98746867167919794</v>
      </c>
      <c r="BP1298" s="35">
        <f t="shared" si="826"/>
        <v>1.0331491712707181</v>
      </c>
      <c r="BQ1298" s="35">
        <f t="shared" si="826"/>
        <v>1.0026246719160106</v>
      </c>
      <c r="BR1298" s="35">
        <f t="shared" si="826"/>
        <v>1.4921135646687698</v>
      </c>
      <c r="BS1298" s="35">
        <f t="shared" si="826"/>
        <v>0.81888246628131023</v>
      </c>
      <c r="BT1298" s="35">
        <f t="shared" si="826"/>
        <v>0.891156462585034</v>
      </c>
      <c r="BU1298" s="35">
        <f t="shared" si="826"/>
        <v>0.85682819383259912</v>
      </c>
      <c r="BV1298" s="35">
        <f t="shared" si="826"/>
        <v>0.93717277486910999</v>
      </c>
      <c r="BW1298" s="35">
        <f t="shared" si="826"/>
        <v>0.9949874686716792</v>
      </c>
      <c r="BX1298" s="35">
        <f t="shared" si="826"/>
        <v>0.89901477832512311</v>
      </c>
      <c r="BY1298" s="35">
        <f t="shared" si="826"/>
        <v>0.97820163487738421</v>
      </c>
      <c r="BZ1298" s="35">
        <f t="shared" si="826"/>
        <v>0.9186295503211992</v>
      </c>
      <c r="CA1298" s="35">
        <f t="shared" si="826"/>
        <v>1.0354223433242506</v>
      </c>
      <c r="CB1298" s="35">
        <f t="shared" si="826"/>
        <v>1.0160183066361557</v>
      </c>
      <c r="CC1298" s="35">
        <f t="shared" ref="CC1298:CG1298" si="827">CC760/CC215</f>
        <v>0.95812807881773399</v>
      </c>
      <c r="CD1298" s="35">
        <f t="shared" si="827"/>
        <v>1.1773255813953489</v>
      </c>
      <c r="CE1298" s="35">
        <f t="shared" si="827"/>
        <v>1.0441176470588236</v>
      </c>
      <c r="CF1298" s="35">
        <f t="shared" si="827"/>
        <v>6.2321981424148607</v>
      </c>
      <c r="CG1298" s="35">
        <f t="shared" si="827"/>
        <v>2.3877551020408165</v>
      </c>
      <c r="CH1298" s="35"/>
    </row>
    <row r="1299" spans="1:86" x14ac:dyDescent="0.3">
      <c r="A1299" s="35" t="s">
        <v>25</v>
      </c>
      <c r="B1299" s="22">
        <f t="shared" ref="B1299:AG1299" si="828">B761/B216</f>
        <v>0.74175824175824179</v>
      </c>
      <c r="C1299" s="22">
        <f t="shared" si="828"/>
        <v>0.8233890214797136</v>
      </c>
      <c r="D1299" s="22">
        <f t="shared" si="828"/>
        <v>0.75939849624060152</v>
      </c>
      <c r="E1299" s="23">
        <f t="shared" si="828"/>
        <v>0.78723404255319152</v>
      </c>
      <c r="F1299" s="23">
        <f t="shared" si="828"/>
        <v>0.64636542239685657</v>
      </c>
      <c r="G1299" s="24">
        <f t="shared" si="828"/>
        <v>0.76728110599078336</v>
      </c>
      <c r="H1299" s="24">
        <f t="shared" si="828"/>
        <v>0.93800539083557954</v>
      </c>
      <c r="I1299" s="24">
        <f t="shared" si="828"/>
        <v>1.4368932038834952</v>
      </c>
      <c r="J1299" s="24">
        <f t="shared" si="828"/>
        <v>1.2405498281786942</v>
      </c>
      <c r="K1299" s="26">
        <f t="shared" si="828"/>
        <v>0.79318734793187351</v>
      </c>
      <c r="L1299" s="26">
        <f t="shared" si="828"/>
        <v>0.75943396226415094</v>
      </c>
      <c r="M1299" s="26">
        <f t="shared" si="828"/>
        <v>0.77540106951871657</v>
      </c>
      <c r="N1299" s="26">
        <f t="shared" si="828"/>
        <v>0.65885416666666663</v>
      </c>
      <c r="O1299" s="28">
        <f t="shared" si="828"/>
        <v>0.84383561643835614</v>
      </c>
      <c r="P1299" s="28">
        <f t="shared" si="828"/>
        <v>0.53416149068322982</v>
      </c>
      <c r="Q1299" s="28">
        <f t="shared" si="828"/>
        <v>0.71117166212534055</v>
      </c>
      <c r="R1299" s="28">
        <f t="shared" si="828"/>
        <v>0.7752808988764045</v>
      </c>
      <c r="S1299" s="29">
        <f t="shared" si="828"/>
        <v>0.72835820895522385</v>
      </c>
      <c r="T1299" s="29">
        <f t="shared" si="828"/>
        <v>0.76323987538940807</v>
      </c>
      <c r="U1299" s="29">
        <f t="shared" si="828"/>
        <v>1.2063492063492063</v>
      </c>
      <c r="V1299" s="30">
        <f t="shared" si="828"/>
        <v>1.3809523809523809</v>
      </c>
      <c r="W1299" s="30">
        <f t="shared" si="828"/>
        <v>0.88692579505300351</v>
      </c>
      <c r="X1299" s="30">
        <f t="shared" si="828"/>
        <v>0.89338235294117652</v>
      </c>
      <c r="Y1299" s="31">
        <f t="shared" si="828"/>
        <v>0.80172413793103448</v>
      </c>
      <c r="Z1299" s="31">
        <f t="shared" si="828"/>
        <v>0.80168776371308015</v>
      </c>
      <c r="AA1299" s="31">
        <f t="shared" si="828"/>
        <v>0.94759825327510916</v>
      </c>
      <c r="AB1299" s="32">
        <f t="shared" si="828"/>
        <v>0.95734597156398105</v>
      </c>
      <c r="AC1299" s="34">
        <f t="shared" si="828"/>
        <v>0.89179104477611937</v>
      </c>
      <c r="AD1299" s="34">
        <f t="shared" si="828"/>
        <v>0.86590038314176243</v>
      </c>
      <c r="AE1299" s="34">
        <f t="shared" si="828"/>
        <v>0.91176470588235292</v>
      </c>
      <c r="AF1299" s="34">
        <f t="shared" si="828"/>
        <v>1.0833333333333333</v>
      </c>
      <c r="AG1299" s="34">
        <f t="shared" si="828"/>
        <v>1.1578947368421053</v>
      </c>
      <c r="AH1299" s="35">
        <f t="shared" ref="AH1299:BL1299" si="829">AH761/AH216</f>
        <v>1.3910614525139664</v>
      </c>
      <c r="AI1299" s="35">
        <f t="shared" si="829"/>
        <v>1.3820224719101124</v>
      </c>
      <c r="AJ1299" s="35">
        <f t="shared" si="829"/>
        <v>0.83333333333333337</v>
      </c>
      <c r="AK1299" s="35">
        <f t="shared" si="829"/>
        <v>0.93243243243243246</v>
      </c>
      <c r="AL1299" s="35">
        <f t="shared" si="829"/>
        <v>0.68468468468468469</v>
      </c>
      <c r="AM1299" s="35">
        <f t="shared" si="829"/>
        <v>0.77889447236180909</v>
      </c>
      <c r="AN1299" s="35">
        <f t="shared" si="829"/>
        <v>0.97706422018348627</v>
      </c>
      <c r="AO1299" s="35">
        <f t="shared" si="829"/>
        <v>1.0631067961165048</v>
      </c>
      <c r="AP1299" s="35">
        <f t="shared" si="829"/>
        <v>1.0207253886010363</v>
      </c>
      <c r="AQ1299" s="35">
        <f t="shared" si="829"/>
        <v>0.78902953586497893</v>
      </c>
      <c r="AR1299" s="35">
        <f t="shared" si="829"/>
        <v>0.95939086294416243</v>
      </c>
      <c r="AS1299" s="35">
        <f t="shared" si="829"/>
        <v>1.0851063829787233</v>
      </c>
      <c r="AT1299" s="35">
        <f t="shared" si="829"/>
        <v>1.6306818181818181</v>
      </c>
      <c r="AU1299" s="35">
        <f t="shared" si="829"/>
        <v>1.1146788990825689</v>
      </c>
      <c r="AV1299" s="35">
        <f t="shared" si="829"/>
        <v>0.96860986547085204</v>
      </c>
      <c r="AW1299" s="35">
        <f t="shared" si="829"/>
        <v>0.98122065727699526</v>
      </c>
      <c r="AX1299" s="35">
        <f t="shared" si="829"/>
        <v>0.81516587677725116</v>
      </c>
      <c r="AY1299" s="35">
        <f t="shared" si="829"/>
        <v>0.88648648648648654</v>
      </c>
      <c r="AZ1299" s="35">
        <f t="shared" si="829"/>
        <v>0.82407407407407407</v>
      </c>
      <c r="BA1299" s="35">
        <f t="shared" si="829"/>
        <v>0.80808080808080807</v>
      </c>
      <c r="BB1299" s="35">
        <f t="shared" si="829"/>
        <v>0.9942196531791907</v>
      </c>
      <c r="BC1299" s="35">
        <f t="shared" si="829"/>
        <v>0.89215686274509809</v>
      </c>
      <c r="BD1299" s="35">
        <f t="shared" si="829"/>
        <v>0.91503267973856206</v>
      </c>
      <c r="BE1299" s="35">
        <f t="shared" si="829"/>
        <v>1.4027777777777777</v>
      </c>
      <c r="BF1299" s="35">
        <f t="shared" si="829"/>
        <v>1.2275449101796407</v>
      </c>
      <c r="BG1299" s="35">
        <f t="shared" si="829"/>
        <v>1.3178807947019868</v>
      </c>
      <c r="BH1299" s="35">
        <f t="shared" si="829"/>
        <v>1.0718562874251496</v>
      </c>
      <c r="BI1299" s="35">
        <f t="shared" si="829"/>
        <v>0.93939393939393945</v>
      </c>
      <c r="BJ1299" s="35">
        <f t="shared" si="829"/>
        <v>0.90184049079754602</v>
      </c>
      <c r="BK1299" s="35">
        <f t="shared" si="829"/>
        <v>0.70048309178743962</v>
      </c>
      <c r="BL1299" s="35">
        <f t="shared" si="829"/>
        <v>1.0154639175257731</v>
      </c>
      <c r="BM1299" s="35">
        <f t="shared" ref="BM1299:CB1299" si="830">BM761/BM216</f>
        <v>0.85972850678733037</v>
      </c>
      <c r="BN1299" s="35">
        <f t="shared" si="830"/>
        <v>1.0143540669856459</v>
      </c>
      <c r="BO1299" s="35">
        <f t="shared" si="830"/>
        <v>0.87614678899082565</v>
      </c>
      <c r="BP1299" s="35">
        <f t="shared" si="830"/>
        <v>1</v>
      </c>
      <c r="BQ1299" s="35">
        <f t="shared" si="830"/>
        <v>1.2446043165467626</v>
      </c>
      <c r="BR1299" s="35">
        <f t="shared" si="830"/>
        <v>1.1813186813186813</v>
      </c>
      <c r="BS1299" s="35">
        <f t="shared" si="830"/>
        <v>0.98406374501992033</v>
      </c>
      <c r="BT1299" s="35">
        <f t="shared" si="830"/>
        <v>1.1534653465346534</v>
      </c>
      <c r="BU1299" s="35">
        <f t="shared" si="830"/>
        <v>1.0878661087866108</v>
      </c>
      <c r="BV1299" s="35">
        <f t="shared" si="830"/>
        <v>1.0787037037037037</v>
      </c>
      <c r="BW1299" s="35">
        <f t="shared" si="830"/>
        <v>0.84154929577464788</v>
      </c>
      <c r="BX1299" s="35">
        <f t="shared" si="830"/>
        <v>1.0115830115830116</v>
      </c>
      <c r="BY1299" s="35">
        <f t="shared" si="830"/>
        <v>1.0245901639344261</v>
      </c>
      <c r="BZ1299" s="35">
        <f t="shared" si="830"/>
        <v>0.90073529411764708</v>
      </c>
      <c r="CA1299" s="35">
        <f t="shared" si="830"/>
        <v>0.96624472573839659</v>
      </c>
      <c r="CB1299" s="35">
        <f t="shared" si="830"/>
        <v>1.1346153846153846</v>
      </c>
      <c r="CC1299" s="35">
        <f t="shared" ref="CC1299:CG1299" si="831">CC761/CC216</f>
        <v>1.2154471544715446</v>
      </c>
      <c r="CD1299" s="35">
        <f t="shared" si="831"/>
        <v>1.4074074074074074</v>
      </c>
      <c r="CE1299" s="35">
        <f t="shared" si="831"/>
        <v>1.0093749999999999</v>
      </c>
      <c r="CF1299" s="35">
        <f t="shared" si="831"/>
        <v>8.5274725274725274</v>
      </c>
      <c r="CG1299" s="35">
        <f t="shared" si="831"/>
        <v>3.0745614035087718</v>
      </c>
      <c r="CH1299" s="35"/>
    </row>
    <row r="1300" spans="1:86" x14ac:dyDescent="0.3">
      <c r="A1300" s="35" t="s">
        <v>55</v>
      </c>
      <c r="B1300" s="22">
        <f t="shared" ref="B1300:AG1300" si="832">B762/B217</f>
        <v>0.81723237597911225</v>
      </c>
      <c r="C1300" s="22">
        <f t="shared" si="832"/>
        <v>0.67658730158730163</v>
      </c>
      <c r="D1300" s="22">
        <f t="shared" si="832"/>
        <v>0.65551181102362199</v>
      </c>
      <c r="E1300" s="23">
        <f t="shared" si="832"/>
        <v>0.78281622911694515</v>
      </c>
      <c r="F1300" s="23">
        <f t="shared" si="832"/>
        <v>0.57116451016635861</v>
      </c>
      <c r="G1300" s="24">
        <f t="shared" si="832"/>
        <v>0.84175824175824177</v>
      </c>
      <c r="H1300" s="24">
        <f t="shared" si="832"/>
        <v>0.80240963855421688</v>
      </c>
      <c r="I1300" s="24">
        <f t="shared" si="832"/>
        <v>1.2056737588652482</v>
      </c>
      <c r="J1300" s="24">
        <f t="shared" si="832"/>
        <v>2.236842105263158</v>
      </c>
      <c r="K1300" s="26">
        <f t="shared" si="832"/>
        <v>0.83585313174946008</v>
      </c>
      <c r="L1300" s="26">
        <f t="shared" si="832"/>
        <v>0.76470588235294112</v>
      </c>
      <c r="M1300" s="26">
        <f t="shared" si="832"/>
        <v>0.78431372549019607</v>
      </c>
      <c r="N1300" s="26">
        <f t="shared" si="832"/>
        <v>0.80748663101604279</v>
      </c>
      <c r="O1300" s="28">
        <f t="shared" si="832"/>
        <v>0.7567567567567568</v>
      </c>
      <c r="P1300" s="28">
        <f t="shared" si="832"/>
        <v>0.77669902912621358</v>
      </c>
      <c r="Q1300" s="28">
        <f t="shared" si="832"/>
        <v>0.73708920187793425</v>
      </c>
      <c r="R1300" s="28">
        <f t="shared" si="832"/>
        <v>0.79539641943734019</v>
      </c>
      <c r="S1300" s="29">
        <f t="shared" si="832"/>
        <v>0.8</v>
      </c>
      <c r="T1300" s="29">
        <f t="shared" si="832"/>
        <v>0.58507462686567169</v>
      </c>
      <c r="U1300" s="29">
        <f t="shared" si="832"/>
        <v>1.087962962962963</v>
      </c>
      <c r="V1300" s="30">
        <f t="shared" si="832"/>
        <v>1.4428571428571428</v>
      </c>
      <c r="W1300" s="30">
        <f t="shared" si="832"/>
        <v>1.140893470790378</v>
      </c>
      <c r="X1300" s="30">
        <f t="shared" si="832"/>
        <v>1.1796875</v>
      </c>
      <c r="Y1300" s="31">
        <f t="shared" si="832"/>
        <v>0.94485294117647056</v>
      </c>
      <c r="Z1300" s="31">
        <f t="shared" si="832"/>
        <v>0.82771535580524347</v>
      </c>
      <c r="AA1300" s="31">
        <f t="shared" si="832"/>
        <v>0.68932038834951459</v>
      </c>
      <c r="AB1300" s="32">
        <f t="shared" si="832"/>
        <v>0.83730158730158732</v>
      </c>
      <c r="AC1300" s="34">
        <f t="shared" si="832"/>
        <v>0.69911504424778759</v>
      </c>
      <c r="AD1300" s="34">
        <f t="shared" si="832"/>
        <v>0.58409785932721714</v>
      </c>
      <c r="AE1300" s="34">
        <f t="shared" si="832"/>
        <v>0.72826086956521741</v>
      </c>
      <c r="AF1300" s="34">
        <f t="shared" si="832"/>
        <v>0.88185654008438819</v>
      </c>
      <c r="AG1300" s="34">
        <f t="shared" si="832"/>
        <v>1.3636363636363635</v>
      </c>
      <c r="AH1300" s="35">
        <f t="shared" ref="AH1300:BL1300" si="833">AH762/AH217</f>
        <v>1.8911917098445596</v>
      </c>
      <c r="AI1300" s="35">
        <f t="shared" si="833"/>
        <v>1.2775119617224879</v>
      </c>
      <c r="AJ1300" s="35">
        <f t="shared" si="833"/>
        <v>0.90170940170940173</v>
      </c>
      <c r="AK1300" s="35">
        <f t="shared" si="833"/>
        <v>1.0147783251231528</v>
      </c>
      <c r="AL1300" s="35">
        <f t="shared" si="833"/>
        <v>0.82894736842105265</v>
      </c>
      <c r="AM1300" s="35">
        <f t="shared" si="833"/>
        <v>0.96464646464646464</v>
      </c>
      <c r="AN1300" s="35">
        <f t="shared" si="833"/>
        <v>0.79365079365079361</v>
      </c>
      <c r="AO1300" s="35">
        <f t="shared" si="833"/>
        <v>0.97368421052631582</v>
      </c>
      <c r="AP1300" s="35">
        <f t="shared" si="833"/>
        <v>0.80800000000000005</v>
      </c>
      <c r="AQ1300" s="35">
        <f t="shared" si="833"/>
        <v>0.89519650655021832</v>
      </c>
      <c r="AR1300" s="35">
        <f t="shared" si="833"/>
        <v>0.74429223744292239</v>
      </c>
      <c r="AS1300" s="35">
        <f t="shared" si="833"/>
        <v>1.1521739130434783</v>
      </c>
      <c r="AT1300" s="35">
        <f t="shared" si="833"/>
        <v>1.8022598870056497</v>
      </c>
      <c r="AU1300" s="35">
        <f t="shared" si="833"/>
        <v>1.6101694915254237</v>
      </c>
      <c r="AV1300" s="35">
        <f t="shared" si="833"/>
        <v>0.90322580645161288</v>
      </c>
      <c r="AW1300" s="35">
        <f t="shared" si="833"/>
        <v>1.0927835051546391</v>
      </c>
      <c r="AX1300" s="35">
        <f t="shared" si="833"/>
        <v>0.97890295358649793</v>
      </c>
      <c r="AY1300" s="35">
        <f t="shared" si="833"/>
        <v>0.84834123222748814</v>
      </c>
      <c r="AZ1300" s="35">
        <f t="shared" si="833"/>
        <v>0.80645161290322576</v>
      </c>
      <c r="BA1300" s="35">
        <f t="shared" si="833"/>
        <v>0.73333333333333328</v>
      </c>
      <c r="BB1300" s="35">
        <f t="shared" si="833"/>
        <v>0.64754098360655743</v>
      </c>
      <c r="BC1300" s="35">
        <f t="shared" si="833"/>
        <v>1.0261780104712042</v>
      </c>
      <c r="BD1300" s="35">
        <f t="shared" si="833"/>
        <v>0.92810457516339873</v>
      </c>
      <c r="BE1300" s="35">
        <f t="shared" si="833"/>
        <v>1.9174311926605505</v>
      </c>
      <c r="BF1300" s="35">
        <f t="shared" si="833"/>
        <v>1.5174418604651163</v>
      </c>
      <c r="BG1300" s="35">
        <f t="shared" si="833"/>
        <v>1.0482456140350878</v>
      </c>
      <c r="BH1300" s="35">
        <f t="shared" si="833"/>
        <v>1.4882352941176471</v>
      </c>
      <c r="BI1300" s="35">
        <f t="shared" si="833"/>
        <v>0.92018779342723001</v>
      </c>
      <c r="BJ1300" s="35">
        <f t="shared" si="833"/>
        <v>0.99375000000000002</v>
      </c>
      <c r="BK1300" s="35">
        <f t="shared" si="833"/>
        <v>0.89047619047619042</v>
      </c>
      <c r="BL1300" s="35">
        <f t="shared" si="833"/>
        <v>0.78787878787878785</v>
      </c>
      <c r="BM1300" s="35">
        <f t="shared" ref="BM1300:CB1300" si="834">BM762/BM217</f>
        <v>0.7857142857142857</v>
      </c>
      <c r="BN1300" s="35">
        <f t="shared" si="834"/>
        <v>0.82591093117408909</v>
      </c>
      <c r="BO1300" s="35">
        <f t="shared" si="834"/>
        <v>1.0048076923076923</v>
      </c>
      <c r="BP1300" s="35">
        <f t="shared" si="834"/>
        <v>0.83854166666666663</v>
      </c>
      <c r="BQ1300" s="35">
        <f t="shared" si="834"/>
        <v>1.1830065359477124</v>
      </c>
      <c r="BR1300" s="35">
        <f t="shared" si="834"/>
        <v>1.4111675126903553</v>
      </c>
      <c r="BS1300" s="35">
        <f t="shared" si="834"/>
        <v>0.99655172413793103</v>
      </c>
      <c r="BT1300" s="35">
        <f t="shared" si="834"/>
        <v>1.2591093117408907</v>
      </c>
      <c r="BU1300" s="35">
        <f t="shared" si="834"/>
        <v>0.96581196581196582</v>
      </c>
      <c r="BV1300" s="35">
        <f t="shared" si="834"/>
        <v>1.1953488372093024</v>
      </c>
      <c r="BW1300" s="35">
        <f t="shared" si="834"/>
        <v>1.0113636363636365</v>
      </c>
      <c r="BX1300" s="35">
        <f t="shared" si="834"/>
        <v>1.1302681992337165</v>
      </c>
      <c r="BY1300" s="35">
        <f t="shared" si="834"/>
        <v>0.9642857142857143</v>
      </c>
      <c r="BZ1300" s="35">
        <f t="shared" si="834"/>
        <v>1.1786833855799372</v>
      </c>
      <c r="CA1300" s="35">
        <f t="shared" si="834"/>
        <v>0.87421383647798745</v>
      </c>
      <c r="CB1300" s="35">
        <f t="shared" si="834"/>
        <v>1.0747330960854093</v>
      </c>
      <c r="CC1300" s="35">
        <f t="shared" ref="CC1300:CG1300" si="835">CC762/CC217</f>
        <v>1.0947368421052632</v>
      </c>
      <c r="CD1300" s="35">
        <f t="shared" si="835"/>
        <v>1.5021645021645023</v>
      </c>
      <c r="CE1300" s="35">
        <f t="shared" si="835"/>
        <v>1.0710059171597632</v>
      </c>
      <c r="CF1300" s="35">
        <f t="shared" si="835"/>
        <v>5.1171548117154808</v>
      </c>
      <c r="CG1300" s="35">
        <f t="shared" si="835"/>
        <v>3.5386363636363636</v>
      </c>
      <c r="CH1300" s="35"/>
    </row>
    <row r="1301" spans="1:86" x14ac:dyDescent="0.3">
      <c r="A1301" s="35" t="s">
        <v>91</v>
      </c>
      <c r="B1301" s="22">
        <f t="shared" ref="B1301:AG1301" si="836">B763/B218</f>
        <v>0.86561264822134387</v>
      </c>
      <c r="C1301" s="22">
        <f t="shared" si="836"/>
        <v>0.8403908794788274</v>
      </c>
      <c r="D1301" s="22">
        <f t="shared" si="836"/>
        <v>0.67168674698795183</v>
      </c>
      <c r="E1301" s="23">
        <f t="shared" si="836"/>
        <v>0.84074074074074079</v>
      </c>
      <c r="F1301" s="23">
        <f t="shared" si="836"/>
        <v>0.77300613496932513</v>
      </c>
      <c r="G1301" s="24">
        <f t="shared" si="836"/>
        <v>0.75757575757575757</v>
      </c>
      <c r="H1301" s="24">
        <f t="shared" si="836"/>
        <v>0.7734375</v>
      </c>
      <c r="I1301" s="24">
        <f t="shared" si="836"/>
        <v>1.1744186046511629</v>
      </c>
      <c r="J1301" s="24">
        <f t="shared" si="836"/>
        <v>1.3317073170731708</v>
      </c>
      <c r="K1301" s="26">
        <f t="shared" si="836"/>
        <v>0.70503597122302153</v>
      </c>
      <c r="L1301" s="26">
        <f t="shared" si="836"/>
        <v>0.85328185328185324</v>
      </c>
      <c r="M1301" s="26">
        <f t="shared" si="836"/>
        <v>0.90909090909090906</v>
      </c>
      <c r="N1301" s="26">
        <f t="shared" si="836"/>
        <v>0.72941176470588232</v>
      </c>
      <c r="O1301" s="28">
        <f t="shared" si="836"/>
        <v>0.71280276816609001</v>
      </c>
      <c r="P1301" s="28">
        <f t="shared" si="836"/>
        <v>0.68240343347639487</v>
      </c>
      <c r="Q1301" s="28">
        <f t="shared" si="836"/>
        <v>0.70588235294117652</v>
      </c>
      <c r="R1301" s="28">
        <f t="shared" si="836"/>
        <v>0.81858407079646023</v>
      </c>
      <c r="S1301" s="29">
        <f t="shared" si="836"/>
        <v>0.81690140845070425</v>
      </c>
      <c r="T1301" s="29">
        <f t="shared" si="836"/>
        <v>0.63207547169811318</v>
      </c>
      <c r="U1301" s="29">
        <f t="shared" si="836"/>
        <v>0.89655172413793105</v>
      </c>
      <c r="V1301" s="30">
        <f t="shared" si="836"/>
        <v>1.1907894736842106</v>
      </c>
      <c r="W1301" s="30">
        <f t="shared" si="836"/>
        <v>0.90697674418604646</v>
      </c>
      <c r="X1301" s="30">
        <f t="shared" si="836"/>
        <v>0.898876404494382</v>
      </c>
      <c r="Y1301" s="31">
        <f t="shared" si="836"/>
        <v>0.82098765432098764</v>
      </c>
      <c r="Z1301" s="31">
        <f t="shared" si="836"/>
        <v>0.80625000000000002</v>
      </c>
      <c r="AA1301" s="31">
        <f t="shared" si="836"/>
        <v>0.89940828402366868</v>
      </c>
      <c r="AB1301" s="32">
        <f t="shared" si="836"/>
        <v>1.2461538461538462</v>
      </c>
      <c r="AC1301" s="34">
        <f t="shared" si="836"/>
        <v>0.89080459770114939</v>
      </c>
      <c r="AD1301" s="34">
        <f t="shared" si="836"/>
        <v>0.91304347826086951</v>
      </c>
      <c r="AE1301" s="34">
        <f t="shared" si="836"/>
        <v>0.91719745222929938</v>
      </c>
      <c r="AF1301" s="34">
        <f t="shared" si="836"/>
        <v>0.96666666666666667</v>
      </c>
      <c r="AG1301" s="34">
        <f t="shared" si="836"/>
        <v>1.1166666666666667</v>
      </c>
      <c r="AH1301" s="35">
        <f t="shared" ref="AH1301:BL1301" si="837">AH763/AH218</f>
        <v>1.0887573964497042</v>
      </c>
      <c r="AI1301" s="35">
        <f t="shared" si="837"/>
        <v>0.98113207547169812</v>
      </c>
      <c r="AJ1301" s="35">
        <f t="shared" si="837"/>
        <v>1.09375</v>
      </c>
      <c r="AK1301" s="35">
        <f t="shared" si="837"/>
        <v>1.09375</v>
      </c>
      <c r="AL1301" s="35">
        <f t="shared" si="837"/>
        <v>0.91549295774647887</v>
      </c>
      <c r="AM1301" s="35">
        <f t="shared" si="837"/>
        <v>0.77931034482758621</v>
      </c>
      <c r="AN1301" s="35">
        <f t="shared" si="837"/>
        <v>0.88953488372093026</v>
      </c>
      <c r="AO1301" s="35">
        <f t="shared" si="837"/>
        <v>1.2340425531914894</v>
      </c>
      <c r="AP1301" s="35">
        <f t="shared" si="837"/>
        <v>1</v>
      </c>
      <c r="AQ1301" s="35">
        <f t="shared" si="837"/>
        <v>0.90131578947368418</v>
      </c>
      <c r="AR1301" s="35">
        <f t="shared" si="837"/>
        <v>0.7239263803680982</v>
      </c>
      <c r="AS1301" s="35">
        <f t="shared" si="837"/>
        <v>1.0673076923076923</v>
      </c>
      <c r="AT1301" s="35">
        <f t="shared" si="837"/>
        <v>1.2748091603053435</v>
      </c>
      <c r="AU1301" s="35">
        <f t="shared" si="837"/>
        <v>1.8073394495412844</v>
      </c>
      <c r="AV1301" s="35">
        <f t="shared" si="837"/>
        <v>1.028169014084507</v>
      </c>
      <c r="AW1301" s="35">
        <f t="shared" si="837"/>
        <v>0.89928057553956831</v>
      </c>
      <c r="AX1301" s="35">
        <f t="shared" si="837"/>
        <v>0.94202898550724634</v>
      </c>
      <c r="AY1301" s="35">
        <f t="shared" si="837"/>
        <v>0.94117647058823528</v>
      </c>
      <c r="AZ1301" s="35">
        <f t="shared" si="837"/>
        <v>0.79374999999999996</v>
      </c>
      <c r="BA1301" s="35">
        <f t="shared" si="837"/>
        <v>0.9</v>
      </c>
      <c r="BB1301" s="35">
        <f t="shared" si="837"/>
        <v>1.1014492753623188</v>
      </c>
      <c r="BC1301" s="35">
        <f t="shared" si="837"/>
        <v>0.84615384615384615</v>
      </c>
      <c r="BD1301" s="35">
        <f t="shared" si="837"/>
        <v>1.0961538461538463</v>
      </c>
      <c r="BE1301" s="35">
        <f t="shared" si="837"/>
        <v>0.89552238805970152</v>
      </c>
      <c r="BF1301" s="35">
        <f t="shared" si="837"/>
        <v>1.2916666666666667</v>
      </c>
      <c r="BG1301" s="35">
        <f t="shared" si="837"/>
        <v>1.9158878504672898</v>
      </c>
      <c r="BH1301" s="35">
        <f t="shared" si="837"/>
        <v>1.18</v>
      </c>
      <c r="BI1301" s="35">
        <f t="shared" si="837"/>
        <v>0.89583333333333337</v>
      </c>
      <c r="BJ1301" s="35">
        <f t="shared" si="837"/>
        <v>0.9859154929577465</v>
      </c>
      <c r="BK1301" s="35">
        <f t="shared" si="837"/>
        <v>0.85167464114832536</v>
      </c>
      <c r="BL1301" s="35">
        <f t="shared" si="837"/>
        <v>0.82558139534883723</v>
      </c>
      <c r="BM1301" s="35">
        <f t="shared" ref="BM1301:CB1301" si="838">BM763/BM218</f>
        <v>1.0348837209302326</v>
      </c>
      <c r="BN1301" s="35">
        <f t="shared" si="838"/>
        <v>1.125</v>
      </c>
      <c r="BO1301" s="35">
        <f t="shared" si="838"/>
        <v>0.93452380952380953</v>
      </c>
      <c r="BP1301" s="35">
        <f t="shared" si="838"/>
        <v>1.1153846153846154</v>
      </c>
      <c r="BQ1301" s="35">
        <f t="shared" si="838"/>
        <v>1.1962025316455696</v>
      </c>
      <c r="BR1301" s="35">
        <f t="shared" si="838"/>
        <v>1.2349397590361446</v>
      </c>
      <c r="BS1301" s="35">
        <f t="shared" si="838"/>
        <v>1.260204081632653</v>
      </c>
      <c r="BT1301" s="35">
        <f t="shared" si="838"/>
        <v>0.88936170212765953</v>
      </c>
      <c r="BU1301" s="35">
        <f t="shared" si="838"/>
        <v>0.92146596858638741</v>
      </c>
      <c r="BV1301" s="35">
        <f t="shared" si="838"/>
        <v>1.0738636363636365</v>
      </c>
      <c r="BW1301" s="35">
        <f t="shared" si="838"/>
        <v>1.0147058823529411</v>
      </c>
      <c r="BX1301" s="35">
        <f t="shared" si="838"/>
        <v>1.0137614678899083</v>
      </c>
      <c r="BY1301" s="35">
        <f t="shared" si="838"/>
        <v>1.0199004975124377</v>
      </c>
      <c r="BZ1301" s="35">
        <f t="shared" si="838"/>
        <v>1.0729613733905579</v>
      </c>
      <c r="CA1301" s="35">
        <f t="shared" si="838"/>
        <v>1.0568720379146919</v>
      </c>
      <c r="CB1301" s="35">
        <f t="shared" si="838"/>
        <v>0.9241071428571429</v>
      </c>
      <c r="CC1301" s="35">
        <f t="shared" ref="CC1301:CG1301" si="839">CC763/CC218</f>
        <v>1.2171717171717171</v>
      </c>
      <c r="CD1301" s="35">
        <f t="shared" si="839"/>
        <v>1.2303921568627452</v>
      </c>
      <c r="CE1301" s="35">
        <f t="shared" si="839"/>
        <v>1.1638655462184875</v>
      </c>
      <c r="CF1301" s="35">
        <f t="shared" si="839"/>
        <v>7.6103896103896105</v>
      </c>
      <c r="CG1301" s="35">
        <f t="shared" si="839"/>
        <v>3.24</v>
      </c>
      <c r="CH1301" s="35"/>
    </row>
    <row r="1302" spans="1:86" x14ac:dyDescent="0.3">
      <c r="A1302" s="35" t="s">
        <v>105</v>
      </c>
      <c r="B1302" s="22">
        <f t="shared" ref="B1302:AG1302" si="840">B764/B219</f>
        <v>0.98095238095238091</v>
      </c>
      <c r="C1302" s="22">
        <f t="shared" si="840"/>
        <v>0.92008639308855289</v>
      </c>
      <c r="D1302" s="22">
        <f t="shared" si="840"/>
        <v>0.78508771929824561</v>
      </c>
      <c r="E1302" s="23">
        <f t="shared" si="840"/>
        <v>0.89786223277909738</v>
      </c>
      <c r="F1302" s="23">
        <f t="shared" si="840"/>
        <v>0.79291044776119401</v>
      </c>
      <c r="G1302" s="24">
        <f t="shared" si="840"/>
        <v>0.83333333333333337</v>
      </c>
      <c r="H1302" s="24">
        <f t="shared" si="840"/>
        <v>0.75831485587583147</v>
      </c>
      <c r="I1302" s="24">
        <f t="shared" si="840"/>
        <v>1.2943262411347518</v>
      </c>
      <c r="J1302" s="24">
        <f t="shared" si="840"/>
        <v>1.1621621621621621</v>
      </c>
      <c r="K1302" s="26">
        <f t="shared" si="840"/>
        <v>0.95372750642673521</v>
      </c>
      <c r="L1302" s="26">
        <f t="shared" si="840"/>
        <v>0.82588235294117651</v>
      </c>
      <c r="M1302" s="26">
        <f t="shared" si="840"/>
        <v>0.72248803827751196</v>
      </c>
      <c r="N1302" s="26">
        <f t="shared" si="840"/>
        <v>0.64362850971922247</v>
      </c>
      <c r="O1302" s="28">
        <f t="shared" si="840"/>
        <v>0.67881548974943051</v>
      </c>
      <c r="P1302" s="28">
        <f t="shared" si="840"/>
        <v>0.68715083798882681</v>
      </c>
      <c r="Q1302" s="28">
        <f t="shared" si="840"/>
        <v>0.54809843400447422</v>
      </c>
      <c r="R1302" s="28">
        <f t="shared" si="840"/>
        <v>0.8632075471698113</v>
      </c>
      <c r="S1302" s="29">
        <f t="shared" si="840"/>
        <v>0.64347826086956517</v>
      </c>
      <c r="T1302" s="29">
        <f t="shared" si="840"/>
        <v>0.61971830985915488</v>
      </c>
      <c r="U1302" s="29">
        <f t="shared" si="840"/>
        <v>0.96363636363636362</v>
      </c>
      <c r="V1302" s="30">
        <f t="shared" si="840"/>
        <v>1.4869109947643979</v>
      </c>
      <c r="W1302" s="30">
        <f t="shared" si="840"/>
        <v>1.1054421768707483</v>
      </c>
      <c r="X1302" s="30">
        <f t="shared" si="840"/>
        <v>1.0134680134680134</v>
      </c>
      <c r="Y1302" s="31">
        <f t="shared" si="840"/>
        <v>0.99656357388316152</v>
      </c>
      <c r="Z1302" s="31">
        <f t="shared" si="840"/>
        <v>0.82012195121951215</v>
      </c>
      <c r="AA1302" s="31">
        <f t="shared" si="840"/>
        <v>0.88737201365187712</v>
      </c>
      <c r="AB1302" s="32">
        <f t="shared" si="840"/>
        <v>0.99259259259259258</v>
      </c>
      <c r="AC1302" s="34">
        <f t="shared" si="840"/>
        <v>0.71625344352617082</v>
      </c>
      <c r="AD1302" s="34">
        <f t="shared" si="840"/>
        <v>0.7579617834394905</v>
      </c>
      <c r="AE1302" s="34">
        <f t="shared" si="840"/>
        <v>1.0326086956521738</v>
      </c>
      <c r="AF1302" s="34">
        <f t="shared" si="840"/>
        <v>0.78892733564013839</v>
      </c>
      <c r="AG1302" s="34">
        <f t="shared" si="840"/>
        <v>1.4261363636363635</v>
      </c>
      <c r="AH1302" s="35">
        <f t="shared" ref="AH1302:BL1302" si="841">AH764/AH219</f>
        <v>1.5555555555555556</v>
      </c>
      <c r="AI1302" s="35">
        <f t="shared" si="841"/>
        <v>0.91919191919191923</v>
      </c>
      <c r="AJ1302" s="35">
        <f t="shared" si="841"/>
        <v>0.87937743190661477</v>
      </c>
      <c r="AK1302" s="35">
        <f t="shared" si="841"/>
        <v>1.0042372881355932</v>
      </c>
      <c r="AL1302" s="35">
        <f t="shared" si="841"/>
        <v>0.72363636363636363</v>
      </c>
      <c r="AM1302" s="35">
        <f t="shared" si="841"/>
        <v>1.0358744394618835</v>
      </c>
      <c r="AN1302" s="35">
        <f t="shared" si="841"/>
        <v>0.86101694915254234</v>
      </c>
      <c r="AO1302" s="35">
        <f t="shared" si="841"/>
        <v>0.98031496062992129</v>
      </c>
      <c r="AP1302" s="35">
        <f t="shared" si="841"/>
        <v>0.97975708502024295</v>
      </c>
      <c r="AQ1302" s="35">
        <f t="shared" si="841"/>
        <v>0.81785714285714284</v>
      </c>
      <c r="AR1302" s="35">
        <f t="shared" si="841"/>
        <v>0.88030888030888033</v>
      </c>
      <c r="AS1302" s="35">
        <f t="shared" si="841"/>
        <v>1.2349397590361446</v>
      </c>
      <c r="AT1302" s="35">
        <f t="shared" si="841"/>
        <v>1.4615384615384615</v>
      </c>
      <c r="AU1302" s="35">
        <f t="shared" si="841"/>
        <v>1.6571428571428573</v>
      </c>
      <c r="AV1302" s="35">
        <f t="shared" si="841"/>
        <v>1.0627615062761506</v>
      </c>
      <c r="AW1302" s="35">
        <f t="shared" si="841"/>
        <v>0.92181069958847739</v>
      </c>
      <c r="AX1302" s="35">
        <f t="shared" si="841"/>
        <v>0.74904942965779464</v>
      </c>
      <c r="AY1302" s="35">
        <f t="shared" si="841"/>
        <v>0.90186915887850472</v>
      </c>
      <c r="AZ1302" s="35">
        <f t="shared" si="841"/>
        <v>0.93574297188755018</v>
      </c>
      <c r="BA1302" s="35">
        <f t="shared" si="841"/>
        <v>0.91093117408906887</v>
      </c>
      <c r="BB1302" s="35">
        <f t="shared" si="841"/>
        <v>0.83657587548638135</v>
      </c>
      <c r="BC1302" s="35">
        <f t="shared" si="841"/>
        <v>0.95652173913043481</v>
      </c>
      <c r="BD1302" s="35">
        <f t="shared" si="841"/>
        <v>1.3917525773195876</v>
      </c>
      <c r="BE1302" s="35">
        <f t="shared" si="841"/>
        <v>0.86415094339622645</v>
      </c>
      <c r="BF1302" s="35">
        <f t="shared" si="841"/>
        <v>1.6820809248554913</v>
      </c>
      <c r="BG1302" s="35">
        <f t="shared" si="841"/>
        <v>1.807511737089202</v>
      </c>
      <c r="BH1302" s="35">
        <f t="shared" si="841"/>
        <v>0.55621301775147924</v>
      </c>
      <c r="BI1302" s="35">
        <f t="shared" si="841"/>
        <v>1.2095808383233533</v>
      </c>
      <c r="BJ1302" s="35">
        <f t="shared" si="841"/>
        <v>0.71219512195121948</v>
      </c>
      <c r="BK1302" s="35">
        <f t="shared" si="841"/>
        <v>0.96363636363636362</v>
      </c>
      <c r="BL1302" s="35">
        <f t="shared" si="841"/>
        <v>1.1201923076923077</v>
      </c>
      <c r="BM1302" s="35">
        <f t="shared" ref="BM1302:CB1302" si="842">BM764/BM219</f>
        <v>0.9869565217391304</v>
      </c>
      <c r="BN1302" s="35">
        <f t="shared" si="842"/>
        <v>0.85199999999999998</v>
      </c>
      <c r="BO1302" s="35">
        <f t="shared" si="842"/>
        <v>0.88412017167381973</v>
      </c>
      <c r="BP1302" s="35">
        <f t="shared" si="842"/>
        <v>0.91124260355029585</v>
      </c>
      <c r="BQ1302" s="35">
        <f t="shared" si="842"/>
        <v>1.3513513513513513</v>
      </c>
      <c r="BR1302" s="35">
        <f t="shared" si="842"/>
        <v>1.1200000000000001</v>
      </c>
      <c r="BS1302" s="35">
        <f t="shared" si="842"/>
        <v>1.6666666666666667</v>
      </c>
      <c r="BT1302" s="35">
        <f t="shared" si="842"/>
        <v>0.76384839650145775</v>
      </c>
      <c r="BU1302" s="35">
        <f t="shared" si="842"/>
        <v>1.0116731517509727</v>
      </c>
      <c r="BV1302" s="35">
        <f t="shared" si="842"/>
        <v>1.2532188841201717</v>
      </c>
      <c r="BW1302" s="35">
        <f t="shared" si="842"/>
        <v>1.0598591549295775</v>
      </c>
      <c r="BX1302" s="35">
        <f t="shared" si="842"/>
        <v>1.0867924528301887</v>
      </c>
      <c r="BY1302" s="35">
        <f t="shared" si="842"/>
        <v>0.86896551724137927</v>
      </c>
      <c r="BZ1302" s="35">
        <f t="shared" si="842"/>
        <v>0.95192307692307687</v>
      </c>
      <c r="CA1302" s="35">
        <f t="shared" si="842"/>
        <v>1.0219780219780219</v>
      </c>
      <c r="CB1302" s="35">
        <f t="shared" si="842"/>
        <v>1.1043771043771045</v>
      </c>
      <c r="CC1302" s="35">
        <f t="shared" ref="CC1302:CG1302" si="843">CC764/CC219</f>
        <v>0.94285714285714284</v>
      </c>
      <c r="CD1302" s="35">
        <f t="shared" si="843"/>
        <v>1.5777777777777777</v>
      </c>
      <c r="CE1302" s="35">
        <f t="shared" si="843"/>
        <v>0.99705014749262533</v>
      </c>
      <c r="CF1302" s="35">
        <f t="shared" si="843"/>
        <v>5.9317269076305221</v>
      </c>
      <c r="CG1302" s="35">
        <f t="shared" si="843"/>
        <v>3.155813953488372</v>
      </c>
      <c r="CH1302" s="35"/>
    </row>
    <row r="1303" spans="1:86" x14ac:dyDescent="0.3">
      <c r="A1303" s="35" t="s">
        <v>148</v>
      </c>
      <c r="B1303" s="22">
        <f t="shared" ref="B1303:AG1303" si="844">B765/B220</f>
        <v>0.69135802469135799</v>
      </c>
      <c r="C1303" s="22">
        <f t="shared" si="844"/>
        <v>0.84192439862542956</v>
      </c>
      <c r="D1303" s="22">
        <f t="shared" si="844"/>
        <v>0.75155279503105588</v>
      </c>
      <c r="E1303" s="23">
        <f t="shared" si="844"/>
        <v>0.83870967741935487</v>
      </c>
      <c r="F1303" s="23">
        <f t="shared" si="844"/>
        <v>0.76080691642651299</v>
      </c>
      <c r="G1303" s="24">
        <f t="shared" si="844"/>
        <v>0.86715867158671589</v>
      </c>
      <c r="H1303" s="24">
        <f t="shared" si="844"/>
        <v>0.78595317725752512</v>
      </c>
      <c r="I1303" s="24">
        <f t="shared" si="844"/>
        <v>1.1047120418848169</v>
      </c>
      <c r="J1303" s="24">
        <f t="shared" si="844"/>
        <v>1.1551724137931034</v>
      </c>
      <c r="K1303" s="26">
        <f t="shared" si="844"/>
        <v>0.73927392739273923</v>
      </c>
      <c r="L1303" s="26">
        <f t="shared" si="844"/>
        <v>0.80970149253731338</v>
      </c>
      <c r="M1303" s="26">
        <f t="shared" si="844"/>
        <v>0.83783783783783783</v>
      </c>
      <c r="N1303" s="26">
        <f t="shared" si="844"/>
        <v>0.66803278688524592</v>
      </c>
      <c r="O1303" s="28">
        <f t="shared" si="844"/>
        <v>0.70634920634920639</v>
      </c>
      <c r="P1303" s="28">
        <f t="shared" si="844"/>
        <v>0.8253275109170306</v>
      </c>
      <c r="Q1303" s="28">
        <f t="shared" si="844"/>
        <v>0.8</v>
      </c>
      <c r="R1303" s="28">
        <f t="shared" si="844"/>
        <v>0.84328358208955223</v>
      </c>
      <c r="S1303" s="29">
        <f t="shared" si="844"/>
        <v>0.85096153846153844</v>
      </c>
      <c r="T1303" s="29">
        <f t="shared" si="844"/>
        <v>0.72177419354838712</v>
      </c>
      <c r="U1303" s="29">
        <f t="shared" si="844"/>
        <v>0.97959183673469385</v>
      </c>
      <c r="V1303" s="30">
        <f t="shared" si="844"/>
        <v>1.0456852791878173</v>
      </c>
      <c r="W1303" s="30">
        <f t="shared" si="844"/>
        <v>1</v>
      </c>
      <c r="X1303" s="30">
        <f t="shared" si="844"/>
        <v>0.82914572864321612</v>
      </c>
      <c r="Y1303" s="31">
        <f t="shared" si="844"/>
        <v>1.0123456790123457</v>
      </c>
      <c r="Z1303" s="31">
        <f t="shared" si="844"/>
        <v>0.61643835616438358</v>
      </c>
      <c r="AA1303" s="31">
        <f t="shared" si="844"/>
        <v>0.76381909547738691</v>
      </c>
      <c r="AB1303" s="32">
        <f t="shared" si="844"/>
        <v>0.95959595959595956</v>
      </c>
      <c r="AC1303" s="34">
        <f t="shared" si="844"/>
        <v>0.78645833333333337</v>
      </c>
      <c r="AD1303" s="34">
        <f t="shared" si="844"/>
        <v>0.92</v>
      </c>
      <c r="AE1303" s="34">
        <f t="shared" si="844"/>
        <v>0.86338797814207646</v>
      </c>
      <c r="AF1303" s="34">
        <f t="shared" si="844"/>
        <v>1.2777777777777777</v>
      </c>
      <c r="AG1303" s="34">
        <f t="shared" si="844"/>
        <v>1.232</v>
      </c>
      <c r="AH1303" s="35">
        <f t="shared" ref="AH1303:BL1303" si="845">AH765/AH220</f>
        <v>1.3012820512820513</v>
      </c>
      <c r="AI1303" s="35">
        <f t="shared" si="845"/>
        <v>1.0182926829268293</v>
      </c>
      <c r="AJ1303" s="35">
        <f t="shared" si="845"/>
        <v>0.88198757763975155</v>
      </c>
      <c r="AK1303" s="35">
        <f t="shared" si="845"/>
        <v>1.103448275862069</v>
      </c>
      <c r="AL1303" s="35">
        <f t="shared" si="845"/>
        <v>0.8539325842696629</v>
      </c>
      <c r="AM1303" s="35">
        <f t="shared" si="845"/>
        <v>0.77777777777777779</v>
      </c>
      <c r="AN1303" s="35">
        <f t="shared" si="845"/>
        <v>0.98907103825136611</v>
      </c>
      <c r="AO1303" s="35">
        <f t="shared" si="845"/>
        <v>1.0828729281767955</v>
      </c>
      <c r="AP1303" s="35">
        <f t="shared" si="845"/>
        <v>1.0382165605095541</v>
      </c>
      <c r="AQ1303" s="35">
        <f t="shared" si="845"/>
        <v>0.76086956521739135</v>
      </c>
      <c r="AR1303" s="35">
        <f t="shared" si="845"/>
        <v>0.84357541899441346</v>
      </c>
      <c r="AS1303" s="35">
        <f t="shared" si="845"/>
        <v>1.0564516129032258</v>
      </c>
      <c r="AT1303" s="35">
        <f t="shared" si="845"/>
        <v>1.0516129032258064</v>
      </c>
      <c r="AU1303" s="35">
        <f t="shared" si="845"/>
        <v>1.2980132450331126</v>
      </c>
      <c r="AV1303" s="35">
        <f t="shared" si="845"/>
        <v>1.0661764705882353</v>
      </c>
      <c r="AW1303" s="35">
        <f t="shared" si="845"/>
        <v>0.80813953488372092</v>
      </c>
      <c r="AX1303" s="35">
        <f t="shared" si="845"/>
        <v>1.055944055944056</v>
      </c>
      <c r="AY1303" s="35">
        <f t="shared" si="845"/>
        <v>0.99300699300699302</v>
      </c>
      <c r="AZ1303" s="35">
        <f t="shared" si="845"/>
        <v>0.8936170212765957</v>
      </c>
      <c r="BA1303" s="35">
        <f t="shared" si="845"/>
        <v>0.96644295302013428</v>
      </c>
      <c r="BB1303" s="35">
        <f t="shared" si="845"/>
        <v>0.85034013605442171</v>
      </c>
      <c r="BC1303" s="35">
        <f t="shared" si="845"/>
        <v>1.4140625</v>
      </c>
      <c r="BD1303" s="35">
        <f t="shared" si="845"/>
        <v>1.1071428571428572</v>
      </c>
      <c r="BE1303" s="35">
        <f t="shared" si="845"/>
        <v>0.94656488549618323</v>
      </c>
      <c r="BF1303" s="35">
        <f t="shared" si="845"/>
        <v>1.3191489361702127</v>
      </c>
      <c r="BG1303" s="35">
        <f t="shared" si="845"/>
        <v>0.83225806451612905</v>
      </c>
      <c r="BH1303" s="35">
        <f t="shared" si="845"/>
        <v>1.3951612903225807</v>
      </c>
      <c r="BI1303" s="35">
        <f t="shared" si="845"/>
        <v>0.6966292134831461</v>
      </c>
      <c r="BJ1303" s="35">
        <f t="shared" si="845"/>
        <v>1</v>
      </c>
      <c r="BK1303" s="35">
        <f t="shared" si="845"/>
        <v>0.88397790055248615</v>
      </c>
      <c r="BL1303" s="35">
        <f t="shared" si="845"/>
        <v>1.1040462427745665</v>
      </c>
      <c r="BM1303" s="35">
        <f t="shared" ref="BM1303:CB1303" si="846">BM765/BM220</f>
        <v>0.8707865168539326</v>
      </c>
      <c r="BN1303" s="35">
        <f t="shared" si="846"/>
        <v>0.97448979591836737</v>
      </c>
      <c r="BO1303" s="35">
        <f t="shared" si="846"/>
        <v>0.88442211055276387</v>
      </c>
      <c r="BP1303" s="35">
        <f t="shared" si="846"/>
        <v>0.94318181818181823</v>
      </c>
      <c r="BQ1303" s="35">
        <f t="shared" si="846"/>
        <v>0.94047619047619047</v>
      </c>
      <c r="BR1303" s="35">
        <f t="shared" si="846"/>
        <v>1.4161073825503356</v>
      </c>
      <c r="BS1303" s="35">
        <f t="shared" si="846"/>
        <v>1.0909090909090908</v>
      </c>
      <c r="BT1303" s="35">
        <f t="shared" si="846"/>
        <v>0.87128712871287128</v>
      </c>
      <c r="BU1303" s="35">
        <f t="shared" si="846"/>
        <v>1.0251572327044025</v>
      </c>
      <c r="BV1303" s="35">
        <f t="shared" si="846"/>
        <v>0.90853658536585369</v>
      </c>
      <c r="BW1303" s="35">
        <f t="shared" si="846"/>
        <v>1.2823529411764707</v>
      </c>
      <c r="BX1303" s="35">
        <f t="shared" si="846"/>
        <v>0.98113207547169812</v>
      </c>
      <c r="BY1303" s="35">
        <f t="shared" si="846"/>
        <v>0.91326530612244894</v>
      </c>
      <c r="BZ1303" s="35">
        <f t="shared" si="846"/>
        <v>0.9642857142857143</v>
      </c>
      <c r="CA1303" s="35">
        <f t="shared" si="846"/>
        <v>0.91891891891891897</v>
      </c>
      <c r="CB1303" s="35">
        <f t="shared" si="846"/>
        <v>1.0758928571428572</v>
      </c>
      <c r="CC1303" s="35">
        <f t="shared" ref="CC1303:CG1303" si="847">CC765/CC220</f>
        <v>1.0828729281767955</v>
      </c>
      <c r="CD1303" s="35">
        <f t="shared" si="847"/>
        <v>1.3012048192771084</v>
      </c>
      <c r="CE1303" s="35">
        <f t="shared" si="847"/>
        <v>0.99557522123893805</v>
      </c>
      <c r="CF1303" s="35">
        <f t="shared" si="847"/>
        <v>10.051851851851852</v>
      </c>
      <c r="CG1303" s="35">
        <f t="shared" si="847"/>
        <v>2.612403100775194</v>
      </c>
      <c r="CH1303" s="35"/>
    </row>
    <row r="1304" spans="1:86" x14ac:dyDescent="0.3">
      <c r="A1304" s="35" t="s">
        <v>151</v>
      </c>
      <c r="B1304" s="22">
        <f t="shared" ref="B1304:AG1304" si="848">B766/B221</f>
        <v>0.78125</v>
      </c>
      <c r="C1304" s="22">
        <f t="shared" si="848"/>
        <v>0.82399999999999995</v>
      </c>
      <c r="D1304" s="22">
        <f t="shared" si="848"/>
        <v>0.76844783715012721</v>
      </c>
      <c r="E1304" s="23">
        <f t="shared" si="848"/>
        <v>0.96583850931677018</v>
      </c>
      <c r="F1304" s="23">
        <f t="shared" si="848"/>
        <v>0.76666666666666672</v>
      </c>
      <c r="G1304" s="24">
        <f t="shared" si="848"/>
        <v>0.94791666666666663</v>
      </c>
      <c r="H1304" s="24">
        <f t="shared" si="848"/>
        <v>0.76863753213367614</v>
      </c>
      <c r="I1304" s="24">
        <f t="shared" si="848"/>
        <v>1.3720930232558139</v>
      </c>
      <c r="J1304" s="24">
        <f t="shared" si="848"/>
        <v>1.1660231660231659</v>
      </c>
      <c r="K1304" s="26">
        <f t="shared" si="848"/>
        <v>0.81132075471698117</v>
      </c>
      <c r="L1304" s="26">
        <f t="shared" si="848"/>
        <v>0.61229314420803782</v>
      </c>
      <c r="M1304" s="26">
        <f t="shared" si="848"/>
        <v>0.73417721518987344</v>
      </c>
      <c r="N1304" s="26">
        <f t="shared" si="848"/>
        <v>0.76219512195121952</v>
      </c>
      <c r="O1304" s="28">
        <f t="shared" si="848"/>
        <v>0.74777448071216612</v>
      </c>
      <c r="P1304" s="28">
        <f t="shared" si="848"/>
        <v>0.82213438735177868</v>
      </c>
      <c r="Q1304" s="28">
        <f t="shared" si="848"/>
        <v>0.68862275449101795</v>
      </c>
      <c r="R1304" s="28">
        <f t="shared" si="848"/>
        <v>0.92638036809815949</v>
      </c>
      <c r="S1304" s="29">
        <f t="shared" si="848"/>
        <v>0.89084507042253525</v>
      </c>
      <c r="T1304" s="29">
        <f t="shared" si="848"/>
        <v>0.73863636363636365</v>
      </c>
      <c r="U1304" s="29">
        <f t="shared" si="848"/>
        <v>1.1453488372093024</v>
      </c>
      <c r="V1304" s="30">
        <f t="shared" si="848"/>
        <v>0.89767441860465114</v>
      </c>
      <c r="W1304" s="30">
        <f t="shared" si="848"/>
        <v>0.81779661016949157</v>
      </c>
      <c r="X1304" s="30">
        <f t="shared" si="848"/>
        <v>1.0321100917431192</v>
      </c>
      <c r="Y1304" s="31">
        <f t="shared" si="848"/>
        <v>1.1243781094527363</v>
      </c>
      <c r="Z1304" s="31">
        <f t="shared" si="848"/>
        <v>0.77826086956521734</v>
      </c>
      <c r="AA1304" s="31">
        <f t="shared" si="848"/>
        <v>0.78059071729957807</v>
      </c>
      <c r="AB1304" s="32">
        <f t="shared" si="848"/>
        <v>1.1787709497206704</v>
      </c>
      <c r="AC1304" s="34">
        <f t="shared" si="848"/>
        <v>0.72527472527472525</v>
      </c>
      <c r="AD1304" s="34">
        <f t="shared" si="848"/>
        <v>1.1274900398406376</v>
      </c>
      <c r="AE1304" s="34">
        <f t="shared" si="848"/>
        <v>0.91631799163179917</v>
      </c>
      <c r="AF1304" s="34">
        <f t="shared" si="848"/>
        <v>0.74297188755020083</v>
      </c>
      <c r="AG1304" s="34">
        <f t="shared" si="848"/>
        <v>1.119718309859155</v>
      </c>
      <c r="AH1304" s="35">
        <f t="shared" ref="AH1304:BL1304" si="849">AH766/AH221</f>
        <v>1.3471502590673574</v>
      </c>
      <c r="AI1304" s="35">
        <f t="shared" si="849"/>
        <v>1.2558139534883721</v>
      </c>
      <c r="AJ1304" s="35">
        <f t="shared" si="849"/>
        <v>0.91666666666666663</v>
      </c>
      <c r="AK1304" s="35">
        <f t="shared" si="849"/>
        <v>1.0510204081632653</v>
      </c>
      <c r="AL1304" s="35">
        <f t="shared" si="849"/>
        <v>0.71487603305785119</v>
      </c>
      <c r="AM1304" s="35">
        <f t="shared" si="849"/>
        <v>1.1627906976744187</v>
      </c>
      <c r="AN1304" s="35">
        <f t="shared" si="849"/>
        <v>0.77510040160642568</v>
      </c>
      <c r="AO1304" s="35">
        <f t="shared" si="849"/>
        <v>0.89177489177489178</v>
      </c>
      <c r="AP1304" s="35">
        <f t="shared" si="849"/>
        <v>1.2050000000000001</v>
      </c>
      <c r="AQ1304" s="35">
        <f t="shared" si="849"/>
        <v>0.89743589743589747</v>
      </c>
      <c r="AR1304" s="35">
        <f t="shared" si="849"/>
        <v>0.87817258883248728</v>
      </c>
      <c r="AS1304" s="35">
        <f t="shared" si="849"/>
        <v>0.90963855421686746</v>
      </c>
      <c r="AT1304" s="35">
        <f t="shared" si="849"/>
        <v>1.2890173410404624</v>
      </c>
      <c r="AU1304" s="35">
        <f t="shared" si="849"/>
        <v>1.588235294117647</v>
      </c>
      <c r="AV1304" s="35">
        <f t="shared" si="849"/>
        <v>1.1351351351351351</v>
      </c>
      <c r="AW1304" s="35">
        <f t="shared" si="849"/>
        <v>0.95408163265306123</v>
      </c>
      <c r="AX1304" s="35">
        <f t="shared" si="849"/>
        <v>0.90783410138248843</v>
      </c>
      <c r="AY1304" s="35">
        <f t="shared" si="849"/>
        <v>0.88372093023255816</v>
      </c>
      <c r="AZ1304" s="35">
        <f t="shared" si="849"/>
        <v>0.82894736842105265</v>
      </c>
      <c r="BA1304" s="35">
        <f t="shared" si="849"/>
        <v>0.90094339622641506</v>
      </c>
      <c r="BB1304" s="35">
        <f t="shared" si="849"/>
        <v>0.79475982532751088</v>
      </c>
      <c r="BC1304" s="35">
        <f t="shared" si="849"/>
        <v>0.97596153846153844</v>
      </c>
      <c r="BD1304" s="35">
        <f t="shared" si="849"/>
        <v>1.0506329113924051</v>
      </c>
      <c r="BE1304" s="35">
        <f t="shared" si="849"/>
        <v>1.3108108108108107</v>
      </c>
      <c r="BF1304" s="35">
        <f t="shared" si="849"/>
        <v>1.265625</v>
      </c>
      <c r="BG1304" s="35">
        <f t="shared" si="849"/>
        <v>0.96618357487922701</v>
      </c>
      <c r="BH1304" s="35">
        <f t="shared" si="849"/>
        <v>1.1038251366120218</v>
      </c>
      <c r="BI1304" s="35">
        <f t="shared" si="849"/>
        <v>0.99526066350710896</v>
      </c>
      <c r="BJ1304" s="35">
        <f t="shared" si="849"/>
        <v>0.89171974522292996</v>
      </c>
      <c r="BK1304" s="35">
        <f t="shared" si="849"/>
        <v>1.0051282051282051</v>
      </c>
      <c r="BL1304" s="35">
        <f t="shared" si="849"/>
        <v>1.0324324324324323</v>
      </c>
      <c r="BM1304" s="35">
        <f t="shared" ref="BM1304:CB1304" si="850">BM766/BM221</f>
        <v>0.84263959390862941</v>
      </c>
      <c r="BN1304" s="35">
        <f t="shared" si="850"/>
        <v>1</v>
      </c>
      <c r="BO1304" s="35">
        <f t="shared" si="850"/>
        <v>1.0483870967741935</v>
      </c>
      <c r="BP1304" s="35">
        <f t="shared" si="850"/>
        <v>0.96250000000000002</v>
      </c>
      <c r="BQ1304" s="35">
        <f t="shared" si="850"/>
        <v>0.94797687861271673</v>
      </c>
      <c r="BR1304" s="35">
        <f t="shared" si="850"/>
        <v>1.0102564102564102</v>
      </c>
      <c r="BS1304" s="35">
        <f t="shared" si="850"/>
        <v>1.0904761904761904</v>
      </c>
      <c r="BT1304" s="35">
        <f t="shared" si="850"/>
        <v>1.2347417840375587</v>
      </c>
      <c r="BU1304" s="35">
        <f t="shared" si="850"/>
        <v>1.0423280423280423</v>
      </c>
      <c r="BV1304" s="35">
        <f t="shared" si="850"/>
        <v>1.1837837837837837</v>
      </c>
      <c r="BW1304" s="35">
        <f t="shared" si="850"/>
        <v>0.88400000000000001</v>
      </c>
      <c r="BX1304" s="35">
        <f t="shared" si="850"/>
        <v>1.15625</v>
      </c>
      <c r="BY1304" s="35">
        <f t="shared" si="850"/>
        <v>0.94605809128630702</v>
      </c>
      <c r="BZ1304" s="35">
        <f t="shared" si="850"/>
        <v>1.0035335689045937</v>
      </c>
      <c r="CA1304" s="35">
        <f t="shared" si="850"/>
        <v>1.0794979079497908</v>
      </c>
      <c r="CB1304" s="35">
        <f t="shared" si="850"/>
        <v>1.0709219858156029</v>
      </c>
      <c r="CC1304" s="35">
        <f t="shared" ref="CC1304:CG1304" si="851">CC766/CC221</f>
        <v>1.1168831168831168</v>
      </c>
      <c r="CD1304" s="35">
        <f t="shared" si="851"/>
        <v>1.209016393442623</v>
      </c>
      <c r="CE1304" s="35">
        <f t="shared" si="851"/>
        <v>1.2627737226277371</v>
      </c>
      <c r="CF1304" s="35">
        <f t="shared" si="851"/>
        <v>4.9923076923076923</v>
      </c>
      <c r="CG1304" s="35">
        <f t="shared" si="851"/>
        <v>3.2977099236641223</v>
      </c>
      <c r="CH1304" s="35"/>
    </row>
    <row r="1305" spans="1:86" x14ac:dyDescent="0.3">
      <c r="A1305" s="35" t="s">
        <v>152</v>
      </c>
      <c r="B1305" s="22">
        <f t="shared" ref="B1305:AG1305" si="852">B767/B222</f>
        <v>0.97727272727272729</v>
      </c>
      <c r="C1305" s="22">
        <f t="shared" si="852"/>
        <v>0.90688259109311742</v>
      </c>
      <c r="D1305" s="22">
        <f t="shared" si="852"/>
        <v>0.72758620689655173</v>
      </c>
      <c r="E1305" s="23">
        <f t="shared" si="852"/>
        <v>0.85581395348837208</v>
      </c>
      <c r="F1305" s="23">
        <f t="shared" si="852"/>
        <v>0.77042801556420237</v>
      </c>
      <c r="G1305" s="24">
        <f t="shared" si="852"/>
        <v>0.93359375</v>
      </c>
      <c r="H1305" s="24">
        <f t="shared" si="852"/>
        <v>1.0533980582524272</v>
      </c>
      <c r="I1305" s="24">
        <f t="shared" si="852"/>
        <v>1.2321428571428572</v>
      </c>
      <c r="J1305" s="24">
        <f t="shared" si="852"/>
        <v>1.1297297297297297</v>
      </c>
      <c r="K1305" s="26">
        <f t="shared" si="852"/>
        <v>0.71951219512195119</v>
      </c>
      <c r="L1305" s="26">
        <f t="shared" si="852"/>
        <v>0.68131868131868134</v>
      </c>
      <c r="M1305" s="26">
        <f t="shared" si="852"/>
        <v>0.73</v>
      </c>
      <c r="N1305" s="26">
        <f t="shared" si="852"/>
        <v>0.68663594470046085</v>
      </c>
      <c r="O1305" s="28">
        <f t="shared" si="852"/>
        <v>0.73267326732673266</v>
      </c>
      <c r="P1305" s="28">
        <f t="shared" si="852"/>
        <v>0.90476190476190477</v>
      </c>
      <c r="Q1305" s="28">
        <f t="shared" si="852"/>
        <v>0.74222222222222223</v>
      </c>
      <c r="R1305" s="28">
        <f t="shared" si="852"/>
        <v>0.84693877551020413</v>
      </c>
      <c r="S1305" s="29">
        <f t="shared" si="852"/>
        <v>0.775609756097561</v>
      </c>
      <c r="T1305" s="29">
        <f t="shared" si="852"/>
        <v>0.81005586592178769</v>
      </c>
      <c r="U1305" s="29">
        <f t="shared" si="852"/>
        <v>0.97599999999999998</v>
      </c>
      <c r="V1305" s="30">
        <f t="shared" si="852"/>
        <v>1.0977443609022557</v>
      </c>
      <c r="W1305" s="30">
        <f t="shared" si="852"/>
        <v>0.76829268292682928</v>
      </c>
      <c r="X1305" s="30">
        <f t="shared" si="852"/>
        <v>0.87272727272727268</v>
      </c>
      <c r="Y1305" s="31">
        <f t="shared" si="852"/>
        <v>0.83561643835616439</v>
      </c>
      <c r="Z1305" s="31">
        <f t="shared" si="852"/>
        <v>0.80714285714285716</v>
      </c>
      <c r="AA1305" s="31">
        <f t="shared" si="852"/>
        <v>0.85599999999999998</v>
      </c>
      <c r="AB1305" s="32">
        <f t="shared" si="852"/>
        <v>1.1192660550458715</v>
      </c>
      <c r="AC1305" s="34">
        <f t="shared" si="852"/>
        <v>0.82758620689655171</v>
      </c>
      <c r="AD1305" s="34">
        <f t="shared" si="852"/>
        <v>0.84397163120567376</v>
      </c>
      <c r="AE1305" s="34">
        <f t="shared" si="852"/>
        <v>1.1605839416058394</v>
      </c>
      <c r="AF1305" s="34">
        <f t="shared" si="852"/>
        <v>1.165644171779141</v>
      </c>
      <c r="AG1305" s="34">
        <f t="shared" si="852"/>
        <v>1.2127659574468086</v>
      </c>
      <c r="AH1305" s="35">
        <f t="shared" ref="AH1305:BL1305" si="853">AH767/AH222</f>
        <v>1.4785714285714286</v>
      </c>
      <c r="AI1305" s="35">
        <f t="shared" si="853"/>
        <v>0.97727272727272729</v>
      </c>
      <c r="AJ1305" s="35">
        <f t="shared" si="853"/>
        <v>0.84</v>
      </c>
      <c r="AK1305" s="35">
        <f t="shared" si="853"/>
        <v>0.90697674418604646</v>
      </c>
      <c r="AL1305" s="35">
        <f t="shared" si="853"/>
        <v>0.74305555555555558</v>
      </c>
      <c r="AM1305" s="35">
        <f t="shared" si="853"/>
        <v>1.1111111111111112</v>
      </c>
      <c r="AN1305" s="35">
        <f t="shared" si="853"/>
        <v>0.96598639455782309</v>
      </c>
      <c r="AO1305" s="35">
        <f t="shared" si="853"/>
        <v>0.94285714285714284</v>
      </c>
      <c r="AP1305" s="35">
        <f t="shared" si="853"/>
        <v>0.95890410958904104</v>
      </c>
      <c r="AQ1305" s="35">
        <f t="shared" si="853"/>
        <v>0.95522388059701491</v>
      </c>
      <c r="AR1305" s="35">
        <f t="shared" si="853"/>
        <v>0.88188976377952755</v>
      </c>
      <c r="AS1305" s="35">
        <f t="shared" si="853"/>
        <v>1.4177215189873418</v>
      </c>
      <c r="AT1305" s="35">
        <f t="shared" si="853"/>
        <v>1.4310344827586208</v>
      </c>
      <c r="AU1305" s="35">
        <f t="shared" si="853"/>
        <v>1.2586206896551724</v>
      </c>
      <c r="AV1305" s="35">
        <f t="shared" si="853"/>
        <v>0.88636363636363635</v>
      </c>
      <c r="AW1305" s="35">
        <f t="shared" si="853"/>
        <v>0.83464566929133854</v>
      </c>
      <c r="AX1305" s="35">
        <f t="shared" si="853"/>
        <v>0.7890625</v>
      </c>
      <c r="AY1305" s="35">
        <f t="shared" si="853"/>
        <v>1.0212765957446808</v>
      </c>
      <c r="AZ1305" s="35">
        <f t="shared" si="853"/>
        <v>1</v>
      </c>
      <c r="BA1305" s="35">
        <f t="shared" si="853"/>
        <v>0.78985507246376807</v>
      </c>
      <c r="BB1305" s="35">
        <f t="shared" si="853"/>
        <v>0.8666666666666667</v>
      </c>
      <c r="BC1305" s="35">
        <f t="shared" si="853"/>
        <v>1.0080645161290323</v>
      </c>
      <c r="BD1305" s="35">
        <f t="shared" si="853"/>
        <v>1.5975609756097562</v>
      </c>
      <c r="BE1305" s="35">
        <f t="shared" si="853"/>
        <v>0.89523809523809528</v>
      </c>
      <c r="BF1305" s="35">
        <f t="shared" si="853"/>
        <v>1.7789473684210526</v>
      </c>
      <c r="BG1305" s="35">
        <f t="shared" si="853"/>
        <v>1.1875</v>
      </c>
      <c r="BH1305" s="35">
        <f t="shared" si="853"/>
        <v>0.81896551724137934</v>
      </c>
      <c r="BI1305" s="35">
        <f t="shared" si="853"/>
        <v>0.84210526315789469</v>
      </c>
      <c r="BJ1305" s="35">
        <f t="shared" si="853"/>
        <v>0.73333333333333328</v>
      </c>
      <c r="BK1305" s="35">
        <f t="shared" si="853"/>
        <v>0.69369369369369371</v>
      </c>
      <c r="BL1305" s="35">
        <f t="shared" si="853"/>
        <v>0.78358208955223885</v>
      </c>
      <c r="BM1305" s="35">
        <f t="shared" ref="BM1305:CB1305" si="854">BM767/BM222</f>
        <v>0.74242424242424243</v>
      </c>
      <c r="BN1305" s="35">
        <f t="shared" si="854"/>
        <v>1.0078740157480315</v>
      </c>
      <c r="BO1305" s="35">
        <f t="shared" si="854"/>
        <v>1.0689655172413792</v>
      </c>
      <c r="BP1305" s="35">
        <f t="shared" si="854"/>
        <v>0.98058252427184467</v>
      </c>
      <c r="BQ1305" s="35">
        <f t="shared" si="854"/>
        <v>1.2173913043478262</v>
      </c>
      <c r="BR1305" s="35">
        <f t="shared" si="854"/>
        <v>1.3839285714285714</v>
      </c>
      <c r="BS1305" s="35">
        <f t="shared" si="854"/>
        <v>1.2985074626865671</v>
      </c>
      <c r="BT1305" s="35">
        <f t="shared" si="854"/>
        <v>0.77575757575757576</v>
      </c>
      <c r="BU1305" s="35">
        <f t="shared" si="854"/>
        <v>0.8571428571428571</v>
      </c>
      <c r="BV1305" s="35">
        <f t="shared" si="854"/>
        <v>0.79365079365079361</v>
      </c>
      <c r="BW1305" s="35">
        <f t="shared" si="854"/>
        <v>1.2</v>
      </c>
      <c r="BX1305" s="35">
        <f t="shared" si="854"/>
        <v>0.90789473684210531</v>
      </c>
      <c r="BY1305" s="35">
        <f t="shared" si="854"/>
        <v>1.06</v>
      </c>
      <c r="BZ1305" s="35">
        <f t="shared" si="854"/>
        <v>0.91719745222929938</v>
      </c>
      <c r="CA1305" s="35">
        <f t="shared" si="854"/>
        <v>1.2231404958677685</v>
      </c>
      <c r="CB1305" s="35">
        <f t="shared" si="854"/>
        <v>1.0227272727272727</v>
      </c>
      <c r="CC1305" s="35">
        <f t="shared" ref="CC1305:CG1305" si="855">CC767/CC222</f>
        <v>0.9928057553956835</v>
      </c>
      <c r="CD1305" s="35">
        <f t="shared" si="855"/>
        <v>1.2769230769230768</v>
      </c>
      <c r="CE1305" s="35">
        <f t="shared" si="855"/>
        <v>1.0647058823529412</v>
      </c>
      <c r="CF1305" s="35">
        <f t="shared" si="855"/>
        <v>6.6413793103448278</v>
      </c>
      <c r="CG1305" s="35">
        <f t="shared" si="855"/>
        <v>2.9272030651340994</v>
      </c>
      <c r="CH1305" s="35"/>
    </row>
    <row r="1306" spans="1:86" x14ac:dyDescent="0.3">
      <c r="A1306" s="35" t="s">
        <v>158</v>
      </c>
      <c r="B1306" s="22">
        <f t="shared" ref="B1306:AG1306" si="856">B768/B223</f>
        <v>0.7526132404181185</v>
      </c>
      <c r="C1306" s="22">
        <f t="shared" si="856"/>
        <v>0.93577981651376152</v>
      </c>
      <c r="D1306" s="22">
        <f t="shared" si="856"/>
        <v>0.79228486646884277</v>
      </c>
      <c r="E1306" s="23">
        <f t="shared" si="856"/>
        <v>0.75</v>
      </c>
      <c r="F1306" s="23">
        <f t="shared" si="856"/>
        <v>0.82191780821917804</v>
      </c>
      <c r="G1306" s="24">
        <f t="shared" si="856"/>
        <v>0.78670360110803328</v>
      </c>
      <c r="H1306" s="24">
        <f t="shared" si="856"/>
        <v>0.76608187134502925</v>
      </c>
      <c r="I1306" s="24">
        <f t="shared" si="856"/>
        <v>1.174757281553398</v>
      </c>
      <c r="J1306" s="24">
        <f t="shared" si="856"/>
        <v>1.3819742489270386</v>
      </c>
      <c r="K1306" s="26">
        <f t="shared" si="856"/>
        <v>0.77287066246056779</v>
      </c>
      <c r="L1306" s="26">
        <f t="shared" si="856"/>
        <v>0.66763005780346818</v>
      </c>
      <c r="M1306" s="26">
        <f t="shared" si="856"/>
        <v>0.58783783783783783</v>
      </c>
      <c r="N1306" s="26">
        <f t="shared" si="856"/>
        <v>0.76014760147601479</v>
      </c>
      <c r="O1306" s="28">
        <f t="shared" si="856"/>
        <v>0.58199356913183276</v>
      </c>
      <c r="P1306" s="28">
        <f t="shared" si="856"/>
        <v>0.7345971563981043</v>
      </c>
      <c r="Q1306" s="28">
        <f t="shared" si="856"/>
        <v>0.8705357142857143</v>
      </c>
      <c r="R1306" s="28">
        <f t="shared" si="856"/>
        <v>0.82868525896414347</v>
      </c>
      <c r="S1306" s="29">
        <f t="shared" si="856"/>
        <v>0.63200000000000001</v>
      </c>
      <c r="T1306" s="29">
        <f t="shared" si="856"/>
        <v>0.75757575757575757</v>
      </c>
      <c r="U1306" s="29">
        <f t="shared" si="856"/>
        <v>0.79285714285714282</v>
      </c>
      <c r="V1306" s="30">
        <f t="shared" si="856"/>
        <v>1.34375</v>
      </c>
      <c r="W1306" s="30">
        <f t="shared" si="856"/>
        <v>0.97814207650273222</v>
      </c>
      <c r="X1306" s="30">
        <f t="shared" si="856"/>
        <v>0.83769633507853403</v>
      </c>
      <c r="Y1306" s="31">
        <f t="shared" si="856"/>
        <v>0.97037037037037033</v>
      </c>
      <c r="Z1306" s="31">
        <f t="shared" si="856"/>
        <v>0.83974358974358976</v>
      </c>
      <c r="AA1306" s="31">
        <f t="shared" si="856"/>
        <v>1.0977443609022557</v>
      </c>
      <c r="AB1306" s="32">
        <f t="shared" si="856"/>
        <v>0.95419847328244278</v>
      </c>
      <c r="AC1306" s="34">
        <f t="shared" si="856"/>
        <v>0.88622754491017963</v>
      </c>
      <c r="AD1306" s="34">
        <f t="shared" si="856"/>
        <v>1.0130718954248366</v>
      </c>
      <c r="AE1306" s="34">
        <f t="shared" si="856"/>
        <v>0.97402597402597402</v>
      </c>
      <c r="AF1306" s="34">
        <f t="shared" si="856"/>
        <v>1.1875</v>
      </c>
      <c r="AG1306" s="34">
        <f t="shared" si="856"/>
        <v>1.3829787234042554</v>
      </c>
      <c r="AH1306" s="35">
        <f t="shared" ref="AH1306:BL1306" si="857">AH768/AH223</f>
        <v>1.1812499999999999</v>
      </c>
      <c r="AI1306" s="35">
        <f t="shared" si="857"/>
        <v>1.0625</v>
      </c>
      <c r="AJ1306" s="35">
        <f t="shared" si="857"/>
        <v>1.0569620253164558</v>
      </c>
      <c r="AK1306" s="35">
        <f t="shared" si="857"/>
        <v>1.119718309859155</v>
      </c>
      <c r="AL1306" s="35">
        <f t="shared" si="857"/>
        <v>0.8875739644970414</v>
      </c>
      <c r="AM1306" s="35">
        <f t="shared" si="857"/>
        <v>1.1428571428571428</v>
      </c>
      <c r="AN1306" s="35">
        <f t="shared" si="857"/>
        <v>0.90909090909090906</v>
      </c>
      <c r="AO1306" s="35">
        <f t="shared" si="857"/>
        <v>1.0128205128205128</v>
      </c>
      <c r="AP1306" s="35">
        <f t="shared" si="857"/>
        <v>1.0784313725490196</v>
      </c>
      <c r="AQ1306" s="35">
        <f t="shared" si="857"/>
        <v>0.98750000000000004</v>
      </c>
      <c r="AR1306" s="35">
        <f t="shared" si="857"/>
        <v>0.84810126582278478</v>
      </c>
      <c r="AS1306" s="35">
        <f t="shared" si="857"/>
        <v>0.82352941176470584</v>
      </c>
      <c r="AT1306" s="35">
        <f t="shared" si="857"/>
        <v>1.3984375</v>
      </c>
      <c r="AU1306" s="35">
        <f t="shared" si="857"/>
        <v>0.91500000000000004</v>
      </c>
      <c r="AV1306" s="35">
        <f t="shared" si="857"/>
        <v>1.2733333333333334</v>
      </c>
      <c r="AW1306" s="35">
        <f t="shared" si="857"/>
        <v>0.76162790697674421</v>
      </c>
      <c r="AX1306" s="35">
        <f t="shared" si="857"/>
        <v>1.2598425196850394</v>
      </c>
      <c r="AY1306" s="35">
        <f t="shared" si="857"/>
        <v>0.70967741935483875</v>
      </c>
      <c r="AZ1306" s="35">
        <f t="shared" si="857"/>
        <v>0.965034965034965</v>
      </c>
      <c r="BA1306" s="35">
        <f t="shared" si="857"/>
        <v>0.86956521739130432</v>
      </c>
      <c r="BB1306" s="35">
        <f t="shared" si="857"/>
        <v>0.99305555555555558</v>
      </c>
      <c r="BC1306" s="35">
        <f t="shared" si="857"/>
        <v>1.0785714285714285</v>
      </c>
      <c r="BD1306" s="35">
        <f t="shared" si="857"/>
        <v>1.125</v>
      </c>
      <c r="BE1306" s="35">
        <f t="shared" si="857"/>
        <v>1.1875</v>
      </c>
      <c r="BF1306" s="35">
        <f t="shared" si="857"/>
        <v>1.3053435114503817</v>
      </c>
      <c r="BG1306" s="35">
        <f t="shared" si="857"/>
        <v>1.0874316939890711</v>
      </c>
      <c r="BH1306" s="35">
        <f t="shared" si="857"/>
        <v>1.7074829931972788</v>
      </c>
      <c r="BI1306" s="35">
        <f t="shared" si="857"/>
        <v>1</v>
      </c>
      <c r="BJ1306" s="35">
        <f t="shared" si="857"/>
        <v>0.8595505617977528</v>
      </c>
      <c r="BK1306" s="35">
        <f t="shared" si="857"/>
        <v>1.2717391304347827</v>
      </c>
      <c r="BL1306" s="35">
        <f t="shared" si="857"/>
        <v>1.0295566502463054</v>
      </c>
      <c r="BM1306" s="35">
        <f t="shared" ref="BM1306:CB1306" si="858">BM768/BM223</f>
        <v>0.92753623188405798</v>
      </c>
      <c r="BN1306" s="35">
        <f t="shared" si="858"/>
        <v>0.94285714285714284</v>
      </c>
      <c r="BO1306" s="35">
        <f t="shared" si="858"/>
        <v>0.97685185185185186</v>
      </c>
      <c r="BP1306" s="35">
        <f t="shared" si="858"/>
        <v>1.1043956043956045</v>
      </c>
      <c r="BQ1306" s="35">
        <f t="shared" si="858"/>
        <v>1.2043010752688172</v>
      </c>
      <c r="BR1306" s="35">
        <f t="shared" si="858"/>
        <v>1.3157894736842106</v>
      </c>
      <c r="BS1306" s="35">
        <f t="shared" si="858"/>
        <v>1.0112359550561798</v>
      </c>
      <c r="BT1306" s="35">
        <f t="shared" si="858"/>
        <v>1.1229508196721312</v>
      </c>
      <c r="BU1306" s="35">
        <f t="shared" si="858"/>
        <v>1.0461538461538462</v>
      </c>
      <c r="BV1306" s="35">
        <f t="shared" si="858"/>
        <v>1.0558139534883721</v>
      </c>
      <c r="BW1306" s="35">
        <f t="shared" si="858"/>
        <v>1.25764192139738</v>
      </c>
      <c r="BX1306" s="35">
        <f t="shared" si="858"/>
        <v>0.85477178423236511</v>
      </c>
      <c r="BY1306" s="35">
        <f t="shared" si="858"/>
        <v>1.048888888888889</v>
      </c>
      <c r="BZ1306" s="35">
        <f t="shared" si="858"/>
        <v>1.1283185840707965</v>
      </c>
      <c r="CA1306" s="35">
        <f t="shared" si="858"/>
        <v>0.98550724637681164</v>
      </c>
      <c r="CB1306" s="35">
        <f t="shared" si="858"/>
        <v>1.0456621004566211</v>
      </c>
      <c r="CC1306" s="35">
        <f t="shared" ref="CC1306:CG1306" si="859">CC768/CC223</f>
        <v>1.3081081081081081</v>
      </c>
      <c r="CD1306" s="35">
        <f t="shared" si="859"/>
        <v>1.2654028436018958</v>
      </c>
      <c r="CE1306" s="35">
        <f t="shared" si="859"/>
        <v>1.2073170731707317</v>
      </c>
      <c r="CF1306" s="35">
        <f t="shared" si="859"/>
        <v>5.95</v>
      </c>
      <c r="CG1306" s="35">
        <f t="shared" si="859"/>
        <v>3.1411411411411412</v>
      </c>
      <c r="CH1306" s="35"/>
    </row>
    <row r="1307" spans="1:86" x14ac:dyDescent="0.3">
      <c r="A1307" s="35" t="s">
        <v>8</v>
      </c>
      <c r="B1307" s="22">
        <f t="shared" ref="B1307:AG1307" si="860">B769/B224</f>
        <v>0.6635071090047393</v>
      </c>
      <c r="C1307" s="22">
        <f t="shared" si="860"/>
        <v>0.72457627118644063</v>
      </c>
      <c r="D1307" s="22">
        <f t="shared" si="860"/>
        <v>0.8868778280542986</v>
      </c>
      <c r="E1307" s="23">
        <f t="shared" si="860"/>
        <v>0.85074626865671643</v>
      </c>
      <c r="F1307" s="23">
        <f t="shared" si="860"/>
        <v>0.81716417910447758</v>
      </c>
      <c r="G1307" s="24">
        <f t="shared" si="860"/>
        <v>0.84375</v>
      </c>
      <c r="H1307" s="24">
        <f t="shared" si="860"/>
        <v>0.77578475336322872</v>
      </c>
      <c r="I1307" s="24">
        <f t="shared" si="860"/>
        <v>1.0472972972972974</v>
      </c>
      <c r="J1307" s="24">
        <f t="shared" si="860"/>
        <v>0.96511627906976749</v>
      </c>
      <c r="K1307" s="26">
        <f t="shared" si="860"/>
        <v>0.9285714285714286</v>
      </c>
      <c r="L1307" s="26">
        <f t="shared" si="860"/>
        <v>0.6523605150214592</v>
      </c>
      <c r="M1307" s="26">
        <f t="shared" si="860"/>
        <v>0.58685446009389675</v>
      </c>
      <c r="N1307" s="26">
        <f t="shared" si="860"/>
        <v>0.67821782178217827</v>
      </c>
      <c r="O1307" s="28">
        <f t="shared" si="860"/>
        <v>1.0545454545454545</v>
      </c>
      <c r="P1307" s="28">
        <f t="shared" si="860"/>
        <v>0.64534883720930236</v>
      </c>
      <c r="Q1307" s="28">
        <f t="shared" si="860"/>
        <v>0.89560439560439564</v>
      </c>
      <c r="R1307" s="28">
        <f t="shared" si="860"/>
        <v>0.73</v>
      </c>
      <c r="S1307" s="29">
        <f t="shared" si="860"/>
        <v>0.7009803921568627</v>
      </c>
      <c r="T1307" s="29">
        <f t="shared" si="860"/>
        <v>1.0457516339869282</v>
      </c>
      <c r="U1307" s="29">
        <f t="shared" si="860"/>
        <v>1.0763358778625953</v>
      </c>
      <c r="V1307" s="30">
        <f t="shared" si="860"/>
        <v>0.92903225806451617</v>
      </c>
      <c r="W1307" s="30">
        <f t="shared" si="860"/>
        <v>1.0324675324675325</v>
      </c>
      <c r="X1307" s="30">
        <f t="shared" si="860"/>
        <v>0.61931818181818177</v>
      </c>
      <c r="Y1307" s="31">
        <f t="shared" si="860"/>
        <v>1.0072463768115942</v>
      </c>
      <c r="Z1307" s="31">
        <f t="shared" si="860"/>
        <v>0.68354430379746833</v>
      </c>
      <c r="AA1307" s="31">
        <f t="shared" si="860"/>
        <v>0.83571428571428574</v>
      </c>
      <c r="AB1307" s="32">
        <f t="shared" si="860"/>
        <v>0.91666666666666663</v>
      </c>
      <c r="AC1307" s="34">
        <f t="shared" si="860"/>
        <v>0.94074074074074077</v>
      </c>
      <c r="AD1307" s="34">
        <f t="shared" si="860"/>
        <v>0.93103448275862066</v>
      </c>
      <c r="AE1307" s="34">
        <f t="shared" si="860"/>
        <v>0.94202898550724634</v>
      </c>
      <c r="AF1307" s="34">
        <f t="shared" si="860"/>
        <v>1.1864406779661016</v>
      </c>
      <c r="AG1307" s="34">
        <f t="shared" si="860"/>
        <v>1.1071428571428572</v>
      </c>
      <c r="AH1307" s="35">
        <f t="shared" ref="AH1307:BL1307" si="861">AH769/AH224</f>
        <v>1.1176470588235294</v>
      </c>
      <c r="AI1307" s="35">
        <f t="shared" si="861"/>
        <v>0.96899224806201545</v>
      </c>
      <c r="AJ1307" s="35">
        <f t="shared" si="861"/>
        <v>1.0336134453781514</v>
      </c>
      <c r="AK1307" s="35">
        <f t="shared" si="861"/>
        <v>1.0940170940170941</v>
      </c>
      <c r="AL1307" s="35">
        <f t="shared" si="861"/>
        <v>0.74468085106382975</v>
      </c>
      <c r="AM1307" s="35">
        <f t="shared" si="861"/>
        <v>1.0980392156862746</v>
      </c>
      <c r="AN1307" s="35">
        <f t="shared" si="861"/>
        <v>0.93835616438356162</v>
      </c>
      <c r="AO1307" s="35">
        <f t="shared" si="861"/>
        <v>1.1000000000000001</v>
      </c>
      <c r="AP1307" s="35">
        <f t="shared" si="861"/>
        <v>0.90666666666666662</v>
      </c>
      <c r="AQ1307" s="35">
        <f t="shared" si="861"/>
        <v>0.93478260869565222</v>
      </c>
      <c r="AR1307" s="35">
        <f t="shared" si="861"/>
        <v>0.6462585034013606</v>
      </c>
      <c r="AS1307" s="35">
        <f t="shared" si="861"/>
        <v>0.9662921348314607</v>
      </c>
      <c r="AT1307" s="35">
        <f t="shared" si="861"/>
        <v>1.8314606741573034</v>
      </c>
      <c r="AU1307" s="35">
        <f t="shared" si="861"/>
        <v>1.1584158415841583</v>
      </c>
      <c r="AV1307" s="35">
        <f t="shared" si="861"/>
        <v>0.84482758620689657</v>
      </c>
      <c r="AW1307" s="35">
        <f t="shared" si="861"/>
        <v>0.94166666666666665</v>
      </c>
      <c r="AX1307" s="35">
        <f t="shared" si="861"/>
        <v>1.0079365079365079</v>
      </c>
      <c r="AY1307" s="35">
        <f t="shared" si="861"/>
        <v>0.91666666666666663</v>
      </c>
      <c r="AZ1307" s="35">
        <f t="shared" si="861"/>
        <v>0.98165137614678899</v>
      </c>
      <c r="BA1307" s="35">
        <f t="shared" si="861"/>
        <v>1.1320754716981132</v>
      </c>
      <c r="BB1307" s="35">
        <f t="shared" si="861"/>
        <v>0.7734375</v>
      </c>
      <c r="BC1307" s="35">
        <f t="shared" si="861"/>
        <v>0.93600000000000005</v>
      </c>
      <c r="BD1307" s="35">
        <f t="shared" si="861"/>
        <v>1.2135922330097086</v>
      </c>
      <c r="BE1307" s="35">
        <f t="shared" si="861"/>
        <v>0.7767857142857143</v>
      </c>
      <c r="BF1307" s="35">
        <f t="shared" si="861"/>
        <v>1.4693877551020409</v>
      </c>
      <c r="BG1307" s="35">
        <f t="shared" si="861"/>
        <v>1.4731182795698925</v>
      </c>
      <c r="BH1307" s="35">
        <f t="shared" si="861"/>
        <v>1.247787610619469</v>
      </c>
      <c r="BI1307" s="35">
        <f t="shared" si="861"/>
        <v>1.0144927536231885</v>
      </c>
      <c r="BJ1307" s="35">
        <f t="shared" si="861"/>
        <v>0.92372881355932202</v>
      </c>
      <c r="BK1307" s="35">
        <f t="shared" si="861"/>
        <v>0.9096774193548387</v>
      </c>
      <c r="BL1307" s="35">
        <f t="shared" si="861"/>
        <v>1.0662251655629138</v>
      </c>
      <c r="BM1307" s="35">
        <f t="shared" ref="BM1307:CB1307" si="862">BM769/BM224</f>
        <v>0.83139534883720934</v>
      </c>
      <c r="BN1307" s="35">
        <f t="shared" si="862"/>
        <v>1.2422360248447204</v>
      </c>
      <c r="BO1307" s="35">
        <f t="shared" si="862"/>
        <v>0.8554913294797688</v>
      </c>
      <c r="BP1307" s="35">
        <f t="shared" si="862"/>
        <v>1.1041666666666667</v>
      </c>
      <c r="BQ1307" s="35">
        <f t="shared" si="862"/>
        <v>1.0273972602739727</v>
      </c>
      <c r="BR1307" s="35">
        <f t="shared" si="862"/>
        <v>1.06993006993007</v>
      </c>
      <c r="BS1307" s="35">
        <f t="shared" si="862"/>
        <v>1.125</v>
      </c>
      <c r="BT1307" s="35">
        <f t="shared" si="862"/>
        <v>0.75263157894736843</v>
      </c>
      <c r="BU1307" s="35">
        <f t="shared" si="862"/>
        <v>1.0066666666666666</v>
      </c>
      <c r="BV1307" s="35">
        <f t="shared" si="862"/>
        <v>0.97986577181208057</v>
      </c>
      <c r="BW1307" s="35">
        <f t="shared" si="862"/>
        <v>0.98378378378378384</v>
      </c>
      <c r="BX1307" s="35">
        <f t="shared" si="862"/>
        <v>1.036144578313253</v>
      </c>
      <c r="BY1307" s="35">
        <f t="shared" si="862"/>
        <v>1.0409356725146199</v>
      </c>
      <c r="BZ1307" s="35">
        <f t="shared" si="862"/>
        <v>1.2131147540983607</v>
      </c>
      <c r="CA1307" s="35">
        <f t="shared" si="862"/>
        <v>0.90506329113924056</v>
      </c>
      <c r="CB1307" s="35">
        <f t="shared" si="862"/>
        <v>1</v>
      </c>
      <c r="CC1307" s="35">
        <f t="shared" ref="CC1307:CG1307" si="863">CC769/CC224</f>
        <v>1.084848484848485</v>
      </c>
      <c r="CD1307" s="35">
        <f t="shared" si="863"/>
        <v>1.3698630136986301</v>
      </c>
      <c r="CE1307" s="35">
        <f t="shared" si="863"/>
        <v>1.069767441860465</v>
      </c>
      <c r="CF1307" s="35">
        <f t="shared" si="863"/>
        <v>8.6999999999999993</v>
      </c>
      <c r="CG1307" s="35">
        <f t="shared" si="863"/>
        <v>2.7865853658536586</v>
      </c>
      <c r="CH1307" s="35"/>
    </row>
    <row r="1308" spans="1:86" x14ac:dyDescent="0.3">
      <c r="A1308" s="35" t="s">
        <v>543</v>
      </c>
      <c r="B1308" s="22">
        <f t="shared" ref="B1308:AG1308" si="864">B770/B225</f>
        <v>0.68888888888888888</v>
      </c>
      <c r="C1308" s="22">
        <f t="shared" si="864"/>
        <v>0.89204545454545459</v>
      </c>
      <c r="D1308" s="22">
        <f t="shared" si="864"/>
        <v>0.81095406360424027</v>
      </c>
      <c r="E1308" s="23">
        <f t="shared" si="864"/>
        <v>0.70577281191806329</v>
      </c>
      <c r="F1308" s="23">
        <f t="shared" si="864"/>
        <v>0.78451178451178449</v>
      </c>
      <c r="G1308" s="24">
        <f t="shared" si="864"/>
        <v>0.85447761194029848</v>
      </c>
      <c r="H1308" s="24">
        <f t="shared" si="864"/>
        <v>0.81728880157170924</v>
      </c>
      <c r="I1308" s="24">
        <f t="shared" si="864"/>
        <v>0.97333333333333338</v>
      </c>
      <c r="J1308" s="24">
        <f t="shared" si="864"/>
        <v>0.94390243902439019</v>
      </c>
      <c r="K1308" s="26">
        <f t="shared" si="864"/>
        <v>0.97494305239179957</v>
      </c>
      <c r="L1308" s="26">
        <f t="shared" si="864"/>
        <v>0.78875968992248058</v>
      </c>
      <c r="M1308" s="26">
        <f t="shared" si="864"/>
        <v>0.6387096774193548</v>
      </c>
      <c r="N1308" s="26">
        <f t="shared" si="864"/>
        <v>0.64767932489451474</v>
      </c>
      <c r="O1308" s="28">
        <f t="shared" si="864"/>
        <v>0.85336538461538458</v>
      </c>
      <c r="P1308" s="28">
        <f t="shared" si="864"/>
        <v>0.70189701897018975</v>
      </c>
      <c r="Q1308" s="28">
        <f t="shared" si="864"/>
        <v>1.0195121951219512</v>
      </c>
      <c r="R1308" s="28">
        <f t="shared" si="864"/>
        <v>0.87759815242494221</v>
      </c>
      <c r="S1308" s="29">
        <f t="shared" si="864"/>
        <v>0.84892086330935257</v>
      </c>
      <c r="T1308" s="29">
        <f t="shared" si="864"/>
        <v>0.8578811369509044</v>
      </c>
      <c r="U1308" s="29">
        <f t="shared" si="864"/>
        <v>1.1476014760147601</v>
      </c>
      <c r="V1308" s="30">
        <f t="shared" si="864"/>
        <v>1.1655405405405406</v>
      </c>
      <c r="W1308" s="30">
        <f t="shared" si="864"/>
        <v>0.86029411764705888</v>
      </c>
      <c r="X1308" s="30">
        <f t="shared" si="864"/>
        <v>0.75263157894736843</v>
      </c>
      <c r="Y1308" s="31">
        <f t="shared" si="864"/>
        <v>0.86186186186186187</v>
      </c>
      <c r="Z1308" s="31">
        <f t="shared" si="864"/>
        <v>0.87537091988130566</v>
      </c>
      <c r="AA1308" s="31">
        <f t="shared" si="864"/>
        <v>0.94495412844036697</v>
      </c>
      <c r="AB1308" s="32">
        <f t="shared" si="864"/>
        <v>0.8</v>
      </c>
      <c r="AC1308" s="34">
        <f t="shared" si="864"/>
        <v>0.85250737463126847</v>
      </c>
      <c r="AD1308" s="34">
        <f t="shared" si="864"/>
        <v>0.90207715133531152</v>
      </c>
      <c r="AE1308" s="34">
        <f t="shared" si="864"/>
        <v>0.9454022988505747</v>
      </c>
      <c r="AF1308" s="34">
        <f t="shared" si="864"/>
        <v>0.9135802469135802</v>
      </c>
      <c r="AG1308" s="34">
        <f t="shared" si="864"/>
        <v>1.0090090090090089</v>
      </c>
      <c r="AH1308" s="35">
        <f t="shared" ref="AH1308:BL1308" si="865">AH770/AH225</f>
        <v>1.1578947368421053</v>
      </c>
      <c r="AI1308" s="35">
        <f t="shared" si="865"/>
        <v>1.0413793103448277</v>
      </c>
      <c r="AJ1308" s="35">
        <f t="shared" si="865"/>
        <v>0.94256756756756754</v>
      </c>
      <c r="AK1308" s="35">
        <f t="shared" si="865"/>
        <v>0.97407407407407409</v>
      </c>
      <c r="AL1308" s="35">
        <f t="shared" si="865"/>
        <v>0.99303135888501737</v>
      </c>
      <c r="AM1308" s="35">
        <f t="shared" si="865"/>
        <v>0.91851851851851851</v>
      </c>
      <c r="AN1308" s="35">
        <f t="shared" si="865"/>
        <v>0.87820512820512819</v>
      </c>
      <c r="AO1308" s="35">
        <f t="shared" si="865"/>
        <v>1.0662020905923344</v>
      </c>
      <c r="AP1308" s="35">
        <f t="shared" si="865"/>
        <v>0.98083067092651754</v>
      </c>
      <c r="AQ1308" s="35">
        <f t="shared" si="865"/>
        <v>0.69705882352941173</v>
      </c>
      <c r="AR1308" s="35">
        <f t="shared" si="865"/>
        <v>0.99636363636363634</v>
      </c>
      <c r="AS1308" s="35">
        <f t="shared" si="865"/>
        <v>1.2378378378378379</v>
      </c>
      <c r="AT1308" s="35">
        <f t="shared" si="865"/>
        <v>1.6046511627906976</v>
      </c>
      <c r="AU1308" s="35">
        <f t="shared" si="865"/>
        <v>1.1762452107279693</v>
      </c>
      <c r="AV1308" s="35">
        <f t="shared" si="865"/>
        <v>1.124031007751938</v>
      </c>
      <c r="AW1308" s="35">
        <f t="shared" si="865"/>
        <v>0.89768976897689767</v>
      </c>
      <c r="AX1308" s="35">
        <f t="shared" si="865"/>
        <v>0.87636363636363634</v>
      </c>
      <c r="AY1308" s="35">
        <f t="shared" si="865"/>
        <v>0.81782945736434109</v>
      </c>
      <c r="AZ1308" s="35">
        <f t="shared" si="865"/>
        <v>1.0319148936170213</v>
      </c>
      <c r="BA1308" s="35">
        <f t="shared" si="865"/>
        <v>0.87368421052631584</v>
      </c>
      <c r="BB1308" s="35">
        <f t="shared" si="865"/>
        <v>0.86742424242424243</v>
      </c>
      <c r="BC1308" s="35">
        <f t="shared" si="865"/>
        <v>0.96309963099630991</v>
      </c>
      <c r="BD1308" s="35">
        <f t="shared" si="865"/>
        <v>1.1055045871559632</v>
      </c>
      <c r="BE1308" s="35">
        <f t="shared" si="865"/>
        <v>1.2420091324200913</v>
      </c>
      <c r="BF1308" s="35">
        <f t="shared" si="865"/>
        <v>1.0652920962199313</v>
      </c>
      <c r="BG1308" s="35">
        <f t="shared" si="865"/>
        <v>1.2976190476190477</v>
      </c>
      <c r="BH1308" s="35">
        <f t="shared" si="865"/>
        <v>1.3840304182509506</v>
      </c>
      <c r="BI1308" s="35">
        <f t="shared" si="865"/>
        <v>0.71294117647058819</v>
      </c>
      <c r="BJ1308" s="35">
        <f t="shared" si="865"/>
        <v>0.90540540540540537</v>
      </c>
      <c r="BK1308" s="35">
        <f t="shared" si="865"/>
        <v>0.87252124645892348</v>
      </c>
      <c r="BL1308" s="35">
        <f t="shared" si="865"/>
        <v>1.042483660130719</v>
      </c>
      <c r="BM1308" s="35">
        <f t="shared" ref="BM1308:CB1308" si="866">BM770/BM225</f>
        <v>0.82436260623229463</v>
      </c>
      <c r="BN1308" s="35">
        <f t="shared" si="866"/>
        <v>1.0527859237536656</v>
      </c>
      <c r="BO1308" s="35">
        <f t="shared" si="866"/>
        <v>0.87257617728531855</v>
      </c>
      <c r="BP1308" s="35">
        <f t="shared" si="866"/>
        <v>1.0862068965517242</v>
      </c>
      <c r="BQ1308" s="35">
        <f t="shared" si="866"/>
        <v>1.006779661016949</v>
      </c>
      <c r="BR1308" s="35">
        <f t="shared" si="866"/>
        <v>1.2525252525252526</v>
      </c>
      <c r="BS1308" s="35">
        <f t="shared" si="866"/>
        <v>1.1173184357541899</v>
      </c>
      <c r="BT1308" s="35">
        <f t="shared" si="866"/>
        <v>0.99450549450549453</v>
      </c>
      <c r="BU1308" s="35">
        <f t="shared" si="866"/>
        <v>0.92082111436950143</v>
      </c>
      <c r="BV1308" s="35">
        <f t="shared" si="866"/>
        <v>0.96699669966996704</v>
      </c>
      <c r="BW1308" s="35">
        <f t="shared" si="866"/>
        <v>0.90159574468085102</v>
      </c>
      <c r="BX1308" s="35">
        <f t="shared" si="866"/>
        <v>1.0368271954674222</v>
      </c>
      <c r="BY1308" s="35">
        <f t="shared" si="866"/>
        <v>1.0477611940298508</v>
      </c>
      <c r="BZ1308" s="35">
        <f t="shared" si="866"/>
        <v>0.93316195372750643</v>
      </c>
      <c r="CA1308" s="35">
        <f t="shared" si="866"/>
        <v>0.98240469208211145</v>
      </c>
      <c r="CB1308" s="35">
        <f t="shared" si="866"/>
        <v>1</v>
      </c>
      <c r="CC1308" s="35">
        <f t="shared" ref="CC1308:CG1308" si="867">CC770/CC225</f>
        <v>1.0863095238095237</v>
      </c>
      <c r="CD1308" s="35">
        <f t="shared" si="867"/>
        <v>1.0960960960960962</v>
      </c>
      <c r="CE1308" s="35">
        <f t="shared" si="867"/>
        <v>1.1409574468085106</v>
      </c>
      <c r="CF1308" s="35">
        <f t="shared" si="867"/>
        <v>7.0136054421768703</v>
      </c>
      <c r="CG1308" s="35">
        <f t="shared" si="867"/>
        <v>2.7169179229480735</v>
      </c>
      <c r="CH1308" s="35"/>
    </row>
    <row r="1309" spans="1:86" x14ac:dyDescent="0.3">
      <c r="A1309" s="35" t="s">
        <v>87</v>
      </c>
      <c r="B1309" s="22">
        <f t="shared" ref="B1309:AG1309" si="868">B771/B226</f>
        <v>0.83493282149712089</v>
      </c>
      <c r="C1309" s="22">
        <f t="shared" si="868"/>
        <v>0.83055975794251136</v>
      </c>
      <c r="D1309" s="22">
        <f t="shared" si="868"/>
        <v>0.88401253918495293</v>
      </c>
      <c r="E1309" s="23">
        <f t="shared" si="868"/>
        <v>0.85357737104825293</v>
      </c>
      <c r="F1309" s="23">
        <f t="shared" si="868"/>
        <v>0.72955974842767291</v>
      </c>
      <c r="G1309" s="24">
        <f t="shared" si="868"/>
        <v>0.85932721712538229</v>
      </c>
      <c r="H1309" s="24">
        <f t="shared" si="868"/>
        <v>0.89649681528662417</v>
      </c>
      <c r="I1309" s="24">
        <f t="shared" si="868"/>
        <v>1.0519750519750519</v>
      </c>
      <c r="J1309" s="24">
        <f t="shared" si="868"/>
        <v>1.0450819672131149</v>
      </c>
      <c r="K1309" s="26">
        <f t="shared" si="868"/>
        <v>0.9595278246205734</v>
      </c>
      <c r="L1309" s="26">
        <f t="shared" si="868"/>
        <v>0.76470588235294112</v>
      </c>
      <c r="M1309" s="26">
        <f t="shared" si="868"/>
        <v>0.70469798657718119</v>
      </c>
      <c r="N1309" s="26">
        <f t="shared" si="868"/>
        <v>0.66093749999999996</v>
      </c>
      <c r="O1309" s="28">
        <f t="shared" si="868"/>
        <v>0.81293706293706292</v>
      </c>
      <c r="P1309" s="28">
        <f t="shared" si="868"/>
        <v>0.6857749469214437</v>
      </c>
      <c r="Q1309" s="28">
        <f t="shared" si="868"/>
        <v>0.80819672131147546</v>
      </c>
      <c r="R1309" s="28">
        <f t="shared" si="868"/>
        <v>0.72977346278317157</v>
      </c>
      <c r="S1309" s="29">
        <f t="shared" si="868"/>
        <v>0.967741935483871</v>
      </c>
      <c r="T1309" s="29">
        <f t="shared" si="868"/>
        <v>0.81381957773512481</v>
      </c>
      <c r="U1309" s="29">
        <f t="shared" si="868"/>
        <v>1.1181318681318682</v>
      </c>
      <c r="V1309" s="30">
        <f t="shared" si="868"/>
        <v>1.0669975186104219</v>
      </c>
      <c r="W1309" s="30">
        <f t="shared" si="868"/>
        <v>0.87596899224806202</v>
      </c>
      <c r="X1309" s="30">
        <f t="shared" si="868"/>
        <v>0.86706349206349209</v>
      </c>
      <c r="Y1309" s="31">
        <f t="shared" si="868"/>
        <v>0.84375</v>
      </c>
      <c r="Z1309" s="31">
        <f t="shared" si="868"/>
        <v>0.79830148619957542</v>
      </c>
      <c r="AA1309" s="31">
        <f t="shared" si="868"/>
        <v>0.79713114754098358</v>
      </c>
      <c r="AB1309" s="32">
        <f t="shared" si="868"/>
        <v>0.85316455696202531</v>
      </c>
      <c r="AC1309" s="34">
        <f t="shared" si="868"/>
        <v>0.86681222707423577</v>
      </c>
      <c r="AD1309" s="34">
        <f t="shared" si="868"/>
        <v>0.98218262806236079</v>
      </c>
      <c r="AE1309" s="34">
        <f t="shared" si="868"/>
        <v>0.96336206896551724</v>
      </c>
      <c r="AF1309" s="34">
        <f t="shared" si="868"/>
        <v>0.78936170212765955</v>
      </c>
      <c r="AG1309" s="34">
        <f t="shared" si="868"/>
        <v>1.33203125</v>
      </c>
      <c r="AH1309" s="35">
        <f t="shared" ref="AH1309:BL1309" si="869">AH771/AH226</f>
        <v>1.0748792270531402</v>
      </c>
      <c r="AI1309" s="35">
        <f t="shared" si="869"/>
        <v>1.0533980582524272</v>
      </c>
      <c r="AJ1309" s="35">
        <f t="shared" si="869"/>
        <v>0.97330097087378642</v>
      </c>
      <c r="AK1309" s="35">
        <f t="shared" si="869"/>
        <v>0.91791044776119401</v>
      </c>
      <c r="AL1309" s="35">
        <f t="shared" si="869"/>
        <v>1.0249376558603491</v>
      </c>
      <c r="AM1309" s="35">
        <f t="shared" si="869"/>
        <v>0.9263157894736842</v>
      </c>
      <c r="AN1309" s="35">
        <f t="shared" si="869"/>
        <v>0.9212765957446809</v>
      </c>
      <c r="AO1309" s="35">
        <f t="shared" si="869"/>
        <v>0.98704103671706267</v>
      </c>
      <c r="AP1309" s="35">
        <f t="shared" si="869"/>
        <v>0.86899563318777295</v>
      </c>
      <c r="AQ1309" s="35">
        <f t="shared" si="869"/>
        <v>0.89622641509433965</v>
      </c>
      <c r="AR1309" s="35">
        <f t="shared" si="869"/>
        <v>0.85607940446650121</v>
      </c>
      <c r="AS1309" s="35">
        <f t="shared" si="869"/>
        <v>0.94525547445255476</v>
      </c>
      <c r="AT1309" s="35">
        <f t="shared" si="869"/>
        <v>1.4615384615384615</v>
      </c>
      <c r="AU1309" s="35">
        <f t="shared" si="869"/>
        <v>1.3746130030959753</v>
      </c>
      <c r="AV1309" s="35">
        <f t="shared" si="869"/>
        <v>1.0428211586901763</v>
      </c>
      <c r="AW1309" s="35">
        <f t="shared" si="869"/>
        <v>0.80348258706467657</v>
      </c>
      <c r="AX1309" s="35">
        <f t="shared" si="869"/>
        <v>0.93611793611793614</v>
      </c>
      <c r="AY1309" s="35">
        <f t="shared" si="869"/>
        <v>0.77325581395348841</v>
      </c>
      <c r="AZ1309" s="35">
        <f t="shared" si="869"/>
        <v>1.0269541778975741</v>
      </c>
      <c r="BA1309" s="35">
        <f t="shared" si="869"/>
        <v>0.81219512195121957</v>
      </c>
      <c r="BB1309" s="35">
        <f t="shared" si="869"/>
        <v>1.0244648318042813</v>
      </c>
      <c r="BC1309" s="35">
        <f t="shared" si="869"/>
        <v>0.99450549450549453</v>
      </c>
      <c r="BD1309" s="35">
        <f t="shared" si="869"/>
        <v>1.1039426523297491</v>
      </c>
      <c r="BE1309" s="35">
        <f t="shared" si="869"/>
        <v>1.0547445255474452</v>
      </c>
      <c r="BF1309" s="35">
        <f t="shared" si="869"/>
        <v>1.2866666666666666</v>
      </c>
      <c r="BG1309" s="35">
        <f t="shared" si="869"/>
        <v>1.3310344827586207</v>
      </c>
      <c r="BH1309" s="35">
        <f t="shared" si="869"/>
        <v>0.99047619047619051</v>
      </c>
      <c r="BI1309" s="35">
        <f t="shared" si="869"/>
        <v>0.95548961424332346</v>
      </c>
      <c r="BJ1309" s="35">
        <f t="shared" si="869"/>
        <v>0.96797153024911031</v>
      </c>
      <c r="BK1309" s="35">
        <f t="shared" si="869"/>
        <v>0.98092643051771122</v>
      </c>
      <c r="BL1309" s="35">
        <f t="shared" si="869"/>
        <v>1.0633245382585752</v>
      </c>
      <c r="BM1309" s="35">
        <f t="shared" ref="BM1309:CB1309" si="870">BM771/BM226</f>
        <v>0.94871794871794868</v>
      </c>
      <c r="BN1309" s="35">
        <f t="shared" si="870"/>
        <v>0.96230598669623058</v>
      </c>
      <c r="BO1309" s="35">
        <f t="shared" si="870"/>
        <v>1.0067720090293453</v>
      </c>
      <c r="BP1309" s="35">
        <f t="shared" si="870"/>
        <v>0.92915531335149859</v>
      </c>
      <c r="BQ1309" s="35">
        <f t="shared" si="870"/>
        <v>1.1895043731778425</v>
      </c>
      <c r="BR1309" s="35">
        <f t="shared" si="870"/>
        <v>1.1417322834645669</v>
      </c>
      <c r="BS1309" s="35">
        <f t="shared" si="870"/>
        <v>1.0220440881763526</v>
      </c>
      <c r="BT1309" s="35">
        <f t="shared" si="870"/>
        <v>1.0196936542669583</v>
      </c>
      <c r="BU1309" s="35">
        <f t="shared" si="870"/>
        <v>0.99357601713062094</v>
      </c>
      <c r="BV1309" s="35">
        <f t="shared" si="870"/>
        <v>1.1878048780487804</v>
      </c>
      <c r="BW1309" s="35">
        <f t="shared" si="870"/>
        <v>0.95833333333333337</v>
      </c>
      <c r="BX1309" s="35">
        <f t="shared" si="870"/>
        <v>1.0376237623762377</v>
      </c>
      <c r="BY1309" s="35">
        <f t="shared" si="870"/>
        <v>0.90998043052837574</v>
      </c>
      <c r="BZ1309" s="35">
        <f t="shared" si="870"/>
        <v>1.095617529880478</v>
      </c>
      <c r="CA1309" s="35">
        <f t="shared" si="870"/>
        <v>0.99224806201550386</v>
      </c>
      <c r="CB1309" s="35">
        <f t="shared" si="870"/>
        <v>1.2834008097165992</v>
      </c>
      <c r="CC1309" s="35">
        <f t="shared" ref="CC1309:CG1309" si="871">CC771/CC226</f>
        <v>1.173913043478261</v>
      </c>
      <c r="CD1309" s="35">
        <f t="shared" si="871"/>
        <v>1.095808383233533</v>
      </c>
      <c r="CE1309" s="35">
        <f t="shared" si="871"/>
        <v>1.096774193548387</v>
      </c>
      <c r="CF1309" s="35">
        <f t="shared" si="871"/>
        <v>4.8514150943396226</v>
      </c>
      <c r="CG1309" s="35">
        <f t="shared" si="871"/>
        <v>2.7709497206703912</v>
      </c>
      <c r="CH1309" s="35"/>
    </row>
    <row r="1310" spans="1:86" x14ac:dyDescent="0.3">
      <c r="A1310" s="35" t="s">
        <v>100</v>
      </c>
      <c r="B1310" s="22">
        <f t="shared" ref="B1310:AG1310" si="872">B772/B227</f>
        <v>0.61224489795918369</v>
      </c>
      <c r="C1310" s="22">
        <f t="shared" si="872"/>
        <v>0.78099173553719003</v>
      </c>
      <c r="D1310" s="22">
        <f t="shared" si="872"/>
        <v>0.8282442748091603</v>
      </c>
      <c r="E1310" s="23">
        <f t="shared" si="872"/>
        <v>0.81904761904761902</v>
      </c>
      <c r="F1310" s="23">
        <f t="shared" si="872"/>
        <v>0.84836065573770492</v>
      </c>
      <c r="G1310" s="24">
        <f t="shared" si="872"/>
        <v>0.90243902439024393</v>
      </c>
      <c r="H1310" s="24">
        <f t="shared" si="872"/>
        <v>1.0584795321637428</v>
      </c>
      <c r="I1310" s="24">
        <f t="shared" si="872"/>
        <v>1.0591715976331362</v>
      </c>
      <c r="J1310" s="24">
        <f t="shared" si="872"/>
        <v>1.1761006289308176</v>
      </c>
      <c r="K1310" s="26">
        <f t="shared" si="872"/>
        <v>0.70967741935483875</v>
      </c>
      <c r="L1310" s="26">
        <f t="shared" si="872"/>
        <v>0.68442622950819676</v>
      </c>
      <c r="M1310" s="26">
        <f t="shared" si="872"/>
        <v>0.56066945606694563</v>
      </c>
      <c r="N1310" s="26">
        <f t="shared" si="872"/>
        <v>0.71502590673575128</v>
      </c>
      <c r="O1310" s="28">
        <f t="shared" si="872"/>
        <v>1.0117647058823529</v>
      </c>
      <c r="P1310" s="28">
        <f t="shared" si="872"/>
        <v>0.9673202614379085</v>
      </c>
      <c r="Q1310" s="28">
        <f t="shared" si="872"/>
        <v>0.95027624309392267</v>
      </c>
      <c r="R1310" s="28">
        <f t="shared" si="872"/>
        <v>0.967741935483871</v>
      </c>
      <c r="S1310" s="29">
        <f t="shared" si="872"/>
        <v>1.0465116279069768</v>
      </c>
      <c r="T1310" s="29">
        <f t="shared" si="872"/>
        <v>0.95375722543352603</v>
      </c>
      <c r="U1310" s="29">
        <f t="shared" si="872"/>
        <v>0.94244604316546765</v>
      </c>
      <c r="V1310" s="30">
        <f t="shared" si="872"/>
        <v>0.86986301369863017</v>
      </c>
      <c r="W1310" s="30">
        <f t="shared" si="872"/>
        <v>0.8554913294797688</v>
      </c>
      <c r="X1310" s="30">
        <f t="shared" si="872"/>
        <v>0.77900552486187846</v>
      </c>
      <c r="Y1310" s="31">
        <f t="shared" si="872"/>
        <v>0.93617021276595747</v>
      </c>
      <c r="Z1310" s="31">
        <f t="shared" si="872"/>
        <v>0.77333333333333332</v>
      </c>
      <c r="AA1310" s="31">
        <f t="shared" si="872"/>
        <v>1.1231884057971016</v>
      </c>
      <c r="AB1310" s="32">
        <f t="shared" si="872"/>
        <v>0.90677966101694918</v>
      </c>
      <c r="AC1310" s="34">
        <f t="shared" si="872"/>
        <v>0.67295597484276726</v>
      </c>
      <c r="AD1310" s="34">
        <f t="shared" si="872"/>
        <v>1.1280487804878048</v>
      </c>
      <c r="AE1310" s="34">
        <f t="shared" si="872"/>
        <v>1.0378787878787878</v>
      </c>
      <c r="AF1310" s="34">
        <f t="shared" si="872"/>
        <v>0.78231292517006801</v>
      </c>
      <c r="AG1310" s="34">
        <f t="shared" si="872"/>
        <v>1.0638297872340425</v>
      </c>
      <c r="AH1310" s="35">
        <f t="shared" ref="AH1310:BL1310" si="873">AH772/AH227</f>
        <v>0.90410958904109584</v>
      </c>
      <c r="AI1310" s="35">
        <f t="shared" si="873"/>
        <v>1.0703125</v>
      </c>
      <c r="AJ1310" s="35">
        <f t="shared" si="873"/>
        <v>1.3867924528301887</v>
      </c>
      <c r="AK1310" s="35">
        <f t="shared" si="873"/>
        <v>0.93600000000000005</v>
      </c>
      <c r="AL1310" s="35">
        <f t="shared" si="873"/>
        <v>0.9826086956521739</v>
      </c>
      <c r="AM1310" s="35">
        <f t="shared" si="873"/>
        <v>1.1063829787234043</v>
      </c>
      <c r="AN1310" s="35">
        <f t="shared" si="873"/>
        <v>0.86928104575163401</v>
      </c>
      <c r="AO1310" s="35">
        <f t="shared" si="873"/>
        <v>0.75144508670520227</v>
      </c>
      <c r="AP1310" s="35">
        <f t="shared" si="873"/>
        <v>0.98639455782312924</v>
      </c>
      <c r="AQ1310" s="35">
        <f t="shared" si="873"/>
        <v>0.8854961832061069</v>
      </c>
      <c r="AR1310" s="35">
        <f t="shared" si="873"/>
        <v>0.69064748201438853</v>
      </c>
      <c r="AS1310" s="35">
        <f t="shared" si="873"/>
        <v>1.0337078651685394</v>
      </c>
      <c r="AT1310" s="35">
        <f t="shared" si="873"/>
        <v>1.4631578947368422</v>
      </c>
      <c r="AU1310" s="35">
        <f t="shared" si="873"/>
        <v>1.2704918032786885</v>
      </c>
      <c r="AV1310" s="35">
        <f t="shared" si="873"/>
        <v>0.96460176991150437</v>
      </c>
      <c r="AW1310" s="35">
        <f t="shared" si="873"/>
        <v>0.82399999999999995</v>
      </c>
      <c r="AX1310" s="35">
        <f t="shared" si="873"/>
        <v>0.83076923076923082</v>
      </c>
      <c r="AY1310" s="35">
        <f t="shared" si="873"/>
        <v>0.91588785046728971</v>
      </c>
      <c r="AZ1310" s="35">
        <f t="shared" si="873"/>
        <v>0.88695652173913042</v>
      </c>
      <c r="BA1310" s="35">
        <f t="shared" si="873"/>
        <v>0.99212598425196852</v>
      </c>
      <c r="BB1310" s="35">
        <f t="shared" si="873"/>
        <v>0.68531468531468531</v>
      </c>
      <c r="BC1310" s="35">
        <f t="shared" si="873"/>
        <v>0.80769230769230771</v>
      </c>
      <c r="BD1310" s="35">
        <f t="shared" si="873"/>
        <v>1.0947368421052632</v>
      </c>
      <c r="BE1310" s="35">
        <f t="shared" si="873"/>
        <v>0.95294117647058818</v>
      </c>
      <c r="BF1310" s="35">
        <f t="shared" si="873"/>
        <v>1.1401869158878504</v>
      </c>
      <c r="BG1310" s="35">
        <f t="shared" si="873"/>
        <v>1.3584905660377358</v>
      </c>
      <c r="BH1310" s="35">
        <f t="shared" si="873"/>
        <v>0.99082568807339455</v>
      </c>
      <c r="BI1310" s="35">
        <f t="shared" si="873"/>
        <v>0.76744186046511631</v>
      </c>
      <c r="BJ1310" s="35">
        <f t="shared" si="873"/>
        <v>0.83636363636363631</v>
      </c>
      <c r="BK1310" s="35">
        <f t="shared" si="873"/>
        <v>0.89682539682539686</v>
      </c>
      <c r="BL1310" s="35">
        <f t="shared" si="873"/>
        <v>1.3364485981308412</v>
      </c>
      <c r="BM1310" s="35">
        <f t="shared" ref="BM1310:CB1310" si="874">BM772/BM227</f>
        <v>0.9576271186440678</v>
      </c>
      <c r="BN1310" s="35">
        <f t="shared" si="874"/>
        <v>1.0610687022900764</v>
      </c>
      <c r="BO1310" s="35">
        <f t="shared" si="874"/>
        <v>1.2686567164179106</v>
      </c>
      <c r="BP1310" s="35">
        <f t="shared" si="874"/>
        <v>1.1496062992125984</v>
      </c>
      <c r="BQ1310" s="35">
        <f t="shared" si="874"/>
        <v>1.2457627118644068</v>
      </c>
      <c r="BR1310" s="35">
        <f t="shared" si="874"/>
        <v>1.2479338842975207</v>
      </c>
      <c r="BS1310" s="35">
        <f t="shared" si="874"/>
        <v>1.0921052631578947</v>
      </c>
      <c r="BT1310" s="35">
        <f t="shared" si="874"/>
        <v>0.92993630573248409</v>
      </c>
      <c r="BU1310" s="35">
        <f t="shared" si="874"/>
        <v>0.97333333333333338</v>
      </c>
      <c r="BV1310" s="35">
        <f t="shared" si="874"/>
        <v>0.66285714285714281</v>
      </c>
      <c r="BW1310" s="35">
        <f t="shared" si="874"/>
        <v>1.1048951048951048</v>
      </c>
      <c r="BX1310" s="35">
        <f t="shared" si="874"/>
        <v>1.0060240963855422</v>
      </c>
      <c r="BY1310" s="35">
        <f t="shared" si="874"/>
        <v>1.0993377483443709</v>
      </c>
      <c r="BZ1310" s="35">
        <f t="shared" si="874"/>
        <v>0.88</v>
      </c>
      <c r="CA1310" s="35">
        <f t="shared" si="874"/>
        <v>1.0700636942675159</v>
      </c>
      <c r="CB1310" s="35">
        <f t="shared" si="874"/>
        <v>1.0674846625766872</v>
      </c>
      <c r="CC1310" s="35">
        <f t="shared" ref="CC1310:CG1310" si="875">CC772/CC227</f>
        <v>1.0121951219512195</v>
      </c>
      <c r="CD1310" s="35">
        <f t="shared" si="875"/>
        <v>1.4042553191489362</v>
      </c>
      <c r="CE1310" s="35">
        <f t="shared" si="875"/>
        <v>0.87864077669902918</v>
      </c>
      <c r="CF1310" s="35">
        <f t="shared" si="875"/>
        <v>7.6060606060606064</v>
      </c>
      <c r="CG1310" s="35">
        <f t="shared" si="875"/>
        <v>2.7682119205298013</v>
      </c>
      <c r="CH1310" s="35"/>
    </row>
    <row r="1311" spans="1:86" x14ac:dyDescent="0.3">
      <c r="A1311" s="35" t="s">
        <v>544</v>
      </c>
      <c r="B1311" s="22">
        <f t="shared" ref="B1311:AG1311" si="876">B773/B228</f>
        <v>0.71363636363636362</v>
      </c>
      <c r="C1311" s="22">
        <f t="shared" si="876"/>
        <v>0.79104477611940294</v>
      </c>
      <c r="D1311" s="22">
        <f t="shared" si="876"/>
        <v>0.7796817625458996</v>
      </c>
      <c r="E1311" s="23">
        <f t="shared" si="876"/>
        <v>0.74509803921568629</v>
      </c>
      <c r="F1311" s="23">
        <f t="shared" si="876"/>
        <v>0.8068459657701712</v>
      </c>
      <c r="G1311" s="24">
        <f t="shared" si="876"/>
        <v>0.91614518147684609</v>
      </c>
      <c r="H1311" s="24">
        <f t="shared" si="876"/>
        <v>1.0720858895705521</v>
      </c>
      <c r="I1311" s="24">
        <f t="shared" si="876"/>
        <v>1.0481481481481481</v>
      </c>
      <c r="J1311" s="24">
        <f t="shared" si="876"/>
        <v>1.1964285714285714</v>
      </c>
      <c r="K1311" s="26">
        <f t="shared" si="876"/>
        <v>0.76952141057934509</v>
      </c>
      <c r="L1311" s="26">
        <f t="shared" si="876"/>
        <v>0.64597701149425291</v>
      </c>
      <c r="M1311" s="26">
        <f t="shared" si="876"/>
        <v>0.70867208672086723</v>
      </c>
      <c r="N1311" s="26">
        <f t="shared" si="876"/>
        <v>0.61910828025477704</v>
      </c>
      <c r="O1311" s="28">
        <f t="shared" si="876"/>
        <v>0.76488095238095233</v>
      </c>
      <c r="P1311" s="28">
        <f t="shared" si="876"/>
        <v>0.68237347294938921</v>
      </c>
      <c r="Q1311" s="28">
        <f t="shared" si="876"/>
        <v>0.75178316690442226</v>
      </c>
      <c r="R1311" s="28">
        <f t="shared" si="876"/>
        <v>0.79385964912280704</v>
      </c>
      <c r="S1311" s="29">
        <f t="shared" si="876"/>
        <v>0.93228346456692912</v>
      </c>
      <c r="T1311" s="29">
        <f t="shared" si="876"/>
        <v>1.0599315068493151</v>
      </c>
      <c r="U1311" s="29">
        <f t="shared" si="876"/>
        <v>1.1643518518518519</v>
      </c>
      <c r="V1311" s="30">
        <f t="shared" si="876"/>
        <v>1.1226611226611227</v>
      </c>
      <c r="W1311" s="30">
        <f t="shared" si="876"/>
        <v>0.81996974281391832</v>
      </c>
      <c r="X1311" s="30">
        <f t="shared" si="876"/>
        <v>0.80223285486443385</v>
      </c>
      <c r="Y1311" s="31">
        <f t="shared" si="876"/>
        <v>0.76595744680851063</v>
      </c>
      <c r="Z1311" s="31">
        <f t="shared" si="876"/>
        <v>0.921875</v>
      </c>
      <c r="AA1311" s="31">
        <f t="shared" si="876"/>
        <v>1.0101214574898785</v>
      </c>
      <c r="AB1311" s="32">
        <f t="shared" si="876"/>
        <v>0.93775933609958506</v>
      </c>
      <c r="AC1311" s="34">
        <f t="shared" si="876"/>
        <v>0.91099476439790572</v>
      </c>
      <c r="AD1311" s="34">
        <f t="shared" si="876"/>
        <v>1</v>
      </c>
      <c r="AE1311" s="34">
        <f t="shared" si="876"/>
        <v>0.96558317399617588</v>
      </c>
      <c r="AF1311" s="34">
        <f t="shared" si="876"/>
        <v>1.1409395973154361</v>
      </c>
      <c r="AG1311" s="34">
        <f t="shared" si="876"/>
        <v>1.2532467532467533</v>
      </c>
      <c r="AH1311" s="35">
        <f t="shared" ref="AH1311:BL1311" si="877">AH773/AH228</f>
        <v>1.2821576763485478</v>
      </c>
      <c r="AI1311" s="35">
        <f t="shared" si="877"/>
        <v>0.93785310734463279</v>
      </c>
      <c r="AJ1311" s="35">
        <f t="shared" si="877"/>
        <v>0.88258317025440314</v>
      </c>
      <c r="AK1311" s="35">
        <f t="shared" si="877"/>
        <v>0.84552845528455289</v>
      </c>
      <c r="AL1311" s="35">
        <f t="shared" si="877"/>
        <v>0.90454545454545454</v>
      </c>
      <c r="AM1311" s="35">
        <f t="shared" si="877"/>
        <v>0.83990147783251234</v>
      </c>
      <c r="AN1311" s="35">
        <f t="shared" si="877"/>
        <v>0.85321100917431192</v>
      </c>
      <c r="AO1311" s="35">
        <f t="shared" si="877"/>
        <v>1.180161943319838</v>
      </c>
      <c r="AP1311" s="35">
        <f t="shared" si="877"/>
        <v>0.8928571428571429</v>
      </c>
      <c r="AQ1311" s="35">
        <f t="shared" si="877"/>
        <v>0.95161290322580649</v>
      </c>
      <c r="AR1311" s="35">
        <f t="shared" si="877"/>
        <v>1.1544554455445544</v>
      </c>
      <c r="AS1311" s="35">
        <f t="shared" si="877"/>
        <v>1.0787037037037037</v>
      </c>
      <c r="AT1311" s="35">
        <f t="shared" si="877"/>
        <v>1.2551210428305399</v>
      </c>
      <c r="AU1311" s="35">
        <f t="shared" si="877"/>
        <v>1.0226480836236933</v>
      </c>
      <c r="AV1311" s="35">
        <f t="shared" si="877"/>
        <v>0.97053406998158376</v>
      </c>
      <c r="AW1311" s="35">
        <f t="shared" si="877"/>
        <v>0.96964285714285714</v>
      </c>
      <c r="AX1311" s="35">
        <f t="shared" si="877"/>
        <v>0.88926746166950599</v>
      </c>
      <c r="AY1311" s="35">
        <f t="shared" si="877"/>
        <v>0.83606557377049184</v>
      </c>
      <c r="AZ1311" s="35">
        <f t="shared" si="877"/>
        <v>0.9162393162393162</v>
      </c>
      <c r="BA1311" s="35">
        <f t="shared" si="877"/>
        <v>0.8651079136690647</v>
      </c>
      <c r="BB1311" s="35">
        <f t="shared" si="877"/>
        <v>1.1158878504672898</v>
      </c>
      <c r="BC1311" s="35">
        <f t="shared" si="877"/>
        <v>1.1291512915129152</v>
      </c>
      <c r="BD1311" s="35">
        <f t="shared" si="877"/>
        <v>1.0299401197604789</v>
      </c>
      <c r="BE1311" s="35">
        <f t="shared" si="877"/>
        <v>1.1738148984198646</v>
      </c>
      <c r="BF1311" s="35">
        <f t="shared" si="877"/>
        <v>1.1064572425828971</v>
      </c>
      <c r="BG1311" s="35">
        <f t="shared" si="877"/>
        <v>1.1209386281588447</v>
      </c>
      <c r="BH1311" s="35">
        <f t="shared" si="877"/>
        <v>1.252371916508539</v>
      </c>
      <c r="BI1311" s="35">
        <f t="shared" si="877"/>
        <v>0.67829457364341084</v>
      </c>
      <c r="BJ1311" s="35">
        <f t="shared" si="877"/>
        <v>0.79528985507246375</v>
      </c>
      <c r="BK1311" s="35">
        <f t="shared" si="877"/>
        <v>1.0017361111111112</v>
      </c>
      <c r="BL1311" s="35">
        <f t="shared" si="877"/>
        <v>1.0360824742268042</v>
      </c>
      <c r="BM1311" s="35">
        <f t="shared" ref="BM1311:CB1311" si="878">BM773/BM228</f>
        <v>0.97530864197530864</v>
      </c>
      <c r="BN1311" s="35">
        <f t="shared" si="878"/>
        <v>1.1215277777777777</v>
      </c>
      <c r="BO1311" s="35">
        <f t="shared" si="878"/>
        <v>0.95581014729950897</v>
      </c>
      <c r="BP1311" s="35">
        <f t="shared" si="878"/>
        <v>1.0275049115913557</v>
      </c>
      <c r="BQ1311" s="35">
        <f t="shared" si="878"/>
        <v>1.1472172351885099</v>
      </c>
      <c r="BR1311" s="35">
        <f t="shared" si="878"/>
        <v>1.2348754448398576</v>
      </c>
      <c r="BS1311" s="35">
        <f t="shared" si="878"/>
        <v>0.91117092866756388</v>
      </c>
      <c r="BT1311" s="35">
        <f t="shared" si="878"/>
        <v>0.99271137026239065</v>
      </c>
      <c r="BU1311" s="35">
        <f t="shared" si="878"/>
        <v>0.84407796101949029</v>
      </c>
      <c r="BV1311" s="35">
        <f t="shared" si="878"/>
        <v>0.94214876033057848</v>
      </c>
      <c r="BW1311" s="35">
        <f t="shared" si="878"/>
        <v>0.85863095238095233</v>
      </c>
      <c r="BX1311" s="35">
        <f t="shared" si="878"/>
        <v>0.93680884676145337</v>
      </c>
      <c r="BY1311" s="35">
        <f t="shared" si="878"/>
        <v>0.8984375</v>
      </c>
      <c r="BZ1311" s="35">
        <f t="shared" si="878"/>
        <v>1.0700152207001523</v>
      </c>
      <c r="CA1311" s="35">
        <f t="shared" si="878"/>
        <v>1.1775862068965517</v>
      </c>
      <c r="CB1311" s="35">
        <f t="shared" si="878"/>
        <v>0.98538011695906436</v>
      </c>
      <c r="CC1311" s="35">
        <f t="shared" ref="CC1311:CG1311" si="879">CC773/CC228</f>
        <v>1.2700348432055748</v>
      </c>
      <c r="CD1311" s="35">
        <f t="shared" si="879"/>
        <v>1.1076388888888888</v>
      </c>
      <c r="CE1311" s="35">
        <f t="shared" si="879"/>
        <v>1.0364145658263306</v>
      </c>
      <c r="CF1311" s="35">
        <f t="shared" si="879"/>
        <v>6.0622641509433963</v>
      </c>
      <c r="CG1311" s="35">
        <f t="shared" si="879"/>
        <v>2.2095933263816474</v>
      </c>
      <c r="CH1311" s="35"/>
    </row>
    <row r="1312" spans="1:86" x14ac:dyDescent="0.3">
      <c r="A1312" s="35" t="s">
        <v>59</v>
      </c>
      <c r="B1312" s="22">
        <f t="shared" ref="B1312:AG1312" si="880">B774/B229</f>
        <v>0.77934272300469487</v>
      </c>
      <c r="C1312" s="22">
        <f t="shared" si="880"/>
        <v>0.78277153558052437</v>
      </c>
      <c r="D1312" s="22">
        <f t="shared" si="880"/>
        <v>1.0337552742616034</v>
      </c>
      <c r="E1312" s="23">
        <f t="shared" si="880"/>
        <v>0.76734693877551019</v>
      </c>
      <c r="F1312" s="23">
        <f t="shared" si="880"/>
        <v>0.81907894736842102</v>
      </c>
      <c r="G1312" s="24">
        <f t="shared" si="880"/>
        <v>0.88749999999999996</v>
      </c>
      <c r="H1312" s="24">
        <f t="shared" si="880"/>
        <v>0.75238095238095237</v>
      </c>
      <c r="I1312" s="24">
        <f t="shared" si="880"/>
        <v>0.86046511627906974</v>
      </c>
      <c r="J1312" s="24">
        <f t="shared" si="880"/>
        <v>1.2443181818181819</v>
      </c>
      <c r="K1312" s="26">
        <f t="shared" si="880"/>
        <v>0.95876288659793818</v>
      </c>
      <c r="L1312" s="26">
        <f t="shared" si="880"/>
        <v>0.69918699186991873</v>
      </c>
      <c r="M1312" s="26">
        <f t="shared" si="880"/>
        <v>0.78048780487804881</v>
      </c>
      <c r="N1312" s="26">
        <f t="shared" si="880"/>
        <v>0.91794871794871791</v>
      </c>
      <c r="O1312" s="28">
        <f t="shared" si="880"/>
        <v>0.65652173913043477</v>
      </c>
      <c r="P1312" s="28">
        <f t="shared" si="880"/>
        <v>0.77486910994764402</v>
      </c>
      <c r="Q1312" s="28">
        <f t="shared" si="880"/>
        <v>0.7857142857142857</v>
      </c>
      <c r="R1312" s="28">
        <f t="shared" si="880"/>
        <v>0.5803571428571429</v>
      </c>
      <c r="S1312" s="29">
        <f t="shared" si="880"/>
        <v>0.93714285714285717</v>
      </c>
      <c r="T1312" s="29">
        <f t="shared" si="880"/>
        <v>0.73056994818652854</v>
      </c>
      <c r="U1312" s="29">
        <f t="shared" si="880"/>
        <v>0.90225563909774431</v>
      </c>
      <c r="V1312" s="30">
        <f t="shared" si="880"/>
        <v>1.1285714285714286</v>
      </c>
      <c r="W1312" s="30">
        <f t="shared" si="880"/>
        <v>1</v>
      </c>
      <c r="X1312" s="30">
        <f t="shared" si="880"/>
        <v>0.84076433121019112</v>
      </c>
      <c r="Y1312" s="31">
        <f t="shared" si="880"/>
        <v>0.81506849315068497</v>
      </c>
      <c r="Z1312" s="31">
        <f t="shared" si="880"/>
        <v>0.95333333333333337</v>
      </c>
      <c r="AA1312" s="31">
        <f t="shared" si="880"/>
        <v>0.84507042253521125</v>
      </c>
      <c r="AB1312" s="32">
        <f t="shared" si="880"/>
        <v>0.98888888888888893</v>
      </c>
      <c r="AC1312" s="34">
        <f t="shared" si="880"/>
        <v>0.7931034482758621</v>
      </c>
      <c r="AD1312" s="34">
        <f t="shared" si="880"/>
        <v>0.84269662921348309</v>
      </c>
      <c r="AE1312" s="34">
        <f t="shared" si="880"/>
        <v>0.97435897435897434</v>
      </c>
      <c r="AF1312" s="34">
        <f t="shared" si="880"/>
        <v>0.94594594594594594</v>
      </c>
      <c r="AG1312" s="34">
        <f t="shared" si="880"/>
        <v>1.2727272727272727</v>
      </c>
      <c r="AH1312" s="35">
        <f t="shared" ref="AH1312:BL1312" si="881">AH774/AH229</f>
        <v>1.046875</v>
      </c>
      <c r="AI1312" s="35">
        <f t="shared" si="881"/>
        <v>1.0422535211267605</v>
      </c>
      <c r="AJ1312" s="35">
        <f t="shared" si="881"/>
        <v>0.96747967479674801</v>
      </c>
      <c r="AK1312" s="35">
        <f t="shared" si="881"/>
        <v>0.90476190476190477</v>
      </c>
      <c r="AL1312" s="35">
        <f t="shared" si="881"/>
        <v>0.90370370370370368</v>
      </c>
      <c r="AM1312" s="35">
        <f t="shared" si="881"/>
        <v>1.0775193798449612</v>
      </c>
      <c r="AN1312" s="35">
        <f t="shared" si="881"/>
        <v>0.7458563535911602</v>
      </c>
      <c r="AO1312" s="35">
        <f t="shared" si="881"/>
        <v>0.88535031847133761</v>
      </c>
      <c r="AP1312" s="35">
        <f t="shared" si="881"/>
        <v>1.0476190476190477</v>
      </c>
      <c r="AQ1312" s="35">
        <f t="shared" si="881"/>
        <v>1.2440944881889764</v>
      </c>
      <c r="AR1312" s="35">
        <f t="shared" si="881"/>
        <v>0.87074829931972786</v>
      </c>
      <c r="AS1312" s="35">
        <f t="shared" si="881"/>
        <v>1.0458715596330275</v>
      </c>
      <c r="AT1312" s="35">
        <f t="shared" si="881"/>
        <v>1.4098360655737705</v>
      </c>
      <c r="AU1312" s="35">
        <f t="shared" si="881"/>
        <v>1.1923076923076923</v>
      </c>
      <c r="AV1312" s="35">
        <f t="shared" si="881"/>
        <v>1.0991735537190082</v>
      </c>
      <c r="AW1312" s="35">
        <f t="shared" si="881"/>
        <v>0.90551181102362199</v>
      </c>
      <c r="AX1312" s="35">
        <f t="shared" si="881"/>
        <v>0.92052980132450335</v>
      </c>
      <c r="AY1312" s="35">
        <f t="shared" si="881"/>
        <v>0.99115044247787609</v>
      </c>
      <c r="AZ1312" s="35">
        <f t="shared" si="881"/>
        <v>0.76506024096385539</v>
      </c>
      <c r="BA1312" s="35">
        <f t="shared" si="881"/>
        <v>0.89473684210526316</v>
      </c>
      <c r="BB1312" s="35">
        <f t="shared" si="881"/>
        <v>1.0068965517241379</v>
      </c>
      <c r="BC1312" s="35">
        <f t="shared" si="881"/>
        <v>1.0564516129032258</v>
      </c>
      <c r="BD1312" s="35">
        <f t="shared" si="881"/>
        <v>0.94488188976377951</v>
      </c>
      <c r="BE1312" s="35">
        <f t="shared" si="881"/>
        <v>1.1529411764705881</v>
      </c>
      <c r="BF1312" s="35">
        <f t="shared" si="881"/>
        <v>1.1538461538461537</v>
      </c>
      <c r="BG1312" s="35">
        <f t="shared" si="881"/>
        <v>0.96240601503759393</v>
      </c>
      <c r="BH1312" s="35">
        <f t="shared" si="881"/>
        <v>0.9</v>
      </c>
      <c r="BI1312" s="35">
        <f t="shared" si="881"/>
        <v>0.94262295081967218</v>
      </c>
      <c r="BJ1312" s="35">
        <f t="shared" si="881"/>
        <v>1.008</v>
      </c>
      <c r="BK1312" s="35">
        <f t="shared" si="881"/>
        <v>0.85</v>
      </c>
      <c r="BL1312" s="35">
        <f t="shared" si="881"/>
        <v>0.93700787401574803</v>
      </c>
      <c r="BM1312" s="35">
        <f t="shared" ref="BM1312:CB1312" si="882">BM774/BM229</f>
        <v>0.88461538461538458</v>
      </c>
      <c r="BN1312" s="35">
        <f t="shared" si="882"/>
        <v>1.2283464566929134</v>
      </c>
      <c r="BO1312" s="35">
        <f t="shared" si="882"/>
        <v>1.3431372549019607</v>
      </c>
      <c r="BP1312" s="35">
        <f t="shared" si="882"/>
        <v>1.1052631578947369</v>
      </c>
      <c r="BQ1312" s="35">
        <f t="shared" si="882"/>
        <v>0.75862068965517238</v>
      </c>
      <c r="BR1312" s="35">
        <f t="shared" si="882"/>
        <v>1.1769911504424779</v>
      </c>
      <c r="BS1312" s="35">
        <f t="shared" si="882"/>
        <v>1.2043795620437956</v>
      </c>
      <c r="BT1312" s="35">
        <f t="shared" si="882"/>
        <v>0.75722543352601157</v>
      </c>
      <c r="BU1312" s="35">
        <f t="shared" si="882"/>
        <v>0.89552238805970152</v>
      </c>
      <c r="BV1312" s="35">
        <f t="shared" si="882"/>
        <v>1.2429906542056075</v>
      </c>
      <c r="BW1312" s="35">
        <f t="shared" si="882"/>
        <v>1.03125</v>
      </c>
      <c r="BX1312" s="35">
        <f t="shared" si="882"/>
        <v>1.0869565217391304</v>
      </c>
      <c r="BY1312" s="35">
        <f t="shared" si="882"/>
        <v>1.1804511278195489</v>
      </c>
      <c r="BZ1312" s="35">
        <f t="shared" si="882"/>
        <v>0.98901098901098905</v>
      </c>
      <c r="CA1312" s="35">
        <f t="shared" si="882"/>
        <v>1.2649006622516556</v>
      </c>
      <c r="CB1312" s="35">
        <f t="shared" si="882"/>
        <v>1.1071428571428572</v>
      </c>
      <c r="CC1312" s="35">
        <f t="shared" ref="CC1312:CG1312" si="883">CC774/CC229</f>
        <v>0.91447368421052633</v>
      </c>
      <c r="CD1312" s="35">
        <f t="shared" si="883"/>
        <v>1.204724409448819</v>
      </c>
      <c r="CE1312" s="35">
        <f t="shared" si="883"/>
        <v>1.1812499999999999</v>
      </c>
      <c r="CF1312" s="35">
        <f t="shared" si="883"/>
        <v>4.8589743589743586</v>
      </c>
      <c r="CG1312" s="35">
        <f t="shared" si="883"/>
        <v>6.0931174089068829</v>
      </c>
      <c r="CH1312" s="35"/>
    </row>
    <row r="1313" spans="1:86" x14ac:dyDescent="0.3">
      <c r="A1313" s="35" t="s">
        <v>61</v>
      </c>
      <c r="B1313" s="22">
        <f t="shared" ref="B1313:AG1313" si="884">B775/B230</f>
        <v>0.88976377952755903</v>
      </c>
      <c r="C1313" s="22">
        <f t="shared" si="884"/>
        <v>0.93292682926829273</v>
      </c>
      <c r="D1313" s="22">
        <f t="shared" si="884"/>
        <v>0.6310679611650486</v>
      </c>
      <c r="E1313" s="23">
        <f t="shared" si="884"/>
        <v>1.047945205479452</v>
      </c>
      <c r="F1313" s="23">
        <f t="shared" si="884"/>
        <v>0.85207100591715978</v>
      </c>
      <c r="G1313" s="24">
        <f t="shared" si="884"/>
        <v>0.84482758620689657</v>
      </c>
      <c r="H1313" s="24">
        <f t="shared" si="884"/>
        <v>0.85616438356164382</v>
      </c>
      <c r="I1313" s="24">
        <f t="shared" si="884"/>
        <v>0.96581196581196582</v>
      </c>
      <c r="J1313" s="24">
        <f t="shared" si="884"/>
        <v>1.0495867768595042</v>
      </c>
      <c r="K1313" s="26">
        <f t="shared" si="884"/>
        <v>0.75882352941176467</v>
      </c>
      <c r="L1313" s="26">
        <f t="shared" si="884"/>
        <v>0.59090909090909094</v>
      </c>
      <c r="M1313" s="26">
        <f t="shared" si="884"/>
        <v>0.85820895522388063</v>
      </c>
      <c r="N1313" s="26">
        <f t="shared" si="884"/>
        <v>0.80451127819548873</v>
      </c>
      <c r="O1313" s="28">
        <f t="shared" si="884"/>
        <v>0.79577464788732399</v>
      </c>
      <c r="P1313" s="28">
        <f t="shared" si="884"/>
        <v>0.72881355932203384</v>
      </c>
      <c r="Q1313" s="28">
        <f t="shared" si="884"/>
        <v>0.92307692307692313</v>
      </c>
      <c r="R1313" s="28">
        <f t="shared" si="884"/>
        <v>0.99236641221374045</v>
      </c>
      <c r="S1313" s="29">
        <f t="shared" si="884"/>
        <v>0.82539682539682535</v>
      </c>
      <c r="T1313" s="29">
        <f t="shared" si="884"/>
        <v>0.68840579710144922</v>
      </c>
      <c r="U1313" s="29">
        <f t="shared" si="884"/>
        <v>0.89898989898989901</v>
      </c>
      <c r="V1313" s="30">
        <f t="shared" si="884"/>
        <v>1.1287128712871286</v>
      </c>
      <c r="W1313" s="30">
        <f t="shared" si="884"/>
        <v>0.78378378378378377</v>
      </c>
      <c r="X1313" s="30">
        <f t="shared" si="884"/>
        <v>0.98198198198198194</v>
      </c>
      <c r="Y1313" s="31">
        <f t="shared" si="884"/>
        <v>0.88043478260869568</v>
      </c>
      <c r="Z1313" s="31">
        <f t="shared" si="884"/>
        <v>1.146067415730337</v>
      </c>
      <c r="AA1313" s="31">
        <f t="shared" si="884"/>
        <v>0.7857142857142857</v>
      </c>
      <c r="AB1313" s="32">
        <f t="shared" si="884"/>
        <v>1.0087719298245614</v>
      </c>
      <c r="AC1313" s="34">
        <f t="shared" si="884"/>
        <v>0.65891472868217049</v>
      </c>
      <c r="AD1313" s="34">
        <f t="shared" si="884"/>
        <v>1.1666666666666667</v>
      </c>
      <c r="AE1313" s="34">
        <f t="shared" si="884"/>
        <v>1.0520833333333333</v>
      </c>
      <c r="AF1313" s="34">
        <f t="shared" si="884"/>
        <v>0.79831932773109249</v>
      </c>
      <c r="AG1313" s="34">
        <f t="shared" si="884"/>
        <v>1.125</v>
      </c>
      <c r="AH1313" s="35">
        <f t="shared" ref="AH1313:BL1313" si="885">AH775/AH230</f>
        <v>1.1046511627906976</v>
      </c>
      <c r="AI1313" s="35">
        <f t="shared" si="885"/>
        <v>1.0454545454545454</v>
      </c>
      <c r="AJ1313" s="35">
        <f t="shared" si="885"/>
        <v>0.92045454545454541</v>
      </c>
      <c r="AK1313" s="35">
        <f t="shared" si="885"/>
        <v>1.3625</v>
      </c>
      <c r="AL1313" s="35">
        <f t="shared" si="885"/>
        <v>0.81981981981981977</v>
      </c>
      <c r="AM1313" s="35">
        <f t="shared" si="885"/>
        <v>1.1888888888888889</v>
      </c>
      <c r="AN1313" s="35">
        <f t="shared" si="885"/>
        <v>0.99047619047619051</v>
      </c>
      <c r="AO1313" s="35">
        <f t="shared" si="885"/>
        <v>0.59523809523809523</v>
      </c>
      <c r="AP1313" s="35">
        <f t="shared" si="885"/>
        <v>1.1971830985915493</v>
      </c>
      <c r="AQ1313" s="35">
        <f t="shared" si="885"/>
        <v>0.91397849462365588</v>
      </c>
      <c r="AR1313" s="35">
        <f t="shared" si="885"/>
        <v>1.1413043478260869</v>
      </c>
      <c r="AS1313" s="35">
        <f t="shared" si="885"/>
        <v>0.88636363636363635</v>
      </c>
      <c r="AT1313" s="35">
        <f t="shared" si="885"/>
        <v>1.6216216216216217</v>
      </c>
      <c r="AU1313" s="35">
        <f t="shared" si="885"/>
        <v>1.1145833333333333</v>
      </c>
      <c r="AV1313" s="35">
        <f t="shared" si="885"/>
        <v>1.28</v>
      </c>
      <c r="AW1313" s="35">
        <f t="shared" si="885"/>
        <v>1.2209302325581395</v>
      </c>
      <c r="AX1313" s="35">
        <f t="shared" si="885"/>
        <v>0.94871794871794868</v>
      </c>
      <c r="AY1313" s="35">
        <f t="shared" si="885"/>
        <v>0.82727272727272727</v>
      </c>
      <c r="AZ1313" s="35">
        <f t="shared" si="885"/>
        <v>0.92553191489361697</v>
      </c>
      <c r="BA1313" s="35">
        <f t="shared" si="885"/>
        <v>1.0297029702970297</v>
      </c>
      <c r="BB1313" s="35">
        <f t="shared" si="885"/>
        <v>0.82178217821782173</v>
      </c>
      <c r="BC1313" s="35">
        <f t="shared" si="885"/>
        <v>0.72807017543859653</v>
      </c>
      <c r="BD1313" s="35">
        <f t="shared" si="885"/>
        <v>1.0897435897435896</v>
      </c>
      <c r="BE1313" s="35">
        <f t="shared" si="885"/>
        <v>0.86250000000000004</v>
      </c>
      <c r="BF1313" s="35">
        <f t="shared" si="885"/>
        <v>1.1566265060240963</v>
      </c>
      <c r="BG1313" s="35">
        <f t="shared" si="885"/>
        <v>1.4833333333333334</v>
      </c>
      <c r="BH1313" s="35">
        <f t="shared" si="885"/>
        <v>0.91176470588235292</v>
      </c>
      <c r="BI1313" s="35">
        <f t="shared" si="885"/>
        <v>1.0394736842105263</v>
      </c>
      <c r="BJ1313" s="35">
        <f t="shared" si="885"/>
        <v>1.0277777777777777</v>
      </c>
      <c r="BK1313" s="35">
        <f t="shared" si="885"/>
        <v>0.96202531645569622</v>
      </c>
      <c r="BL1313" s="35">
        <f t="shared" si="885"/>
        <v>1.0795454545454546</v>
      </c>
      <c r="BM1313" s="35">
        <f t="shared" ref="BM1313:CB1313" si="886">BM775/BM230</f>
        <v>0.81553398058252424</v>
      </c>
      <c r="BN1313" s="35">
        <f t="shared" si="886"/>
        <v>1.1157894736842104</v>
      </c>
      <c r="BO1313" s="35">
        <f t="shared" si="886"/>
        <v>1.0113636363636365</v>
      </c>
      <c r="BP1313" s="35">
        <f t="shared" si="886"/>
        <v>0.84375</v>
      </c>
      <c r="BQ1313" s="35">
        <f t="shared" si="886"/>
        <v>0.77500000000000002</v>
      </c>
      <c r="BR1313" s="35">
        <f t="shared" si="886"/>
        <v>1.0886075949367089</v>
      </c>
      <c r="BS1313" s="35">
        <f t="shared" si="886"/>
        <v>1.2264150943396226</v>
      </c>
      <c r="BT1313" s="35">
        <f t="shared" si="886"/>
        <v>1.096774193548387</v>
      </c>
      <c r="BU1313" s="35">
        <f t="shared" si="886"/>
        <v>1.0434782608695652</v>
      </c>
      <c r="BV1313" s="35">
        <f t="shared" si="886"/>
        <v>0.88775510204081631</v>
      </c>
      <c r="BW1313" s="35">
        <f t="shared" si="886"/>
        <v>1.0990099009900991</v>
      </c>
      <c r="BX1313" s="35">
        <f t="shared" si="886"/>
        <v>0.69298245614035092</v>
      </c>
      <c r="BY1313" s="35">
        <f t="shared" si="886"/>
        <v>1.2531645569620253</v>
      </c>
      <c r="BZ1313" s="35">
        <f t="shared" si="886"/>
        <v>0.85585585585585588</v>
      </c>
      <c r="CA1313" s="35">
        <f t="shared" si="886"/>
        <v>1.06</v>
      </c>
      <c r="CB1313" s="35">
        <f t="shared" si="886"/>
        <v>0.79166666666666663</v>
      </c>
      <c r="CC1313" s="35">
        <f t="shared" ref="CC1313:CG1313" si="887">CC775/CC230</f>
        <v>1.0495049504950495</v>
      </c>
      <c r="CD1313" s="35">
        <f t="shared" si="887"/>
        <v>1.1176470588235294</v>
      </c>
      <c r="CE1313" s="35">
        <f t="shared" si="887"/>
        <v>1.1610169491525424</v>
      </c>
      <c r="CF1313" s="35">
        <f t="shared" si="887"/>
        <v>5.891089108910891</v>
      </c>
      <c r="CG1313" s="35">
        <f t="shared" si="887"/>
        <v>5.9873417721518987</v>
      </c>
      <c r="CH1313" s="35"/>
    </row>
    <row r="1314" spans="1:86" x14ac:dyDescent="0.3">
      <c r="A1314" s="35" t="s">
        <v>73</v>
      </c>
      <c r="B1314" s="22">
        <f t="shared" ref="B1314:AG1314" si="888">B776/B231</f>
        <v>0.86065573770491799</v>
      </c>
      <c r="C1314" s="22">
        <f t="shared" si="888"/>
        <v>1.0189274447949528</v>
      </c>
      <c r="D1314" s="22">
        <f t="shared" si="888"/>
        <v>0.8092307692307692</v>
      </c>
      <c r="E1314" s="23">
        <f t="shared" si="888"/>
        <v>0.74294670846394983</v>
      </c>
      <c r="F1314" s="23">
        <f t="shared" si="888"/>
        <v>0.83241758241758246</v>
      </c>
      <c r="G1314" s="24">
        <f t="shared" si="888"/>
        <v>0.9349112426035503</v>
      </c>
      <c r="H1314" s="24">
        <f t="shared" si="888"/>
        <v>0.60752688172043012</v>
      </c>
      <c r="I1314" s="24">
        <f t="shared" si="888"/>
        <v>0.84042553191489366</v>
      </c>
      <c r="J1314" s="24">
        <f t="shared" si="888"/>
        <v>1.2849999999999999</v>
      </c>
      <c r="K1314" s="26">
        <f t="shared" si="888"/>
        <v>0.86601307189542487</v>
      </c>
      <c r="L1314" s="26">
        <f t="shared" si="888"/>
        <v>0.64067796610169492</v>
      </c>
      <c r="M1314" s="26">
        <f t="shared" si="888"/>
        <v>0.90254237288135597</v>
      </c>
      <c r="N1314" s="26">
        <f t="shared" si="888"/>
        <v>0.79200000000000004</v>
      </c>
      <c r="O1314" s="28">
        <f t="shared" si="888"/>
        <v>0.88412017167381973</v>
      </c>
      <c r="P1314" s="28">
        <f t="shared" si="888"/>
        <v>0.70258620689655171</v>
      </c>
      <c r="Q1314" s="28">
        <f t="shared" si="888"/>
        <v>0.78431372549019607</v>
      </c>
      <c r="R1314" s="28">
        <f t="shared" si="888"/>
        <v>0.85057471264367812</v>
      </c>
      <c r="S1314" s="29">
        <f t="shared" si="888"/>
        <v>1.1121951219512196</v>
      </c>
      <c r="T1314" s="29">
        <f t="shared" si="888"/>
        <v>1.0048076923076923</v>
      </c>
      <c r="U1314" s="29">
        <f t="shared" si="888"/>
        <v>0.94827586206896552</v>
      </c>
      <c r="V1314" s="30">
        <f t="shared" si="888"/>
        <v>0.87830687830687826</v>
      </c>
      <c r="W1314" s="30">
        <f t="shared" si="888"/>
        <v>0.95774647887323938</v>
      </c>
      <c r="X1314" s="30">
        <f t="shared" si="888"/>
        <v>0.88461538461538458</v>
      </c>
      <c r="Y1314" s="31">
        <f t="shared" si="888"/>
        <v>0.90532544378698221</v>
      </c>
      <c r="Z1314" s="31">
        <f t="shared" si="888"/>
        <v>0.81428571428571428</v>
      </c>
      <c r="AA1314" s="31">
        <f t="shared" si="888"/>
        <v>0.65686274509803921</v>
      </c>
      <c r="AB1314" s="32">
        <f t="shared" si="888"/>
        <v>1.0635838150289016</v>
      </c>
      <c r="AC1314" s="34">
        <f t="shared" si="888"/>
        <v>0.88481675392670156</v>
      </c>
      <c r="AD1314" s="34">
        <f t="shared" si="888"/>
        <v>0.69230769230769229</v>
      </c>
      <c r="AE1314" s="34">
        <f t="shared" si="888"/>
        <v>1.2397260273972603</v>
      </c>
      <c r="AF1314" s="34">
        <f t="shared" si="888"/>
        <v>0.8045977011494253</v>
      </c>
      <c r="AG1314" s="34">
        <f t="shared" si="888"/>
        <v>1.0441176470588236</v>
      </c>
      <c r="AH1314" s="35">
        <f t="shared" ref="AH1314:BL1314" si="889">AH776/AH231</f>
        <v>1.129251700680272</v>
      </c>
      <c r="AI1314" s="35">
        <f t="shared" si="889"/>
        <v>1.2038216560509554</v>
      </c>
      <c r="AJ1314" s="35">
        <f t="shared" si="889"/>
        <v>0.890625</v>
      </c>
      <c r="AK1314" s="35">
        <f t="shared" si="889"/>
        <v>0.92715231788079466</v>
      </c>
      <c r="AL1314" s="35">
        <f t="shared" si="889"/>
        <v>1.0986842105263157</v>
      </c>
      <c r="AM1314" s="35">
        <f t="shared" si="889"/>
        <v>0.89873417721518989</v>
      </c>
      <c r="AN1314" s="35">
        <f t="shared" si="889"/>
        <v>0.99408284023668636</v>
      </c>
      <c r="AO1314" s="35">
        <f t="shared" si="889"/>
        <v>0.98265895953757221</v>
      </c>
      <c r="AP1314" s="35">
        <f t="shared" si="889"/>
        <v>1.0217391304347827</v>
      </c>
      <c r="AQ1314" s="35">
        <f t="shared" si="889"/>
        <v>0.84337349397590367</v>
      </c>
      <c r="AR1314" s="35">
        <f t="shared" si="889"/>
        <v>1.1118012422360248</v>
      </c>
      <c r="AS1314" s="35">
        <f t="shared" si="889"/>
        <v>0.75</v>
      </c>
      <c r="AT1314" s="35">
        <f t="shared" si="889"/>
        <v>1.1891891891891893</v>
      </c>
      <c r="AU1314" s="35">
        <f t="shared" si="889"/>
        <v>1.0129032258064516</v>
      </c>
      <c r="AV1314" s="35">
        <f t="shared" si="889"/>
        <v>0.9859154929577465</v>
      </c>
      <c r="AW1314" s="35">
        <f t="shared" si="889"/>
        <v>0.9296875</v>
      </c>
      <c r="AX1314" s="35">
        <f t="shared" si="889"/>
        <v>1.0240963855421688</v>
      </c>
      <c r="AY1314" s="35">
        <f t="shared" si="889"/>
        <v>0.89542483660130723</v>
      </c>
      <c r="AZ1314" s="35">
        <f t="shared" si="889"/>
        <v>1.0251572327044025</v>
      </c>
      <c r="BA1314" s="35">
        <f t="shared" si="889"/>
        <v>0.83221476510067116</v>
      </c>
      <c r="BB1314" s="35">
        <f t="shared" si="889"/>
        <v>0.9668874172185431</v>
      </c>
      <c r="BC1314" s="35">
        <f t="shared" si="889"/>
        <v>0.96</v>
      </c>
      <c r="BD1314" s="35">
        <f t="shared" si="889"/>
        <v>0.93181818181818177</v>
      </c>
      <c r="BE1314" s="35">
        <f t="shared" si="889"/>
        <v>1</v>
      </c>
      <c r="BF1314" s="35">
        <f t="shared" si="889"/>
        <v>1.2393162393162394</v>
      </c>
      <c r="BG1314" s="35">
        <f t="shared" si="889"/>
        <v>1.3008849557522124</v>
      </c>
      <c r="BH1314" s="35">
        <f t="shared" si="889"/>
        <v>0.84552845528455289</v>
      </c>
      <c r="BI1314" s="35">
        <f t="shared" si="889"/>
        <v>0.88484848484848488</v>
      </c>
      <c r="BJ1314" s="35">
        <f t="shared" si="889"/>
        <v>1</v>
      </c>
      <c r="BK1314" s="35">
        <f t="shared" si="889"/>
        <v>0.95238095238095233</v>
      </c>
      <c r="BL1314" s="35">
        <f t="shared" si="889"/>
        <v>0.98051948051948057</v>
      </c>
      <c r="BM1314" s="35">
        <f t="shared" ref="BM1314:CB1314" si="890">BM776/BM231</f>
        <v>0.9178082191780822</v>
      </c>
      <c r="BN1314" s="35">
        <f t="shared" si="890"/>
        <v>0.88275862068965516</v>
      </c>
      <c r="BO1314" s="35">
        <f t="shared" si="890"/>
        <v>0.88356164383561642</v>
      </c>
      <c r="BP1314" s="35">
        <f t="shared" si="890"/>
        <v>1</v>
      </c>
      <c r="BQ1314" s="35">
        <f t="shared" si="890"/>
        <v>1.0263157894736843</v>
      </c>
      <c r="BR1314" s="35">
        <f t="shared" si="890"/>
        <v>1.489795918367347</v>
      </c>
      <c r="BS1314" s="35">
        <f t="shared" si="890"/>
        <v>1.0780141843971631</v>
      </c>
      <c r="BT1314" s="35">
        <f t="shared" si="890"/>
        <v>1.0733333333333333</v>
      </c>
      <c r="BU1314" s="35">
        <f t="shared" si="890"/>
        <v>0.8867924528301887</v>
      </c>
      <c r="BV1314" s="35">
        <f t="shared" si="890"/>
        <v>1.1954887218045114</v>
      </c>
      <c r="BW1314" s="35">
        <f t="shared" si="890"/>
        <v>1.0723684210526316</v>
      </c>
      <c r="BX1314" s="35">
        <f t="shared" si="890"/>
        <v>1.0579710144927537</v>
      </c>
      <c r="BY1314" s="35">
        <f t="shared" si="890"/>
        <v>0.91005291005291</v>
      </c>
      <c r="BZ1314" s="35">
        <f t="shared" si="890"/>
        <v>1.0173410404624277</v>
      </c>
      <c r="CA1314" s="35">
        <f t="shared" si="890"/>
        <v>0.98830409356725146</v>
      </c>
      <c r="CB1314" s="35">
        <f t="shared" si="890"/>
        <v>1.0680628272251309</v>
      </c>
      <c r="CC1314" s="35">
        <f t="shared" ref="CC1314:CG1314" si="891">CC776/CC231</f>
        <v>0.98305084745762716</v>
      </c>
      <c r="CD1314" s="35">
        <f t="shared" si="891"/>
        <v>1.3333333333333333</v>
      </c>
      <c r="CE1314" s="35">
        <f t="shared" si="891"/>
        <v>0.94036697247706424</v>
      </c>
      <c r="CF1314" s="35">
        <f t="shared" si="891"/>
        <v>7.9790209790209792</v>
      </c>
      <c r="CG1314" s="35">
        <f t="shared" si="891"/>
        <v>4.1585365853658534</v>
      </c>
      <c r="CH1314" s="35"/>
    </row>
    <row r="1315" spans="1:86" x14ac:dyDescent="0.3">
      <c r="A1315" s="35" t="s">
        <v>102</v>
      </c>
      <c r="B1315" s="22">
        <f t="shared" ref="B1315:AG1315" si="892">B777/B232</f>
        <v>0.91666666666666663</v>
      </c>
      <c r="C1315" s="22">
        <f t="shared" si="892"/>
        <v>0.79220779220779225</v>
      </c>
      <c r="D1315" s="22">
        <f t="shared" si="892"/>
        <v>0.98540145985401462</v>
      </c>
      <c r="E1315" s="23">
        <f t="shared" si="892"/>
        <v>0.74820143884892087</v>
      </c>
      <c r="F1315" s="23">
        <f t="shared" si="892"/>
        <v>0.8294117647058824</v>
      </c>
      <c r="G1315" s="24">
        <f t="shared" si="892"/>
        <v>0.85064935064935066</v>
      </c>
      <c r="H1315" s="24">
        <f t="shared" si="892"/>
        <v>0.71710526315789469</v>
      </c>
      <c r="I1315" s="24">
        <f t="shared" si="892"/>
        <v>1.0526315789473684</v>
      </c>
      <c r="J1315" s="24">
        <f t="shared" si="892"/>
        <v>1.1538461538461537</v>
      </c>
      <c r="K1315" s="26">
        <f t="shared" si="892"/>
        <v>0.73972602739726023</v>
      </c>
      <c r="L1315" s="26">
        <f t="shared" si="892"/>
        <v>0.57342657342657344</v>
      </c>
      <c r="M1315" s="26">
        <f t="shared" si="892"/>
        <v>0.68217054263565891</v>
      </c>
      <c r="N1315" s="26">
        <f t="shared" si="892"/>
        <v>0.97297297297297303</v>
      </c>
      <c r="O1315" s="28">
        <f t="shared" si="892"/>
        <v>0.71653543307086609</v>
      </c>
      <c r="P1315" s="28">
        <f t="shared" si="892"/>
        <v>0.7407407407407407</v>
      </c>
      <c r="Q1315" s="28">
        <f t="shared" si="892"/>
        <v>0.79844961240310075</v>
      </c>
      <c r="R1315" s="28">
        <f t="shared" si="892"/>
        <v>1.1473684210526316</v>
      </c>
      <c r="S1315" s="29">
        <f t="shared" si="892"/>
        <v>0.77391304347826084</v>
      </c>
      <c r="T1315" s="29">
        <f t="shared" si="892"/>
        <v>0.80808080808080807</v>
      </c>
      <c r="U1315" s="29">
        <f t="shared" si="892"/>
        <v>1.08</v>
      </c>
      <c r="V1315" s="30">
        <f t="shared" si="892"/>
        <v>1.0864197530864197</v>
      </c>
      <c r="W1315" s="30">
        <f t="shared" si="892"/>
        <v>0.92523364485981308</v>
      </c>
      <c r="X1315" s="30">
        <f t="shared" si="892"/>
        <v>0.70707070707070707</v>
      </c>
      <c r="Y1315" s="31">
        <f t="shared" si="892"/>
        <v>0.89411764705882357</v>
      </c>
      <c r="Z1315" s="31">
        <f t="shared" si="892"/>
        <v>0.67961165048543692</v>
      </c>
      <c r="AA1315" s="31">
        <f t="shared" si="892"/>
        <v>0.94117647058823528</v>
      </c>
      <c r="AB1315" s="32">
        <f t="shared" si="892"/>
        <v>1.1604938271604939</v>
      </c>
      <c r="AC1315" s="34">
        <f t="shared" si="892"/>
        <v>0.73949579831932777</v>
      </c>
      <c r="AD1315" s="34">
        <f t="shared" si="892"/>
        <v>1.0326086956521738</v>
      </c>
      <c r="AE1315" s="34">
        <f t="shared" si="892"/>
        <v>1.0232558139534884</v>
      </c>
      <c r="AF1315" s="34">
        <f t="shared" si="892"/>
        <v>0.94565217391304346</v>
      </c>
      <c r="AG1315" s="34">
        <f t="shared" si="892"/>
        <v>1.0285714285714285</v>
      </c>
      <c r="AH1315" s="35">
        <f t="shared" ref="AH1315:BL1315" si="893">AH777/AH232</f>
        <v>1.3181818181818181</v>
      </c>
      <c r="AI1315" s="35">
        <f t="shared" si="893"/>
        <v>0.85263157894736841</v>
      </c>
      <c r="AJ1315" s="35">
        <f t="shared" si="893"/>
        <v>0.6428571428571429</v>
      </c>
      <c r="AK1315" s="35">
        <f t="shared" si="893"/>
        <v>1.0410958904109588</v>
      </c>
      <c r="AL1315" s="35">
        <f t="shared" si="893"/>
        <v>0.8651685393258427</v>
      </c>
      <c r="AM1315" s="35">
        <f t="shared" si="893"/>
        <v>1.0864197530864197</v>
      </c>
      <c r="AN1315" s="35">
        <f t="shared" si="893"/>
        <v>0.9662921348314607</v>
      </c>
      <c r="AO1315" s="35">
        <f t="shared" si="893"/>
        <v>1.025974025974026</v>
      </c>
      <c r="AP1315" s="35">
        <f t="shared" si="893"/>
        <v>1.0256410256410255</v>
      </c>
      <c r="AQ1315" s="35">
        <f t="shared" si="893"/>
        <v>0.94623655913978499</v>
      </c>
      <c r="AR1315" s="35">
        <f t="shared" si="893"/>
        <v>1.1168831168831168</v>
      </c>
      <c r="AS1315" s="35">
        <f t="shared" si="893"/>
        <v>0.94444444444444442</v>
      </c>
      <c r="AT1315" s="35">
        <f t="shared" si="893"/>
        <v>1.8947368421052631</v>
      </c>
      <c r="AU1315" s="35">
        <f t="shared" si="893"/>
        <v>0.98701298701298701</v>
      </c>
      <c r="AV1315" s="35">
        <f t="shared" si="893"/>
        <v>0.83333333333333337</v>
      </c>
      <c r="AW1315" s="35">
        <f t="shared" si="893"/>
        <v>0.89473684210526316</v>
      </c>
      <c r="AX1315" s="35">
        <f t="shared" si="893"/>
        <v>1.1777777777777778</v>
      </c>
      <c r="AY1315" s="35">
        <f t="shared" si="893"/>
        <v>0.79120879120879117</v>
      </c>
      <c r="AZ1315" s="35">
        <f t="shared" si="893"/>
        <v>0.73529411764705888</v>
      </c>
      <c r="BA1315" s="35">
        <f t="shared" si="893"/>
        <v>1.0666666666666667</v>
      </c>
      <c r="BB1315" s="35">
        <f t="shared" si="893"/>
        <v>1.1857142857142857</v>
      </c>
      <c r="BC1315" s="35">
        <f t="shared" si="893"/>
        <v>1.5657894736842106</v>
      </c>
      <c r="BD1315" s="35">
        <f t="shared" si="893"/>
        <v>0.68421052631578949</v>
      </c>
      <c r="BE1315" s="35">
        <f t="shared" si="893"/>
        <v>1.0568181818181819</v>
      </c>
      <c r="BF1315" s="35">
        <f t="shared" si="893"/>
        <v>0.80219780219780223</v>
      </c>
      <c r="BG1315" s="35">
        <f t="shared" si="893"/>
        <v>1.1341463414634145</v>
      </c>
      <c r="BH1315" s="35">
        <f t="shared" si="893"/>
        <v>1.0588235294117647</v>
      </c>
      <c r="BI1315" s="35">
        <f t="shared" si="893"/>
        <v>0.79347826086956519</v>
      </c>
      <c r="BJ1315" s="35">
        <f t="shared" si="893"/>
        <v>0.72340425531914898</v>
      </c>
      <c r="BK1315" s="35">
        <f t="shared" si="893"/>
        <v>1.3880597014925373</v>
      </c>
      <c r="BL1315" s="35">
        <f t="shared" si="893"/>
        <v>1.0609756097560976</v>
      </c>
      <c r="BM1315" s="35">
        <f t="shared" ref="BM1315:CB1315" si="894">BM777/BM232</f>
        <v>0.72340425531914898</v>
      </c>
      <c r="BN1315" s="35">
        <f t="shared" si="894"/>
        <v>0.94186046511627908</v>
      </c>
      <c r="BO1315" s="35">
        <f t="shared" si="894"/>
        <v>0.92045454545454541</v>
      </c>
      <c r="BP1315" s="35">
        <f t="shared" si="894"/>
        <v>0.6404494382022472</v>
      </c>
      <c r="BQ1315" s="35">
        <f t="shared" si="894"/>
        <v>1</v>
      </c>
      <c r="BR1315" s="35">
        <f t="shared" si="894"/>
        <v>1.3859649122807018</v>
      </c>
      <c r="BS1315" s="35">
        <f t="shared" si="894"/>
        <v>1.2948717948717949</v>
      </c>
      <c r="BT1315" s="35">
        <f t="shared" si="894"/>
        <v>0.7142857142857143</v>
      </c>
      <c r="BU1315" s="35">
        <f t="shared" si="894"/>
        <v>1.4166666666666667</v>
      </c>
      <c r="BV1315" s="35">
        <f t="shared" si="894"/>
        <v>0.8351648351648352</v>
      </c>
      <c r="BW1315" s="35">
        <f t="shared" si="894"/>
        <v>1.4230769230769231</v>
      </c>
      <c r="BX1315" s="35">
        <f t="shared" si="894"/>
        <v>1.1333333333333333</v>
      </c>
      <c r="BY1315" s="35">
        <f t="shared" si="894"/>
        <v>0.88235294117647056</v>
      </c>
      <c r="BZ1315" s="35">
        <f t="shared" si="894"/>
        <v>1.303030303030303</v>
      </c>
      <c r="CA1315" s="35">
        <f t="shared" si="894"/>
        <v>0.91509433962264153</v>
      </c>
      <c r="CB1315" s="35">
        <f t="shared" si="894"/>
        <v>0.8214285714285714</v>
      </c>
      <c r="CC1315" s="35">
        <f t="shared" ref="CC1315:CG1315" si="895">CC777/CC232</f>
        <v>1.25</v>
      </c>
      <c r="CD1315" s="35">
        <f t="shared" si="895"/>
        <v>1.0352941176470589</v>
      </c>
      <c r="CE1315" s="35">
        <f t="shared" si="895"/>
        <v>1.1226415094339623</v>
      </c>
      <c r="CF1315" s="35">
        <f t="shared" si="895"/>
        <v>7.5641025641025639</v>
      </c>
      <c r="CG1315" s="35">
        <f t="shared" si="895"/>
        <v>5.0988372093023253</v>
      </c>
      <c r="CH1315" s="35"/>
    </row>
    <row r="1316" spans="1:86" x14ac:dyDescent="0.3">
      <c r="A1316" s="35" t="s">
        <v>121</v>
      </c>
      <c r="B1316" s="22">
        <f t="shared" ref="B1316:AG1316" si="896">B778/B233</f>
        <v>0.78892733564013839</v>
      </c>
      <c r="C1316" s="22">
        <f t="shared" si="896"/>
        <v>0.8443804034582133</v>
      </c>
      <c r="D1316" s="22">
        <f t="shared" si="896"/>
        <v>0.77777777777777779</v>
      </c>
      <c r="E1316" s="23">
        <f t="shared" si="896"/>
        <v>0.82534246575342463</v>
      </c>
      <c r="F1316" s="23">
        <f t="shared" si="896"/>
        <v>0.9022346368715084</v>
      </c>
      <c r="G1316" s="24">
        <f t="shared" si="896"/>
        <v>0.92082111436950143</v>
      </c>
      <c r="H1316" s="24">
        <f t="shared" si="896"/>
        <v>0.82200647249190939</v>
      </c>
      <c r="I1316" s="24">
        <f t="shared" si="896"/>
        <v>0.92941176470588238</v>
      </c>
      <c r="J1316" s="24">
        <f t="shared" si="896"/>
        <v>1.0952380952380953</v>
      </c>
      <c r="K1316" s="26">
        <f t="shared" si="896"/>
        <v>0.96907216494845361</v>
      </c>
      <c r="L1316" s="26">
        <f t="shared" si="896"/>
        <v>0.65189873417721522</v>
      </c>
      <c r="M1316" s="26">
        <f t="shared" si="896"/>
        <v>0.76014760147601479</v>
      </c>
      <c r="N1316" s="26">
        <f t="shared" si="896"/>
        <v>0.89130434782608692</v>
      </c>
      <c r="O1316" s="28">
        <f t="shared" si="896"/>
        <v>0.77700348432055744</v>
      </c>
      <c r="P1316" s="28">
        <f t="shared" si="896"/>
        <v>0.78260869565217395</v>
      </c>
      <c r="Q1316" s="28">
        <f t="shared" si="896"/>
        <v>0.71731448763250882</v>
      </c>
      <c r="R1316" s="28">
        <f t="shared" si="896"/>
        <v>0.95102040816326527</v>
      </c>
      <c r="S1316" s="29">
        <f t="shared" si="896"/>
        <v>0.8132295719844358</v>
      </c>
      <c r="T1316" s="29">
        <f t="shared" si="896"/>
        <v>0.98701298701298701</v>
      </c>
      <c r="U1316" s="29">
        <f t="shared" si="896"/>
        <v>0.93167701863354035</v>
      </c>
      <c r="V1316" s="30">
        <f t="shared" si="896"/>
        <v>1.1935483870967742</v>
      </c>
      <c r="W1316" s="30">
        <f t="shared" si="896"/>
        <v>0.89068825910931171</v>
      </c>
      <c r="X1316" s="30">
        <f t="shared" si="896"/>
        <v>0.85990338164251212</v>
      </c>
      <c r="Y1316" s="31">
        <f t="shared" si="896"/>
        <v>0.79207920792079212</v>
      </c>
      <c r="Z1316" s="31">
        <f t="shared" si="896"/>
        <v>0.86473429951690817</v>
      </c>
      <c r="AA1316" s="31">
        <f t="shared" si="896"/>
        <v>0.83838383838383834</v>
      </c>
      <c r="AB1316" s="32">
        <f t="shared" si="896"/>
        <v>1.0349999999999999</v>
      </c>
      <c r="AC1316" s="34">
        <f t="shared" si="896"/>
        <v>0.83829787234042552</v>
      </c>
      <c r="AD1316" s="34">
        <f t="shared" si="896"/>
        <v>0.8705357142857143</v>
      </c>
      <c r="AE1316" s="34">
        <f t="shared" si="896"/>
        <v>1.0852272727272727</v>
      </c>
      <c r="AF1316" s="34">
        <f t="shared" si="896"/>
        <v>0.8018433179723502</v>
      </c>
      <c r="AG1316" s="34">
        <f t="shared" si="896"/>
        <v>1.1024096385542168</v>
      </c>
      <c r="AH1316" s="35">
        <f t="shared" ref="AH1316:BL1316" si="897">AH778/AH233</f>
        <v>1.3170731707317074</v>
      </c>
      <c r="AI1316" s="35">
        <f t="shared" si="897"/>
        <v>0.88584474885844744</v>
      </c>
      <c r="AJ1316" s="35">
        <f t="shared" si="897"/>
        <v>0.98666666666666669</v>
      </c>
      <c r="AK1316" s="35">
        <f t="shared" si="897"/>
        <v>0.83615819209039544</v>
      </c>
      <c r="AL1316" s="35">
        <f t="shared" si="897"/>
        <v>0.84158415841584155</v>
      </c>
      <c r="AM1316" s="35">
        <f t="shared" si="897"/>
        <v>0.89156626506024095</v>
      </c>
      <c r="AN1316" s="35">
        <f t="shared" si="897"/>
        <v>0.87096774193548387</v>
      </c>
      <c r="AO1316" s="35">
        <f t="shared" si="897"/>
        <v>1.053475935828877</v>
      </c>
      <c r="AP1316" s="35">
        <f t="shared" si="897"/>
        <v>1.0440251572327044</v>
      </c>
      <c r="AQ1316" s="35">
        <f t="shared" si="897"/>
        <v>1.0411764705882354</v>
      </c>
      <c r="AR1316" s="35">
        <f t="shared" si="897"/>
        <v>1.1337209302325582</v>
      </c>
      <c r="AS1316" s="35">
        <f t="shared" si="897"/>
        <v>1</v>
      </c>
      <c r="AT1316" s="35">
        <f t="shared" si="897"/>
        <v>1.2251655629139073</v>
      </c>
      <c r="AU1316" s="35">
        <f t="shared" si="897"/>
        <v>1.2189349112426036</v>
      </c>
      <c r="AV1316" s="35">
        <f t="shared" si="897"/>
        <v>1.0176470588235293</v>
      </c>
      <c r="AW1316" s="35">
        <f t="shared" si="897"/>
        <v>0.9213483146067416</v>
      </c>
      <c r="AX1316" s="35">
        <f t="shared" si="897"/>
        <v>0.85581395348837208</v>
      </c>
      <c r="AY1316" s="35">
        <f t="shared" si="897"/>
        <v>0.92771084337349397</v>
      </c>
      <c r="AZ1316" s="35">
        <f t="shared" si="897"/>
        <v>0.89175257731958768</v>
      </c>
      <c r="BA1316" s="35">
        <f t="shared" si="897"/>
        <v>0.79032258064516125</v>
      </c>
      <c r="BB1316" s="35">
        <f t="shared" si="897"/>
        <v>0.79899497487437188</v>
      </c>
      <c r="BC1316" s="35">
        <f t="shared" si="897"/>
        <v>1.1187499999999999</v>
      </c>
      <c r="BD1316" s="35">
        <f t="shared" si="897"/>
        <v>1.2307692307692308</v>
      </c>
      <c r="BE1316" s="35">
        <f t="shared" si="897"/>
        <v>0.81325301204819278</v>
      </c>
      <c r="BF1316" s="35">
        <f t="shared" si="897"/>
        <v>1.1524390243902438</v>
      </c>
      <c r="BG1316" s="35">
        <f t="shared" si="897"/>
        <v>1.2337662337662338</v>
      </c>
      <c r="BH1316" s="35">
        <f t="shared" si="897"/>
        <v>1</v>
      </c>
      <c r="BI1316" s="35">
        <f t="shared" si="897"/>
        <v>0.8571428571428571</v>
      </c>
      <c r="BJ1316" s="35">
        <f t="shared" si="897"/>
        <v>0.99390243902439024</v>
      </c>
      <c r="BK1316" s="35">
        <f t="shared" si="897"/>
        <v>0.78488372093023251</v>
      </c>
      <c r="BL1316" s="35">
        <f t="shared" si="897"/>
        <v>0.9941860465116279</v>
      </c>
      <c r="BM1316" s="35">
        <f t="shared" ref="BM1316:CB1316" si="898">BM778/BM233</f>
        <v>0.74054054054054053</v>
      </c>
      <c r="BN1316" s="35">
        <f t="shared" si="898"/>
        <v>1.0466666666666666</v>
      </c>
      <c r="BO1316" s="35">
        <f t="shared" si="898"/>
        <v>1.0365853658536586</v>
      </c>
      <c r="BP1316" s="35">
        <f t="shared" si="898"/>
        <v>0.68571428571428572</v>
      </c>
      <c r="BQ1316" s="35">
        <f t="shared" si="898"/>
        <v>1.1223021582733812</v>
      </c>
      <c r="BR1316" s="35">
        <f t="shared" si="898"/>
        <v>1.2333333333333334</v>
      </c>
      <c r="BS1316" s="35">
        <f t="shared" si="898"/>
        <v>1.2950819672131149</v>
      </c>
      <c r="BT1316" s="35">
        <f t="shared" si="898"/>
        <v>0.83636363636363631</v>
      </c>
      <c r="BU1316" s="35">
        <f t="shared" si="898"/>
        <v>0.99019607843137258</v>
      </c>
      <c r="BV1316" s="35">
        <f t="shared" si="898"/>
        <v>1.1686046511627908</v>
      </c>
      <c r="BW1316" s="35">
        <f t="shared" si="898"/>
        <v>0.97142857142857142</v>
      </c>
      <c r="BX1316" s="35">
        <f t="shared" si="898"/>
        <v>1.0098039215686274</v>
      </c>
      <c r="BY1316" s="35">
        <f t="shared" si="898"/>
        <v>1.0788177339901477</v>
      </c>
      <c r="BZ1316" s="35">
        <f t="shared" si="898"/>
        <v>1.0255319148936171</v>
      </c>
      <c r="CA1316" s="35">
        <f t="shared" si="898"/>
        <v>1.0707070707070707</v>
      </c>
      <c r="CB1316" s="35">
        <f t="shared" si="898"/>
        <v>1.0145631067961165</v>
      </c>
      <c r="CC1316" s="35">
        <f t="shared" ref="CC1316:CG1316" si="899">CC778/CC233</f>
        <v>0.81333333333333335</v>
      </c>
      <c r="CD1316" s="35">
        <f t="shared" si="899"/>
        <v>1.4130434782608696</v>
      </c>
      <c r="CE1316" s="35">
        <f t="shared" si="899"/>
        <v>1.1287553648068669</v>
      </c>
      <c r="CF1316" s="35">
        <f t="shared" si="899"/>
        <v>6.1225490196078427</v>
      </c>
      <c r="CG1316" s="35">
        <f t="shared" si="899"/>
        <v>4.808988764044944</v>
      </c>
      <c r="CH1316" s="35"/>
    </row>
    <row r="1317" spans="1:86" x14ac:dyDescent="0.3">
      <c r="A1317" s="35" t="s">
        <v>128</v>
      </c>
      <c r="B1317" s="22">
        <f t="shared" ref="B1317:AG1317" si="900">B779/B234</f>
        <v>0.9859154929577465</v>
      </c>
      <c r="C1317" s="22">
        <f t="shared" si="900"/>
        <v>0.95876288659793818</v>
      </c>
      <c r="D1317" s="22">
        <f t="shared" si="900"/>
        <v>0.7</v>
      </c>
      <c r="E1317" s="23">
        <f t="shared" si="900"/>
        <v>0.7567567567567568</v>
      </c>
      <c r="F1317" s="23">
        <f t="shared" si="900"/>
        <v>0.5304347826086957</v>
      </c>
      <c r="G1317" s="24">
        <f t="shared" si="900"/>
        <v>1.4810810810810811</v>
      </c>
      <c r="H1317" s="24">
        <f t="shared" si="900"/>
        <v>0.80346820809248554</v>
      </c>
      <c r="I1317" s="24">
        <f t="shared" si="900"/>
        <v>1.0550458715596329</v>
      </c>
      <c r="J1317" s="24">
        <f t="shared" si="900"/>
        <v>1.075</v>
      </c>
      <c r="K1317" s="26">
        <f t="shared" si="900"/>
        <v>0.81168831168831168</v>
      </c>
      <c r="L1317" s="26">
        <f t="shared" si="900"/>
        <v>0.77325581395348841</v>
      </c>
      <c r="M1317" s="26">
        <f t="shared" si="900"/>
        <v>0.76978417266187049</v>
      </c>
      <c r="N1317" s="26">
        <f t="shared" si="900"/>
        <v>0.81927710843373491</v>
      </c>
      <c r="O1317" s="28">
        <f t="shared" si="900"/>
        <v>0.74137931034482762</v>
      </c>
      <c r="P1317" s="28">
        <f t="shared" si="900"/>
        <v>0.83464566929133854</v>
      </c>
      <c r="Q1317" s="28">
        <f t="shared" si="900"/>
        <v>0.80981595092024539</v>
      </c>
      <c r="R1317" s="28">
        <f t="shared" si="900"/>
        <v>0.8125</v>
      </c>
      <c r="S1317" s="29">
        <f t="shared" si="900"/>
        <v>0.94736842105263153</v>
      </c>
      <c r="T1317" s="29">
        <f t="shared" si="900"/>
        <v>0.78767123287671237</v>
      </c>
      <c r="U1317" s="29">
        <f t="shared" si="900"/>
        <v>1</v>
      </c>
      <c r="V1317" s="30">
        <f t="shared" si="900"/>
        <v>1.1826923076923077</v>
      </c>
      <c r="W1317" s="30">
        <f t="shared" si="900"/>
        <v>0.8571428571428571</v>
      </c>
      <c r="X1317" s="30">
        <f t="shared" si="900"/>
        <v>0.7142857142857143</v>
      </c>
      <c r="Y1317" s="31">
        <f t="shared" si="900"/>
        <v>0.93617021276595747</v>
      </c>
      <c r="Z1317" s="31">
        <f t="shared" si="900"/>
        <v>0.80530973451327437</v>
      </c>
      <c r="AA1317" s="31">
        <f t="shared" si="900"/>
        <v>0.88695652173913042</v>
      </c>
      <c r="AB1317" s="32">
        <f t="shared" si="900"/>
        <v>1.0185185185185186</v>
      </c>
      <c r="AC1317" s="34">
        <f t="shared" si="900"/>
        <v>0.96610169491525422</v>
      </c>
      <c r="AD1317" s="34">
        <f t="shared" si="900"/>
        <v>1.0186915887850467</v>
      </c>
      <c r="AE1317" s="34">
        <f t="shared" si="900"/>
        <v>1.0888888888888888</v>
      </c>
      <c r="AF1317" s="34">
        <f t="shared" si="900"/>
        <v>0.92913385826771655</v>
      </c>
      <c r="AG1317" s="34">
        <f t="shared" si="900"/>
        <v>1.2352941176470589</v>
      </c>
      <c r="AH1317" s="35">
        <f t="shared" ref="AH1317:BL1317" si="901">AH779/AH234</f>
        <v>1.1650485436893203</v>
      </c>
      <c r="AI1317" s="35">
        <f t="shared" si="901"/>
        <v>0.95901639344262291</v>
      </c>
      <c r="AJ1317" s="35">
        <f t="shared" si="901"/>
        <v>0.79381443298969068</v>
      </c>
      <c r="AK1317" s="35">
        <f t="shared" si="901"/>
        <v>0.89423076923076927</v>
      </c>
      <c r="AL1317" s="35">
        <f t="shared" si="901"/>
        <v>0.81355932203389836</v>
      </c>
      <c r="AM1317" s="35">
        <f t="shared" si="901"/>
        <v>1.0095238095238095</v>
      </c>
      <c r="AN1317" s="35">
        <f t="shared" si="901"/>
        <v>0.80620155038759689</v>
      </c>
      <c r="AO1317" s="35">
        <f t="shared" si="901"/>
        <v>1.0810810810810811</v>
      </c>
      <c r="AP1317" s="35">
        <f t="shared" si="901"/>
        <v>1.0396039603960396</v>
      </c>
      <c r="AQ1317" s="35">
        <f t="shared" si="901"/>
        <v>0.76315789473684215</v>
      </c>
      <c r="AR1317" s="35">
        <f t="shared" si="901"/>
        <v>1.3043478260869565</v>
      </c>
      <c r="AS1317" s="35">
        <f t="shared" si="901"/>
        <v>0.83870967741935487</v>
      </c>
      <c r="AT1317" s="35">
        <f t="shared" si="901"/>
        <v>1.7014925373134329</v>
      </c>
      <c r="AU1317" s="35">
        <f t="shared" si="901"/>
        <v>1.2135922330097086</v>
      </c>
      <c r="AV1317" s="35">
        <f t="shared" si="901"/>
        <v>0.98148148148148151</v>
      </c>
      <c r="AW1317" s="35">
        <f t="shared" si="901"/>
        <v>0.80188679245283023</v>
      </c>
      <c r="AX1317" s="35">
        <f t="shared" si="901"/>
        <v>0.91891891891891897</v>
      </c>
      <c r="AY1317" s="35">
        <f t="shared" si="901"/>
        <v>1.2592592592592593</v>
      </c>
      <c r="AZ1317" s="35">
        <f t="shared" si="901"/>
        <v>0.83185840707964598</v>
      </c>
      <c r="BA1317" s="35">
        <f t="shared" si="901"/>
        <v>0.70370370370370372</v>
      </c>
      <c r="BB1317" s="35">
        <f t="shared" si="901"/>
        <v>0.93457943925233644</v>
      </c>
      <c r="BC1317" s="35">
        <f t="shared" si="901"/>
        <v>1.1333333333333333</v>
      </c>
      <c r="BD1317" s="35">
        <f t="shared" si="901"/>
        <v>0.94318181818181823</v>
      </c>
      <c r="BE1317" s="35">
        <f t="shared" si="901"/>
        <v>1.0394736842105263</v>
      </c>
      <c r="BF1317" s="35">
        <f t="shared" si="901"/>
        <v>1.4871794871794872</v>
      </c>
      <c r="BG1317" s="35">
        <f t="shared" si="901"/>
        <v>0.9285714285714286</v>
      </c>
      <c r="BH1317" s="35">
        <f t="shared" si="901"/>
        <v>0.75789473684210529</v>
      </c>
      <c r="BI1317" s="35">
        <f t="shared" si="901"/>
        <v>0.98058252427184467</v>
      </c>
      <c r="BJ1317" s="35">
        <f t="shared" si="901"/>
        <v>1.0263157894736843</v>
      </c>
      <c r="BK1317" s="35">
        <f t="shared" si="901"/>
        <v>1.1168831168831168</v>
      </c>
      <c r="BL1317" s="35">
        <f t="shared" si="901"/>
        <v>1.1485148514851484</v>
      </c>
      <c r="BM1317" s="35">
        <f t="shared" ref="BM1317:CB1317" si="902">BM779/BM234</f>
        <v>0.97674418604651159</v>
      </c>
      <c r="BN1317" s="35">
        <f t="shared" si="902"/>
        <v>0.9494949494949495</v>
      </c>
      <c r="BO1317" s="35">
        <f t="shared" si="902"/>
        <v>0.80530973451327437</v>
      </c>
      <c r="BP1317" s="35">
        <f t="shared" si="902"/>
        <v>1.1190476190476191</v>
      </c>
      <c r="BQ1317" s="35">
        <f t="shared" si="902"/>
        <v>0.97727272727272729</v>
      </c>
      <c r="BR1317" s="35">
        <f t="shared" si="902"/>
        <v>1.2933333333333332</v>
      </c>
      <c r="BS1317" s="35">
        <f t="shared" si="902"/>
        <v>0.92079207920792083</v>
      </c>
      <c r="BT1317" s="35">
        <f t="shared" si="902"/>
        <v>0.97058823529411764</v>
      </c>
      <c r="BU1317" s="35">
        <f t="shared" si="902"/>
        <v>0.94</v>
      </c>
      <c r="BV1317" s="35">
        <f t="shared" si="902"/>
        <v>1.0625</v>
      </c>
      <c r="BW1317" s="35">
        <f t="shared" si="902"/>
        <v>0.76699029126213591</v>
      </c>
      <c r="BX1317" s="35">
        <f t="shared" si="902"/>
        <v>1.098901098901099</v>
      </c>
      <c r="BY1317" s="35">
        <f t="shared" si="902"/>
        <v>1.2247191011235956</v>
      </c>
      <c r="BZ1317" s="35">
        <f t="shared" si="902"/>
        <v>1.180952380952381</v>
      </c>
      <c r="CA1317" s="35">
        <f t="shared" si="902"/>
        <v>1.4623655913978495</v>
      </c>
      <c r="CB1317" s="35">
        <f t="shared" si="902"/>
        <v>1.2549019607843137</v>
      </c>
      <c r="CC1317" s="35">
        <f t="shared" ref="CC1317:CG1317" si="903">CC779/CC234</f>
        <v>1.0285714285714285</v>
      </c>
      <c r="CD1317" s="35">
        <f t="shared" si="903"/>
        <v>1.1224489795918366</v>
      </c>
      <c r="CE1317" s="35">
        <f t="shared" si="903"/>
        <v>1.2413793103448276</v>
      </c>
      <c r="CF1317" s="35">
        <f t="shared" si="903"/>
        <v>7.2471910112359552</v>
      </c>
      <c r="CG1317" s="35">
        <f t="shared" si="903"/>
        <v>5.0178571428571432</v>
      </c>
      <c r="CH1317" s="35"/>
    </row>
    <row r="1318" spans="1:86" x14ac:dyDescent="0.3">
      <c r="A1318" s="35" t="s">
        <v>149</v>
      </c>
      <c r="B1318" s="22">
        <f t="shared" ref="B1318:AG1318" si="904">B780/B235</f>
        <v>0.81512605042016806</v>
      </c>
      <c r="C1318" s="22">
        <f t="shared" si="904"/>
        <v>0.75728155339805825</v>
      </c>
      <c r="D1318" s="22">
        <f t="shared" si="904"/>
        <v>0.88380281690140849</v>
      </c>
      <c r="E1318" s="23">
        <f t="shared" si="904"/>
        <v>0.69230769230769229</v>
      </c>
      <c r="F1318" s="23">
        <f t="shared" si="904"/>
        <v>0.79530201342281881</v>
      </c>
      <c r="G1318" s="24">
        <f t="shared" si="904"/>
        <v>1.032</v>
      </c>
      <c r="H1318" s="24">
        <f t="shared" si="904"/>
        <v>0.76800000000000002</v>
      </c>
      <c r="I1318" s="24">
        <f t="shared" si="904"/>
        <v>1.1036585365853659</v>
      </c>
      <c r="J1318" s="24">
        <f t="shared" si="904"/>
        <v>1.4458598726114649</v>
      </c>
      <c r="K1318" s="26">
        <f t="shared" si="904"/>
        <v>0.94921875</v>
      </c>
      <c r="L1318" s="26">
        <f t="shared" si="904"/>
        <v>0.69852941176470584</v>
      </c>
      <c r="M1318" s="26">
        <f t="shared" si="904"/>
        <v>0.7165991902834008</v>
      </c>
      <c r="N1318" s="26">
        <f t="shared" si="904"/>
        <v>0.79059829059829057</v>
      </c>
      <c r="O1318" s="28">
        <f t="shared" si="904"/>
        <v>0.72857142857142854</v>
      </c>
      <c r="P1318" s="28">
        <f t="shared" si="904"/>
        <v>0.76086956521739135</v>
      </c>
      <c r="Q1318" s="28">
        <f t="shared" si="904"/>
        <v>0.85333333333333339</v>
      </c>
      <c r="R1318" s="28">
        <f t="shared" si="904"/>
        <v>0.84070796460176989</v>
      </c>
      <c r="S1318" s="29">
        <f t="shared" si="904"/>
        <v>1.0540540540540539</v>
      </c>
      <c r="T1318" s="29">
        <f t="shared" si="904"/>
        <v>0.82439024390243898</v>
      </c>
      <c r="U1318" s="29">
        <f t="shared" si="904"/>
        <v>0.84962406015037595</v>
      </c>
      <c r="V1318" s="30">
        <f t="shared" si="904"/>
        <v>1.4881889763779528</v>
      </c>
      <c r="W1318" s="30">
        <f t="shared" si="904"/>
        <v>0.71040723981900455</v>
      </c>
      <c r="X1318" s="30">
        <f t="shared" si="904"/>
        <v>0.82499999999999996</v>
      </c>
      <c r="Y1318" s="31">
        <f t="shared" si="904"/>
        <v>1.0692307692307692</v>
      </c>
      <c r="Z1318" s="31">
        <f t="shared" si="904"/>
        <v>0.84285714285714286</v>
      </c>
      <c r="AA1318" s="31">
        <f t="shared" si="904"/>
        <v>0.7931034482758621</v>
      </c>
      <c r="AB1318" s="32">
        <f t="shared" si="904"/>
        <v>0.68823529411764706</v>
      </c>
      <c r="AC1318" s="34">
        <f t="shared" si="904"/>
        <v>0.80924855491329484</v>
      </c>
      <c r="AD1318" s="34">
        <f t="shared" si="904"/>
        <v>0.83606557377049184</v>
      </c>
      <c r="AE1318" s="34">
        <f t="shared" si="904"/>
        <v>1.197080291970803</v>
      </c>
      <c r="AF1318" s="34">
        <f t="shared" si="904"/>
        <v>1.178082191780822</v>
      </c>
      <c r="AG1318" s="34">
        <f t="shared" si="904"/>
        <v>1.161764705882353</v>
      </c>
      <c r="AH1318" s="35">
        <f t="shared" ref="AH1318:BL1318" si="905">AH780/AH235</f>
        <v>1.2064516129032259</v>
      </c>
      <c r="AI1318" s="35">
        <f t="shared" si="905"/>
        <v>1.3141025641025641</v>
      </c>
      <c r="AJ1318" s="35">
        <f t="shared" si="905"/>
        <v>1.1951219512195121</v>
      </c>
      <c r="AK1318" s="35">
        <f t="shared" si="905"/>
        <v>0.71282051282051284</v>
      </c>
      <c r="AL1318" s="35">
        <f t="shared" si="905"/>
        <v>0.74619289340101524</v>
      </c>
      <c r="AM1318" s="35">
        <f t="shared" si="905"/>
        <v>1.1129032258064515</v>
      </c>
      <c r="AN1318" s="35">
        <f t="shared" si="905"/>
        <v>1.0632911392405062</v>
      </c>
      <c r="AO1318" s="35">
        <f t="shared" si="905"/>
        <v>0.86033519553072624</v>
      </c>
      <c r="AP1318" s="35">
        <f t="shared" si="905"/>
        <v>1.2990654205607477</v>
      </c>
      <c r="AQ1318" s="35">
        <f t="shared" si="905"/>
        <v>0.91228070175438591</v>
      </c>
      <c r="AR1318" s="35">
        <f t="shared" si="905"/>
        <v>1.1510791366906474</v>
      </c>
      <c r="AS1318" s="35">
        <f t="shared" si="905"/>
        <v>0.96240601503759393</v>
      </c>
      <c r="AT1318" s="35">
        <f t="shared" si="905"/>
        <v>1.2408759124087592</v>
      </c>
      <c r="AU1318" s="35">
        <f t="shared" si="905"/>
        <v>1.1858974358974359</v>
      </c>
      <c r="AV1318" s="35">
        <f t="shared" si="905"/>
        <v>0.92452830188679247</v>
      </c>
      <c r="AW1318" s="35">
        <f t="shared" si="905"/>
        <v>0.85897435897435892</v>
      </c>
      <c r="AX1318" s="35">
        <f t="shared" si="905"/>
        <v>0.98787878787878791</v>
      </c>
      <c r="AY1318" s="35">
        <f t="shared" si="905"/>
        <v>0.74193548387096775</v>
      </c>
      <c r="AZ1318" s="35">
        <f t="shared" si="905"/>
        <v>0.89349112426035504</v>
      </c>
      <c r="BA1318" s="35">
        <f t="shared" si="905"/>
        <v>0.77070063694267521</v>
      </c>
      <c r="BB1318" s="35">
        <f t="shared" si="905"/>
        <v>0.97297297297297303</v>
      </c>
      <c r="BC1318" s="35">
        <f t="shared" si="905"/>
        <v>0.9760479041916168</v>
      </c>
      <c r="BD1318" s="35">
        <f t="shared" si="905"/>
        <v>0.88435374149659862</v>
      </c>
      <c r="BE1318" s="35">
        <f t="shared" si="905"/>
        <v>0.83846153846153848</v>
      </c>
      <c r="BF1318" s="35">
        <f t="shared" si="905"/>
        <v>1.15625</v>
      </c>
      <c r="BG1318" s="35">
        <f t="shared" si="905"/>
        <v>1.0072992700729928</v>
      </c>
      <c r="BH1318" s="35">
        <f t="shared" si="905"/>
        <v>0.87769784172661869</v>
      </c>
      <c r="BI1318" s="35">
        <f t="shared" si="905"/>
        <v>1.0851063829787233</v>
      </c>
      <c r="BJ1318" s="35">
        <f t="shared" si="905"/>
        <v>0.88461538461538458</v>
      </c>
      <c r="BK1318" s="35">
        <f t="shared" si="905"/>
        <v>0.86567164179104472</v>
      </c>
      <c r="BL1318" s="35">
        <f t="shared" si="905"/>
        <v>1.2568807339449541</v>
      </c>
      <c r="BM1318" s="35">
        <f t="shared" ref="BM1318:CB1318" si="906">BM780/BM235</f>
        <v>0.75776397515527949</v>
      </c>
      <c r="BN1318" s="35">
        <f t="shared" si="906"/>
        <v>0.89393939393939392</v>
      </c>
      <c r="BO1318" s="35">
        <f t="shared" si="906"/>
        <v>0.9</v>
      </c>
      <c r="BP1318" s="35">
        <f t="shared" si="906"/>
        <v>0.9</v>
      </c>
      <c r="BQ1318" s="35">
        <f t="shared" si="906"/>
        <v>1.0093457943925233</v>
      </c>
      <c r="BR1318" s="35">
        <f t="shared" si="906"/>
        <v>1.5876288659793814</v>
      </c>
      <c r="BS1318" s="35">
        <f t="shared" si="906"/>
        <v>1.3611111111111112</v>
      </c>
      <c r="BT1318" s="35">
        <f t="shared" si="906"/>
        <v>0.98124999999999996</v>
      </c>
      <c r="BU1318" s="35">
        <f t="shared" si="906"/>
        <v>0.91558441558441561</v>
      </c>
      <c r="BV1318" s="35">
        <f t="shared" si="906"/>
        <v>1.3543307086614174</v>
      </c>
      <c r="BW1318" s="35">
        <f t="shared" si="906"/>
        <v>1</v>
      </c>
      <c r="BX1318" s="35">
        <f t="shared" si="906"/>
        <v>0.8035714285714286</v>
      </c>
      <c r="BY1318" s="35">
        <f t="shared" si="906"/>
        <v>1.0540540540540539</v>
      </c>
      <c r="BZ1318" s="35">
        <f t="shared" si="906"/>
        <v>0.92655367231638419</v>
      </c>
      <c r="CA1318" s="35">
        <f t="shared" si="906"/>
        <v>1.1486486486486487</v>
      </c>
      <c r="CB1318" s="35">
        <f t="shared" si="906"/>
        <v>1.1084337349397591</v>
      </c>
      <c r="CC1318" s="35">
        <f t="shared" ref="CC1318:CG1318" si="907">CC780/CC235</f>
        <v>1.2340425531914894</v>
      </c>
      <c r="CD1318" s="35">
        <f t="shared" si="907"/>
        <v>1.2777777777777777</v>
      </c>
      <c r="CE1318" s="35">
        <f t="shared" si="907"/>
        <v>0.96039603960396036</v>
      </c>
      <c r="CF1318" s="35">
        <f t="shared" si="907"/>
        <v>6.5103448275862066</v>
      </c>
      <c r="CG1318" s="35">
        <f t="shared" si="907"/>
        <v>5.3369175627240146</v>
      </c>
      <c r="CH1318" s="35"/>
    </row>
    <row r="1319" spans="1:86" x14ac:dyDescent="0.3">
      <c r="A1319" s="35" t="s">
        <v>156</v>
      </c>
      <c r="B1319" s="22">
        <f t="shared" ref="B1319:AG1319" si="908">B781/B236</f>
        <v>0.78235294117647058</v>
      </c>
      <c r="C1319" s="22">
        <f t="shared" si="908"/>
        <v>0.81220657276995301</v>
      </c>
      <c r="D1319" s="22">
        <f t="shared" si="908"/>
        <v>0.6901408450704225</v>
      </c>
      <c r="E1319" s="23">
        <f t="shared" si="908"/>
        <v>0.66137566137566139</v>
      </c>
      <c r="F1319" s="23">
        <f t="shared" si="908"/>
        <v>1.0157894736842106</v>
      </c>
      <c r="G1319" s="24">
        <f t="shared" si="908"/>
        <v>0.79104477611940294</v>
      </c>
      <c r="H1319" s="24">
        <f t="shared" si="908"/>
        <v>0.84076433121019112</v>
      </c>
      <c r="I1319" s="24">
        <f t="shared" si="908"/>
        <v>1.0327868852459017</v>
      </c>
      <c r="J1319" s="24">
        <f t="shared" si="908"/>
        <v>1.1357142857142857</v>
      </c>
      <c r="K1319" s="26">
        <f t="shared" si="908"/>
        <v>0.97674418604651159</v>
      </c>
      <c r="L1319" s="26">
        <f t="shared" si="908"/>
        <v>0.77348066298342544</v>
      </c>
      <c r="M1319" s="26">
        <f t="shared" si="908"/>
        <v>0.73780487804878048</v>
      </c>
      <c r="N1319" s="26">
        <f t="shared" si="908"/>
        <v>0.72049689440993792</v>
      </c>
      <c r="O1319" s="28">
        <f t="shared" si="908"/>
        <v>0.63535911602209949</v>
      </c>
      <c r="P1319" s="28">
        <f t="shared" si="908"/>
        <v>0.92800000000000005</v>
      </c>
      <c r="Q1319" s="28">
        <f t="shared" si="908"/>
        <v>0.73821989528795806</v>
      </c>
      <c r="R1319" s="28">
        <f t="shared" si="908"/>
        <v>0.77575757575757576</v>
      </c>
      <c r="S1319" s="29">
        <f t="shared" si="908"/>
        <v>0.72499999999999998</v>
      </c>
      <c r="T1319" s="29">
        <f t="shared" si="908"/>
        <v>0.91489361702127658</v>
      </c>
      <c r="U1319" s="29">
        <f t="shared" si="908"/>
        <v>0.91</v>
      </c>
      <c r="V1319" s="30">
        <f t="shared" si="908"/>
        <v>1.2747252747252746</v>
      </c>
      <c r="W1319" s="30">
        <f t="shared" si="908"/>
        <v>0.87412587412587417</v>
      </c>
      <c r="X1319" s="30">
        <f t="shared" si="908"/>
        <v>0.77536231884057971</v>
      </c>
      <c r="Y1319" s="31">
        <f t="shared" si="908"/>
        <v>0.95192307692307687</v>
      </c>
      <c r="Z1319" s="31">
        <f t="shared" si="908"/>
        <v>0.88135593220338981</v>
      </c>
      <c r="AA1319" s="31">
        <f t="shared" si="908"/>
        <v>0.73599999999999999</v>
      </c>
      <c r="AB1319" s="32">
        <f t="shared" si="908"/>
        <v>0.75939849624060152</v>
      </c>
      <c r="AC1319" s="34">
        <f t="shared" si="908"/>
        <v>0.74242424242424243</v>
      </c>
      <c r="AD1319" s="34">
        <f t="shared" si="908"/>
        <v>0.84615384615384615</v>
      </c>
      <c r="AE1319" s="34">
        <f t="shared" si="908"/>
        <v>1.46875</v>
      </c>
      <c r="AF1319" s="34">
        <f t="shared" si="908"/>
        <v>0.73831775700934577</v>
      </c>
      <c r="AG1319" s="34">
        <f t="shared" si="908"/>
        <v>1.2027027027027026</v>
      </c>
      <c r="AH1319" s="35">
        <f t="shared" ref="AH1319:BL1319" si="909">AH781/AH236</f>
        <v>0.96511627906976749</v>
      </c>
      <c r="AI1319" s="35">
        <f t="shared" si="909"/>
        <v>1.3048780487804879</v>
      </c>
      <c r="AJ1319" s="35">
        <f t="shared" si="909"/>
        <v>0.86206896551724133</v>
      </c>
      <c r="AK1319" s="35">
        <f t="shared" si="909"/>
        <v>1.1234567901234569</v>
      </c>
      <c r="AL1319" s="35">
        <f t="shared" si="909"/>
        <v>0.79569892473118276</v>
      </c>
      <c r="AM1319" s="35">
        <f t="shared" si="909"/>
        <v>1.2875000000000001</v>
      </c>
      <c r="AN1319" s="35">
        <f t="shared" si="909"/>
        <v>0.80327868852459017</v>
      </c>
      <c r="AO1319" s="35">
        <f t="shared" si="909"/>
        <v>0.92452830188679247</v>
      </c>
      <c r="AP1319" s="35">
        <f t="shared" si="909"/>
        <v>1.0421052631578946</v>
      </c>
      <c r="AQ1319" s="35">
        <f t="shared" si="909"/>
        <v>0.95327102803738317</v>
      </c>
      <c r="AR1319" s="35">
        <f t="shared" si="909"/>
        <v>1.21875</v>
      </c>
      <c r="AS1319" s="35">
        <f t="shared" si="909"/>
        <v>0.71717171717171713</v>
      </c>
      <c r="AT1319" s="35">
        <f t="shared" si="909"/>
        <v>1.3058823529411765</v>
      </c>
      <c r="AU1319" s="35">
        <f t="shared" si="909"/>
        <v>1.0480769230769231</v>
      </c>
      <c r="AV1319" s="35">
        <f t="shared" si="909"/>
        <v>1.1527777777777777</v>
      </c>
      <c r="AW1319" s="35">
        <f t="shared" si="909"/>
        <v>0.93877551020408168</v>
      </c>
      <c r="AX1319" s="35">
        <f t="shared" si="909"/>
        <v>1.1299999999999999</v>
      </c>
      <c r="AY1319" s="35">
        <f t="shared" si="909"/>
        <v>1.0315789473684212</v>
      </c>
      <c r="AZ1319" s="35">
        <f t="shared" si="909"/>
        <v>1.1807228915662651</v>
      </c>
      <c r="BA1319" s="35">
        <f t="shared" si="909"/>
        <v>0.57657657657657657</v>
      </c>
      <c r="BB1319" s="35">
        <f t="shared" si="909"/>
        <v>1.2068965517241379</v>
      </c>
      <c r="BC1319" s="35">
        <f t="shared" si="909"/>
        <v>0.93617021276595747</v>
      </c>
      <c r="BD1319" s="35">
        <f t="shared" si="909"/>
        <v>0.88888888888888884</v>
      </c>
      <c r="BE1319" s="35">
        <f t="shared" si="909"/>
        <v>1.3582089552238805</v>
      </c>
      <c r="BF1319" s="35">
        <f t="shared" si="909"/>
        <v>1.3194444444444444</v>
      </c>
      <c r="BG1319" s="35">
        <f t="shared" si="909"/>
        <v>0.95959595959595956</v>
      </c>
      <c r="BH1319" s="35">
        <f t="shared" si="909"/>
        <v>0.93827160493827155</v>
      </c>
      <c r="BI1319" s="35">
        <f t="shared" si="909"/>
        <v>0.82</v>
      </c>
      <c r="BJ1319" s="35">
        <f t="shared" si="909"/>
        <v>0.87058823529411766</v>
      </c>
      <c r="BK1319" s="35">
        <f t="shared" si="909"/>
        <v>1.1666666666666667</v>
      </c>
      <c r="BL1319" s="35">
        <f t="shared" si="909"/>
        <v>0.6964285714285714</v>
      </c>
      <c r="BM1319" s="35">
        <f t="shared" ref="BM1319:CB1319" si="910">BM781/BM236</f>
        <v>0.89583333333333337</v>
      </c>
      <c r="BN1319" s="35">
        <f t="shared" si="910"/>
        <v>0.87037037037037035</v>
      </c>
      <c r="BO1319" s="35">
        <f t="shared" si="910"/>
        <v>0.99047619047619051</v>
      </c>
      <c r="BP1319" s="35">
        <f t="shared" si="910"/>
        <v>0.90109890109890112</v>
      </c>
      <c r="BQ1319" s="35">
        <f t="shared" si="910"/>
        <v>0.82432432432432434</v>
      </c>
      <c r="BR1319" s="35">
        <f t="shared" si="910"/>
        <v>1.3896103896103895</v>
      </c>
      <c r="BS1319" s="35">
        <f t="shared" si="910"/>
        <v>1.1313131313131313</v>
      </c>
      <c r="BT1319" s="35">
        <f t="shared" si="910"/>
        <v>1.019047619047619</v>
      </c>
      <c r="BU1319" s="35">
        <f t="shared" si="910"/>
        <v>0.93203883495145634</v>
      </c>
      <c r="BV1319" s="35">
        <f t="shared" si="910"/>
        <v>1.0212765957446808</v>
      </c>
      <c r="BW1319" s="35">
        <f t="shared" si="910"/>
        <v>1.0833333333333333</v>
      </c>
      <c r="BX1319" s="35">
        <f t="shared" si="910"/>
        <v>0.62903225806451613</v>
      </c>
      <c r="BY1319" s="35">
        <f t="shared" si="910"/>
        <v>1.1162790697674418</v>
      </c>
      <c r="BZ1319" s="35">
        <f t="shared" si="910"/>
        <v>1.1413043478260869</v>
      </c>
      <c r="CA1319" s="35">
        <f t="shared" si="910"/>
        <v>1.134020618556701</v>
      </c>
      <c r="CB1319" s="35">
        <f t="shared" si="910"/>
        <v>1.027027027027027</v>
      </c>
      <c r="CC1319" s="35">
        <f t="shared" ref="CC1319:CG1319" si="911">CC781/CC236</f>
        <v>1.2857142857142858</v>
      </c>
      <c r="CD1319" s="35">
        <f t="shared" si="911"/>
        <v>1.2244897959183674</v>
      </c>
      <c r="CE1319" s="35">
        <f t="shared" si="911"/>
        <v>1.1570247933884297</v>
      </c>
      <c r="CF1319" s="35">
        <f t="shared" si="911"/>
        <v>5.9029126213592233</v>
      </c>
      <c r="CG1319" s="35">
        <f t="shared" si="911"/>
        <v>6.0505617977528088</v>
      </c>
      <c r="CH1319" s="35"/>
    </row>
    <row r="1320" spans="1:86" x14ac:dyDescent="0.3">
      <c r="A1320" s="35" t="s">
        <v>159</v>
      </c>
      <c r="B1320" s="22">
        <f t="shared" ref="B1320:AG1320" si="912">B782/B237</f>
        <v>0.63057324840764328</v>
      </c>
      <c r="C1320" s="22">
        <f t="shared" si="912"/>
        <v>0.88172043010752688</v>
      </c>
      <c r="D1320" s="22">
        <f t="shared" si="912"/>
        <v>0.86910994764397909</v>
      </c>
      <c r="E1320" s="23">
        <f t="shared" si="912"/>
        <v>0.77300613496932513</v>
      </c>
      <c r="F1320" s="23">
        <f t="shared" si="912"/>
        <v>0.88950276243093918</v>
      </c>
      <c r="G1320" s="24">
        <f t="shared" si="912"/>
        <v>0.94535519125683065</v>
      </c>
      <c r="H1320" s="24">
        <f t="shared" si="912"/>
        <v>0.86772486772486768</v>
      </c>
      <c r="I1320" s="24">
        <f t="shared" si="912"/>
        <v>0.87769784172661869</v>
      </c>
      <c r="J1320" s="24">
        <f t="shared" si="912"/>
        <v>1.0735294117647058</v>
      </c>
      <c r="K1320" s="26">
        <f t="shared" si="912"/>
        <v>0.82530120481927716</v>
      </c>
      <c r="L1320" s="26">
        <f t="shared" si="912"/>
        <v>0.94545454545454544</v>
      </c>
      <c r="M1320" s="26">
        <f t="shared" si="912"/>
        <v>0.76047904191616766</v>
      </c>
      <c r="N1320" s="26">
        <f t="shared" si="912"/>
        <v>0.77027027027027029</v>
      </c>
      <c r="O1320" s="28">
        <f t="shared" si="912"/>
        <v>0.81060606060606055</v>
      </c>
      <c r="P1320" s="28">
        <f t="shared" si="912"/>
        <v>0.80991735537190079</v>
      </c>
      <c r="Q1320" s="28">
        <f t="shared" si="912"/>
        <v>0.76249999999999996</v>
      </c>
      <c r="R1320" s="28">
        <f t="shared" si="912"/>
        <v>0.90647482014388492</v>
      </c>
      <c r="S1320" s="29">
        <f t="shared" si="912"/>
        <v>1.1076923076923078</v>
      </c>
      <c r="T1320" s="29">
        <f t="shared" si="912"/>
        <v>0.67883211678832112</v>
      </c>
      <c r="U1320" s="29">
        <f t="shared" si="912"/>
        <v>1.1375</v>
      </c>
      <c r="V1320" s="30">
        <f t="shared" si="912"/>
        <v>0.8771929824561403</v>
      </c>
      <c r="W1320" s="30">
        <f t="shared" si="912"/>
        <v>0.75373134328358204</v>
      </c>
      <c r="X1320" s="30">
        <f t="shared" si="912"/>
        <v>0.85185185185185186</v>
      </c>
      <c r="Y1320" s="31">
        <f t="shared" si="912"/>
        <v>1.0227272727272727</v>
      </c>
      <c r="Z1320" s="31">
        <f t="shared" si="912"/>
        <v>1.0555555555555556</v>
      </c>
      <c r="AA1320" s="31">
        <f t="shared" si="912"/>
        <v>0.7142857142857143</v>
      </c>
      <c r="AB1320" s="32">
        <f t="shared" si="912"/>
        <v>0.73728813559322037</v>
      </c>
      <c r="AC1320" s="34">
        <f t="shared" si="912"/>
        <v>0.72</v>
      </c>
      <c r="AD1320" s="34">
        <f t="shared" si="912"/>
        <v>0.8515625</v>
      </c>
      <c r="AE1320" s="34">
        <f t="shared" si="912"/>
        <v>1.1030927835051547</v>
      </c>
      <c r="AF1320" s="34">
        <f t="shared" si="912"/>
        <v>1.0333333333333334</v>
      </c>
      <c r="AG1320" s="34">
        <f t="shared" si="912"/>
        <v>1.1857142857142857</v>
      </c>
      <c r="AH1320" s="35">
        <f t="shared" ref="AH1320:BL1320" si="913">AH782/AH237</f>
        <v>1.1235955056179776</v>
      </c>
      <c r="AI1320" s="35">
        <f t="shared" si="913"/>
        <v>0.96842105263157896</v>
      </c>
      <c r="AJ1320" s="35">
        <f t="shared" si="913"/>
        <v>0.8314606741573034</v>
      </c>
      <c r="AK1320" s="35">
        <f t="shared" si="913"/>
        <v>0.87912087912087911</v>
      </c>
      <c r="AL1320" s="35">
        <f t="shared" si="913"/>
        <v>0.75</v>
      </c>
      <c r="AM1320" s="35">
        <f t="shared" si="913"/>
        <v>1.2133333333333334</v>
      </c>
      <c r="AN1320" s="35">
        <f t="shared" si="913"/>
        <v>0.62913907284768211</v>
      </c>
      <c r="AO1320" s="35">
        <f t="shared" si="913"/>
        <v>0.74380165289256195</v>
      </c>
      <c r="AP1320" s="35">
        <f t="shared" si="913"/>
        <v>1.1744186046511629</v>
      </c>
      <c r="AQ1320" s="35">
        <f t="shared" si="913"/>
        <v>1.1263157894736842</v>
      </c>
      <c r="AR1320" s="35">
        <f t="shared" si="913"/>
        <v>0.8910891089108911</v>
      </c>
      <c r="AS1320" s="35">
        <f t="shared" si="913"/>
        <v>1.0921052631578947</v>
      </c>
      <c r="AT1320" s="35">
        <f t="shared" si="913"/>
        <v>1.3913043478260869</v>
      </c>
      <c r="AU1320" s="35">
        <f t="shared" si="913"/>
        <v>1.0729166666666667</v>
      </c>
      <c r="AV1320" s="35">
        <f t="shared" si="913"/>
        <v>0.89898989898989901</v>
      </c>
      <c r="AW1320" s="35">
        <f t="shared" si="913"/>
        <v>1.1132075471698113</v>
      </c>
      <c r="AX1320" s="35">
        <f t="shared" si="913"/>
        <v>1.2427184466019416</v>
      </c>
      <c r="AY1320" s="35">
        <f t="shared" si="913"/>
        <v>0.99082568807339455</v>
      </c>
      <c r="AZ1320" s="35">
        <f t="shared" si="913"/>
        <v>0.90434782608695652</v>
      </c>
      <c r="BA1320" s="35">
        <f t="shared" si="913"/>
        <v>0.89430894308943087</v>
      </c>
      <c r="BB1320" s="35">
        <f t="shared" si="913"/>
        <v>0.94488188976377951</v>
      </c>
      <c r="BC1320" s="35">
        <f t="shared" si="913"/>
        <v>1.0163934426229508</v>
      </c>
      <c r="BD1320" s="35">
        <f t="shared" si="913"/>
        <v>0.80188679245283023</v>
      </c>
      <c r="BE1320" s="35">
        <f t="shared" si="913"/>
        <v>1.2875000000000001</v>
      </c>
      <c r="BF1320" s="35">
        <f t="shared" si="913"/>
        <v>1.4842105263157894</v>
      </c>
      <c r="BG1320" s="35">
        <f t="shared" si="913"/>
        <v>0.96460176991150437</v>
      </c>
      <c r="BH1320" s="35">
        <f t="shared" si="913"/>
        <v>1.3863636363636365</v>
      </c>
      <c r="BI1320" s="35">
        <f t="shared" si="913"/>
        <v>0.75816993464052285</v>
      </c>
      <c r="BJ1320" s="35">
        <f t="shared" si="913"/>
        <v>0.8545454545454545</v>
      </c>
      <c r="BK1320" s="35">
        <f t="shared" si="913"/>
        <v>0.86885245901639341</v>
      </c>
      <c r="BL1320" s="35">
        <f t="shared" si="913"/>
        <v>1.0258620689655173</v>
      </c>
      <c r="BM1320" s="35">
        <f t="shared" ref="BM1320:CB1320" si="914">BM782/BM237</f>
        <v>1.2040816326530612</v>
      </c>
      <c r="BN1320" s="35">
        <f t="shared" si="914"/>
        <v>0.87692307692307692</v>
      </c>
      <c r="BO1320" s="35">
        <f t="shared" si="914"/>
        <v>1.2844036697247707</v>
      </c>
      <c r="BP1320" s="35">
        <f t="shared" si="914"/>
        <v>0.76744186046511631</v>
      </c>
      <c r="BQ1320" s="35">
        <f t="shared" si="914"/>
        <v>1.0609756097560976</v>
      </c>
      <c r="BR1320" s="35">
        <f t="shared" si="914"/>
        <v>1.4705882352941178</v>
      </c>
      <c r="BS1320" s="35">
        <f t="shared" si="914"/>
        <v>0.93233082706766912</v>
      </c>
      <c r="BT1320" s="35">
        <f t="shared" si="914"/>
        <v>0.83941605839416056</v>
      </c>
      <c r="BU1320" s="35">
        <f t="shared" si="914"/>
        <v>1.2244897959183674</v>
      </c>
      <c r="BV1320" s="35">
        <f t="shared" si="914"/>
        <v>0.81578947368421051</v>
      </c>
      <c r="BW1320" s="35">
        <f t="shared" si="914"/>
        <v>1.1650485436893203</v>
      </c>
      <c r="BX1320" s="35">
        <f t="shared" si="914"/>
        <v>0.96875</v>
      </c>
      <c r="BY1320" s="35">
        <f t="shared" si="914"/>
        <v>1.4431818181818181</v>
      </c>
      <c r="BZ1320" s="35">
        <f t="shared" si="914"/>
        <v>0.97014925373134331</v>
      </c>
      <c r="CA1320" s="35">
        <f t="shared" si="914"/>
        <v>0.94488188976377951</v>
      </c>
      <c r="CB1320" s="35">
        <f t="shared" si="914"/>
        <v>1.1180555555555556</v>
      </c>
      <c r="CC1320" s="35">
        <f t="shared" ref="CC1320:CG1320" si="915">CC782/CC237</f>
        <v>1.1570247933884297</v>
      </c>
      <c r="CD1320" s="35">
        <f t="shared" si="915"/>
        <v>1.2347826086956522</v>
      </c>
      <c r="CE1320" s="35">
        <f t="shared" si="915"/>
        <v>0.88</v>
      </c>
      <c r="CF1320" s="35">
        <f t="shared" si="915"/>
        <v>6.7678571428571432</v>
      </c>
      <c r="CG1320" s="35">
        <f t="shared" si="915"/>
        <v>4.9054726368159205</v>
      </c>
      <c r="CH1320" s="35"/>
    </row>
    <row r="1321" spans="1:86" x14ac:dyDescent="0.3">
      <c r="A1321" s="35" t="s">
        <v>173</v>
      </c>
      <c r="B1321" s="22">
        <f t="shared" ref="B1321:AG1321" si="916">B783/B238</f>
        <v>0.82777777777777772</v>
      </c>
      <c r="C1321" s="22">
        <f t="shared" si="916"/>
        <v>0.79148936170212769</v>
      </c>
      <c r="D1321" s="22">
        <f t="shared" si="916"/>
        <v>0.97536945812807885</v>
      </c>
      <c r="E1321" s="23">
        <f t="shared" si="916"/>
        <v>0.78199052132701419</v>
      </c>
      <c r="F1321" s="23">
        <f t="shared" si="916"/>
        <v>0.94545454545454544</v>
      </c>
      <c r="G1321" s="24">
        <f t="shared" si="916"/>
        <v>0.77500000000000002</v>
      </c>
      <c r="H1321" s="24">
        <f t="shared" si="916"/>
        <v>0.66812227074235808</v>
      </c>
      <c r="I1321" s="24">
        <f t="shared" si="916"/>
        <v>0.87195121951219512</v>
      </c>
      <c r="J1321" s="24">
        <f t="shared" si="916"/>
        <v>1.1875</v>
      </c>
      <c r="K1321" s="26">
        <f t="shared" si="916"/>
        <v>0.8044692737430168</v>
      </c>
      <c r="L1321" s="26">
        <f t="shared" si="916"/>
        <v>0.62318840579710144</v>
      </c>
      <c r="M1321" s="26">
        <f t="shared" si="916"/>
        <v>1.0952380952380953</v>
      </c>
      <c r="N1321" s="26">
        <f t="shared" si="916"/>
        <v>0.80346820809248554</v>
      </c>
      <c r="O1321" s="28">
        <f t="shared" si="916"/>
        <v>0.95424836601307195</v>
      </c>
      <c r="P1321" s="28">
        <f t="shared" si="916"/>
        <v>0.90476190476190477</v>
      </c>
      <c r="Q1321" s="28">
        <f t="shared" si="916"/>
        <v>0.74331550802139035</v>
      </c>
      <c r="R1321" s="28">
        <f t="shared" si="916"/>
        <v>0.84337349397590367</v>
      </c>
      <c r="S1321" s="29">
        <f t="shared" si="916"/>
        <v>1.0440251572327044</v>
      </c>
      <c r="T1321" s="29">
        <f t="shared" si="916"/>
        <v>0.82993197278911568</v>
      </c>
      <c r="U1321" s="29">
        <f t="shared" si="916"/>
        <v>0.84033613445378152</v>
      </c>
      <c r="V1321" s="30">
        <f t="shared" si="916"/>
        <v>1.3366336633663367</v>
      </c>
      <c r="W1321" s="30">
        <f t="shared" si="916"/>
        <v>0.81168831168831168</v>
      </c>
      <c r="X1321" s="30">
        <f t="shared" si="916"/>
        <v>1.064516129032258</v>
      </c>
      <c r="Y1321" s="31">
        <f t="shared" si="916"/>
        <v>0.6143790849673203</v>
      </c>
      <c r="Z1321" s="31">
        <f t="shared" si="916"/>
        <v>0.94202898550724634</v>
      </c>
      <c r="AA1321" s="31">
        <f t="shared" si="916"/>
        <v>1.2156862745098038</v>
      </c>
      <c r="AB1321" s="32">
        <f t="shared" si="916"/>
        <v>1.044776119402985</v>
      </c>
      <c r="AC1321" s="34">
        <f t="shared" si="916"/>
        <v>0.6797385620915033</v>
      </c>
      <c r="AD1321" s="34">
        <f t="shared" si="916"/>
        <v>0.68208092485549132</v>
      </c>
      <c r="AE1321" s="34">
        <f t="shared" si="916"/>
        <v>0.92198581560283688</v>
      </c>
      <c r="AF1321" s="34">
        <f t="shared" si="916"/>
        <v>0.82051282051282048</v>
      </c>
      <c r="AG1321" s="34">
        <f t="shared" si="916"/>
        <v>1.3953488372093024</v>
      </c>
      <c r="AH1321" s="35">
        <f t="shared" ref="AH1321:BL1321" si="917">AH783/AH238</f>
        <v>0.96031746031746035</v>
      </c>
      <c r="AI1321" s="35">
        <f t="shared" si="917"/>
        <v>0.94690265486725667</v>
      </c>
      <c r="AJ1321" s="35">
        <f t="shared" si="917"/>
        <v>0.7583333333333333</v>
      </c>
      <c r="AK1321" s="35">
        <f t="shared" si="917"/>
        <v>1.0614035087719298</v>
      </c>
      <c r="AL1321" s="35">
        <f t="shared" si="917"/>
        <v>1.0172413793103448</v>
      </c>
      <c r="AM1321" s="35">
        <f t="shared" si="917"/>
        <v>1</v>
      </c>
      <c r="AN1321" s="35">
        <f t="shared" si="917"/>
        <v>0.70666666666666667</v>
      </c>
      <c r="AO1321" s="35">
        <f t="shared" si="917"/>
        <v>0.95454545454545459</v>
      </c>
      <c r="AP1321" s="35">
        <f t="shared" si="917"/>
        <v>1.2604166666666667</v>
      </c>
      <c r="AQ1321" s="35">
        <f t="shared" si="917"/>
        <v>1</v>
      </c>
      <c r="AR1321" s="35">
        <f t="shared" si="917"/>
        <v>0.7338709677419355</v>
      </c>
      <c r="AS1321" s="35">
        <f t="shared" si="917"/>
        <v>0.91578947368421049</v>
      </c>
      <c r="AT1321" s="35">
        <f t="shared" si="917"/>
        <v>1.386138613861386</v>
      </c>
      <c r="AU1321" s="35">
        <f t="shared" si="917"/>
        <v>1.5747126436781609</v>
      </c>
      <c r="AV1321" s="35">
        <f t="shared" si="917"/>
        <v>0.9553571428571429</v>
      </c>
      <c r="AW1321" s="35">
        <f t="shared" si="917"/>
        <v>0.64492753623188404</v>
      </c>
      <c r="AX1321" s="35">
        <f t="shared" si="917"/>
        <v>1.1583333333333334</v>
      </c>
      <c r="AY1321" s="35">
        <f t="shared" si="917"/>
        <v>0.81818181818181823</v>
      </c>
      <c r="AZ1321" s="35">
        <f t="shared" si="917"/>
        <v>0.92241379310344829</v>
      </c>
      <c r="BA1321" s="35">
        <f t="shared" si="917"/>
        <v>0.97413793103448276</v>
      </c>
      <c r="BB1321" s="35">
        <f t="shared" si="917"/>
        <v>0.85321100917431192</v>
      </c>
      <c r="BC1321" s="35">
        <f t="shared" si="917"/>
        <v>1.037037037037037</v>
      </c>
      <c r="BD1321" s="35">
        <f t="shared" si="917"/>
        <v>0.84905660377358494</v>
      </c>
      <c r="BE1321" s="35">
        <f t="shared" si="917"/>
        <v>0.86206896551724133</v>
      </c>
      <c r="BF1321" s="35">
        <f t="shared" si="917"/>
        <v>1.4814814814814814</v>
      </c>
      <c r="BG1321" s="35">
        <f t="shared" si="917"/>
        <v>0.98290598290598286</v>
      </c>
      <c r="BH1321" s="35">
        <f t="shared" si="917"/>
        <v>0.87096774193548387</v>
      </c>
      <c r="BI1321" s="35">
        <f t="shared" si="917"/>
        <v>0.97368421052631582</v>
      </c>
      <c r="BJ1321" s="35">
        <f t="shared" si="917"/>
        <v>0.81818181818181823</v>
      </c>
      <c r="BK1321" s="35">
        <f t="shared" si="917"/>
        <v>0.91111111111111109</v>
      </c>
      <c r="BL1321" s="35">
        <f t="shared" si="917"/>
        <v>1.1200000000000001</v>
      </c>
      <c r="BM1321" s="35">
        <f t="shared" ref="BM1321:CB1321" si="918">BM783/BM238</f>
        <v>0.73228346456692917</v>
      </c>
      <c r="BN1321" s="35">
        <f t="shared" si="918"/>
        <v>0.82442748091603058</v>
      </c>
      <c r="BO1321" s="35">
        <f t="shared" si="918"/>
        <v>0.97115384615384615</v>
      </c>
      <c r="BP1321" s="35">
        <f t="shared" si="918"/>
        <v>1.144927536231884</v>
      </c>
      <c r="BQ1321" s="35">
        <f t="shared" si="918"/>
        <v>1.043956043956044</v>
      </c>
      <c r="BR1321" s="35">
        <f t="shared" si="918"/>
        <v>1.2352941176470589</v>
      </c>
      <c r="BS1321" s="35">
        <f t="shared" si="918"/>
        <v>1.1538461538461537</v>
      </c>
      <c r="BT1321" s="35">
        <f t="shared" si="918"/>
        <v>0.84375</v>
      </c>
      <c r="BU1321" s="35">
        <f t="shared" si="918"/>
        <v>0.8771929824561403</v>
      </c>
      <c r="BV1321" s="35">
        <f t="shared" si="918"/>
        <v>1.3764705882352941</v>
      </c>
      <c r="BW1321" s="35">
        <f t="shared" si="918"/>
        <v>0.6901408450704225</v>
      </c>
      <c r="BX1321" s="35">
        <f t="shared" si="918"/>
        <v>1.44</v>
      </c>
      <c r="BY1321" s="35">
        <f t="shared" si="918"/>
        <v>0.89393939393939392</v>
      </c>
      <c r="BZ1321" s="35">
        <f t="shared" si="918"/>
        <v>1.0629370629370629</v>
      </c>
      <c r="CA1321" s="35">
        <f t="shared" si="918"/>
        <v>0.89855072463768115</v>
      </c>
      <c r="CB1321" s="35">
        <f t="shared" si="918"/>
        <v>1.236842105263158</v>
      </c>
      <c r="CC1321" s="35">
        <f t="shared" ref="CC1321:CG1321" si="919">CC783/CC238</f>
        <v>1.0222222222222221</v>
      </c>
      <c r="CD1321" s="35">
        <f t="shared" si="919"/>
        <v>1.1932773109243697</v>
      </c>
      <c r="CE1321" s="35">
        <f t="shared" si="919"/>
        <v>0.94</v>
      </c>
      <c r="CF1321" s="35">
        <f t="shared" si="919"/>
        <v>6.6159420289855069</v>
      </c>
      <c r="CG1321" s="35">
        <f t="shared" si="919"/>
        <v>4.1122807017543863</v>
      </c>
      <c r="CH1321" s="35"/>
    </row>
    <row r="1322" spans="1:86" x14ac:dyDescent="0.3">
      <c r="A1322" s="35" t="s">
        <v>182</v>
      </c>
      <c r="B1322" s="22">
        <f t="shared" ref="B1322:AG1322" si="920">B784/B239</f>
        <v>0.92670157068062831</v>
      </c>
      <c r="C1322" s="22">
        <f t="shared" si="920"/>
        <v>0.97318007662835249</v>
      </c>
      <c r="D1322" s="22">
        <f t="shared" si="920"/>
        <v>0.88846153846153841</v>
      </c>
      <c r="E1322" s="23">
        <f t="shared" si="920"/>
        <v>0.84937238493723854</v>
      </c>
      <c r="F1322" s="23">
        <f t="shared" si="920"/>
        <v>0.80546075085324231</v>
      </c>
      <c r="G1322" s="24">
        <f t="shared" si="920"/>
        <v>0.79335793357933582</v>
      </c>
      <c r="H1322" s="24">
        <f t="shared" si="920"/>
        <v>0.91150442477876104</v>
      </c>
      <c r="I1322" s="24">
        <f t="shared" si="920"/>
        <v>0.97206703910614523</v>
      </c>
      <c r="J1322" s="24">
        <f t="shared" si="920"/>
        <v>1.191358024691358</v>
      </c>
      <c r="K1322" s="26">
        <f t="shared" si="920"/>
        <v>0.87727272727272732</v>
      </c>
      <c r="L1322" s="26">
        <f t="shared" si="920"/>
        <v>0.8565022421524664</v>
      </c>
      <c r="M1322" s="26">
        <f t="shared" si="920"/>
        <v>0.70085470085470081</v>
      </c>
      <c r="N1322" s="26">
        <f t="shared" si="920"/>
        <v>0.86567164179104472</v>
      </c>
      <c r="O1322" s="28">
        <f t="shared" si="920"/>
        <v>0.70270270270270274</v>
      </c>
      <c r="P1322" s="28">
        <f t="shared" si="920"/>
        <v>0.7151515151515152</v>
      </c>
      <c r="Q1322" s="28">
        <f t="shared" si="920"/>
        <v>0.85990338164251212</v>
      </c>
      <c r="R1322" s="28">
        <f t="shared" si="920"/>
        <v>0.90909090909090906</v>
      </c>
      <c r="S1322" s="29">
        <f t="shared" si="920"/>
        <v>0.88177339901477836</v>
      </c>
      <c r="T1322" s="29">
        <f t="shared" si="920"/>
        <v>0.79569892473118276</v>
      </c>
      <c r="U1322" s="29">
        <f t="shared" si="920"/>
        <v>0.98571428571428577</v>
      </c>
      <c r="V1322" s="30">
        <f t="shared" si="920"/>
        <v>1.1301369863013699</v>
      </c>
      <c r="W1322" s="30">
        <f t="shared" si="920"/>
        <v>0.73796791443850263</v>
      </c>
      <c r="X1322" s="30">
        <f t="shared" si="920"/>
        <v>0.82608695652173914</v>
      </c>
      <c r="Y1322" s="31">
        <f t="shared" si="920"/>
        <v>0.80555555555555558</v>
      </c>
      <c r="Z1322" s="31">
        <f t="shared" si="920"/>
        <v>0.84523809523809523</v>
      </c>
      <c r="AA1322" s="31">
        <f t="shared" si="920"/>
        <v>0.84662576687116564</v>
      </c>
      <c r="AB1322" s="32">
        <f t="shared" si="920"/>
        <v>1.0130718954248366</v>
      </c>
      <c r="AC1322" s="34">
        <f t="shared" si="920"/>
        <v>0.7407407407407407</v>
      </c>
      <c r="AD1322" s="34">
        <f t="shared" si="920"/>
        <v>0.91124260355029585</v>
      </c>
      <c r="AE1322" s="34">
        <f t="shared" si="920"/>
        <v>1.1147540983606556</v>
      </c>
      <c r="AF1322" s="34">
        <f t="shared" si="920"/>
        <v>0.88961038961038963</v>
      </c>
      <c r="AG1322" s="34">
        <f t="shared" si="920"/>
        <v>1.0775862068965518</v>
      </c>
      <c r="AH1322" s="35">
        <f t="shared" ref="AH1322:BL1322" si="921">AH784/AH239</f>
        <v>0.97777777777777775</v>
      </c>
      <c r="AI1322" s="35">
        <f t="shared" si="921"/>
        <v>1.0763358778625953</v>
      </c>
      <c r="AJ1322" s="35">
        <f t="shared" si="921"/>
        <v>0.81451612903225812</v>
      </c>
      <c r="AK1322" s="35">
        <f t="shared" si="921"/>
        <v>0.9576271186440678</v>
      </c>
      <c r="AL1322" s="35">
        <f t="shared" si="921"/>
        <v>0.73722627737226276</v>
      </c>
      <c r="AM1322" s="35">
        <f t="shared" si="921"/>
        <v>1.1551724137931034</v>
      </c>
      <c r="AN1322" s="35">
        <f t="shared" si="921"/>
        <v>0.88484848484848488</v>
      </c>
      <c r="AO1322" s="35">
        <f t="shared" si="921"/>
        <v>0.94339622641509435</v>
      </c>
      <c r="AP1322" s="35">
        <f t="shared" si="921"/>
        <v>1.1415929203539823</v>
      </c>
      <c r="AQ1322" s="35">
        <f t="shared" si="921"/>
        <v>1.1063829787234043</v>
      </c>
      <c r="AR1322" s="35">
        <f t="shared" si="921"/>
        <v>1.1764705882352942</v>
      </c>
      <c r="AS1322" s="35">
        <f t="shared" si="921"/>
        <v>1.0360360360360361</v>
      </c>
      <c r="AT1322" s="35">
        <f t="shared" si="921"/>
        <v>1.3770491803278688</v>
      </c>
      <c r="AU1322" s="35">
        <f t="shared" si="921"/>
        <v>1.1403508771929824</v>
      </c>
      <c r="AV1322" s="35">
        <f t="shared" si="921"/>
        <v>0.89763779527559051</v>
      </c>
      <c r="AW1322" s="35">
        <f t="shared" si="921"/>
        <v>0.71527777777777779</v>
      </c>
      <c r="AX1322" s="35">
        <f t="shared" si="921"/>
        <v>1.131578947368421</v>
      </c>
      <c r="AY1322" s="35">
        <f t="shared" si="921"/>
        <v>1.0317460317460319</v>
      </c>
      <c r="AZ1322" s="35">
        <f t="shared" si="921"/>
        <v>0.85611510791366907</v>
      </c>
      <c r="BA1322" s="35">
        <f t="shared" si="921"/>
        <v>1.1176470588235294</v>
      </c>
      <c r="BB1322" s="35">
        <f t="shared" si="921"/>
        <v>0.8110236220472441</v>
      </c>
      <c r="BC1322" s="35">
        <f t="shared" si="921"/>
        <v>0.96183206106870234</v>
      </c>
      <c r="BD1322" s="35">
        <f t="shared" si="921"/>
        <v>1.2</v>
      </c>
      <c r="BE1322" s="35">
        <f t="shared" si="921"/>
        <v>0.72807017543859653</v>
      </c>
      <c r="BF1322" s="35">
        <f t="shared" si="921"/>
        <v>1.0619469026548674</v>
      </c>
      <c r="BG1322" s="35">
        <f t="shared" si="921"/>
        <v>1.1711711711711712</v>
      </c>
      <c r="BH1322" s="35">
        <f t="shared" si="921"/>
        <v>0.97959183673469385</v>
      </c>
      <c r="BI1322" s="35">
        <f t="shared" si="921"/>
        <v>1.032258064516129</v>
      </c>
      <c r="BJ1322" s="35">
        <f t="shared" si="921"/>
        <v>1.016</v>
      </c>
      <c r="BK1322" s="35">
        <f t="shared" si="921"/>
        <v>0.82857142857142863</v>
      </c>
      <c r="BL1322" s="35">
        <f t="shared" si="921"/>
        <v>0.73643410852713176</v>
      </c>
      <c r="BM1322" s="35">
        <f t="shared" ref="BM1322:CB1322" si="922">BM784/BM239</f>
        <v>1</v>
      </c>
      <c r="BN1322" s="35">
        <f t="shared" si="922"/>
        <v>0.76027397260273977</v>
      </c>
      <c r="BO1322" s="35">
        <f t="shared" si="922"/>
        <v>1.1067961165048543</v>
      </c>
      <c r="BP1322" s="35">
        <f t="shared" si="922"/>
        <v>0.96153846153846156</v>
      </c>
      <c r="BQ1322" s="35">
        <f t="shared" si="922"/>
        <v>1.4059405940594059</v>
      </c>
      <c r="BR1322" s="35">
        <f t="shared" si="922"/>
        <v>1.2616822429906542</v>
      </c>
      <c r="BS1322" s="35">
        <f t="shared" si="922"/>
        <v>1.0208333333333333</v>
      </c>
      <c r="BT1322" s="35">
        <f t="shared" si="922"/>
        <v>0.84177215189873422</v>
      </c>
      <c r="BU1322" s="35">
        <f t="shared" si="922"/>
        <v>1.0387596899224807</v>
      </c>
      <c r="BV1322" s="35">
        <f t="shared" si="922"/>
        <v>0.87591240875912413</v>
      </c>
      <c r="BW1322" s="35">
        <f t="shared" si="922"/>
        <v>1.0272108843537415</v>
      </c>
      <c r="BX1322" s="35">
        <f t="shared" si="922"/>
        <v>0.90506329113924056</v>
      </c>
      <c r="BY1322" s="35">
        <f t="shared" si="922"/>
        <v>1.0977443609022557</v>
      </c>
      <c r="BZ1322" s="35">
        <f t="shared" si="922"/>
        <v>1.2537313432835822</v>
      </c>
      <c r="CA1322" s="35">
        <f t="shared" si="922"/>
        <v>1.0205479452054795</v>
      </c>
      <c r="CB1322" s="35">
        <f t="shared" si="922"/>
        <v>0.74301675977653636</v>
      </c>
      <c r="CC1322" s="35">
        <f t="shared" ref="CC1322:CG1322" si="923">CC784/CC239</f>
        <v>1.4271844660194175</v>
      </c>
      <c r="CD1322" s="35">
        <f t="shared" si="923"/>
        <v>1.2296296296296296</v>
      </c>
      <c r="CE1322" s="35">
        <f t="shared" si="923"/>
        <v>1.2553191489361701</v>
      </c>
      <c r="CF1322" s="35">
        <f t="shared" si="923"/>
        <v>6.2992125984251972</v>
      </c>
      <c r="CG1322" s="35">
        <f t="shared" si="923"/>
        <v>5.7314814814814818</v>
      </c>
      <c r="CH1322" s="35"/>
    </row>
    <row r="1323" spans="1:86" x14ac:dyDescent="0.3">
      <c r="A1323" s="35" t="s">
        <v>111</v>
      </c>
      <c r="B1323" s="22">
        <f t="shared" ref="B1323:AG1323" si="924">B785/B240</f>
        <v>0.92763157894736847</v>
      </c>
      <c r="C1323" s="22">
        <f t="shared" si="924"/>
        <v>0.8666666666666667</v>
      </c>
      <c r="D1323" s="22">
        <f t="shared" si="924"/>
        <v>1.0346320346320346</v>
      </c>
      <c r="E1323" s="23">
        <f t="shared" si="924"/>
        <v>0.74634146341463414</v>
      </c>
      <c r="F1323" s="23">
        <f t="shared" si="924"/>
        <v>0.75862068965517238</v>
      </c>
      <c r="G1323" s="24">
        <f t="shared" si="924"/>
        <v>0.77830188679245282</v>
      </c>
      <c r="H1323" s="24">
        <f t="shared" si="924"/>
        <v>0.67010309278350511</v>
      </c>
      <c r="I1323" s="24">
        <f t="shared" si="924"/>
        <v>1.1984732824427482</v>
      </c>
      <c r="J1323" s="24">
        <f t="shared" si="924"/>
        <v>1.1582278481012658</v>
      </c>
      <c r="K1323" s="26">
        <f t="shared" si="924"/>
        <v>1.0928961748633881</v>
      </c>
      <c r="L1323" s="26">
        <f t="shared" si="924"/>
        <v>0.73529411764705888</v>
      </c>
      <c r="M1323" s="26">
        <f t="shared" si="924"/>
        <v>0.69354838709677424</v>
      </c>
      <c r="N1323" s="26">
        <f t="shared" si="924"/>
        <v>0.47549019607843135</v>
      </c>
      <c r="O1323" s="28">
        <f t="shared" si="924"/>
        <v>0.88028169014084512</v>
      </c>
      <c r="P1323" s="28">
        <f t="shared" si="924"/>
        <v>0.84251968503937003</v>
      </c>
      <c r="Q1323" s="28">
        <f t="shared" si="924"/>
        <v>0.6797752808988764</v>
      </c>
      <c r="R1323" s="28">
        <f t="shared" si="924"/>
        <v>0.6556291390728477</v>
      </c>
      <c r="S1323" s="29">
        <f t="shared" si="924"/>
        <v>0.93283582089552242</v>
      </c>
      <c r="T1323" s="29">
        <f t="shared" si="924"/>
        <v>0.97241379310344822</v>
      </c>
      <c r="U1323" s="29">
        <f t="shared" si="924"/>
        <v>1.2272727272727273</v>
      </c>
      <c r="V1323" s="30">
        <f t="shared" si="924"/>
        <v>1.15625</v>
      </c>
      <c r="W1323" s="30">
        <f t="shared" si="924"/>
        <v>0.91666666666666663</v>
      </c>
      <c r="X1323" s="30">
        <f t="shared" si="924"/>
        <v>0.70833333333333337</v>
      </c>
      <c r="Y1323" s="31">
        <f t="shared" si="924"/>
        <v>0.9907407407407407</v>
      </c>
      <c r="Z1323" s="31">
        <f t="shared" si="924"/>
        <v>0.8288288288288288</v>
      </c>
      <c r="AA1323" s="31">
        <f t="shared" si="924"/>
        <v>0.81034482758620685</v>
      </c>
      <c r="AB1323" s="32">
        <f t="shared" si="924"/>
        <v>1.145631067961165</v>
      </c>
      <c r="AC1323" s="34">
        <f t="shared" si="924"/>
        <v>0.890625</v>
      </c>
      <c r="AD1323" s="34">
        <f t="shared" si="924"/>
        <v>1.2568807339449541</v>
      </c>
      <c r="AE1323" s="34">
        <f t="shared" si="924"/>
        <v>0.73333333333333328</v>
      </c>
      <c r="AF1323" s="34">
        <f t="shared" si="924"/>
        <v>0.82242990654205606</v>
      </c>
      <c r="AG1323" s="34">
        <f t="shared" si="924"/>
        <v>1.8387096774193548</v>
      </c>
      <c r="AH1323" s="35">
        <f t="shared" ref="AH1323:BL1323" si="925">AH785/AH240</f>
        <v>1.2695652173913043</v>
      </c>
      <c r="AI1323" s="35">
        <f t="shared" si="925"/>
        <v>0.96062992125984248</v>
      </c>
      <c r="AJ1323" s="35">
        <f t="shared" si="925"/>
        <v>1.1650485436893203</v>
      </c>
      <c r="AK1323" s="35">
        <f t="shared" si="925"/>
        <v>1.1359223300970873</v>
      </c>
      <c r="AL1323" s="35">
        <f t="shared" si="925"/>
        <v>0.74626865671641796</v>
      </c>
      <c r="AM1323" s="35">
        <f t="shared" si="925"/>
        <v>0.90909090909090906</v>
      </c>
      <c r="AN1323" s="35">
        <f t="shared" si="925"/>
        <v>1.0245901639344261</v>
      </c>
      <c r="AO1323" s="35">
        <f t="shared" si="925"/>
        <v>1.2881355932203389</v>
      </c>
      <c r="AP1323" s="35">
        <f t="shared" si="925"/>
        <v>0.91082802547770703</v>
      </c>
      <c r="AQ1323" s="35">
        <f t="shared" si="925"/>
        <v>0.93023255813953487</v>
      </c>
      <c r="AR1323" s="35">
        <f t="shared" si="925"/>
        <v>0.61594202898550721</v>
      </c>
      <c r="AS1323" s="35">
        <f t="shared" si="925"/>
        <v>0.898876404494382</v>
      </c>
      <c r="AT1323" s="35">
        <f t="shared" si="925"/>
        <v>1.5411764705882354</v>
      </c>
      <c r="AU1323" s="35">
        <f t="shared" si="925"/>
        <v>1.247787610619469</v>
      </c>
      <c r="AV1323" s="35">
        <f t="shared" si="925"/>
        <v>0.9098360655737705</v>
      </c>
      <c r="AW1323" s="35">
        <f t="shared" si="925"/>
        <v>1.0608695652173914</v>
      </c>
      <c r="AX1323" s="35">
        <f t="shared" si="925"/>
        <v>0.78947368421052633</v>
      </c>
      <c r="AY1323" s="35">
        <f t="shared" si="925"/>
        <v>0.92079207920792083</v>
      </c>
      <c r="AZ1323" s="35">
        <f t="shared" si="925"/>
        <v>0.92105263157894735</v>
      </c>
      <c r="BA1323" s="35">
        <f t="shared" si="925"/>
        <v>0.86792452830188682</v>
      </c>
      <c r="BB1323" s="35">
        <f t="shared" si="925"/>
        <v>0.7232142857142857</v>
      </c>
      <c r="BC1323" s="35">
        <f t="shared" si="925"/>
        <v>0.9196428571428571</v>
      </c>
      <c r="BD1323" s="35">
        <f t="shared" si="925"/>
        <v>0.87272727272727268</v>
      </c>
      <c r="BE1323" s="35">
        <f t="shared" si="925"/>
        <v>1.0769230769230769</v>
      </c>
      <c r="BF1323" s="35">
        <f t="shared" si="925"/>
        <v>1.4387755102040816</v>
      </c>
      <c r="BG1323" s="35">
        <f t="shared" si="925"/>
        <v>1.2135922330097086</v>
      </c>
      <c r="BH1323" s="35">
        <f t="shared" si="925"/>
        <v>1.032520325203252</v>
      </c>
      <c r="BI1323" s="35">
        <f t="shared" si="925"/>
        <v>1.0083333333333333</v>
      </c>
      <c r="BJ1323" s="35">
        <f t="shared" si="925"/>
        <v>0.88888888888888884</v>
      </c>
      <c r="BK1323" s="35">
        <f t="shared" si="925"/>
        <v>0.88983050847457623</v>
      </c>
      <c r="BL1323" s="35">
        <f t="shared" si="925"/>
        <v>0.9263157894736842</v>
      </c>
      <c r="BM1323" s="35">
        <f t="shared" ref="BM1323:CB1323" si="926">BM785/BM240</f>
        <v>0.92500000000000004</v>
      </c>
      <c r="BN1323" s="35">
        <f t="shared" si="926"/>
        <v>0.91851851851851851</v>
      </c>
      <c r="BO1323" s="35">
        <f t="shared" si="926"/>
        <v>0.91666666666666663</v>
      </c>
      <c r="BP1323" s="35">
        <f t="shared" si="926"/>
        <v>0.94166666666666665</v>
      </c>
      <c r="BQ1323" s="35">
        <f t="shared" si="926"/>
        <v>1.2393162393162394</v>
      </c>
      <c r="BR1323" s="35">
        <f t="shared" si="926"/>
        <v>1.2941176470588236</v>
      </c>
      <c r="BS1323" s="35">
        <f t="shared" si="926"/>
        <v>1.0064935064935066</v>
      </c>
      <c r="BT1323" s="35">
        <f t="shared" si="926"/>
        <v>0.94736842105263153</v>
      </c>
      <c r="BU1323" s="35">
        <f t="shared" si="926"/>
        <v>0.90909090909090906</v>
      </c>
      <c r="BV1323" s="35">
        <f t="shared" si="926"/>
        <v>1.0916666666666666</v>
      </c>
      <c r="BW1323" s="35">
        <f t="shared" si="926"/>
        <v>0.98159509202453987</v>
      </c>
      <c r="BX1323" s="35">
        <f t="shared" si="926"/>
        <v>0.93430656934306566</v>
      </c>
      <c r="BY1323" s="35">
        <f t="shared" si="926"/>
        <v>1.2204724409448819</v>
      </c>
      <c r="BZ1323" s="35">
        <f t="shared" si="926"/>
        <v>0.879746835443038</v>
      </c>
      <c r="CA1323" s="35">
        <f t="shared" si="926"/>
        <v>0.87407407407407411</v>
      </c>
      <c r="CB1323" s="35">
        <f t="shared" si="926"/>
        <v>0.92073170731707321</v>
      </c>
      <c r="CC1323" s="35">
        <f t="shared" ref="CC1323:CG1323" si="927">CC785/CC240</f>
        <v>1.1653543307086613</v>
      </c>
      <c r="CD1323" s="35">
        <f t="shared" si="927"/>
        <v>1.3111111111111111</v>
      </c>
      <c r="CE1323" s="35">
        <f t="shared" si="927"/>
        <v>1.24</v>
      </c>
      <c r="CF1323" s="35">
        <f t="shared" si="927"/>
        <v>9.9904761904761905</v>
      </c>
      <c r="CG1323" s="35">
        <f t="shared" si="927"/>
        <v>2.5579710144927534</v>
      </c>
      <c r="CH1323" s="35"/>
    </row>
    <row r="1324" spans="1:86" x14ac:dyDescent="0.3">
      <c r="A1324" s="35" t="s">
        <v>115</v>
      </c>
      <c r="B1324" s="22">
        <f t="shared" ref="B1324:AG1324" si="928">B786/B241</f>
        <v>0.88720173535791758</v>
      </c>
      <c r="C1324" s="22">
        <f t="shared" si="928"/>
        <v>0.87001733102253032</v>
      </c>
      <c r="D1324" s="22">
        <f t="shared" si="928"/>
        <v>1.031657355679702</v>
      </c>
      <c r="E1324" s="23">
        <f t="shared" si="928"/>
        <v>0.71082089552238803</v>
      </c>
      <c r="F1324" s="23">
        <f t="shared" si="928"/>
        <v>0.86006825938566556</v>
      </c>
      <c r="G1324" s="24">
        <f t="shared" si="928"/>
        <v>0.83241252302025781</v>
      </c>
      <c r="H1324" s="24">
        <f t="shared" si="928"/>
        <v>0.80783582089552242</v>
      </c>
      <c r="I1324" s="24">
        <f t="shared" si="928"/>
        <v>1.1087533156498675</v>
      </c>
      <c r="J1324" s="24">
        <f t="shared" si="928"/>
        <v>1.1812227074235808</v>
      </c>
      <c r="K1324" s="26">
        <f t="shared" si="928"/>
        <v>0.90151515151515149</v>
      </c>
      <c r="L1324" s="26">
        <f t="shared" si="928"/>
        <v>0.78676470588235292</v>
      </c>
      <c r="M1324" s="26">
        <f t="shared" si="928"/>
        <v>0.77467811158798283</v>
      </c>
      <c r="N1324" s="26">
        <f t="shared" si="928"/>
        <v>0.69877049180327866</v>
      </c>
      <c r="O1324" s="28">
        <f t="shared" si="928"/>
        <v>0.80616740088105732</v>
      </c>
      <c r="P1324" s="28">
        <f t="shared" si="928"/>
        <v>0.75476190476190474</v>
      </c>
      <c r="Q1324" s="28">
        <f t="shared" si="928"/>
        <v>0.77824267782426781</v>
      </c>
      <c r="R1324" s="28">
        <f t="shared" si="928"/>
        <v>0.67125645438898451</v>
      </c>
      <c r="S1324" s="29">
        <f t="shared" si="928"/>
        <v>0.82635983263598323</v>
      </c>
      <c r="T1324" s="29">
        <f t="shared" si="928"/>
        <v>0.7535353535353535</v>
      </c>
      <c r="U1324" s="29">
        <f t="shared" si="928"/>
        <v>0.90659340659340659</v>
      </c>
      <c r="V1324" s="30">
        <f t="shared" si="928"/>
        <v>1.0164383561643835</v>
      </c>
      <c r="W1324" s="30">
        <f t="shared" si="928"/>
        <v>0.89680589680589684</v>
      </c>
      <c r="X1324" s="30">
        <f t="shared" si="928"/>
        <v>0.76082004555808658</v>
      </c>
      <c r="Y1324" s="31">
        <f t="shared" si="928"/>
        <v>0.96045197740112997</v>
      </c>
      <c r="Z1324" s="31">
        <f t="shared" si="928"/>
        <v>0.91470588235294115</v>
      </c>
      <c r="AA1324" s="31">
        <f t="shared" si="928"/>
        <v>0.69703872437357628</v>
      </c>
      <c r="AB1324" s="32">
        <f t="shared" si="928"/>
        <v>1.131578947368421</v>
      </c>
      <c r="AC1324" s="34">
        <f t="shared" si="928"/>
        <v>0.81038961038961044</v>
      </c>
      <c r="AD1324" s="34">
        <f t="shared" si="928"/>
        <v>0.86827956989247312</v>
      </c>
      <c r="AE1324" s="34">
        <f t="shared" si="928"/>
        <v>0.84793814432989689</v>
      </c>
      <c r="AF1324" s="34">
        <f t="shared" si="928"/>
        <v>1.0059880239520957</v>
      </c>
      <c r="AG1324" s="34">
        <f t="shared" si="928"/>
        <v>1.0769230769230769</v>
      </c>
      <c r="AH1324" s="35">
        <f t="shared" ref="AH1324:BL1324" si="929">AH786/AH241</f>
        <v>1.2507836990595611</v>
      </c>
      <c r="AI1324" s="35">
        <f t="shared" si="929"/>
        <v>1.098314606741573</v>
      </c>
      <c r="AJ1324" s="35">
        <f t="shared" si="929"/>
        <v>0.9791044776119403</v>
      </c>
      <c r="AK1324" s="35">
        <f t="shared" si="929"/>
        <v>0.93696275071633239</v>
      </c>
      <c r="AL1324" s="35">
        <f t="shared" si="929"/>
        <v>0.81267217630853994</v>
      </c>
      <c r="AM1324" s="35">
        <f t="shared" si="929"/>
        <v>1.1245901639344262</v>
      </c>
      <c r="AN1324" s="35">
        <f t="shared" si="929"/>
        <v>0.91152815013404831</v>
      </c>
      <c r="AO1324" s="35">
        <f t="shared" si="929"/>
        <v>1.0238095238095237</v>
      </c>
      <c r="AP1324" s="35">
        <f t="shared" si="929"/>
        <v>1.0089020771513353</v>
      </c>
      <c r="AQ1324" s="35">
        <f t="shared" si="929"/>
        <v>0.94224924012158051</v>
      </c>
      <c r="AR1324" s="35">
        <f t="shared" si="929"/>
        <v>0.75461741424802109</v>
      </c>
      <c r="AS1324" s="35">
        <f t="shared" si="929"/>
        <v>0.91216216216216217</v>
      </c>
      <c r="AT1324" s="35">
        <f t="shared" si="929"/>
        <v>1.1649484536082475</v>
      </c>
      <c r="AU1324" s="35">
        <f t="shared" si="929"/>
        <v>1.3605442176870748</v>
      </c>
      <c r="AV1324" s="35">
        <f t="shared" si="929"/>
        <v>1.0430463576158941</v>
      </c>
      <c r="AW1324" s="35">
        <f t="shared" si="929"/>
        <v>0.90613718411552346</v>
      </c>
      <c r="AX1324" s="35">
        <f t="shared" si="929"/>
        <v>0.99047619047619051</v>
      </c>
      <c r="AY1324" s="35">
        <f t="shared" si="929"/>
        <v>0.86195286195286192</v>
      </c>
      <c r="AZ1324" s="35">
        <f t="shared" si="929"/>
        <v>0.94117647058823528</v>
      </c>
      <c r="BA1324" s="35">
        <f t="shared" si="929"/>
        <v>0.90548780487804881</v>
      </c>
      <c r="BB1324" s="35">
        <f t="shared" si="929"/>
        <v>0.8858858858858859</v>
      </c>
      <c r="BC1324" s="35">
        <f t="shared" si="929"/>
        <v>0.86996904024767807</v>
      </c>
      <c r="BD1324" s="35">
        <f t="shared" si="929"/>
        <v>0.91304347826086951</v>
      </c>
      <c r="BE1324" s="35">
        <f t="shared" si="929"/>
        <v>1.0852713178294573</v>
      </c>
      <c r="BF1324" s="35">
        <f t="shared" si="929"/>
        <v>1.3829787234042554</v>
      </c>
      <c r="BG1324" s="35">
        <f t="shared" si="929"/>
        <v>1.3280757097791798</v>
      </c>
      <c r="BH1324" s="35">
        <f t="shared" si="929"/>
        <v>1.4265734265734267</v>
      </c>
      <c r="BI1324" s="35">
        <f t="shared" si="929"/>
        <v>0.88181818181818183</v>
      </c>
      <c r="BJ1324" s="35">
        <f t="shared" si="929"/>
        <v>1.0794117647058823</v>
      </c>
      <c r="BK1324" s="35">
        <f t="shared" si="929"/>
        <v>1.0751879699248121</v>
      </c>
      <c r="BL1324" s="35">
        <f t="shared" si="929"/>
        <v>1.103932584269663</v>
      </c>
      <c r="BM1324" s="35">
        <f t="shared" ref="BM1324:CB1324" si="930">BM786/BM241</f>
        <v>0.83042394014962595</v>
      </c>
      <c r="BN1324" s="35">
        <f t="shared" si="930"/>
        <v>0.98300970873786409</v>
      </c>
      <c r="BO1324" s="35">
        <f t="shared" si="930"/>
        <v>0.86634844868735084</v>
      </c>
      <c r="BP1324" s="35">
        <f t="shared" si="930"/>
        <v>1.0256410256410255</v>
      </c>
      <c r="BQ1324" s="35">
        <f t="shared" si="930"/>
        <v>1.0303867403314917</v>
      </c>
      <c r="BR1324" s="35">
        <f t="shared" si="930"/>
        <v>1.48159509202454</v>
      </c>
      <c r="BS1324" s="35">
        <f t="shared" si="930"/>
        <v>1.0576036866359446</v>
      </c>
      <c r="BT1324" s="35">
        <f t="shared" si="930"/>
        <v>0.86563876651982374</v>
      </c>
      <c r="BU1324" s="35">
        <f t="shared" si="930"/>
        <v>0.95918367346938771</v>
      </c>
      <c r="BV1324" s="35">
        <f t="shared" si="930"/>
        <v>0.98250000000000004</v>
      </c>
      <c r="BW1324" s="35">
        <f t="shared" si="930"/>
        <v>0.88768898488120951</v>
      </c>
      <c r="BX1324" s="35">
        <f t="shared" si="930"/>
        <v>1.006726457399103</v>
      </c>
      <c r="BY1324" s="35">
        <f t="shared" si="930"/>
        <v>1.0138888888888888</v>
      </c>
      <c r="BZ1324" s="35">
        <f t="shared" si="930"/>
        <v>1.0310421286031042</v>
      </c>
      <c r="CA1324" s="35">
        <f t="shared" si="930"/>
        <v>0.89592760180995479</v>
      </c>
      <c r="CB1324" s="35">
        <f t="shared" si="930"/>
        <v>1.0917431192660549</v>
      </c>
      <c r="CC1324" s="35">
        <f t="shared" ref="CC1324:CG1324" si="931">CC786/CC241</f>
        <v>1.0221130221130221</v>
      </c>
      <c r="CD1324" s="35">
        <f t="shared" si="931"/>
        <v>1.2288557213930349</v>
      </c>
      <c r="CE1324" s="35">
        <f t="shared" si="931"/>
        <v>1.0913043478260869</v>
      </c>
      <c r="CF1324" s="35">
        <f t="shared" si="931"/>
        <v>7.0031746031746032</v>
      </c>
      <c r="CG1324" s="35">
        <f t="shared" si="931"/>
        <v>2.4944881889763781</v>
      </c>
      <c r="CH1324" s="35"/>
    </row>
    <row r="1325" spans="1:86" x14ac:dyDescent="0.3">
      <c r="A1325" s="35" t="s">
        <v>127</v>
      </c>
      <c r="B1325" s="22">
        <f t="shared" ref="B1325:AG1325" si="932">B787/B242</f>
        <v>0.99632352941176472</v>
      </c>
      <c r="C1325" s="22">
        <f t="shared" si="932"/>
        <v>1.0405797101449274</v>
      </c>
      <c r="D1325" s="22">
        <f t="shared" si="932"/>
        <v>0.86734693877551017</v>
      </c>
      <c r="E1325" s="23">
        <f t="shared" si="932"/>
        <v>0.82108626198083068</v>
      </c>
      <c r="F1325" s="23">
        <f t="shared" si="932"/>
        <v>0.77272727272727271</v>
      </c>
      <c r="G1325" s="24">
        <f t="shared" si="932"/>
        <v>0.76229508196721307</v>
      </c>
      <c r="H1325" s="24">
        <f t="shared" si="932"/>
        <v>0.71192052980132448</v>
      </c>
      <c r="I1325" s="24">
        <f t="shared" si="932"/>
        <v>0.78723404255319152</v>
      </c>
      <c r="J1325" s="24">
        <f t="shared" si="932"/>
        <v>1.0042553191489361</v>
      </c>
      <c r="K1325" s="26">
        <f t="shared" si="932"/>
        <v>0.98775510204081629</v>
      </c>
      <c r="L1325" s="26">
        <f t="shared" si="932"/>
        <v>0.7904411764705882</v>
      </c>
      <c r="M1325" s="26">
        <f t="shared" si="932"/>
        <v>0.8314606741573034</v>
      </c>
      <c r="N1325" s="26">
        <f t="shared" si="932"/>
        <v>0.87295081967213117</v>
      </c>
      <c r="O1325" s="28">
        <f t="shared" si="932"/>
        <v>0.73431734317343178</v>
      </c>
      <c r="P1325" s="28">
        <f t="shared" si="932"/>
        <v>0.70952380952380956</v>
      </c>
      <c r="Q1325" s="28">
        <f t="shared" si="932"/>
        <v>0.65384615384615385</v>
      </c>
      <c r="R1325" s="28">
        <f t="shared" si="932"/>
        <v>0.56183745583038869</v>
      </c>
      <c r="S1325" s="29">
        <f t="shared" si="932"/>
        <v>0.67741935483870963</v>
      </c>
      <c r="T1325" s="29">
        <f t="shared" si="932"/>
        <v>0.66666666666666663</v>
      </c>
      <c r="U1325" s="29">
        <f t="shared" si="932"/>
        <v>1.0264900662251655</v>
      </c>
      <c r="V1325" s="30">
        <f t="shared" si="932"/>
        <v>1.3357142857142856</v>
      </c>
      <c r="W1325" s="30">
        <f t="shared" si="932"/>
        <v>1.050561797752809</v>
      </c>
      <c r="X1325" s="30">
        <f t="shared" si="932"/>
        <v>2.7023809523809526</v>
      </c>
      <c r="Y1325" s="31">
        <f t="shared" si="932"/>
        <v>0.9247787610619469</v>
      </c>
      <c r="Z1325" s="31">
        <f t="shared" si="932"/>
        <v>0.91346153846153844</v>
      </c>
      <c r="AA1325" s="31">
        <f t="shared" si="932"/>
        <v>1.0309734513274336</v>
      </c>
      <c r="AB1325" s="32">
        <f t="shared" si="932"/>
        <v>0.92647058823529416</v>
      </c>
      <c r="AC1325" s="34">
        <f t="shared" si="932"/>
        <v>0.81782945736434109</v>
      </c>
      <c r="AD1325" s="34">
        <f t="shared" si="932"/>
        <v>0.73764258555133078</v>
      </c>
      <c r="AE1325" s="34">
        <f t="shared" si="932"/>
        <v>0.759493670886076</v>
      </c>
      <c r="AF1325" s="34">
        <f t="shared" si="932"/>
        <v>0.69856459330143539</v>
      </c>
      <c r="AG1325" s="34">
        <f t="shared" si="932"/>
        <v>1.162962962962963</v>
      </c>
      <c r="AH1325" s="35">
        <f t="shared" ref="AH1325:BL1325" si="933">AH787/AH242</f>
        <v>1.542483660130719</v>
      </c>
      <c r="AI1325" s="35">
        <f t="shared" si="933"/>
        <v>1.2364532019704433</v>
      </c>
      <c r="AJ1325" s="35">
        <f t="shared" si="933"/>
        <v>1.2068965517241379</v>
      </c>
      <c r="AK1325" s="35">
        <f t="shared" si="933"/>
        <v>0.82191780821917804</v>
      </c>
      <c r="AL1325" s="35">
        <f t="shared" si="933"/>
        <v>1.0344827586206897</v>
      </c>
      <c r="AM1325" s="35">
        <f t="shared" si="933"/>
        <v>0.87790697674418605</v>
      </c>
      <c r="AN1325" s="35">
        <f t="shared" si="933"/>
        <v>0.65517241379310343</v>
      </c>
      <c r="AO1325" s="35">
        <f t="shared" si="933"/>
        <v>0.74904942965779464</v>
      </c>
      <c r="AP1325" s="35">
        <f t="shared" si="933"/>
        <v>0.98086124401913877</v>
      </c>
      <c r="AQ1325" s="35">
        <f t="shared" si="933"/>
        <v>0.792156862745098</v>
      </c>
      <c r="AR1325" s="35">
        <f t="shared" si="933"/>
        <v>0.92718446601941751</v>
      </c>
      <c r="AS1325" s="35">
        <f t="shared" si="933"/>
        <v>1.2126436781609196</v>
      </c>
      <c r="AT1325" s="35">
        <f t="shared" si="933"/>
        <v>1.2364532019704433</v>
      </c>
      <c r="AU1325" s="35">
        <f t="shared" si="933"/>
        <v>1.2079646017699115</v>
      </c>
      <c r="AV1325" s="35">
        <f t="shared" si="933"/>
        <v>1.3125</v>
      </c>
      <c r="AW1325" s="35">
        <f t="shared" si="933"/>
        <v>1.2051282051282051</v>
      </c>
      <c r="AX1325" s="35">
        <f t="shared" si="933"/>
        <v>0.94354838709677424</v>
      </c>
      <c r="AY1325" s="35">
        <f t="shared" si="933"/>
        <v>1.0224215246636772</v>
      </c>
      <c r="AZ1325" s="35">
        <f t="shared" si="933"/>
        <v>1</v>
      </c>
      <c r="BA1325" s="35">
        <f t="shared" si="933"/>
        <v>1.1262135922330097</v>
      </c>
      <c r="BB1325" s="35">
        <f t="shared" si="933"/>
        <v>1.088560885608856</v>
      </c>
      <c r="BC1325" s="35">
        <f t="shared" si="933"/>
        <v>0.87538940809968846</v>
      </c>
      <c r="BD1325" s="35">
        <f t="shared" si="933"/>
        <v>0.95491803278688525</v>
      </c>
      <c r="BE1325" s="35">
        <f t="shared" si="933"/>
        <v>1.1697247706422018</v>
      </c>
      <c r="BF1325" s="35">
        <f t="shared" si="933"/>
        <v>1.2584269662921348</v>
      </c>
      <c r="BG1325" s="35">
        <f t="shared" si="933"/>
        <v>1.0390070921985815</v>
      </c>
      <c r="BH1325" s="35">
        <f t="shared" si="933"/>
        <v>1.3166023166023166</v>
      </c>
      <c r="BI1325" s="35">
        <f t="shared" si="933"/>
        <v>0.73902439024390243</v>
      </c>
      <c r="BJ1325" s="35">
        <f t="shared" si="933"/>
        <v>1.0326530612244897</v>
      </c>
      <c r="BK1325" s="35">
        <f t="shared" si="933"/>
        <v>0.83171521035598706</v>
      </c>
      <c r="BL1325" s="35">
        <f t="shared" si="933"/>
        <v>1.2157676348547717</v>
      </c>
      <c r="BM1325" s="35">
        <f t="shared" ref="BM1325:CB1325" si="934">BM787/BM242</f>
        <v>0.83333333333333337</v>
      </c>
      <c r="BN1325" s="35">
        <f t="shared" si="934"/>
        <v>0.92517006802721091</v>
      </c>
      <c r="BO1325" s="35">
        <f t="shared" si="934"/>
        <v>0.93793103448275861</v>
      </c>
      <c r="BP1325" s="35">
        <f t="shared" si="934"/>
        <v>0.89411764705882357</v>
      </c>
      <c r="BQ1325" s="35">
        <f t="shared" si="934"/>
        <v>1.1300448430493273</v>
      </c>
      <c r="BR1325" s="35">
        <f t="shared" si="934"/>
        <v>1.6048780487804879</v>
      </c>
      <c r="BS1325" s="35">
        <f t="shared" si="934"/>
        <v>0.96573208722741433</v>
      </c>
      <c r="BT1325" s="35">
        <f t="shared" si="934"/>
        <v>0.87096774193548387</v>
      </c>
      <c r="BU1325" s="35">
        <f t="shared" si="934"/>
        <v>0.86549707602339176</v>
      </c>
      <c r="BV1325" s="35">
        <f t="shared" si="934"/>
        <v>1.1457489878542511</v>
      </c>
      <c r="BW1325" s="35">
        <f t="shared" si="934"/>
        <v>1.0211267605633803</v>
      </c>
      <c r="BX1325" s="35">
        <f t="shared" si="934"/>
        <v>0.93928571428571428</v>
      </c>
      <c r="BY1325" s="35">
        <f t="shared" si="934"/>
        <v>0.95759717314487636</v>
      </c>
      <c r="BZ1325" s="35">
        <f t="shared" si="934"/>
        <v>0.95757575757575752</v>
      </c>
      <c r="CA1325" s="35">
        <f t="shared" si="934"/>
        <v>0.99224806201550386</v>
      </c>
      <c r="CB1325" s="35">
        <f t="shared" si="934"/>
        <v>0.91054313099041528</v>
      </c>
      <c r="CC1325" s="35">
        <f t="shared" ref="CC1325:CG1325" si="935">CC787/CC242</f>
        <v>1.0916030534351144</v>
      </c>
      <c r="CD1325" s="35">
        <f t="shared" si="935"/>
        <v>1.2</v>
      </c>
      <c r="CE1325" s="35">
        <f t="shared" si="935"/>
        <v>0.94311377245508987</v>
      </c>
      <c r="CF1325" s="35">
        <f t="shared" si="935"/>
        <v>6.7584541062801931</v>
      </c>
      <c r="CG1325" s="35">
        <f t="shared" si="935"/>
        <v>2.3029612756264237</v>
      </c>
      <c r="CH1325" s="35"/>
    </row>
    <row r="1326" spans="1:86" x14ac:dyDescent="0.3">
      <c r="A1326" s="35" t="s">
        <v>154</v>
      </c>
      <c r="B1326" s="22">
        <f t="shared" ref="B1326:AG1326" si="936">B788/B243</f>
        <v>0.65769230769230769</v>
      </c>
      <c r="C1326" s="22">
        <f t="shared" si="936"/>
        <v>0.84429065743944631</v>
      </c>
      <c r="D1326" s="22">
        <f t="shared" si="936"/>
        <v>0.7961538461538461</v>
      </c>
      <c r="E1326" s="23">
        <f t="shared" si="936"/>
        <v>0.83333333333333337</v>
      </c>
      <c r="F1326" s="23">
        <f t="shared" si="936"/>
        <v>0.77302631578947367</v>
      </c>
      <c r="G1326" s="24">
        <f t="shared" si="936"/>
        <v>0.99163179916317989</v>
      </c>
      <c r="H1326" s="24">
        <f t="shared" si="936"/>
        <v>0.75390625</v>
      </c>
      <c r="I1326" s="24">
        <f t="shared" si="936"/>
        <v>1.0158730158730158</v>
      </c>
      <c r="J1326" s="24">
        <f t="shared" si="936"/>
        <v>1.1473684210526316</v>
      </c>
      <c r="K1326" s="26">
        <f t="shared" si="936"/>
        <v>0.83628318584070793</v>
      </c>
      <c r="L1326" s="26">
        <f t="shared" si="936"/>
        <v>0.78125</v>
      </c>
      <c r="M1326" s="26">
        <f t="shared" si="936"/>
        <v>0.64473684210526316</v>
      </c>
      <c r="N1326" s="26">
        <f t="shared" si="936"/>
        <v>0.87628865979381443</v>
      </c>
      <c r="O1326" s="28">
        <f t="shared" si="936"/>
        <v>0.9382022471910112</v>
      </c>
      <c r="P1326" s="28">
        <f t="shared" si="936"/>
        <v>0.671875</v>
      </c>
      <c r="Q1326" s="28">
        <f t="shared" si="936"/>
        <v>0.74407582938388628</v>
      </c>
      <c r="R1326" s="28">
        <f t="shared" si="936"/>
        <v>0.84974093264248707</v>
      </c>
      <c r="S1326" s="29">
        <f t="shared" si="936"/>
        <v>0.93567251461988299</v>
      </c>
      <c r="T1326" s="29">
        <f t="shared" si="936"/>
        <v>0.8666666666666667</v>
      </c>
      <c r="U1326" s="29">
        <f t="shared" si="936"/>
        <v>1.2773109243697478</v>
      </c>
      <c r="V1326" s="30">
        <f t="shared" si="936"/>
        <v>1.264</v>
      </c>
      <c r="W1326" s="30">
        <f t="shared" si="936"/>
        <v>0.8571428571428571</v>
      </c>
      <c r="X1326" s="30">
        <f t="shared" si="936"/>
        <v>0.54545454545454541</v>
      </c>
      <c r="Y1326" s="31">
        <f t="shared" si="936"/>
        <v>0.87401574803149606</v>
      </c>
      <c r="Z1326" s="31">
        <f t="shared" si="936"/>
        <v>0.84756097560975607</v>
      </c>
      <c r="AA1326" s="31">
        <f t="shared" si="936"/>
        <v>0.79487179487179482</v>
      </c>
      <c r="AB1326" s="32">
        <f t="shared" si="936"/>
        <v>0.92517006802721091</v>
      </c>
      <c r="AC1326" s="34">
        <f t="shared" si="936"/>
        <v>0.74869109947643975</v>
      </c>
      <c r="AD1326" s="34">
        <f t="shared" si="936"/>
        <v>0.9726027397260274</v>
      </c>
      <c r="AE1326" s="34">
        <f t="shared" si="936"/>
        <v>0.89682539682539686</v>
      </c>
      <c r="AF1326" s="34">
        <f t="shared" si="936"/>
        <v>1.3495145631067962</v>
      </c>
      <c r="AG1326" s="34">
        <f t="shared" si="936"/>
        <v>1.2842105263157895</v>
      </c>
      <c r="AH1326" s="35">
        <f t="shared" ref="AH1326:BL1326" si="937">AH788/AH243</f>
        <v>1.6379310344827587</v>
      </c>
      <c r="AI1326" s="35">
        <f t="shared" si="937"/>
        <v>1.2096774193548387</v>
      </c>
      <c r="AJ1326" s="35">
        <f t="shared" si="937"/>
        <v>0.61046511627906974</v>
      </c>
      <c r="AK1326" s="35">
        <f t="shared" si="937"/>
        <v>0.7</v>
      </c>
      <c r="AL1326" s="35">
        <f t="shared" si="937"/>
        <v>0.87407407407407411</v>
      </c>
      <c r="AM1326" s="35">
        <f t="shared" si="937"/>
        <v>1.0841121495327102</v>
      </c>
      <c r="AN1326" s="35">
        <f t="shared" si="937"/>
        <v>1.02</v>
      </c>
      <c r="AO1326" s="35">
        <f t="shared" si="937"/>
        <v>0.93251533742331283</v>
      </c>
      <c r="AP1326" s="35">
        <f t="shared" si="937"/>
        <v>1.115702479338843</v>
      </c>
      <c r="AQ1326" s="35">
        <f t="shared" si="937"/>
        <v>0.79861111111111116</v>
      </c>
      <c r="AR1326" s="35">
        <f t="shared" si="937"/>
        <v>0.73333333333333328</v>
      </c>
      <c r="AS1326" s="35">
        <f t="shared" si="937"/>
        <v>1.0340909090909092</v>
      </c>
      <c r="AT1326" s="35">
        <f t="shared" si="937"/>
        <v>1.4952380952380953</v>
      </c>
      <c r="AU1326" s="35">
        <f t="shared" si="937"/>
        <v>1.2833333333333334</v>
      </c>
      <c r="AV1326" s="35">
        <f t="shared" si="937"/>
        <v>1.3923076923076922</v>
      </c>
      <c r="AW1326" s="35">
        <f t="shared" si="937"/>
        <v>0.96202531645569622</v>
      </c>
      <c r="AX1326" s="35">
        <f t="shared" si="937"/>
        <v>0.88823529411764701</v>
      </c>
      <c r="AY1326" s="35">
        <f t="shared" si="937"/>
        <v>0.89261744966442957</v>
      </c>
      <c r="AZ1326" s="35">
        <f t="shared" si="937"/>
        <v>1.1310344827586207</v>
      </c>
      <c r="BA1326" s="35">
        <f t="shared" si="937"/>
        <v>0.84337349397590367</v>
      </c>
      <c r="BB1326" s="35">
        <f t="shared" si="937"/>
        <v>1.0506329113924051</v>
      </c>
      <c r="BC1326" s="35">
        <f t="shared" si="937"/>
        <v>0.95906432748538006</v>
      </c>
      <c r="BD1326" s="35">
        <f t="shared" si="937"/>
        <v>0.80625000000000002</v>
      </c>
      <c r="BE1326" s="35">
        <f t="shared" si="937"/>
        <v>1</v>
      </c>
      <c r="BF1326" s="35">
        <f t="shared" si="937"/>
        <v>1.7769230769230768</v>
      </c>
      <c r="BG1326" s="35">
        <f t="shared" si="937"/>
        <v>0.92708333333333337</v>
      </c>
      <c r="BH1326" s="35">
        <f t="shared" si="937"/>
        <v>1.394904458598726</v>
      </c>
      <c r="BI1326" s="35">
        <f t="shared" si="937"/>
        <v>0.83050847457627119</v>
      </c>
      <c r="BJ1326" s="35">
        <f t="shared" si="937"/>
        <v>0.95882352941176474</v>
      </c>
      <c r="BK1326" s="35">
        <f t="shared" si="937"/>
        <v>0.92344497607655507</v>
      </c>
      <c r="BL1326" s="35">
        <f t="shared" si="937"/>
        <v>1.0874316939890711</v>
      </c>
      <c r="BM1326" s="35">
        <f t="shared" ref="BM1326:CB1326" si="938">BM788/BM243</f>
        <v>0.93048128342245995</v>
      </c>
      <c r="BN1326" s="35">
        <f t="shared" si="938"/>
        <v>1.0828729281767955</v>
      </c>
      <c r="BO1326" s="35">
        <f t="shared" si="938"/>
        <v>0.86538461538461542</v>
      </c>
      <c r="BP1326" s="35">
        <f t="shared" si="938"/>
        <v>1.0245398773006136</v>
      </c>
      <c r="BQ1326" s="35">
        <f t="shared" si="938"/>
        <v>1.032258064516129</v>
      </c>
      <c r="BR1326" s="35">
        <f t="shared" si="938"/>
        <v>1.1404494382022472</v>
      </c>
      <c r="BS1326" s="35">
        <f t="shared" si="938"/>
        <v>1.17989417989418</v>
      </c>
      <c r="BT1326" s="35">
        <f t="shared" si="938"/>
        <v>1.1441860465116278</v>
      </c>
      <c r="BU1326" s="35">
        <f t="shared" si="938"/>
        <v>0.77872340425531916</v>
      </c>
      <c r="BV1326" s="35">
        <f t="shared" si="938"/>
        <v>1.1204819277108433</v>
      </c>
      <c r="BW1326" s="35">
        <f t="shared" si="938"/>
        <v>1.0089285714285714</v>
      </c>
      <c r="BX1326" s="35">
        <f t="shared" si="938"/>
        <v>0.7967479674796748</v>
      </c>
      <c r="BY1326" s="35">
        <f t="shared" si="938"/>
        <v>1.0287081339712918</v>
      </c>
      <c r="BZ1326" s="35">
        <f t="shared" si="938"/>
        <v>1.0427350427350428</v>
      </c>
      <c r="CA1326" s="35">
        <f t="shared" si="938"/>
        <v>1.024390243902439</v>
      </c>
      <c r="CB1326" s="35">
        <f t="shared" si="938"/>
        <v>0.87596899224806202</v>
      </c>
      <c r="CC1326" s="35">
        <f t="shared" ref="CC1326:CG1326" si="939">CC788/CC243</f>
        <v>1.0591397849462365</v>
      </c>
      <c r="CD1326" s="35">
        <f t="shared" si="939"/>
        <v>1.2941176470588236</v>
      </c>
      <c r="CE1326" s="35">
        <f t="shared" si="939"/>
        <v>0.90980392156862744</v>
      </c>
      <c r="CF1326" s="35">
        <f t="shared" si="939"/>
        <v>8.5974025974025974</v>
      </c>
      <c r="CG1326" s="35">
        <f t="shared" si="939"/>
        <v>3.4237726098191215</v>
      </c>
      <c r="CH1326" s="35"/>
    </row>
    <row r="1327" spans="1:86" x14ac:dyDescent="0.3">
      <c r="A1327" s="35" t="s">
        <v>171</v>
      </c>
      <c r="B1327" s="22">
        <f t="shared" ref="B1327:AG1327" si="940">B789/B244</f>
        <v>0.93656716417910446</v>
      </c>
      <c r="C1327" s="22">
        <f t="shared" si="940"/>
        <v>0.83102493074792239</v>
      </c>
      <c r="D1327" s="22">
        <f t="shared" si="940"/>
        <v>0.95626822157434399</v>
      </c>
      <c r="E1327" s="23">
        <f t="shared" si="940"/>
        <v>0.78205128205128205</v>
      </c>
      <c r="F1327" s="23">
        <f t="shared" si="940"/>
        <v>0.93147208121827407</v>
      </c>
      <c r="G1327" s="24">
        <f t="shared" si="940"/>
        <v>0.81958762886597936</v>
      </c>
      <c r="H1327" s="24">
        <f t="shared" si="940"/>
        <v>0.71925133689839571</v>
      </c>
      <c r="I1327" s="24">
        <f t="shared" si="940"/>
        <v>1.0163934426229508</v>
      </c>
      <c r="J1327" s="24">
        <f t="shared" si="940"/>
        <v>1.0259259259259259</v>
      </c>
      <c r="K1327" s="26">
        <f t="shared" si="940"/>
        <v>0.91666666666666663</v>
      </c>
      <c r="L1327" s="26">
        <f t="shared" si="940"/>
        <v>0.7947976878612717</v>
      </c>
      <c r="M1327" s="26">
        <f t="shared" si="940"/>
        <v>0.6428571428571429</v>
      </c>
      <c r="N1327" s="26">
        <f t="shared" si="940"/>
        <v>0.71525423728813564</v>
      </c>
      <c r="O1327" s="28">
        <f t="shared" si="940"/>
        <v>0.75907590759075905</v>
      </c>
      <c r="P1327" s="28">
        <f t="shared" si="940"/>
        <v>0.84169884169884168</v>
      </c>
      <c r="Q1327" s="28">
        <f t="shared" si="940"/>
        <v>0.77124183006535951</v>
      </c>
      <c r="R1327" s="28">
        <f t="shared" si="940"/>
        <v>0.82258064516129037</v>
      </c>
      <c r="S1327" s="29">
        <f t="shared" si="940"/>
        <v>0.78676470588235292</v>
      </c>
      <c r="T1327" s="29">
        <f t="shared" si="940"/>
        <v>0.76363636363636367</v>
      </c>
      <c r="U1327" s="29">
        <f t="shared" si="940"/>
        <v>0.88601036269430056</v>
      </c>
      <c r="V1327" s="30">
        <f t="shared" si="940"/>
        <v>1.2435233160621761</v>
      </c>
      <c r="W1327" s="30">
        <f t="shared" si="940"/>
        <v>0.98275862068965514</v>
      </c>
      <c r="X1327" s="30">
        <f t="shared" si="940"/>
        <v>0.84482758620689657</v>
      </c>
      <c r="Y1327" s="31">
        <f t="shared" si="940"/>
        <v>1.0137614678899083</v>
      </c>
      <c r="Z1327" s="31">
        <f t="shared" si="940"/>
        <v>0.74789915966386555</v>
      </c>
      <c r="AA1327" s="31">
        <f t="shared" si="940"/>
        <v>0.80821917808219179</v>
      </c>
      <c r="AB1327" s="32">
        <f t="shared" si="940"/>
        <v>0.81818181818181823</v>
      </c>
      <c r="AC1327" s="34">
        <f t="shared" si="940"/>
        <v>0.93809523809523809</v>
      </c>
      <c r="AD1327" s="34">
        <f t="shared" si="940"/>
        <v>0.88034188034188032</v>
      </c>
      <c r="AE1327" s="34">
        <f t="shared" si="940"/>
        <v>1.0160427807486632</v>
      </c>
      <c r="AF1327" s="34">
        <f t="shared" si="940"/>
        <v>0.93193717277486909</v>
      </c>
      <c r="AG1327" s="34">
        <f t="shared" si="940"/>
        <v>1.2706766917293233</v>
      </c>
      <c r="AH1327" s="35">
        <f t="shared" ref="AH1327:BL1327" si="941">AH789/AH244</f>
        <v>1.0347826086956522</v>
      </c>
      <c r="AI1327" s="35">
        <f t="shared" si="941"/>
        <v>1.1727748691099475</v>
      </c>
      <c r="AJ1327" s="35">
        <f t="shared" si="941"/>
        <v>0.93838862559241709</v>
      </c>
      <c r="AK1327" s="35">
        <f t="shared" si="941"/>
        <v>0.8</v>
      </c>
      <c r="AL1327" s="35">
        <f t="shared" si="941"/>
        <v>0.82692307692307687</v>
      </c>
      <c r="AM1327" s="35">
        <f t="shared" si="941"/>
        <v>1.2606060606060605</v>
      </c>
      <c r="AN1327" s="35">
        <f t="shared" si="941"/>
        <v>0.8565022421524664</v>
      </c>
      <c r="AO1327" s="35">
        <f t="shared" si="941"/>
        <v>0.95180722891566261</v>
      </c>
      <c r="AP1327" s="35">
        <f t="shared" si="941"/>
        <v>0.914572864321608</v>
      </c>
      <c r="AQ1327" s="35">
        <f t="shared" si="941"/>
        <v>0.94117647058823528</v>
      </c>
      <c r="AR1327" s="35">
        <f t="shared" si="941"/>
        <v>0.9285714285714286</v>
      </c>
      <c r="AS1327" s="35">
        <f t="shared" si="941"/>
        <v>0.92405063291139244</v>
      </c>
      <c r="AT1327" s="35">
        <f t="shared" si="941"/>
        <v>1.2737430167597765</v>
      </c>
      <c r="AU1327" s="35">
        <f t="shared" si="941"/>
        <v>1.0934065934065933</v>
      </c>
      <c r="AV1327" s="35">
        <f t="shared" si="941"/>
        <v>1.0419161676646707</v>
      </c>
      <c r="AW1327" s="35">
        <f t="shared" si="941"/>
        <v>0.96111111111111114</v>
      </c>
      <c r="AX1327" s="35">
        <f t="shared" si="941"/>
        <v>0.99404761904761907</v>
      </c>
      <c r="AY1327" s="35">
        <f t="shared" si="941"/>
        <v>0.93567251461988299</v>
      </c>
      <c r="AZ1327" s="35">
        <f t="shared" si="941"/>
        <v>0.99459459459459465</v>
      </c>
      <c r="BA1327" s="35">
        <f t="shared" si="941"/>
        <v>0.99473684210526314</v>
      </c>
      <c r="BB1327" s="35">
        <f t="shared" si="941"/>
        <v>1</v>
      </c>
      <c r="BC1327" s="35">
        <f t="shared" si="941"/>
        <v>1.0701754385964912</v>
      </c>
      <c r="BD1327" s="35">
        <f t="shared" si="941"/>
        <v>0.91249999999999998</v>
      </c>
      <c r="BE1327" s="35">
        <f t="shared" si="941"/>
        <v>1.037037037037037</v>
      </c>
      <c r="BF1327" s="35">
        <f t="shared" si="941"/>
        <v>1.0481283422459893</v>
      </c>
      <c r="BG1327" s="35">
        <f t="shared" si="941"/>
        <v>1.2692307692307692</v>
      </c>
      <c r="BH1327" s="35">
        <f t="shared" si="941"/>
        <v>0.90062111801242239</v>
      </c>
      <c r="BI1327" s="35">
        <f t="shared" si="941"/>
        <v>0.92391304347826086</v>
      </c>
      <c r="BJ1327" s="35">
        <f t="shared" si="941"/>
        <v>0.93197278911564629</v>
      </c>
      <c r="BK1327" s="35">
        <f t="shared" si="941"/>
        <v>1.0109890109890109</v>
      </c>
      <c r="BL1327" s="35">
        <f t="shared" si="941"/>
        <v>1.2564102564102564</v>
      </c>
      <c r="BM1327" s="35">
        <f t="shared" ref="BM1327:CB1327" si="942">BM789/BM244</f>
        <v>1.0267379679144386</v>
      </c>
      <c r="BN1327" s="35">
        <f t="shared" si="942"/>
        <v>0.875</v>
      </c>
      <c r="BO1327" s="35">
        <f t="shared" si="942"/>
        <v>0.88888888888888884</v>
      </c>
      <c r="BP1327" s="35">
        <f t="shared" si="942"/>
        <v>0.94155844155844159</v>
      </c>
      <c r="BQ1327" s="35">
        <f t="shared" si="942"/>
        <v>1.2868217054263567</v>
      </c>
      <c r="BR1327" s="35">
        <f t="shared" si="942"/>
        <v>1.2413793103448276</v>
      </c>
      <c r="BS1327" s="35">
        <f t="shared" si="942"/>
        <v>1.4890109890109891</v>
      </c>
      <c r="BT1327" s="35">
        <f t="shared" si="942"/>
        <v>1.1084905660377358</v>
      </c>
      <c r="BU1327" s="35">
        <f t="shared" si="942"/>
        <v>0.74485596707818935</v>
      </c>
      <c r="BV1327" s="35">
        <f t="shared" si="942"/>
        <v>1.0621761658031088</v>
      </c>
      <c r="BW1327" s="35">
        <f t="shared" si="942"/>
        <v>1</v>
      </c>
      <c r="BX1327" s="35">
        <f t="shared" si="942"/>
        <v>1.1203319502074689</v>
      </c>
      <c r="BY1327" s="35">
        <f t="shared" si="942"/>
        <v>0.9831223628691983</v>
      </c>
      <c r="BZ1327" s="35">
        <f t="shared" si="942"/>
        <v>1.0647773279352226</v>
      </c>
      <c r="CA1327" s="35">
        <f t="shared" si="942"/>
        <v>1.1872340425531915</v>
      </c>
      <c r="CB1327" s="35">
        <f t="shared" si="942"/>
        <v>1</v>
      </c>
      <c r="CC1327" s="35">
        <f t="shared" ref="CC1327:CG1327" si="943">CC789/CC244</f>
        <v>0.87318840579710144</v>
      </c>
      <c r="CD1327" s="35">
        <f t="shared" si="943"/>
        <v>1.2987012987012987</v>
      </c>
      <c r="CE1327" s="35">
        <f t="shared" si="943"/>
        <v>1.0222222222222221</v>
      </c>
      <c r="CF1327" s="35">
        <f t="shared" si="943"/>
        <v>6.7589743589743589</v>
      </c>
      <c r="CG1327" s="35">
        <f t="shared" si="943"/>
        <v>3.607843137254902</v>
      </c>
      <c r="CH1327" s="35"/>
    </row>
    <row r="1328" spans="1:86" x14ac:dyDescent="0.3">
      <c r="A1328" s="35" t="s">
        <v>1</v>
      </c>
      <c r="B1328" s="22">
        <f t="shared" ref="B1328:AG1328" si="944">B790/B245</f>
        <v>0.79532163742690054</v>
      </c>
      <c r="C1328" s="22">
        <f t="shared" si="944"/>
        <v>0.76470588235294112</v>
      </c>
      <c r="D1328" s="22">
        <f t="shared" si="944"/>
        <v>0.96153846153846156</v>
      </c>
      <c r="E1328" s="23">
        <f t="shared" si="944"/>
        <v>0.71584699453551914</v>
      </c>
      <c r="F1328" s="23">
        <f t="shared" si="944"/>
        <v>0.66239316239316237</v>
      </c>
      <c r="G1328" s="24">
        <f t="shared" si="944"/>
        <v>1.01</v>
      </c>
      <c r="H1328" s="24">
        <f t="shared" si="944"/>
        <v>1.0218579234972678</v>
      </c>
      <c r="I1328" s="24">
        <f t="shared" si="944"/>
        <v>0.98692810457516345</v>
      </c>
      <c r="J1328" s="24">
        <f t="shared" si="944"/>
        <v>0.89189189189189189</v>
      </c>
      <c r="K1328" s="26">
        <f t="shared" si="944"/>
        <v>0.9513513513513514</v>
      </c>
      <c r="L1328" s="26">
        <f t="shared" si="944"/>
        <v>0.75647668393782386</v>
      </c>
      <c r="M1328" s="26">
        <f t="shared" si="944"/>
        <v>0.8666666666666667</v>
      </c>
      <c r="N1328" s="26">
        <f t="shared" si="944"/>
        <v>0.76595744680851063</v>
      </c>
      <c r="O1328" s="28">
        <f t="shared" si="944"/>
        <v>0.85256410256410253</v>
      </c>
      <c r="P1328" s="28">
        <f t="shared" si="944"/>
        <v>0.97222222222222221</v>
      </c>
      <c r="Q1328" s="28">
        <f t="shared" si="944"/>
        <v>0.59278350515463918</v>
      </c>
      <c r="R1328" s="28">
        <f t="shared" si="944"/>
        <v>0.7039106145251397</v>
      </c>
      <c r="S1328" s="29">
        <f t="shared" si="944"/>
        <v>0.90849673202614378</v>
      </c>
      <c r="T1328" s="29">
        <f t="shared" si="944"/>
        <v>1.0923076923076922</v>
      </c>
      <c r="U1328" s="29">
        <f t="shared" si="944"/>
        <v>1.1704545454545454</v>
      </c>
      <c r="V1328" s="30">
        <f t="shared" si="944"/>
        <v>1.3177570093457944</v>
      </c>
      <c r="W1328" s="30">
        <f t="shared" si="944"/>
        <v>0.79729729729729726</v>
      </c>
      <c r="X1328" s="30">
        <f t="shared" si="944"/>
        <v>0.67532467532467533</v>
      </c>
      <c r="Y1328" s="31">
        <f t="shared" si="944"/>
        <v>0.74125874125874125</v>
      </c>
      <c r="Z1328" s="31">
        <f t="shared" si="944"/>
        <v>0.64492753623188404</v>
      </c>
      <c r="AA1328" s="31">
        <f t="shared" si="944"/>
        <v>1.303921568627451</v>
      </c>
      <c r="AB1328" s="32">
        <f t="shared" si="944"/>
        <v>1.0105263157894737</v>
      </c>
      <c r="AC1328" s="34">
        <f t="shared" si="944"/>
        <v>0.84892086330935257</v>
      </c>
      <c r="AD1328" s="34">
        <f t="shared" si="944"/>
        <v>0.83703703703703702</v>
      </c>
      <c r="AE1328" s="34">
        <f t="shared" si="944"/>
        <v>1.2903225806451613</v>
      </c>
      <c r="AF1328" s="34">
        <f t="shared" si="944"/>
        <v>0.85344827586206895</v>
      </c>
      <c r="AG1328" s="34">
        <f t="shared" si="944"/>
        <v>1.2835820895522387</v>
      </c>
      <c r="AH1328" s="35">
        <f t="shared" ref="AH1328:BL1328" si="945">AH790/AH245</f>
        <v>1.1982758620689655</v>
      </c>
      <c r="AI1328" s="35">
        <f t="shared" si="945"/>
        <v>1.1683168316831682</v>
      </c>
      <c r="AJ1328" s="35">
        <f t="shared" si="945"/>
        <v>0.97435897435897434</v>
      </c>
      <c r="AK1328" s="35">
        <f t="shared" si="945"/>
        <v>0.84873949579831931</v>
      </c>
      <c r="AL1328" s="35">
        <f t="shared" si="945"/>
        <v>0.7615384615384615</v>
      </c>
      <c r="AM1328" s="35">
        <f t="shared" si="945"/>
        <v>1.0736842105263158</v>
      </c>
      <c r="AN1328" s="35">
        <f t="shared" si="945"/>
        <v>1.1209677419354838</v>
      </c>
      <c r="AO1328" s="35">
        <f t="shared" si="945"/>
        <v>1.0676691729323309</v>
      </c>
      <c r="AP1328" s="35">
        <f t="shared" si="945"/>
        <v>0.99180327868852458</v>
      </c>
      <c r="AQ1328" s="35">
        <f t="shared" si="945"/>
        <v>1.0508474576271187</v>
      </c>
      <c r="AR1328" s="35">
        <f t="shared" si="945"/>
        <v>0.80769230769230771</v>
      </c>
      <c r="AS1328" s="35">
        <f t="shared" si="945"/>
        <v>0.82417582417582413</v>
      </c>
      <c r="AT1328" s="35">
        <f t="shared" si="945"/>
        <v>1.0495049504950495</v>
      </c>
      <c r="AU1328" s="35">
        <f t="shared" si="945"/>
        <v>1.19</v>
      </c>
      <c r="AV1328" s="35">
        <f t="shared" si="945"/>
        <v>1.2959183673469388</v>
      </c>
      <c r="AW1328" s="35">
        <f t="shared" si="945"/>
        <v>1.0094339622641511</v>
      </c>
      <c r="AX1328" s="35">
        <f t="shared" si="945"/>
        <v>0.82352941176470584</v>
      </c>
      <c r="AY1328" s="35">
        <f t="shared" si="945"/>
        <v>0.6633663366336634</v>
      </c>
      <c r="AZ1328" s="35">
        <f t="shared" si="945"/>
        <v>1.0736842105263158</v>
      </c>
      <c r="BA1328" s="35">
        <f t="shared" si="945"/>
        <v>0.98130841121495327</v>
      </c>
      <c r="BB1328" s="35">
        <f t="shared" si="945"/>
        <v>1.2197802197802199</v>
      </c>
      <c r="BC1328" s="35">
        <f t="shared" si="945"/>
        <v>1.0283018867924529</v>
      </c>
      <c r="BD1328" s="35">
        <f t="shared" si="945"/>
        <v>0.70707070707070707</v>
      </c>
      <c r="BE1328" s="35">
        <f t="shared" si="945"/>
        <v>1.5405405405405406</v>
      </c>
      <c r="BF1328" s="35">
        <f t="shared" si="945"/>
        <v>1.4489795918367347</v>
      </c>
      <c r="BG1328" s="35">
        <f t="shared" si="945"/>
        <v>1.2584269662921348</v>
      </c>
      <c r="BH1328" s="35">
        <f t="shared" si="945"/>
        <v>0.88118811881188119</v>
      </c>
      <c r="BI1328" s="35">
        <f t="shared" si="945"/>
        <v>0.94565217391304346</v>
      </c>
      <c r="BJ1328" s="35">
        <f t="shared" si="945"/>
        <v>0.71171171171171166</v>
      </c>
      <c r="BK1328" s="35">
        <f t="shared" si="945"/>
        <v>0.72072072072072069</v>
      </c>
      <c r="BL1328" s="35">
        <f t="shared" si="945"/>
        <v>1.0471698113207548</v>
      </c>
      <c r="BM1328" s="35">
        <f t="shared" ref="BM1328:CB1328" si="946">BM790/BM245</f>
        <v>1.1458333333333333</v>
      </c>
      <c r="BN1328" s="35">
        <f t="shared" si="946"/>
        <v>1.0841121495327102</v>
      </c>
      <c r="BO1328" s="35">
        <f t="shared" si="946"/>
        <v>1.117117117117117</v>
      </c>
      <c r="BP1328" s="35">
        <f t="shared" si="946"/>
        <v>1.2323232323232323</v>
      </c>
      <c r="BQ1328" s="35">
        <f t="shared" si="946"/>
        <v>1.1935483870967742</v>
      </c>
      <c r="BR1328" s="35">
        <f t="shared" si="946"/>
        <v>1.1120689655172413</v>
      </c>
      <c r="BS1328" s="35">
        <f t="shared" si="946"/>
        <v>0.90225563909774431</v>
      </c>
      <c r="BT1328" s="35">
        <f t="shared" si="946"/>
        <v>0.85517241379310349</v>
      </c>
      <c r="BU1328" s="35">
        <f t="shared" si="946"/>
        <v>1.0654205607476634</v>
      </c>
      <c r="BV1328" s="35">
        <f t="shared" si="946"/>
        <v>1.1782178217821782</v>
      </c>
      <c r="BW1328" s="35">
        <f t="shared" si="946"/>
        <v>1.1190476190476191</v>
      </c>
      <c r="BX1328" s="35">
        <f t="shared" si="946"/>
        <v>0.810126582278481</v>
      </c>
      <c r="BY1328" s="35">
        <f t="shared" si="946"/>
        <v>1.0080645161290323</v>
      </c>
      <c r="BZ1328" s="35">
        <f t="shared" si="946"/>
        <v>0.89677419354838706</v>
      </c>
      <c r="CA1328" s="35">
        <f t="shared" si="946"/>
        <v>1.3596491228070176</v>
      </c>
      <c r="CB1328" s="35">
        <f t="shared" si="946"/>
        <v>0.9517241379310345</v>
      </c>
      <c r="CC1328" s="35">
        <f t="shared" ref="CC1328:CG1328" si="947">CC790/CC245</f>
        <v>1.2935779816513762</v>
      </c>
      <c r="CD1328" s="35">
        <f t="shared" si="947"/>
        <v>1.4642857142857142</v>
      </c>
      <c r="CE1328" s="35">
        <f t="shared" si="947"/>
        <v>0.92941176470588238</v>
      </c>
      <c r="CF1328" s="35">
        <f t="shared" si="947"/>
        <v>7.9611650485436893</v>
      </c>
      <c r="CG1328" s="35">
        <f t="shared" si="947"/>
        <v>4.9015544041450774</v>
      </c>
      <c r="CH1328" s="35"/>
    </row>
    <row r="1329" spans="1:86" x14ac:dyDescent="0.3">
      <c r="A1329" s="35" t="s">
        <v>4</v>
      </c>
      <c r="B1329" s="22">
        <f t="shared" ref="B1329:AG1329" si="948">B791/B246</f>
        <v>0.69626168224299068</v>
      </c>
      <c r="C1329" s="22">
        <f t="shared" si="948"/>
        <v>0.76470588235294112</v>
      </c>
      <c r="D1329" s="22">
        <f t="shared" si="948"/>
        <v>0.98964803312629401</v>
      </c>
      <c r="E1329" s="23">
        <f t="shared" si="948"/>
        <v>0.77292576419213976</v>
      </c>
      <c r="F1329" s="23">
        <f t="shared" si="948"/>
        <v>0.81215469613259672</v>
      </c>
      <c r="G1329" s="24">
        <f t="shared" si="948"/>
        <v>0.88686868686868692</v>
      </c>
      <c r="H1329" s="24">
        <f t="shared" si="948"/>
        <v>1.0133630289532294</v>
      </c>
      <c r="I1329" s="24">
        <f t="shared" si="948"/>
        <v>0.96648044692737434</v>
      </c>
      <c r="J1329" s="24">
        <f t="shared" si="948"/>
        <v>1.0364145658263306</v>
      </c>
      <c r="K1329" s="26">
        <f t="shared" si="948"/>
        <v>0.8915929203539823</v>
      </c>
      <c r="L1329" s="26">
        <f t="shared" si="948"/>
        <v>0.70221327967806846</v>
      </c>
      <c r="M1329" s="26">
        <f t="shared" si="948"/>
        <v>0.69267139479905437</v>
      </c>
      <c r="N1329" s="26">
        <f t="shared" si="948"/>
        <v>0.67699115044247793</v>
      </c>
      <c r="O1329" s="28">
        <f t="shared" si="948"/>
        <v>0.78606965174129351</v>
      </c>
      <c r="P1329" s="28">
        <f t="shared" si="948"/>
        <v>0.94136807817589574</v>
      </c>
      <c r="Q1329" s="28">
        <f t="shared" si="948"/>
        <v>0.71011235955056184</v>
      </c>
      <c r="R1329" s="28">
        <f t="shared" si="948"/>
        <v>0.84084880636604775</v>
      </c>
      <c r="S1329" s="29">
        <f t="shared" si="948"/>
        <v>1.2050473186119874</v>
      </c>
      <c r="T1329" s="29">
        <f t="shared" si="948"/>
        <v>0.92307692307692313</v>
      </c>
      <c r="U1329" s="29">
        <f t="shared" si="948"/>
        <v>1.2167300380228137</v>
      </c>
      <c r="V1329" s="30">
        <f t="shared" si="948"/>
        <v>1.1073825503355705</v>
      </c>
      <c r="W1329" s="30">
        <f t="shared" si="948"/>
        <v>0.81</v>
      </c>
      <c r="X1329" s="30">
        <f t="shared" si="948"/>
        <v>0.74659400544959131</v>
      </c>
      <c r="Y1329" s="31">
        <f t="shared" si="948"/>
        <v>0.86486486486486491</v>
      </c>
      <c r="Z1329" s="31">
        <f t="shared" si="948"/>
        <v>0.89250814332247552</v>
      </c>
      <c r="AA1329" s="31">
        <f t="shared" si="948"/>
        <v>0.8850931677018633</v>
      </c>
      <c r="AB1329" s="32">
        <f t="shared" si="948"/>
        <v>0.89455782312925169</v>
      </c>
      <c r="AC1329" s="34">
        <f t="shared" si="948"/>
        <v>0.80874316939890711</v>
      </c>
      <c r="AD1329" s="34">
        <f t="shared" si="948"/>
        <v>0.92282958199356913</v>
      </c>
      <c r="AE1329" s="34">
        <f t="shared" si="948"/>
        <v>0.97770700636942676</v>
      </c>
      <c r="AF1329" s="34">
        <f t="shared" si="948"/>
        <v>1.0249999999999999</v>
      </c>
      <c r="AG1329" s="34">
        <f t="shared" si="948"/>
        <v>1.361963190184049</v>
      </c>
      <c r="AH1329" s="35">
        <f t="shared" ref="AH1329:BL1329" si="949">AH791/AH246</f>
        <v>1.2371134020618557</v>
      </c>
      <c r="AI1329" s="35">
        <f t="shared" si="949"/>
        <v>0.91419141914191415</v>
      </c>
      <c r="AJ1329" s="35">
        <f t="shared" si="949"/>
        <v>0.93454545454545457</v>
      </c>
      <c r="AK1329" s="35">
        <f t="shared" si="949"/>
        <v>0.94029850746268662</v>
      </c>
      <c r="AL1329" s="35">
        <f t="shared" si="949"/>
        <v>0.85209003215434087</v>
      </c>
      <c r="AM1329" s="35">
        <f t="shared" si="949"/>
        <v>0.92941176470588238</v>
      </c>
      <c r="AN1329" s="35">
        <f t="shared" si="949"/>
        <v>0.78405315614617943</v>
      </c>
      <c r="AO1329" s="35">
        <f t="shared" si="949"/>
        <v>1</v>
      </c>
      <c r="AP1329" s="35">
        <f t="shared" si="949"/>
        <v>0.98269896193771622</v>
      </c>
      <c r="AQ1329" s="35">
        <f t="shared" si="949"/>
        <v>0.85423728813559319</v>
      </c>
      <c r="AR1329" s="35">
        <f t="shared" si="949"/>
        <v>0.96308724832214765</v>
      </c>
      <c r="AS1329" s="35">
        <f t="shared" si="949"/>
        <v>0.8165137614678899</v>
      </c>
      <c r="AT1329" s="35">
        <f t="shared" si="949"/>
        <v>1.3218884120171674</v>
      </c>
      <c r="AU1329" s="35">
        <f t="shared" si="949"/>
        <v>1.3625498007968126</v>
      </c>
      <c r="AV1329" s="35">
        <f t="shared" si="949"/>
        <v>1.0562913907284768</v>
      </c>
      <c r="AW1329" s="35">
        <f t="shared" si="949"/>
        <v>0.90106007067137805</v>
      </c>
      <c r="AX1329" s="35">
        <f t="shared" si="949"/>
        <v>0.80546075085324231</v>
      </c>
      <c r="AY1329" s="35">
        <f t="shared" si="949"/>
        <v>0.71199999999999997</v>
      </c>
      <c r="AZ1329" s="35">
        <f t="shared" si="949"/>
        <v>0.99203187250996017</v>
      </c>
      <c r="BA1329" s="35">
        <f t="shared" si="949"/>
        <v>0.91272727272727272</v>
      </c>
      <c r="BB1329" s="35">
        <f t="shared" si="949"/>
        <v>0.86006825938566556</v>
      </c>
      <c r="BC1329" s="35">
        <f t="shared" si="949"/>
        <v>0.99270072992700731</v>
      </c>
      <c r="BD1329" s="35">
        <f t="shared" si="949"/>
        <v>1.3440860215053763</v>
      </c>
      <c r="BE1329" s="35">
        <f t="shared" si="949"/>
        <v>1.3193717277486912</v>
      </c>
      <c r="BF1329" s="35">
        <f t="shared" si="949"/>
        <v>1.4189189189189189</v>
      </c>
      <c r="BG1329" s="35">
        <f t="shared" si="949"/>
        <v>1.1785714285714286</v>
      </c>
      <c r="BH1329" s="35">
        <f t="shared" si="949"/>
        <v>0.87713310580204773</v>
      </c>
      <c r="BI1329" s="35">
        <f t="shared" si="949"/>
        <v>0.66863905325443784</v>
      </c>
      <c r="BJ1329" s="35">
        <f t="shared" si="949"/>
        <v>0.79357798165137616</v>
      </c>
      <c r="BK1329" s="35">
        <f t="shared" si="949"/>
        <v>0.84476534296028882</v>
      </c>
      <c r="BL1329" s="35">
        <f t="shared" si="949"/>
        <v>0.88644688644688641</v>
      </c>
      <c r="BM1329" s="35">
        <f t="shared" ref="BM1329:CB1329" si="950">BM791/BM246</f>
        <v>0.91570881226053635</v>
      </c>
      <c r="BN1329" s="35">
        <f t="shared" si="950"/>
        <v>0.87588652482269502</v>
      </c>
      <c r="BO1329" s="35">
        <f t="shared" si="950"/>
        <v>1.2264150943396226</v>
      </c>
      <c r="BP1329" s="35">
        <f t="shared" si="950"/>
        <v>1.1518518518518519</v>
      </c>
      <c r="BQ1329" s="35">
        <f t="shared" si="950"/>
        <v>1.2148148148148148</v>
      </c>
      <c r="BR1329" s="35">
        <f t="shared" si="950"/>
        <v>1.2846975088967971</v>
      </c>
      <c r="BS1329" s="35">
        <f t="shared" si="950"/>
        <v>1.0858895705521472</v>
      </c>
      <c r="BT1329" s="35">
        <f t="shared" si="950"/>
        <v>1.1097922848664687</v>
      </c>
      <c r="BU1329" s="35">
        <f t="shared" si="950"/>
        <v>0.85444743935309975</v>
      </c>
      <c r="BV1329" s="35">
        <f t="shared" si="950"/>
        <v>0.96250000000000002</v>
      </c>
      <c r="BW1329" s="35">
        <f t="shared" si="950"/>
        <v>0.90163934426229508</v>
      </c>
      <c r="BX1329" s="35">
        <f t="shared" si="950"/>
        <v>0.90476190476190477</v>
      </c>
      <c r="BY1329" s="35">
        <f t="shared" si="950"/>
        <v>1.1246105919003115</v>
      </c>
      <c r="BZ1329" s="35">
        <f t="shared" si="950"/>
        <v>1.0195530726256983</v>
      </c>
      <c r="CA1329" s="35">
        <f t="shared" si="950"/>
        <v>1.1540983606557378</v>
      </c>
      <c r="CB1329" s="35">
        <f t="shared" si="950"/>
        <v>0.92622950819672134</v>
      </c>
      <c r="CC1329" s="35">
        <f t="shared" ref="CC1329:CG1329" si="951">CC791/CC246</f>
        <v>1.1111111111111112</v>
      </c>
      <c r="CD1329" s="35">
        <f t="shared" si="951"/>
        <v>1.1982248520710059</v>
      </c>
      <c r="CE1329" s="35">
        <f t="shared" si="951"/>
        <v>1.0694087403598971</v>
      </c>
      <c r="CF1329" s="35">
        <f t="shared" si="951"/>
        <v>9.0971223021582741</v>
      </c>
      <c r="CG1329" s="35">
        <f t="shared" si="951"/>
        <v>2.5354558610709117</v>
      </c>
      <c r="CH1329" s="35"/>
    </row>
    <row r="1330" spans="1:86" x14ac:dyDescent="0.3">
      <c r="A1330" s="35" t="s">
        <v>34</v>
      </c>
      <c r="B1330" s="22">
        <f t="shared" ref="B1330:AG1330" si="952">B792/B247</f>
        <v>0.76394849785407726</v>
      </c>
      <c r="C1330" s="22">
        <f t="shared" si="952"/>
        <v>0.9550561797752809</v>
      </c>
      <c r="D1330" s="22">
        <f t="shared" si="952"/>
        <v>0.95138888888888884</v>
      </c>
      <c r="E1330" s="23">
        <f t="shared" si="952"/>
        <v>0.80246913580246915</v>
      </c>
      <c r="F1330" s="23">
        <f t="shared" si="952"/>
        <v>0.8</v>
      </c>
      <c r="G1330" s="24">
        <f t="shared" si="952"/>
        <v>1</v>
      </c>
      <c r="H1330" s="24">
        <f t="shared" si="952"/>
        <v>1.0447154471544715</v>
      </c>
      <c r="I1330" s="24">
        <f t="shared" si="952"/>
        <v>1.1220930232558139</v>
      </c>
      <c r="J1330" s="24">
        <f t="shared" si="952"/>
        <v>1.2642487046632125</v>
      </c>
      <c r="K1330" s="26">
        <f t="shared" si="952"/>
        <v>1.402390438247012</v>
      </c>
      <c r="L1330" s="26">
        <f t="shared" si="952"/>
        <v>0.44158878504672899</v>
      </c>
      <c r="M1330" s="26">
        <f t="shared" si="952"/>
        <v>0.5950413223140496</v>
      </c>
      <c r="N1330" s="26">
        <f t="shared" si="952"/>
        <v>0.60317460317460314</v>
      </c>
      <c r="O1330" s="28">
        <f t="shared" si="952"/>
        <v>0.76394849785407726</v>
      </c>
      <c r="P1330" s="28">
        <f t="shared" si="952"/>
        <v>0.91228070175438591</v>
      </c>
      <c r="Q1330" s="28">
        <f t="shared" si="952"/>
        <v>0.74688796680497926</v>
      </c>
      <c r="R1330" s="28">
        <f t="shared" si="952"/>
        <v>0.93782383419689119</v>
      </c>
      <c r="S1330" s="29">
        <f t="shared" si="952"/>
        <v>1.0761421319796953</v>
      </c>
      <c r="T1330" s="29">
        <f t="shared" si="952"/>
        <v>0.94202898550724634</v>
      </c>
      <c r="U1330" s="29">
        <f t="shared" si="952"/>
        <v>0.99315068493150682</v>
      </c>
      <c r="V1330" s="30">
        <f t="shared" si="952"/>
        <v>1.1130952380952381</v>
      </c>
      <c r="W1330" s="30">
        <f t="shared" si="952"/>
        <v>0.75536480686695284</v>
      </c>
      <c r="X1330" s="30">
        <f t="shared" si="952"/>
        <v>0.65196078431372551</v>
      </c>
      <c r="Y1330" s="31">
        <f t="shared" si="952"/>
        <v>0.84324324324324329</v>
      </c>
      <c r="Z1330" s="31">
        <f t="shared" si="952"/>
        <v>0.86772486772486768</v>
      </c>
      <c r="AA1330" s="31">
        <f t="shared" si="952"/>
        <v>0.93684210526315792</v>
      </c>
      <c r="AB1330" s="32">
        <f t="shared" si="952"/>
        <v>0.94578313253012047</v>
      </c>
      <c r="AC1330" s="34">
        <f t="shared" si="952"/>
        <v>0.69444444444444442</v>
      </c>
      <c r="AD1330" s="34">
        <f t="shared" si="952"/>
        <v>0.87931034482758619</v>
      </c>
      <c r="AE1330" s="34">
        <f t="shared" si="952"/>
        <v>1.0220994475138121</v>
      </c>
      <c r="AF1330" s="34">
        <f t="shared" si="952"/>
        <v>1.0853658536585367</v>
      </c>
      <c r="AG1330" s="34">
        <f t="shared" si="952"/>
        <v>1.1909090909090909</v>
      </c>
      <c r="AH1330" s="35">
        <f t="shared" ref="AH1330:BL1330" si="953">AH792/AH247</f>
        <v>1.4206896551724137</v>
      </c>
      <c r="AI1330" s="35">
        <f t="shared" si="953"/>
        <v>1.0063694267515924</v>
      </c>
      <c r="AJ1330" s="35">
        <f t="shared" si="953"/>
        <v>0.92156862745098034</v>
      </c>
      <c r="AK1330" s="35">
        <f t="shared" si="953"/>
        <v>1.1045751633986929</v>
      </c>
      <c r="AL1330" s="35">
        <f t="shared" si="953"/>
        <v>0.81967213114754101</v>
      </c>
      <c r="AM1330" s="35">
        <f t="shared" si="953"/>
        <v>1.0656934306569343</v>
      </c>
      <c r="AN1330" s="35">
        <f t="shared" si="953"/>
        <v>0.90243902439024393</v>
      </c>
      <c r="AO1330" s="35">
        <f t="shared" si="953"/>
        <v>0.70833333333333337</v>
      </c>
      <c r="AP1330" s="35">
        <f t="shared" si="953"/>
        <v>1.0125</v>
      </c>
      <c r="AQ1330" s="35">
        <f t="shared" si="953"/>
        <v>0.8595505617977528</v>
      </c>
      <c r="AR1330" s="35">
        <f t="shared" si="953"/>
        <v>1.2083333333333333</v>
      </c>
      <c r="AS1330" s="35">
        <f t="shared" si="953"/>
        <v>0.99248120300751874</v>
      </c>
      <c r="AT1330" s="35">
        <f t="shared" si="953"/>
        <v>1.2371794871794872</v>
      </c>
      <c r="AU1330" s="35">
        <f t="shared" si="953"/>
        <v>1.3266666666666667</v>
      </c>
      <c r="AV1330" s="35">
        <f t="shared" si="953"/>
        <v>1.1320754716981132</v>
      </c>
      <c r="AW1330" s="35">
        <f t="shared" si="953"/>
        <v>0.9517241379310345</v>
      </c>
      <c r="AX1330" s="35">
        <f t="shared" si="953"/>
        <v>0.85227272727272729</v>
      </c>
      <c r="AY1330" s="35">
        <f t="shared" si="953"/>
        <v>0.68823529411764706</v>
      </c>
      <c r="AZ1330" s="35">
        <f t="shared" si="953"/>
        <v>0.96531791907514453</v>
      </c>
      <c r="BA1330" s="35">
        <f t="shared" si="953"/>
        <v>0.90109890109890112</v>
      </c>
      <c r="BB1330" s="35">
        <f t="shared" si="953"/>
        <v>0.8606060606060606</v>
      </c>
      <c r="BC1330" s="35">
        <f t="shared" si="953"/>
        <v>1.1564625850340136</v>
      </c>
      <c r="BD1330" s="35">
        <f t="shared" si="953"/>
        <v>1.1384615384615384</v>
      </c>
      <c r="BE1330" s="35">
        <f t="shared" si="953"/>
        <v>1.3571428571428572</v>
      </c>
      <c r="BF1330" s="35">
        <f t="shared" si="953"/>
        <v>1.0952380952380953</v>
      </c>
      <c r="BG1330" s="35">
        <f t="shared" si="953"/>
        <v>1.8531468531468531</v>
      </c>
      <c r="BH1330" s="35">
        <f t="shared" si="953"/>
        <v>0.66046511627906979</v>
      </c>
      <c r="BI1330" s="35">
        <f t="shared" si="953"/>
        <v>1.0743243243243243</v>
      </c>
      <c r="BJ1330" s="35">
        <f t="shared" si="953"/>
        <v>0.78195488721804507</v>
      </c>
      <c r="BK1330" s="35">
        <f t="shared" si="953"/>
        <v>0.80769230769230771</v>
      </c>
      <c r="BL1330" s="35">
        <f t="shared" si="953"/>
        <v>0.84313725490196079</v>
      </c>
      <c r="BM1330" s="35">
        <f t="shared" ref="BM1330:CB1330" si="954">BM792/BM247</f>
        <v>0.68367346938775508</v>
      </c>
      <c r="BN1330" s="35">
        <f t="shared" si="954"/>
        <v>0.890625</v>
      </c>
      <c r="BO1330" s="35">
        <f t="shared" si="954"/>
        <v>1.1267605633802817</v>
      </c>
      <c r="BP1330" s="35">
        <f t="shared" si="954"/>
        <v>1.2682926829268293</v>
      </c>
      <c r="BQ1330" s="35">
        <f t="shared" si="954"/>
        <v>1.1944444444444444</v>
      </c>
      <c r="BR1330" s="35">
        <f t="shared" si="954"/>
        <v>1.4965517241379311</v>
      </c>
      <c r="BS1330" s="35">
        <f t="shared" si="954"/>
        <v>1.5578947368421052</v>
      </c>
      <c r="BT1330" s="35">
        <f t="shared" si="954"/>
        <v>0.6462585034013606</v>
      </c>
      <c r="BU1330" s="35">
        <f t="shared" si="954"/>
        <v>0.99497487437185927</v>
      </c>
      <c r="BV1330" s="35">
        <f t="shared" si="954"/>
        <v>1.16875</v>
      </c>
      <c r="BW1330" s="35">
        <f t="shared" si="954"/>
        <v>0.97674418604651159</v>
      </c>
      <c r="BX1330" s="35">
        <f t="shared" si="954"/>
        <v>0.93838862559241709</v>
      </c>
      <c r="BY1330" s="35">
        <f t="shared" si="954"/>
        <v>1.1016949152542372</v>
      </c>
      <c r="BZ1330" s="35">
        <f t="shared" si="954"/>
        <v>1.1207729468599035</v>
      </c>
      <c r="CA1330" s="35">
        <f t="shared" si="954"/>
        <v>1.0093457943925233</v>
      </c>
      <c r="CB1330" s="35">
        <f t="shared" si="954"/>
        <v>0.97570850202429149</v>
      </c>
      <c r="CC1330" s="35">
        <f t="shared" ref="CC1330:CG1330" si="955">CC792/CC247</f>
        <v>1.0576923076923077</v>
      </c>
      <c r="CD1330" s="35">
        <f t="shared" si="955"/>
        <v>1.3157894736842106</v>
      </c>
      <c r="CE1330" s="35">
        <f t="shared" si="955"/>
        <v>1.3516949152542372</v>
      </c>
      <c r="CF1330" s="35">
        <f t="shared" si="955"/>
        <v>6.4439461883408073</v>
      </c>
      <c r="CG1330" s="35">
        <f t="shared" si="955"/>
        <v>3.1388888888888888</v>
      </c>
      <c r="CH1330" s="35"/>
    </row>
    <row r="1331" spans="1:86" x14ac:dyDescent="0.3">
      <c r="A1331" s="35" t="s">
        <v>43</v>
      </c>
      <c r="B1331" s="22">
        <f t="shared" ref="B1331:AG1331" si="956">B793/B248</f>
        <v>0.68716577540106949</v>
      </c>
      <c r="C1331" s="22">
        <f t="shared" si="956"/>
        <v>1.0063829787234042</v>
      </c>
      <c r="D1331" s="22">
        <f t="shared" si="956"/>
        <v>0.8867924528301887</v>
      </c>
      <c r="E1331" s="23">
        <f t="shared" si="956"/>
        <v>0.74644549763033174</v>
      </c>
      <c r="F1331" s="23">
        <f t="shared" si="956"/>
        <v>0.77665995975855129</v>
      </c>
      <c r="G1331" s="24">
        <f t="shared" si="956"/>
        <v>0.90697674418604646</v>
      </c>
      <c r="H1331" s="24">
        <f t="shared" si="956"/>
        <v>0.79683972911963885</v>
      </c>
      <c r="I1331" s="24">
        <f t="shared" si="956"/>
        <v>1.2431372549019608</v>
      </c>
      <c r="J1331" s="24">
        <f t="shared" si="956"/>
        <v>1.358974358974359</v>
      </c>
      <c r="K1331" s="26">
        <f t="shared" si="956"/>
        <v>0.92658227848101271</v>
      </c>
      <c r="L1331" s="26">
        <f t="shared" si="956"/>
        <v>0.84777517564402816</v>
      </c>
      <c r="M1331" s="26">
        <f t="shared" si="956"/>
        <v>0.78855721393034828</v>
      </c>
      <c r="N1331" s="26">
        <f t="shared" si="956"/>
        <v>0.6216216216216216</v>
      </c>
      <c r="O1331" s="28">
        <f t="shared" si="956"/>
        <v>0.78400000000000003</v>
      </c>
      <c r="P1331" s="28">
        <f t="shared" si="956"/>
        <v>0.75757575757575757</v>
      </c>
      <c r="Q1331" s="28">
        <f t="shared" si="956"/>
        <v>0.87605633802816907</v>
      </c>
      <c r="R1331" s="28">
        <f t="shared" si="956"/>
        <v>1.0175953079178885</v>
      </c>
      <c r="S1331" s="29">
        <f t="shared" si="956"/>
        <v>0.91176470588235292</v>
      </c>
      <c r="T1331" s="29">
        <f t="shared" si="956"/>
        <v>0.63779527559055116</v>
      </c>
      <c r="U1331" s="29">
        <f t="shared" si="956"/>
        <v>1.0267175572519085</v>
      </c>
      <c r="V1331" s="30">
        <f t="shared" si="956"/>
        <v>1.3520000000000001</v>
      </c>
      <c r="W1331" s="30">
        <f t="shared" si="956"/>
        <v>0.94378698224852076</v>
      </c>
      <c r="X1331" s="30">
        <f t="shared" si="956"/>
        <v>0.77675840978593269</v>
      </c>
      <c r="Y1331" s="31">
        <f t="shared" si="956"/>
        <v>1.0459016393442624</v>
      </c>
      <c r="Z1331" s="31">
        <f t="shared" si="956"/>
        <v>0.7819314641744548</v>
      </c>
      <c r="AA1331" s="31">
        <f t="shared" si="956"/>
        <v>0.90842490842490842</v>
      </c>
      <c r="AB1331" s="32">
        <f t="shared" si="956"/>
        <v>1.1338912133891212</v>
      </c>
      <c r="AC1331" s="34">
        <f t="shared" si="956"/>
        <v>0.75683060109289613</v>
      </c>
      <c r="AD1331" s="34">
        <f t="shared" si="956"/>
        <v>0.7870967741935484</v>
      </c>
      <c r="AE1331" s="34">
        <f t="shared" si="956"/>
        <v>1.0293040293040292</v>
      </c>
      <c r="AF1331" s="34">
        <f t="shared" si="956"/>
        <v>1.0803212851405624</v>
      </c>
      <c r="AG1331" s="34">
        <f t="shared" si="956"/>
        <v>1.1891891891891893</v>
      </c>
      <c r="AH1331" s="35">
        <f t="shared" ref="AH1331:BL1331" si="957">AH793/AH248</f>
        <v>1.1254752851711027</v>
      </c>
      <c r="AI1331" s="35">
        <f t="shared" si="957"/>
        <v>1.3495934959349594</v>
      </c>
      <c r="AJ1331" s="35">
        <f t="shared" si="957"/>
        <v>0.97328244274809161</v>
      </c>
      <c r="AK1331" s="35">
        <f t="shared" si="957"/>
        <v>0.88686131386861311</v>
      </c>
      <c r="AL1331" s="35">
        <f t="shared" si="957"/>
        <v>0.87755102040816324</v>
      </c>
      <c r="AM1331" s="35">
        <f t="shared" si="957"/>
        <v>1.0327102803738317</v>
      </c>
      <c r="AN1331" s="35">
        <f t="shared" si="957"/>
        <v>0.87414965986394555</v>
      </c>
      <c r="AO1331" s="35">
        <f t="shared" si="957"/>
        <v>1.0721649484536082</v>
      </c>
      <c r="AP1331" s="35">
        <f t="shared" si="957"/>
        <v>0.96739130434782605</v>
      </c>
      <c r="AQ1331" s="35">
        <f t="shared" si="957"/>
        <v>0.80263157894736847</v>
      </c>
      <c r="AR1331" s="35">
        <f t="shared" si="957"/>
        <v>0.94636015325670497</v>
      </c>
      <c r="AS1331" s="35">
        <f t="shared" si="957"/>
        <v>0.8719211822660099</v>
      </c>
      <c r="AT1331" s="35">
        <f t="shared" si="957"/>
        <v>1.1240000000000001</v>
      </c>
      <c r="AU1331" s="35">
        <f t="shared" si="957"/>
        <v>1.2151898734177216</v>
      </c>
      <c r="AV1331" s="35">
        <f t="shared" si="957"/>
        <v>0.89824561403508774</v>
      </c>
      <c r="AW1331" s="35">
        <f t="shared" si="957"/>
        <v>0.95161290322580649</v>
      </c>
      <c r="AX1331" s="35">
        <f t="shared" si="957"/>
        <v>0.8928571428571429</v>
      </c>
      <c r="AY1331" s="35">
        <f t="shared" si="957"/>
        <v>0.86475409836065575</v>
      </c>
      <c r="AZ1331" s="35">
        <f t="shared" si="957"/>
        <v>0.95564516129032262</v>
      </c>
      <c r="BA1331" s="35">
        <f t="shared" si="957"/>
        <v>0.89803921568627454</v>
      </c>
      <c r="BB1331" s="35">
        <f t="shared" si="957"/>
        <v>0.9580152671755725</v>
      </c>
      <c r="BC1331" s="35">
        <f t="shared" si="957"/>
        <v>0.94094488188976377</v>
      </c>
      <c r="BD1331" s="35">
        <f t="shared" si="957"/>
        <v>1.0304568527918783</v>
      </c>
      <c r="BE1331" s="35">
        <f t="shared" si="957"/>
        <v>1.3391812865497077</v>
      </c>
      <c r="BF1331" s="35">
        <f t="shared" si="957"/>
        <v>1.45</v>
      </c>
      <c r="BG1331" s="35">
        <f t="shared" si="957"/>
        <v>1.3422222222222222</v>
      </c>
      <c r="BH1331" s="35">
        <f t="shared" si="957"/>
        <v>0.89919354838709675</v>
      </c>
      <c r="BI1331" s="35">
        <f t="shared" si="957"/>
        <v>0.7976653696498055</v>
      </c>
      <c r="BJ1331" s="35">
        <f t="shared" si="957"/>
        <v>0.96</v>
      </c>
      <c r="BK1331" s="35">
        <f t="shared" si="957"/>
        <v>0.72373540856031127</v>
      </c>
      <c r="BL1331" s="35">
        <f t="shared" si="957"/>
        <v>1.1954545454545455</v>
      </c>
      <c r="BM1331" s="35">
        <f t="shared" ref="BM1331:CB1331" si="958">BM793/BM248</f>
        <v>1.0772357723577235</v>
      </c>
      <c r="BN1331" s="35">
        <f t="shared" si="958"/>
        <v>1.092526690391459</v>
      </c>
      <c r="BO1331" s="35">
        <f t="shared" si="958"/>
        <v>1.088235294117647</v>
      </c>
      <c r="BP1331" s="35">
        <f t="shared" si="958"/>
        <v>0.87985865724381629</v>
      </c>
      <c r="BQ1331" s="35">
        <f t="shared" si="958"/>
        <v>1.0905349794238683</v>
      </c>
      <c r="BR1331" s="35">
        <f t="shared" si="958"/>
        <v>1.6439024390243901</v>
      </c>
      <c r="BS1331" s="35">
        <f t="shared" si="958"/>
        <v>1.013157894736842</v>
      </c>
      <c r="BT1331" s="35">
        <f t="shared" si="958"/>
        <v>0.82926829268292679</v>
      </c>
      <c r="BU1331" s="35">
        <f t="shared" si="958"/>
        <v>1.1453900709219857</v>
      </c>
      <c r="BV1331" s="35">
        <f t="shared" si="958"/>
        <v>0.92280701754385963</v>
      </c>
      <c r="BW1331" s="35">
        <f t="shared" si="958"/>
        <v>0.89149560117302051</v>
      </c>
      <c r="BX1331" s="35">
        <f t="shared" si="958"/>
        <v>0.99346405228758172</v>
      </c>
      <c r="BY1331" s="35">
        <f t="shared" si="958"/>
        <v>0.96</v>
      </c>
      <c r="BZ1331" s="35">
        <f t="shared" si="958"/>
        <v>1.1823708206686929</v>
      </c>
      <c r="CA1331" s="35">
        <f t="shared" si="958"/>
        <v>1.1162079510703364</v>
      </c>
      <c r="CB1331" s="35">
        <f t="shared" si="958"/>
        <v>1.0354223433242506</v>
      </c>
      <c r="CC1331" s="35">
        <f t="shared" ref="CC1331:CG1331" si="959">CC793/CC248</f>
        <v>1.0150602409638554</v>
      </c>
      <c r="CD1331" s="35">
        <f t="shared" si="959"/>
        <v>1.2166666666666666</v>
      </c>
      <c r="CE1331" s="35">
        <f t="shared" si="959"/>
        <v>1.1766381766381766</v>
      </c>
      <c r="CF1331" s="35">
        <f t="shared" si="959"/>
        <v>5.6942446043165464</v>
      </c>
      <c r="CG1331" s="35">
        <f t="shared" si="959"/>
        <v>4.4989733059548254</v>
      </c>
      <c r="CH1331" s="35"/>
    </row>
    <row r="1332" spans="1:86" x14ac:dyDescent="0.3">
      <c r="A1332" s="35" t="s">
        <v>84</v>
      </c>
      <c r="B1332" s="22">
        <f t="shared" ref="B1332:AG1332" si="960">B794/B249</f>
        <v>0.83886255924170616</v>
      </c>
      <c r="C1332" s="22">
        <f t="shared" si="960"/>
        <v>0.9307958477508651</v>
      </c>
      <c r="D1332" s="22">
        <f t="shared" si="960"/>
        <v>0.82334384858044163</v>
      </c>
      <c r="E1332" s="23">
        <f t="shared" si="960"/>
        <v>0.82</v>
      </c>
      <c r="F1332" s="23">
        <f t="shared" si="960"/>
        <v>0.73355263157894735</v>
      </c>
      <c r="G1332" s="24">
        <f t="shared" si="960"/>
        <v>0.92075471698113209</v>
      </c>
      <c r="H1332" s="24">
        <f t="shared" si="960"/>
        <v>0.84063745019920322</v>
      </c>
      <c r="I1332" s="24">
        <f t="shared" si="960"/>
        <v>1.098901098901099</v>
      </c>
      <c r="J1332" s="24">
        <f t="shared" si="960"/>
        <v>1.0757575757575757</v>
      </c>
      <c r="K1332" s="26">
        <f t="shared" si="960"/>
        <v>0.88381742738589208</v>
      </c>
      <c r="L1332" s="26">
        <f t="shared" si="960"/>
        <v>0.83132530120481929</v>
      </c>
      <c r="M1332" s="26">
        <f t="shared" si="960"/>
        <v>0.72573839662447259</v>
      </c>
      <c r="N1332" s="26">
        <f t="shared" si="960"/>
        <v>0.73412698412698407</v>
      </c>
      <c r="O1332" s="28">
        <f t="shared" si="960"/>
        <v>0.90721649484536082</v>
      </c>
      <c r="P1332" s="28">
        <f t="shared" si="960"/>
        <v>0.79620853080568721</v>
      </c>
      <c r="Q1332" s="28">
        <f t="shared" si="960"/>
        <v>0.68871595330739299</v>
      </c>
      <c r="R1332" s="28">
        <f t="shared" si="960"/>
        <v>0.83913043478260874</v>
      </c>
      <c r="S1332" s="29">
        <f t="shared" si="960"/>
        <v>0.85308056872037918</v>
      </c>
      <c r="T1332" s="29">
        <f t="shared" si="960"/>
        <v>0.9269662921348315</v>
      </c>
      <c r="U1332" s="29">
        <f t="shared" si="960"/>
        <v>1.164179104477612</v>
      </c>
      <c r="V1332" s="30">
        <f t="shared" si="960"/>
        <v>1.1867469879518073</v>
      </c>
      <c r="W1332" s="30">
        <f t="shared" si="960"/>
        <v>0.82432432432432434</v>
      </c>
      <c r="X1332" s="30">
        <f t="shared" si="960"/>
        <v>0.84653465346534651</v>
      </c>
      <c r="Y1332" s="31">
        <f t="shared" si="960"/>
        <v>0.87830687830687826</v>
      </c>
      <c r="Z1332" s="31">
        <f t="shared" si="960"/>
        <v>0.75</v>
      </c>
      <c r="AA1332" s="31">
        <f t="shared" si="960"/>
        <v>0.76649746192893398</v>
      </c>
      <c r="AB1332" s="32">
        <f t="shared" si="960"/>
        <v>0.86585365853658536</v>
      </c>
      <c r="AC1332" s="34">
        <f t="shared" si="960"/>
        <v>0.70918367346938771</v>
      </c>
      <c r="AD1332" s="34">
        <f t="shared" si="960"/>
        <v>0.89820359281437123</v>
      </c>
      <c r="AE1332" s="34">
        <f t="shared" si="960"/>
        <v>1.1445783132530121</v>
      </c>
      <c r="AF1332" s="34">
        <f t="shared" si="960"/>
        <v>0.93877551020408168</v>
      </c>
      <c r="AG1332" s="34">
        <f t="shared" si="960"/>
        <v>1.1630434782608696</v>
      </c>
      <c r="AH1332" s="35">
        <f t="shared" ref="AH1332:BL1332" si="961">AH794/AH249</f>
        <v>1.3809523809523809</v>
      </c>
      <c r="AI1332" s="35">
        <f t="shared" si="961"/>
        <v>1.2162162162162162</v>
      </c>
      <c r="AJ1332" s="35">
        <f t="shared" si="961"/>
        <v>1.0728476821192052</v>
      </c>
      <c r="AK1332" s="35">
        <f t="shared" si="961"/>
        <v>0.88135593220338981</v>
      </c>
      <c r="AL1332" s="35">
        <f t="shared" si="961"/>
        <v>1.1317829457364341</v>
      </c>
      <c r="AM1332" s="35">
        <f t="shared" si="961"/>
        <v>1.0077519379844961</v>
      </c>
      <c r="AN1332" s="35">
        <f t="shared" si="961"/>
        <v>1.1648351648351649</v>
      </c>
      <c r="AO1332" s="35">
        <f t="shared" si="961"/>
        <v>0.65938864628820959</v>
      </c>
      <c r="AP1332" s="35">
        <f t="shared" si="961"/>
        <v>1.167741935483871</v>
      </c>
      <c r="AQ1332" s="35">
        <f t="shared" si="961"/>
        <v>0.8</v>
      </c>
      <c r="AR1332" s="35">
        <f t="shared" si="961"/>
        <v>0.95180722891566261</v>
      </c>
      <c r="AS1332" s="35">
        <f t="shared" si="961"/>
        <v>0.8771929824561403</v>
      </c>
      <c r="AT1332" s="35">
        <f t="shared" si="961"/>
        <v>1.2753623188405796</v>
      </c>
      <c r="AU1332" s="35">
        <f t="shared" si="961"/>
        <v>1.393939393939394</v>
      </c>
      <c r="AV1332" s="35">
        <f t="shared" si="961"/>
        <v>1.0229885057471264</v>
      </c>
      <c r="AW1332" s="35">
        <f t="shared" si="961"/>
        <v>0.85806451612903223</v>
      </c>
      <c r="AX1332" s="35">
        <f t="shared" si="961"/>
        <v>0.95862068965517244</v>
      </c>
      <c r="AY1332" s="35">
        <f t="shared" si="961"/>
        <v>0.66666666666666663</v>
      </c>
      <c r="AZ1332" s="35">
        <f t="shared" si="961"/>
        <v>0.98101265822784811</v>
      </c>
      <c r="BA1332" s="35">
        <f t="shared" si="961"/>
        <v>0.98620689655172411</v>
      </c>
      <c r="BB1332" s="35">
        <f t="shared" si="961"/>
        <v>0.93370165745856348</v>
      </c>
      <c r="BC1332" s="35">
        <f t="shared" si="961"/>
        <v>1.1888111888111887</v>
      </c>
      <c r="BD1332" s="35">
        <f t="shared" si="961"/>
        <v>0.95488721804511278</v>
      </c>
      <c r="BE1332" s="35">
        <f t="shared" si="961"/>
        <v>0.89743589743589747</v>
      </c>
      <c r="BF1332" s="35">
        <f t="shared" si="961"/>
        <v>1.3359375</v>
      </c>
      <c r="BG1332" s="35">
        <f t="shared" si="961"/>
        <v>1.1086956521739131</v>
      </c>
      <c r="BH1332" s="35">
        <f t="shared" si="961"/>
        <v>0.92452830188679247</v>
      </c>
      <c r="BI1332" s="35">
        <f t="shared" si="961"/>
        <v>0.9668874172185431</v>
      </c>
      <c r="BJ1332" s="35">
        <f t="shared" si="961"/>
        <v>0.72368421052631582</v>
      </c>
      <c r="BK1332" s="35">
        <f t="shared" si="961"/>
        <v>0.85526315789473684</v>
      </c>
      <c r="BL1332" s="35">
        <f t="shared" si="961"/>
        <v>0.60516605166051662</v>
      </c>
      <c r="BM1332" s="35">
        <f t="shared" ref="BM1332:CB1332" si="962">BM794/BM249</f>
        <v>1.3513513513513513</v>
      </c>
      <c r="BN1332" s="35">
        <f t="shared" si="962"/>
        <v>1.1265822784810127</v>
      </c>
      <c r="BO1332" s="35">
        <f t="shared" si="962"/>
        <v>0.97647058823529409</v>
      </c>
      <c r="BP1332" s="35">
        <f t="shared" si="962"/>
        <v>1.1621621621621621</v>
      </c>
      <c r="BQ1332" s="35">
        <f t="shared" si="962"/>
        <v>1.3561643835616439</v>
      </c>
      <c r="BR1332" s="35">
        <f t="shared" si="962"/>
        <v>1.3758389261744965</v>
      </c>
      <c r="BS1332" s="35">
        <f t="shared" si="962"/>
        <v>1.0656565656565657</v>
      </c>
      <c r="BT1332" s="35">
        <f t="shared" si="962"/>
        <v>0.79</v>
      </c>
      <c r="BU1332" s="35">
        <f t="shared" si="962"/>
        <v>0.78238341968911918</v>
      </c>
      <c r="BV1332" s="35">
        <f t="shared" si="962"/>
        <v>1.0529411764705883</v>
      </c>
      <c r="BW1332" s="35">
        <f t="shared" si="962"/>
        <v>0.83628318584070793</v>
      </c>
      <c r="BX1332" s="35">
        <f t="shared" si="962"/>
        <v>0.91705069124423966</v>
      </c>
      <c r="BY1332" s="35">
        <f t="shared" si="962"/>
        <v>1.0314136125654449</v>
      </c>
      <c r="BZ1332" s="35">
        <f t="shared" si="962"/>
        <v>1.2857142857142858</v>
      </c>
      <c r="CA1332" s="35">
        <f t="shared" si="962"/>
        <v>1.054945054945055</v>
      </c>
      <c r="CB1332" s="35">
        <f t="shared" si="962"/>
        <v>0.96380090497737558</v>
      </c>
      <c r="CC1332" s="35">
        <f t="shared" ref="CC1332:CG1332" si="963">CC794/CC249</f>
        <v>1.1414634146341462</v>
      </c>
      <c r="CD1332" s="35">
        <f t="shared" si="963"/>
        <v>1</v>
      </c>
      <c r="CE1332" s="35">
        <f t="shared" si="963"/>
        <v>1.0297872340425531</v>
      </c>
      <c r="CF1332" s="35">
        <f t="shared" si="963"/>
        <v>6.7473684210526317</v>
      </c>
      <c r="CG1332" s="35">
        <f t="shared" si="963"/>
        <v>4.1091954022988508</v>
      </c>
      <c r="CH1332" s="35"/>
    </row>
    <row r="1333" spans="1:86" x14ac:dyDescent="0.3">
      <c r="A1333" s="35" t="s">
        <v>101</v>
      </c>
      <c r="B1333" s="22">
        <f t="shared" ref="B1333:AG1333" si="964">B795/B250</f>
        <v>0.75806451612903225</v>
      </c>
      <c r="C1333" s="22">
        <f t="shared" si="964"/>
        <v>0.9242424242424242</v>
      </c>
      <c r="D1333" s="22">
        <f t="shared" si="964"/>
        <v>0.83214285714285718</v>
      </c>
      <c r="E1333" s="23">
        <f t="shared" si="964"/>
        <v>0.89344262295081966</v>
      </c>
      <c r="F1333" s="23">
        <f t="shared" si="964"/>
        <v>1.044</v>
      </c>
      <c r="G1333" s="24">
        <f t="shared" si="964"/>
        <v>0.9453125</v>
      </c>
      <c r="H1333" s="24">
        <f t="shared" si="964"/>
        <v>0.89530685920577613</v>
      </c>
      <c r="I1333" s="24">
        <f t="shared" si="964"/>
        <v>1.10828025477707</v>
      </c>
      <c r="J1333" s="24">
        <f t="shared" si="964"/>
        <v>0.88235294117647056</v>
      </c>
      <c r="K1333" s="26">
        <f t="shared" si="964"/>
        <v>0.80497925311203322</v>
      </c>
      <c r="L1333" s="26">
        <f t="shared" si="964"/>
        <v>0.86899563318777295</v>
      </c>
      <c r="M1333" s="26">
        <f t="shared" si="964"/>
        <v>0.81196581196581197</v>
      </c>
      <c r="N1333" s="26">
        <f t="shared" si="964"/>
        <v>0.56399999999999995</v>
      </c>
      <c r="O1333" s="28">
        <f t="shared" si="964"/>
        <v>0.978494623655914</v>
      </c>
      <c r="P1333" s="28">
        <f t="shared" si="964"/>
        <v>1.0679012345679013</v>
      </c>
      <c r="Q1333" s="28">
        <f t="shared" si="964"/>
        <v>0.76681614349775784</v>
      </c>
      <c r="R1333" s="28">
        <f t="shared" si="964"/>
        <v>0.92146596858638741</v>
      </c>
      <c r="S1333" s="29">
        <f t="shared" si="964"/>
        <v>1.0935672514619883</v>
      </c>
      <c r="T1333" s="29">
        <f t="shared" si="964"/>
        <v>0.88144329896907214</v>
      </c>
      <c r="U1333" s="29">
        <f t="shared" si="964"/>
        <v>0.97368421052631582</v>
      </c>
      <c r="V1333" s="30">
        <f t="shared" si="964"/>
        <v>1.076086956521739</v>
      </c>
      <c r="W1333" s="30">
        <f t="shared" si="964"/>
        <v>0.79245283018867929</v>
      </c>
      <c r="X1333" s="30">
        <f t="shared" si="964"/>
        <v>1.0284090909090908</v>
      </c>
      <c r="Y1333" s="31">
        <f t="shared" si="964"/>
        <v>0.88571428571428568</v>
      </c>
      <c r="Z1333" s="31">
        <f t="shared" si="964"/>
        <v>0.65196078431372551</v>
      </c>
      <c r="AA1333" s="31">
        <f t="shared" si="964"/>
        <v>0.93333333333333335</v>
      </c>
      <c r="AB1333" s="32">
        <f t="shared" si="964"/>
        <v>0.92592592592592593</v>
      </c>
      <c r="AC1333" s="34">
        <f t="shared" si="964"/>
        <v>0.70899470899470896</v>
      </c>
      <c r="AD1333" s="34">
        <f t="shared" si="964"/>
        <v>1.0609756097560976</v>
      </c>
      <c r="AE1333" s="34">
        <f t="shared" si="964"/>
        <v>1.1063829787234043</v>
      </c>
      <c r="AF1333" s="34">
        <f t="shared" si="964"/>
        <v>0.86781609195402298</v>
      </c>
      <c r="AG1333" s="34">
        <f t="shared" si="964"/>
        <v>0.95327102803738317</v>
      </c>
      <c r="AH1333" s="35">
        <f t="shared" ref="AH1333:BL1333" si="965">AH795/AH250</f>
        <v>1.4754098360655739</v>
      </c>
      <c r="AI1333" s="35">
        <f t="shared" si="965"/>
        <v>0.95833333333333337</v>
      </c>
      <c r="AJ1333" s="35">
        <f t="shared" si="965"/>
        <v>0.90410958904109584</v>
      </c>
      <c r="AK1333" s="35">
        <f t="shared" si="965"/>
        <v>0.80838323353293418</v>
      </c>
      <c r="AL1333" s="35">
        <f t="shared" si="965"/>
        <v>0.85256410256410253</v>
      </c>
      <c r="AM1333" s="35">
        <f t="shared" si="965"/>
        <v>1.0161290322580645</v>
      </c>
      <c r="AN1333" s="35">
        <f t="shared" si="965"/>
        <v>0.85798816568047342</v>
      </c>
      <c r="AO1333" s="35">
        <f t="shared" si="965"/>
        <v>1.1193181818181819</v>
      </c>
      <c r="AP1333" s="35">
        <f t="shared" si="965"/>
        <v>0.96453900709219853</v>
      </c>
      <c r="AQ1333" s="35">
        <f t="shared" si="965"/>
        <v>0.98203592814371254</v>
      </c>
      <c r="AR1333" s="35">
        <f t="shared" si="965"/>
        <v>1.1742424242424243</v>
      </c>
      <c r="AS1333" s="35">
        <f t="shared" si="965"/>
        <v>0.94495412844036697</v>
      </c>
      <c r="AT1333" s="35">
        <f t="shared" si="965"/>
        <v>1.1023622047244095</v>
      </c>
      <c r="AU1333" s="35">
        <f t="shared" si="965"/>
        <v>1.356060606060606</v>
      </c>
      <c r="AV1333" s="35">
        <f t="shared" si="965"/>
        <v>0.92356687898089174</v>
      </c>
      <c r="AW1333" s="35">
        <f t="shared" si="965"/>
        <v>0.95945945945945943</v>
      </c>
      <c r="AX1333" s="35">
        <f t="shared" si="965"/>
        <v>0.85256410256410253</v>
      </c>
      <c r="AY1333" s="35">
        <f t="shared" si="965"/>
        <v>0.77519379844961245</v>
      </c>
      <c r="AZ1333" s="35">
        <f t="shared" si="965"/>
        <v>0.94771241830065356</v>
      </c>
      <c r="BA1333" s="35">
        <f t="shared" si="965"/>
        <v>0.97333333333333338</v>
      </c>
      <c r="BB1333" s="35">
        <f t="shared" si="965"/>
        <v>1.0802919708029197</v>
      </c>
      <c r="BC1333" s="35">
        <f t="shared" si="965"/>
        <v>1.0070921985815602</v>
      </c>
      <c r="BD1333" s="35">
        <f t="shared" si="965"/>
        <v>0.93442622950819676</v>
      </c>
      <c r="BE1333" s="35">
        <f t="shared" si="965"/>
        <v>1.0427350427350428</v>
      </c>
      <c r="BF1333" s="35">
        <f t="shared" si="965"/>
        <v>1.0615384615384615</v>
      </c>
      <c r="BG1333" s="35">
        <f t="shared" si="965"/>
        <v>0.88652482269503541</v>
      </c>
      <c r="BH1333" s="35">
        <f t="shared" si="965"/>
        <v>1.0583333333333333</v>
      </c>
      <c r="BI1333" s="35">
        <f t="shared" si="965"/>
        <v>0.71917808219178081</v>
      </c>
      <c r="BJ1333" s="35">
        <f t="shared" si="965"/>
        <v>0.97345132743362828</v>
      </c>
      <c r="BK1333" s="35">
        <f t="shared" si="965"/>
        <v>0.81343283582089554</v>
      </c>
      <c r="BL1333" s="35">
        <f t="shared" si="965"/>
        <v>1.2985074626865671</v>
      </c>
      <c r="BM1333" s="35">
        <f t="shared" ref="BM1333:CB1333" si="966">BM795/BM250</f>
        <v>1.2030075187969924</v>
      </c>
      <c r="BN1333" s="35">
        <f t="shared" si="966"/>
        <v>1.1111111111111112</v>
      </c>
      <c r="BO1333" s="35">
        <f t="shared" si="966"/>
        <v>1.1698113207547169</v>
      </c>
      <c r="BP1333" s="35">
        <f t="shared" si="966"/>
        <v>1.0486111111111112</v>
      </c>
      <c r="BQ1333" s="35">
        <f t="shared" si="966"/>
        <v>1.0532544378698225</v>
      </c>
      <c r="BR1333" s="35">
        <f t="shared" si="966"/>
        <v>1.4527027027027026</v>
      </c>
      <c r="BS1333" s="35">
        <f t="shared" si="966"/>
        <v>0.92982456140350878</v>
      </c>
      <c r="BT1333" s="35">
        <f t="shared" si="966"/>
        <v>0.88942307692307687</v>
      </c>
      <c r="BU1333" s="35">
        <f t="shared" si="966"/>
        <v>0.96551724137931039</v>
      </c>
      <c r="BV1333" s="35">
        <f t="shared" si="966"/>
        <v>0.9464285714285714</v>
      </c>
      <c r="BW1333" s="35">
        <f t="shared" si="966"/>
        <v>0.84736842105263155</v>
      </c>
      <c r="BX1333" s="35">
        <f t="shared" si="966"/>
        <v>1.1385542168674698</v>
      </c>
      <c r="BY1333" s="35">
        <f t="shared" si="966"/>
        <v>0.82075471698113212</v>
      </c>
      <c r="BZ1333" s="35">
        <f t="shared" si="966"/>
        <v>1.1859296482412061</v>
      </c>
      <c r="CA1333" s="35">
        <f t="shared" si="966"/>
        <v>1.2189349112426036</v>
      </c>
      <c r="CB1333" s="35">
        <f t="shared" si="966"/>
        <v>1.0606060606060606</v>
      </c>
      <c r="CC1333" s="35">
        <f t="shared" ref="CC1333:CG1333" si="967">CC795/CC250</f>
        <v>1.1412429378531073</v>
      </c>
      <c r="CD1333" s="35">
        <f t="shared" si="967"/>
        <v>1.0927835051546391</v>
      </c>
      <c r="CE1333" s="35">
        <f t="shared" si="967"/>
        <v>0.88</v>
      </c>
      <c r="CF1333" s="35">
        <f t="shared" si="967"/>
        <v>7.84375</v>
      </c>
      <c r="CG1333" s="35">
        <f t="shared" si="967"/>
        <v>4.6312684365781713</v>
      </c>
      <c r="CH1333" s="35"/>
    </row>
    <row r="1334" spans="1:86" x14ac:dyDescent="0.3">
      <c r="A1334" s="35" t="s">
        <v>184</v>
      </c>
      <c r="B1334" s="22">
        <f t="shared" ref="B1334:AG1334" si="968">B796/B251</f>
        <v>0.77090909090909088</v>
      </c>
      <c r="C1334" s="22">
        <f t="shared" si="968"/>
        <v>0.78883495145631066</v>
      </c>
      <c r="D1334" s="22">
        <f t="shared" si="968"/>
        <v>0.8923512747875354</v>
      </c>
      <c r="E1334" s="23">
        <f t="shared" si="968"/>
        <v>0.7232142857142857</v>
      </c>
      <c r="F1334" s="23">
        <f t="shared" si="968"/>
        <v>0.64810690423162587</v>
      </c>
      <c r="G1334" s="24">
        <f t="shared" si="968"/>
        <v>0.89355742296918772</v>
      </c>
      <c r="H1334" s="24">
        <f t="shared" si="968"/>
        <v>0.90909090909090906</v>
      </c>
      <c r="I1334" s="24">
        <f t="shared" si="968"/>
        <v>1.1440329218106995</v>
      </c>
      <c r="J1334" s="24">
        <f t="shared" si="968"/>
        <v>1.0972762645914398</v>
      </c>
      <c r="K1334" s="26">
        <f t="shared" si="968"/>
        <v>0.73469387755102045</v>
      </c>
      <c r="L1334" s="26">
        <f t="shared" si="968"/>
        <v>0.75714285714285712</v>
      </c>
      <c r="M1334" s="26">
        <f t="shared" si="968"/>
        <v>0.97902097902097907</v>
      </c>
      <c r="N1334" s="26">
        <f t="shared" si="968"/>
        <v>0.68729641693811072</v>
      </c>
      <c r="O1334" s="28">
        <f t="shared" si="968"/>
        <v>0.78014184397163122</v>
      </c>
      <c r="P1334" s="28">
        <f t="shared" si="968"/>
        <v>0.95794392523364491</v>
      </c>
      <c r="Q1334" s="28">
        <f t="shared" si="968"/>
        <v>0.64353312302839116</v>
      </c>
      <c r="R1334" s="28">
        <f t="shared" si="968"/>
        <v>0.64596273291925466</v>
      </c>
      <c r="S1334" s="29">
        <f t="shared" si="968"/>
        <v>1.1724137931034482</v>
      </c>
      <c r="T1334" s="29">
        <f t="shared" si="968"/>
        <v>0.78350515463917525</v>
      </c>
      <c r="U1334" s="29">
        <f t="shared" si="968"/>
        <v>0.875</v>
      </c>
      <c r="V1334" s="30">
        <f t="shared" si="968"/>
        <v>1.3575418994413408</v>
      </c>
      <c r="W1334" s="30">
        <f t="shared" si="968"/>
        <v>0.74914089347079038</v>
      </c>
      <c r="X1334" s="30">
        <f t="shared" si="968"/>
        <v>0.8599221789883269</v>
      </c>
      <c r="Y1334" s="31">
        <f t="shared" si="968"/>
        <v>0.8839285714285714</v>
      </c>
      <c r="Z1334" s="31">
        <f t="shared" si="968"/>
        <v>0.61111111111111116</v>
      </c>
      <c r="AA1334" s="31">
        <f t="shared" si="968"/>
        <v>0.8595744680851064</v>
      </c>
      <c r="AB1334" s="32">
        <f t="shared" si="968"/>
        <v>1.0277777777777777</v>
      </c>
      <c r="AC1334" s="34">
        <f t="shared" si="968"/>
        <v>0.8393574297188755</v>
      </c>
      <c r="AD1334" s="34">
        <f t="shared" si="968"/>
        <v>0.892018779342723</v>
      </c>
      <c r="AE1334" s="34">
        <f t="shared" si="968"/>
        <v>1.1090047393364928</v>
      </c>
      <c r="AF1334" s="34">
        <f t="shared" si="968"/>
        <v>0.88038277511961727</v>
      </c>
      <c r="AG1334" s="34">
        <f t="shared" si="968"/>
        <v>0.89032258064516134</v>
      </c>
      <c r="AH1334" s="35">
        <f t="shared" ref="AH1334:BL1334" si="969">AH796/AH251</f>
        <v>1.5548780487804879</v>
      </c>
      <c r="AI1334" s="35">
        <f t="shared" si="969"/>
        <v>1.1481481481481481</v>
      </c>
      <c r="AJ1334" s="35">
        <f t="shared" si="969"/>
        <v>1.0279329608938548</v>
      </c>
      <c r="AK1334" s="35">
        <f t="shared" si="969"/>
        <v>0.83823529411764708</v>
      </c>
      <c r="AL1334" s="35">
        <f t="shared" si="969"/>
        <v>1.1065088757396451</v>
      </c>
      <c r="AM1334" s="35">
        <f t="shared" si="969"/>
        <v>1.089171974522293</v>
      </c>
      <c r="AN1334" s="35">
        <f t="shared" si="969"/>
        <v>0.89130434782608692</v>
      </c>
      <c r="AO1334" s="35">
        <f t="shared" si="969"/>
        <v>1.117117117117117</v>
      </c>
      <c r="AP1334" s="35">
        <f t="shared" si="969"/>
        <v>1.0182648401826484</v>
      </c>
      <c r="AQ1334" s="35">
        <f t="shared" si="969"/>
        <v>0.85344827586206895</v>
      </c>
      <c r="AR1334" s="35">
        <f t="shared" si="969"/>
        <v>0.95454545454545459</v>
      </c>
      <c r="AS1334" s="35">
        <f t="shared" si="969"/>
        <v>1.0144927536231885</v>
      </c>
      <c r="AT1334" s="35">
        <f t="shared" si="969"/>
        <v>1.1235955056179776</v>
      </c>
      <c r="AU1334" s="35">
        <f t="shared" si="969"/>
        <v>1.155</v>
      </c>
      <c r="AV1334" s="35">
        <f t="shared" si="969"/>
        <v>1.2067039106145252</v>
      </c>
      <c r="AW1334" s="35">
        <f t="shared" si="969"/>
        <v>0.82386363636363635</v>
      </c>
      <c r="AX1334" s="35">
        <f t="shared" si="969"/>
        <v>0.80288461538461542</v>
      </c>
      <c r="AY1334" s="35">
        <f t="shared" si="969"/>
        <v>0.86163522012578619</v>
      </c>
      <c r="AZ1334" s="35">
        <f t="shared" si="969"/>
        <v>0.93048128342245995</v>
      </c>
      <c r="BA1334" s="35">
        <f t="shared" si="969"/>
        <v>0.95721925133689845</v>
      </c>
      <c r="BB1334" s="35">
        <f t="shared" si="969"/>
        <v>0.94444444444444442</v>
      </c>
      <c r="BC1334" s="35">
        <f t="shared" si="969"/>
        <v>1.1566265060240963</v>
      </c>
      <c r="BD1334" s="35">
        <f t="shared" si="969"/>
        <v>0.97175141242937857</v>
      </c>
      <c r="BE1334" s="35">
        <f t="shared" si="969"/>
        <v>1.0197368421052631</v>
      </c>
      <c r="BF1334" s="35">
        <f t="shared" si="969"/>
        <v>1.3785310734463276</v>
      </c>
      <c r="BG1334" s="35">
        <f t="shared" si="969"/>
        <v>1.3373493975903614</v>
      </c>
      <c r="BH1334" s="35">
        <f t="shared" si="969"/>
        <v>0.82499999999999996</v>
      </c>
      <c r="BI1334" s="35">
        <f t="shared" si="969"/>
        <v>0.95477386934673369</v>
      </c>
      <c r="BJ1334" s="35">
        <f t="shared" si="969"/>
        <v>0.74054054054054053</v>
      </c>
      <c r="BK1334" s="35">
        <f t="shared" si="969"/>
        <v>0.92737430167597767</v>
      </c>
      <c r="BL1334" s="35">
        <f t="shared" si="969"/>
        <v>0.93888888888888888</v>
      </c>
      <c r="BM1334" s="35">
        <f t="shared" ref="BM1334:CB1334" si="970">BM796/BM251</f>
        <v>0.81770833333333337</v>
      </c>
      <c r="BN1334" s="35">
        <f t="shared" si="970"/>
        <v>1.1734693877551021</v>
      </c>
      <c r="BO1334" s="35">
        <f t="shared" si="970"/>
        <v>1.1256830601092895</v>
      </c>
      <c r="BP1334" s="35">
        <f t="shared" si="970"/>
        <v>1.2574850299401197</v>
      </c>
      <c r="BQ1334" s="35">
        <f t="shared" si="970"/>
        <v>1.2261904761904763</v>
      </c>
      <c r="BR1334" s="35">
        <f t="shared" si="970"/>
        <v>1.5611111111111111</v>
      </c>
      <c r="BS1334" s="35">
        <f t="shared" si="970"/>
        <v>1.0080645161290323</v>
      </c>
      <c r="BT1334" s="35">
        <f t="shared" si="970"/>
        <v>0.89655172413793105</v>
      </c>
      <c r="BU1334" s="35">
        <f t="shared" si="970"/>
        <v>1.0316742081447965</v>
      </c>
      <c r="BV1334" s="35">
        <f t="shared" si="970"/>
        <v>1.037037037037037</v>
      </c>
      <c r="BW1334" s="35">
        <f t="shared" si="970"/>
        <v>1.0646551724137931</v>
      </c>
      <c r="BX1334" s="35">
        <f t="shared" si="970"/>
        <v>0.95289855072463769</v>
      </c>
      <c r="BY1334" s="35">
        <f t="shared" si="970"/>
        <v>0.97468354430379744</v>
      </c>
      <c r="BZ1334" s="35">
        <f t="shared" si="970"/>
        <v>1.0736434108527131</v>
      </c>
      <c r="CA1334" s="35">
        <f t="shared" si="970"/>
        <v>0.98832684824902728</v>
      </c>
      <c r="CB1334" s="35">
        <f t="shared" si="970"/>
        <v>0.91208791208791207</v>
      </c>
      <c r="CC1334" s="35">
        <f t="shared" ref="CC1334:CG1334" si="971">CC796/CC251</f>
        <v>1.3705583756345177</v>
      </c>
      <c r="CD1334" s="35">
        <f t="shared" si="971"/>
        <v>1.1885245901639345</v>
      </c>
      <c r="CE1334" s="35">
        <f t="shared" si="971"/>
        <v>1.038910505836576</v>
      </c>
      <c r="CF1334" s="35">
        <f t="shared" si="971"/>
        <v>7.5555555555555554</v>
      </c>
      <c r="CG1334" s="35">
        <f t="shared" si="971"/>
        <v>4.0737704918032787</v>
      </c>
      <c r="CH1334" s="35"/>
    </row>
    <row r="1335" spans="1:86" x14ac:dyDescent="0.3">
      <c r="A1335" s="35" t="s">
        <v>20</v>
      </c>
      <c r="B1335" s="22">
        <f t="shared" ref="B1335:AG1335" si="972">B797/B252</f>
        <v>0.84951456310679607</v>
      </c>
      <c r="C1335" s="22">
        <f t="shared" si="972"/>
        <v>0.76014760147601479</v>
      </c>
      <c r="D1335" s="22">
        <f t="shared" si="972"/>
        <v>1.0321100917431192</v>
      </c>
      <c r="E1335" s="23">
        <f t="shared" si="972"/>
        <v>0.72413793103448276</v>
      </c>
      <c r="F1335" s="23">
        <f t="shared" si="972"/>
        <v>0.92369477911646591</v>
      </c>
      <c r="G1335" s="24">
        <f t="shared" si="972"/>
        <v>0.98941798941798942</v>
      </c>
      <c r="H1335" s="24">
        <f t="shared" si="972"/>
        <v>0.75324675324675328</v>
      </c>
      <c r="I1335" s="24">
        <f t="shared" si="972"/>
        <v>1.2156862745098038</v>
      </c>
      <c r="J1335" s="24">
        <f t="shared" si="972"/>
        <v>1.1414634146341462</v>
      </c>
      <c r="K1335" s="26">
        <f t="shared" si="972"/>
        <v>0.68879668049792531</v>
      </c>
      <c r="L1335" s="26">
        <f t="shared" si="972"/>
        <v>0.55465587044534415</v>
      </c>
      <c r="M1335" s="26">
        <f t="shared" si="972"/>
        <v>0.95625000000000004</v>
      </c>
      <c r="N1335" s="26">
        <f t="shared" si="972"/>
        <v>0.62087912087912089</v>
      </c>
      <c r="O1335" s="28">
        <f t="shared" si="972"/>
        <v>0.99415204678362568</v>
      </c>
      <c r="P1335" s="28">
        <f t="shared" si="972"/>
        <v>0.82673267326732669</v>
      </c>
      <c r="Q1335" s="28">
        <f t="shared" si="972"/>
        <v>0.54347826086956519</v>
      </c>
      <c r="R1335" s="28">
        <f t="shared" si="972"/>
        <v>0.83091787439613529</v>
      </c>
      <c r="S1335" s="29">
        <f t="shared" si="972"/>
        <v>0.66480446927374304</v>
      </c>
      <c r="T1335" s="29">
        <f t="shared" si="972"/>
        <v>0.78977272727272729</v>
      </c>
      <c r="U1335" s="29">
        <f t="shared" si="972"/>
        <v>1.4144144144144144</v>
      </c>
      <c r="V1335" s="30">
        <f t="shared" si="972"/>
        <v>1.2808219178082192</v>
      </c>
      <c r="W1335" s="30">
        <f t="shared" si="972"/>
        <v>0.9022988505747126</v>
      </c>
      <c r="X1335" s="30">
        <f t="shared" si="972"/>
        <v>0.65895953757225434</v>
      </c>
      <c r="Y1335" s="31">
        <f t="shared" si="972"/>
        <v>0.79354838709677422</v>
      </c>
      <c r="Z1335" s="31">
        <f t="shared" si="972"/>
        <v>1.3333333333333333</v>
      </c>
      <c r="AA1335" s="31">
        <f t="shared" si="972"/>
        <v>1.0072463768115942</v>
      </c>
      <c r="AB1335" s="32">
        <f t="shared" si="972"/>
        <v>0.99363057324840764</v>
      </c>
      <c r="AC1335" s="34">
        <f t="shared" si="972"/>
        <v>0.83225806451612905</v>
      </c>
      <c r="AD1335" s="34">
        <f t="shared" si="972"/>
        <v>0.84431137724550898</v>
      </c>
      <c r="AE1335" s="34">
        <f t="shared" si="972"/>
        <v>0.91851851851851851</v>
      </c>
      <c r="AF1335" s="34">
        <f t="shared" si="972"/>
        <v>0.96598639455782309</v>
      </c>
      <c r="AG1335" s="34">
        <f t="shared" si="972"/>
        <v>1.125</v>
      </c>
      <c r="AH1335" s="35">
        <f t="shared" ref="AH1335:BL1335" si="973">AH797/AH252</f>
        <v>1.504950495049505</v>
      </c>
      <c r="AI1335" s="35">
        <f t="shared" si="973"/>
        <v>1.0924369747899159</v>
      </c>
      <c r="AJ1335" s="35">
        <f t="shared" si="973"/>
        <v>1.0169491525423728</v>
      </c>
      <c r="AK1335" s="35">
        <f t="shared" si="973"/>
        <v>0.8571428571428571</v>
      </c>
      <c r="AL1335" s="35">
        <f t="shared" si="973"/>
        <v>0.84210526315789469</v>
      </c>
      <c r="AM1335" s="35">
        <f t="shared" si="973"/>
        <v>1.2033898305084745</v>
      </c>
      <c r="AN1335" s="35">
        <f t="shared" si="973"/>
        <v>0.95918367346938771</v>
      </c>
      <c r="AO1335" s="35">
        <f t="shared" si="973"/>
        <v>1.2125984251968505</v>
      </c>
      <c r="AP1335" s="35">
        <f t="shared" si="973"/>
        <v>0.86619718309859151</v>
      </c>
      <c r="AQ1335" s="35">
        <f t="shared" si="973"/>
        <v>0.85064935064935066</v>
      </c>
      <c r="AR1335" s="35">
        <f t="shared" si="973"/>
        <v>0.50431034482758619</v>
      </c>
      <c r="AS1335" s="35">
        <f t="shared" si="973"/>
        <v>1.5040650406504066</v>
      </c>
      <c r="AT1335" s="35">
        <f t="shared" si="973"/>
        <v>1.4186046511627908</v>
      </c>
      <c r="AU1335" s="35">
        <f t="shared" si="973"/>
        <v>1.1703703703703703</v>
      </c>
      <c r="AV1335" s="35">
        <f t="shared" si="973"/>
        <v>0.99173553719008267</v>
      </c>
      <c r="AW1335" s="35">
        <f t="shared" si="973"/>
        <v>0.83941605839416056</v>
      </c>
      <c r="AX1335" s="35">
        <f t="shared" si="973"/>
        <v>0.81290322580645158</v>
      </c>
      <c r="AY1335" s="35">
        <f t="shared" si="973"/>
        <v>0.98373983739837401</v>
      </c>
      <c r="AZ1335" s="35">
        <f t="shared" si="973"/>
        <v>1.3097345132743363</v>
      </c>
      <c r="BA1335" s="35">
        <f t="shared" si="973"/>
        <v>0.82758620689655171</v>
      </c>
      <c r="BB1335" s="35">
        <f t="shared" si="973"/>
        <v>1.0314465408805031</v>
      </c>
      <c r="BC1335" s="35">
        <f t="shared" si="973"/>
        <v>1.053030303030303</v>
      </c>
      <c r="BD1335" s="35">
        <f t="shared" si="973"/>
        <v>1.1259842519685039</v>
      </c>
      <c r="BE1335" s="35">
        <f t="shared" si="973"/>
        <v>0.94495412844036697</v>
      </c>
      <c r="BF1335" s="35">
        <f t="shared" si="973"/>
        <v>1.7029702970297029</v>
      </c>
      <c r="BG1335" s="35">
        <f t="shared" si="973"/>
        <v>1.0923076923076922</v>
      </c>
      <c r="BH1335" s="35">
        <f t="shared" si="973"/>
        <v>0.97115384615384615</v>
      </c>
      <c r="BI1335" s="35">
        <f t="shared" si="973"/>
        <v>0.9668874172185431</v>
      </c>
      <c r="BJ1335" s="35">
        <f t="shared" si="973"/>
        <v>0.85611510791366907</v>
      </c>
      <c r="BK1335" s="35">
        <f t="shared" si="973"/>
        <v>1.0078125</v>
      </c>
      <c r="BL1335" s="35">
        <f t="shared" si="973"/>
        <v>1.2388059701492538</v>
      </c>
      <c r="BM1335" s="35">
        <f t="shared" ref="BM1335:CB1335" si="974">BM797/BM252</f>
        <v>0.94366197183098588</v>
      </c>
      <c r="BN1335" s="35">
        <f t="shared" si="974"/>
        <v>1.0783132530120483</v>
      </c>
      <c r="BO1335" s="35">
        <f t="shared" si="974"/>
        <v>0.89080459770114939</v>
      </c>
      <c r="BP1335" s="35">
        <f t="shared" si="974"/>
        <v>0.89743589743589747</v>
      </c>
      <c r="BQ1335" s="35">
        <f t="shared" si="974"/>
        <v>1.1000000000000001</v>
      </c>
      <c r="BR1335" s="35">
        <f t="shared" si="974"/>
        <v>1.3629032258064515</v>
      </c>
      <c r="BS1335" s="35">
        <f t="shared" si="974"/>
        <v>1.0693641618497109</v>
      </c>
      <c r="BT1335" s="35">
        <f t="shared" si="974"/>
        <v>1.2091503267973855</v>
      </c>
      <c r="BU1335" s="35">
        <f t="shared" si="974"/>
        <v>0.85882352941176465</v>
      </c>
      <c r="BV1335" s="35">
        <f t="shared" si="974"/>
        <v>0.89743589743589747</v>
      </c>
      <c r="BW1335" s="35">
        <f t="shared" si="974"/>
        <v>0.96969696969696972</v>
      </c>
      <c r="BX1335" s="35">
        <f t="shared" si="974"/>
        <v>0.94252873563218387</v>
      </c>
      <c r="BY1335" s="35">
        <f t="shared" si="974"/>
        <v>0.98816568047337283</v>
      </c>
      <c r="BZ1335" s="35">
        <f t="shared" si="974"/>
        <v>0.89622641509433965</v>
      </c>
      <c r="CA1335" s="35">
        <f t="shared" si="974"/>
        <v>1.0287356321839081</v>
      </c>
      <c r="CB1335" s="35">
        <f t="shared" si="974"/>
        <v>0.82</v>
      </c>
      <c r="CC1335" s="35">
        <f t="shared" ref="CC1335:CG1335" si="975">CC797/CC252</f>
        <v>1.129251700680272</v>
      </c>
      <c r="CD1335" s="35">
        <f t="shared" si="975"/>
        <v>1.32</v>
      </c>
      <c r="CE1335" s="35">
        <f t="shared" si="975"/>
        <v>1.082051282051282</v>
      </c>
      <c r="CF1335" s="35">
        <f t="shared" si="975"/>
        <v>10.669565217391304</v>
      </c>
      <c r="CG1335" s="35">
        <f t="shared" si="975"/>
        <v>2.4126074498567336</v>
      </c>
      <c r="CH1335" s="35"/>
    </row>
    <row r="1336" spans="1:86" x14ac:dyDescent="0.3">
      <c r="A1336" s="35" t="s">
        <v>95</v>
      </c>
      <c r="B1336" s="22">
        <f t="shared" ref="B1336:AG1336" si="976">B798/B253</f>
        <v>0.74846625766871167</v>
      </c>
      <c r="C1336" s="22">
        <f t="shared" si="976"/>
        <v>0.8719211822660099</v>
      </c>
      <c r="D1336" s="22">
        <f t="shared" si="976"/>
        <v>1.0507614213197969</v>
      </c>
      <c r="E1336" s="23">
        <f t="shared" si="976"/>
        <v>0.88837209302325582</v>
      </c>
      <c r="F1336" s="23">
        <f t="shared" si="976"/>
        <v>0.79527559055118113</v>
      </c>
      <c r="G1336" s="24">
        <f t="shared" si="976"/>
        <v>0.94512195121951215</v>
      </c>
      <c r="H1336" s="24">
        <f t="shared" si="976"/>
        <v>0.72820512820512817</v>
      </c>
      <c r="I1336" s="24">
        <f t="shared" si="976"/>
        <v>0.93103448275862066</v>
      </c>
      <c r="J1336" s="24">
        <f t="shared" si="976"/>
        <v>1.2366863905325445</v>
      </c>
      <c r="K1336" s="26">
        <f t="shared" si="976"/>
        <v>0.8214285714285714</v>
      </c>
      <c r="L1336" s="26">
        <f t="shared" si="976"/>
        <v>0.74331550802139035</v>
      </c>
      <c r="M1336" s="26">
        <f t="shared" si="976"/>
        <v>0.67515923566878977</v>
      </c>
      <c r="N1336" s="26">
        <f t="shared" si="976"/>
        <v>0.6064516129032258</v>
      </c>
      <c r="O1336" s="28">
        <f t="shared" si="976"/>
        <v>0.81707317073170727</v>
      </c>
      <c r="P1336" s="28">
        <f t="shared" si="976"/>
        <v>0.95424836601307195</v>
      </c>
      <c r="Q1336" s="28">
        <f t="shared" si="976"/>
        <v>0.70760233918128657</v>
      </c>
      <c r="R1336" s="28">
        <f t="shared" si="976"/>
        <v>0.73837209302325579</v>
      </c>
      <c r="S1336" s="29">
        <f t="shared" si="976"/>
        <v>1.0158730158730158</v>
      </c>
      <c r="T1336" s="29">
        <f t="shared" si="976"/>
        <v>0.82608695652173914</v>
      </c>
      <c r="U1336" s="29">
        <f t="shared" si="976"/>
        <v>1.1583333333333334</v>
      </c>
      <c r="V1336" s="30">
        <f t="shared" si="976"/>
        <v>0.93918918918918914</v>
      </c>
      <c r="W1336" s="30">
        <f t="shared" si="976"/>
        <v>0.91549295774647887</v>
      </c>
      <c r="X1336" s="30">
        <f t="shared" si="976"/>
        <v>0.60126582278481011</v>
      </c>
      <c r="Y1336" s="31">
        <f t="shared" si="976"/>
        <v>0.72641509433962259</v>
      </c>
      <c r="Z1336" s="31">
        <f t="shared" si="976"/>
        <v>0.99159663865546221</v>
      </c>
      <c r="AA1336" s="31">
        <f t="shared" si="976"/>
        <v>1</v>
      </c>
      <c r="AB1336" s="32">
        <f t="shared" si="976"/>
        <v>0.875</v>
      </c>
      <c r="AC1336" s="34">
        <f t="shared" si="976"/>
        <v>0.87681159420289856</v>
      </c>
      <c r="AD1336" s="34">
        <f t="shared" si="976"/>
        <v>1.0555555555555556</v>
      </c>
      <c r="AE1336" s="34">
        <f t="shared" si="976"/>
        <v>1.125</v>
      </c>
      <c r="AF1336" s="34">
        <f t="shared" si="976"/>
        <v>0.7466666666666667</v>
      </c>
      <c r="AG1336" s="34">
        <f t="shared" si="976"/>
        <v>1.2840909090909092</v>
      </c>
      <c r="AH1336" s="35">
        <f t="shared" ref="AH1336:BL1336" si="977">AH798/AH253</f>
        <v>1.3113207547169812</v>
      </c>
      <c r="AI1336" s="35">
        <f t="shared" si="977"/>
        <v>1</v>
      </c>
      <c r="AJ1336" s="35">
        <f t="shared" si="977"/>
        <v>0.87368421052631584</v>
      </c>
      <c r="AK1336" s="35">
        <f t="shared" si="977"/>
        <v>0.84466019417475724</v>
      </c>
      <c r="AL1336" s="35">
        <f t="shared" si="977"/>
        <v>0.85593220338983056</v>
      </c>
      <c r="AM1336" s="35">
        <f t="shared" si="977"/>
        <v>1.1470588235294117</v>
      </c>
      <c r="AN1336" s="35">
        <f t="shared" si="977"/>
        <v>1.3177570093457944</v>
      </c>
      <c r="AO1336" s="35">
        <f t="shared" si="977"/>
        <v>0.90780141843971629</v>
      </c>
      <c r="AP1336" s="35">
        <f t="shared" si="977"/>
        <v>1.0265486725663717</v>
      </c>
      <c r="AQ1336" s="35">
        <f t="shared" si="977"/>
        <v>1.0672268907563025</v>
      </c>
      <c r="AR1336" s="35">
        <f t="shared" si="977"/>
        <v>0.88148148148148153</v>
      </c>
      <c r="AS1336" s="35">
        <f t="shared" si="977"/>
        <v>0.73267326732673266</v>
      </c>
      <c r="AT1336" s="35">
        <f t="shared" si="977"/>
        <v>1.3786407766990292</v>
      </c>
      <c r="AU1336" s="35">
        <f t="shared" si="977"/>
        <v>1.1052631578947369</v>
      </c>
      <c r="AV1336" s="35">
        <f t="shared" si="977"/>
        <v>0.83529411764705885</v>
      </c>
      <c r="AW1336" s="35">
        <f t="shared" si="977"/>
        <v>0.9555555555555556</v>
      </c>
      <c r="AX1336" s="35">
        <f t="shared" si="977"/>
        <v>0.80341880341880345</v>
      </c>
      <c r="AY1336" s="35">
        <f t="shared" si="977"/>
        <v>1.0303030303030303</v>
      </c>
      <c r="AZ1336" s="35">
        <f t="shared" si="977"/>
        <v>1.34</v>
      </c>
      <c r="BA1336" s="35">
        <f t="shared" si="977"/>
        <v>0.8571428571428571</v>
      </c>
      <c r="BB1336" s="35">
        <f t="shared" si="977"/>
        <v>1.1926605504587156</v>
      </c>
      <c r="BC1336" s="35">
        <f t="shared" si="977"/>
        <v>1.263157894736842</v>
      </c>
      <c r="BD1336" s="35">
        <f t="shared" si="977"/>
        <v>1.1923076923076923</v>
      </c>
      <c r="BE1336" s="35">
        <f t="shared" si="977"/>
        <v>1.2567567567567568</v>
      </c>
      <c r="BF1336" s="35">
        <f t="shared" si="977"/>
        <v>1.1588785046728971</v>
      </c>
      <c r="BG1336" s="35">
        <f t="shared" si="977"/>
        <v>1</v>
      </c>
      <c r="BH1336" s="35">
        <f t="shared" si="977"/>
        <v>1.0631578947368421</v>
      </c>
      <c r="BI1336" s="35">
        <f t="shared" si="977"/>
        <v>0.71631205673758869</v>
      </c>
      <c r="BJ1336" s="35">
        <f t="shared" si="977"/>
        <v>0.88976377952755903</v>
      </c>
      <c r="BK1336" s="35">
        <f t="shared" si="977"/>
        <v>0.83471074380165289</v>
      </c>
      <c r="BL1336" s="35">
        <f t="shared" si="977"/>
        <v>0.88775510204081631</v>
      </c>
      <c r="BM1336" s="35">
        <f t="shared" ref="BM1336:CB1336" si="978">BM798/BM253</f>
        <v>0.96739130434782605</v>
      </c>
      <c r="BN1336" s="35">
        <f t="shared" si="978"/>
        <v>0.86821705426356588</v>
      </c>
      <c r="BO1336" s="35">
        <f t="shared" si="978"/>
        <v>0.98198198198198194</v>
      </c>
      <c r="BP1336" s="35">
        <f t="shared" si="978"/>
        <v>1.0188679245283019</v>
      </c>
      <c r="BQ1336" s="35">
        <f t="shared" si="978"/>
        <v>1.04</v>
      </c>
      <c r="BR1336" s="35">
        <f t="shared" si="978"/>
        <v>1.34375</v>
      </c>
      <c r="BS1336" s="35">
        <f t="shared" si="978"/>
        <v>1.4455445544554455</v>
      </c>
      <c r="BT1336" s="35">
        <f t="shared" si="978"/>
        <v>0.79605263157894735</v>
      </c>
      <c r="BU1336" s="35">
        <f t="shared" si="978"/>
        <v>1.1886792452830188</v>
      </c>
      <c r="BV1336" s="35">
        <f t="shared" si="978"/>
        <v>0.96062992125984248</v>
      </c>
      <c r="BW1336" s="35">
        <f t="shared" si="978"/>
        <v>0.84868421052631582</v>
      </c>
      <c r="BX1336" s="35">
        <f t="shared" si="978"/>
        <v>1.0158730158730158</v>
      </c>
      <c r="BY1336" s="35">
        <f t="shared" si="978"/>
        <v>0.87857142857142856</v>
      </c>
      <c r="BZ1336" s="35">
        <f t="shared" si="978"/>
        <v>1.1268656716417911</v>
      </c>
      <c r="CA1336" s="35">
        <f t="shared" si="978"/>
        <v>1.1428571428571428</v>
      </c>
      <c r="CB1336" s="35">
        <f t="shared" si="978"/>
        <v>1.1267605633802817</v>
      </c>
      <c r="CC1336" s="35">
        <f t="shared" ref="CC1336:CG1336" si="979">CC798/CC253</f>
        <v>1.0279720279720279</v>
      </c>
      <c r="CD1336" s="35">
        <f t="shared" si="979"/>
        <v>1.0694444444444444</v>
      </c>
      <c r="CE1336" s="35">
        <f t="shared" si="979"/>
        <v>1.1096774193548387</v>
      </c>
      <c r="CF1336" s="35">
        <f t="shared" si="979"/>
        <v>8.3125</v>
      </c>
      <c r="CG1336" s="35">
        <f t="shared" si="979"/>
        <v>2.5296296296296297</v>
      </c>
      <c r="CH1336" s="35"/>
    </row>
    <row r="1337" spans="1:86" x14ac:dyDescent="0.3">
      <c r="A1337" s="35" t="s">
        <v>120</v>
      </c>
      <c r="B1337" s="22">
        <f t="shared" ref="B1337:AG1337" si="980">B799/B254</f>
        <v>0.72492836676217765</v>
      </c>
      <c r="C1337" s="22">
        <f t="shared" si="980"/>
        <v>0.73165137614678899</v>
      </c>
      <c r="D1337" s="22">
        <f t="shared" si="980"/>
        <v>0.99725274725274726</v>
      </c>
      <c r="E1337" s="23">
        <f t="shared" si="980"/>
        <v>0.78749999999999998</v>
      </c>
      <c r="F1337" s="23">
        <f t="shared" si="980"/>
        <v>0.72685185185185186</v>
      </c>
      <c r="G1337" s="24">
        <f t="shared" si="980"/>
        <v>0.76527331189710612</v>
      </c>
      <c r="H1337" s="24">
        <f t="shared" si="980"/>
        <v>0.7752808988764045</v>
      </c>
      <c r="I1337" s="24">
        <f t="shared" si="980"/>
        <v>1.3425925925925926</v>
      </c>
      <c r="J1337" s="24">
        <f t="shared" si="980"/>
        <v>1.2396449704142012</v>
      </c>
      <c r="K1337" s="26">
        <f t="shared" si="980"/>
        <v>0.875</v>
      </c>
      <c r="L1337" s="26">
        <f t="shared" si="980"/>
        <v>0.73351648351648346</v>
      </c>
      <c r="M1337" s="26">
        <f t="shared" si="980"/>
        <v>0.75958188153310102</v>
      </c>
      <c r="N1337" s="26">
        <f t="shared" si="980"/>
        <v>0.7384615384615385</v>
      </c>
      <c r="O1337" s="28">
        <f t="shared" si="980"/>
        <v>0.7866242038216561</v>
      </c>
      <c r="P1337" s="28">
        <f t="shared" si="980"/>
        <v>0.86734693877551017</v>
      </c>
      <c r="Q1337" s="28">
        <f t="shared" si="980"/>
        <v>0.57101449275362315</v>
      </c>
      <c r="R1337" s="28">
        <f t="shared" si="980"/>
        <v>0.71202531645569622</v>
      </c>
      <c r="S1337" s="29">
        <f t="shared" si="980"/>
        <v>0.73076923076923073</v>
      </c>
      <c r="T1337" s="29">
        <f t="shared" si="980"/>
        <v>0.74021352313167255</v>
      </c>
      <c r="U1337" s="29">
        <f t="shared" si="980"/>
        <v>0.91943127962085303</v>
      </c>
      <c r="V1337" s="30">
        <f t="shared" si="980"/>
        <v>1.4589371980676329</v>
      </c>
      <c r="W1337" s="30">
        <f t="shared" si="980"/>
        <v>1.0843373493975903</v>
      </c>
      <c r="X1337" s="30">
        <f t="shared" si="980"/>
        <v>0.80769230769230771</v>
      </c>
      <c r="Y1337" s="31">
        <f t="shared" si="980"/>
        <v>0.87309644670050757</v>
      </c>
      <c r="Z1337" s="31">
        <f t="shared" si="980"/>
        <v>0.93162393162393164</v>
      </c>
      <c r="AA1337" s="31">
        <f t="shared" si="980"/>
        <v>0.6953125</v>
      </c>
      <c r="AB1337" s="32">
        <f t="shared" si="980"/>
        <v>0.80147058823529416</v>
      </c>
      <c r="AC1337" s="34">
        <f t="shared" si="980"/>
        <v>0.96484375</v>
      </c>
      <c r="AD1337" s="34">
        <f t="shared" si="980"/>
        <v>0.74809160305343514</v>
      </c>
      <c r="AE1337" s="34">
        <f t="shared" si="980"/>
        <v>1.03</v>
      </c>
      <c r="AF1337" s="34">
        <f t="shared" si="980"/>
        <v>1.1266968325791855</v>
      </c>
      <c r="AG1337" s="34">
        <f t="shared" si="980"/>
        <v>1.2298850574712643</v>
      </c>
      <c r="AH1337" s="35">
        <f t="shared" ref="AH1337:BL1337" si="981">AH799/AH254</f>
        <v>1.2634146341463415</v>
      </c>
      <c r="AI1337" s="35">
        <f t="shared" si="981"/>
        <v>1.3333333333333333</v>
      </c>
      <c r="AJ1337" s="35">
        <f t="shared" si="981"/>
        <v>1.0862068965517242</v>
      </c>
      <c r="AK1337" s="35">
        <f t="shared" si="981"/>
        <v>0.9419642857142857</v>
      </c>
      <c r="AL1337" s="35">
        <f t="shared" si="981"/>
        <v>0.75308641975308643</v>
      </c>
      <c r="AM1337" s="35">
        <f t="shared" si="981"/>
        <v>0.82758620689655171</v>
      </c>
      <c r="AN1337" s="35">
        <f t="shared" si="981"/>
        <v>1.065040650406504</v>
      </c>
      <c r="AO1337" s="35">
        <f t="shared" si="981"/>
        <v>1.0677966101694916</v>
      </c>
      <c r="AP1337" s="35">
        <f t="shared" si="981"/>
        <v>0.72511848341232232</v>
      </c>
      <c r="AQ1337" s="35">
        <f t="shared" si="981"/>
        <v>1.1435185185185186</v>
      </c>
      <c r="AR1337" s="35">
        <f t="shared" si="981"/>
        <v>0.76</v>
      </c>
      <c r="AS1337" s="35">
        <f t="shared" si="981"/>
        <v>0.91959798994974873</v>
      </c>
      <c r="AT1337" s="35">
        <f t="shared" si="981"/>
        <v>1.6608187134502923</v>
      </c>
      <c r="AU1337" s="35">
        <f t="shared" si="981"/>
        <v>1.2205882352941178</v>
      </c>
      <c r="AV1337" s="35">
        <f t="shared" si="981"/>
        <v>0.94705882352941173</v>
      </c>
      <c r="AW1337" s="35">
        <f t="shared" si="981"/>
        <v>0.75647668393782386</v>
      </c>
      <c r="AX1337" s="35">
        <f t="shared" si="981"/>
        <v>1.0303030303030303</v>
      </c>
      <c r="AY1337" s="35">
        <f t="shared" si="981"/>
        <v>0.86341463414634145</v>
      </c>
      <c r="AZ1337" s="35">
        <f t="shared" si="981"/>
        <v>1.0544554455445545</v>
      </c>
      <c r="BA1337" s="35">
        <f t="shared" si="981"/>
        <v>0.85858585858585856</v>
      </c>
      <c r="BB1337" s="35">
        <f t="shared" si="981"/>
        <v>0.81042654028436023</v>
      </c>
      <c r="BC1337" s="35">
        <f t="shared" si="981"/>
        <v>0.98913043478260865</v>
      </c>
      <c r="BD1337" s="35">
        <f t="shared" si="981"/>
        <v>0.74129353233830841</v>
      </c>
      <c r="BE1337" s="35">
        <f t="shared" si="981"/>
        <v>1.0359281437125749</v>
      </c>
      <c r="BF1337" s="35">
        <f t="shared" si="981"/>
        <v>1.3626373626373627</v>
      </c>
      <c r="BG1337" s="35">
        <f t="shared" si="981"/>
        <v>1.31</v>
      </c>
      <c r="BH1337" s="35">
        <f t="shared" si="981"/>
        <v>1.2340425531914894</v>
      </c>
      <c r="BI1337" s="35">
        <f t="shared" si="981"/>
        <v>0.70723684210526316</v>
      </c>
      <c r="BJ1337" s="35">
        <f t="shared" si="981"/>
        <v>0.83606557377049184</v>
      </c>
      <c r="BK1337" s="35">
        <f t="shared" si="981"/>
        <v>1.2009132420091324</v>
      </c>
      <c r="BL1337" s="35">
        <f t="shared" si="981"/>
        <v>1.1984126984126984</v>
      </c>
      <c r="BM1337" s="35">
        <f t="shared" ref="BM1337:CB1337" si="982">BM799/BM254</f>
        <v>1.0792452830188679</v>
      </c>
      <c r="BN1337" s="35">
        <f t="shared" si="982"/>
        <v>0.99230769230769234</v>
      </c>
      <c r="BO1337" s="35">
        <f t="shared" si="982"/>
        <v>0.79180887372013653</v>
      </c>
      <c r="BP1337" s="35">
        <f t="shared" si="982"/>
        <v>1.1293103448275863</v>
      </c>
      <c r="BQ1337" s="35">
        <f t="shared" si="982"/>
        <v>1.191111111111111</v>
      </c>
      <c r="BR1337" s="35">
        <f t="shared" si="982"/>
        <v>1.2</v>
      </c>
      <c r="BS1337" s="35">
        <f t="shared" si="982"/>
        <v>0.98671096345514953</v>
      </c>
      <c r="BT1337" s="35">
        <f t="shared" si="982"/>
        <v>1.2023809523809523</v>
      </c>
      <c r="BU1337" s="35">
        <f t="shared" si="982"/>
        <v>0.8783783783783784</v>
      </c>
      <c r="BV1337" s="35">
        <f t="shared" si="982"/>
        <v>0.89230769230769236</v>
      </c>
      <c r="BW1337" s="35">
        <f t="shared" si="982"/>
        <v>0.83870967741935487</v>
      </c>
      <c r="BX1337" s="35">
        <f t="shared" si="982"/>
        <v>0.89198606271777003</v>
      </c>
      <c r="BY1337" s="35">
        <f t="shared" si="982"/>
        <v>0.94067796610169496</v>
      </c>
      <c r="BZ1337" s="35">
        <f t="shared" si="982"/>
        <v>0.93485342019543971</v>
      </c>
      <c r="CA1337" s="35">
        <f t="shared" si="982"/>
        <v>0.83745583038869253</v>
      </c>
      <c r="CB1337" s="35">
        <f t="shared" si="982"/>
        <v>1.0259259259259259</v>
      </c>
      <c r="CC1337" s="35">
        <f t="shared" ref="CC1337:CG1337" si="983">CC799/CC254</f>
        <v>1.1504065040650406</v>
      </c>
      <c r="CD1337" s="35">
        <f t="shared" si="983"/>
        <v>1.2666666666666666</v>
      </c>
      <c r="CE1337" s="35">
        <f t="shared" si="983"/>
        <v>0.97222222222222221</v>
      </c>
      <c r="CF1337" s="35">
        <f t="shared" si="983"/>
        <v>6.8786127167630058</v>
      </c>
      <c r="CG1337" s="35">
        <f t="shared" si="983"/>
        <v>3.8242424242424242</v>
      </c>
      <c r="CH1337" s="35"/>
    </row>
    <row r="1338" spans="1:86" x14ac:dyDescent="0.3">
      <c r="A1338" s="35" t="s">
        <v>183</v>
      </c>
      <c r="B1338" s="22">
        <f t="shared" ref="B1338:AG1338" si="984">B800/B255</f>
        <v>0.90751445086705207</v>
      </c>
      <c r="C1338" s="22">
        <f t="shared" si="984"/>
        <v>0.89145496535796764</v>
      </c>
      <c r="D1338" s="22">
        <f t="shared" si="984"/>
        <v>0.92063492063492058</v>
      </c>
      <c r="E1338" s="23">
        <f t="shared" si="984"/>
        <v>0.76388888888888884</v>
      </c>
      <c r="F1338" s="23">
        <f t="shared" si="984"/>
        <v>0.83076923076923082</v>
      </c>
      <c r="G1338" s="24">
        <f t="shared" si="984"/>
        <v>0.77111716621253401</v>
      </c>
      <c r="H1338" s="24">
        <f t="shared" si="984"/>
        <v>0.84293193717277481</v>
      </c>
      <c r="I1338" s="24">
        <f t="shared" si="984"/>
        <v>1.0586206896551724</v>
      </c>
      <c r="J1338" s="24">
        <f t="shared" si="984"/>
        <v>1.2593582887700534</v>
      </c>
      <c r="K1338" s="26">
        <f t="shared" si="984"/>
        <v>1.0634005763688761</v>
      </c>
      <c r="L1338" s="26">
        <f t="shared" si="984"/>
        <v>0.62417582417582418</v>
      </c>
      <c r="M1338" s="26">
        <f t="shared" si="984"/>
        <v>0.64402810304449654</v>
      </c>
      <c r="N1338" s="26">
        <f t="shared" si="984"/>
        <v>0.74925373134328355</v>
      </c>
      <c r="O1338" s="28">
        <f t="shared" si="984"/>
        <v>0.94848484848484849</v>
      </c>
      <c r="P1338" s="28">
        <f t="shared" si="984"/>
        <v>0.89572192513368987</v>
      </c>
      <c r="Q1338" s="28">
        <f t="shared" si="984"/>
        <v>0.669047619047619</v>
      </c>
      <c r="R1338" s="28">
        <f t="shared" si="984"/>
        <v>0.9</v>
      </c>
      <c r="S1338" s="29">
        <f t="shared" si="984"/>
        <v>0.85284280936454848</v>
      </c>
      <c r="T1338" s="29">
        <f t="shared" si="984"/>
        <v>0.8858858858858859</v>
      </c>
      <c r="U1338" s="29">
        <f t="shared" si="984"/>
        <v>0.91416309012875541</v>
      </c>
      <c r="V1338" s="30">
        <f t="shared" si="984"/>
        <v>1.238562091503268</v>
      </c>
      <c r="W1338" s="30">
        <f t="shared" si="984"/>
        <v>1.1052631578947369</v>
      </c>
      <c r="X1338" s="30">
        <f t="shared" si="984"/>
        <v>0.68823529411764706</v>
      </c>
      <c r="Y1338" s="31">
        <f t="shared" si="984"/>
        <v>0.68525896414342624</v>
      </c>
      <c r="Z1338" s="31">
        <f t="shared" si="984"/>
        <v>0.87579617834394907</v>
      </c>
      <c r="AA1338" s="31">
        <f t="shared" si="984"/>
        <v>0.72537313432835826</v>
      </c>
      <c r="AB1338" s="32">
        <f t="shared" si="984"/>
        <v>0.88135593220338981</v>
      </c>
      <c r="AC1338" s="34">
        <f t="shared" si="984"/>
        <v>0.8571428571428571</v>
      </c>
      <c r="AD1338" s="34">
        <f t="shared" si="984"/>
        <v>0.79801324503311255</v>
      </c>
      <c r="AE1338" s="34">
        <f t="shared" si="984"/>
        <v>0.8</v>
      </c>
      <c r="AF1338" s="34">
        <f t="shared" si="984"/>
        <v>0.93103448275862066</v>
      </c>
      <c r="AG1338" s="34">
        <f t="shared" si="984"/>
        <v>1.253968253968254</v>
      </c>
      <c r="AH1338" s="35">
        <f t="shared" ref="AH1338:BL1338" si="985">AH800/AH255</f>
        <v>1.540983606557377</v>
      </c>
      <c r="AI1338" s="35">
        <f t="shared" si="985"/>
        <v>1.168724279835391</v>
      </c>
      <c r="AJ1338" s="35">
        <f t="shared" si="985"/>
        <v>0.82608695652173914</v>
      </c>
      <c r="AK1338" s="35">
        <f t="shared" si="985"/>
        <v>1.0321100917431192</v>
      </c>
      <c r="AL1338" s="35">
        <f t="shared" si="985"/>
        <v>1.028436018957346</v>
      </c>
      <c r="AM1338" s="35">
        <f t="shared" si="985"/>
        <v>0.94514767932489452</v>
      </c>
      <c r="AN1338" s="35">
        <f t="shared" si="985"/>
        <v>0.93286219081272082</v>
      </c>
      <c r="AO1338" s="35">
        <f t="shared" si="985"/>
        <v>0.90140845070422537</v>
      </c>
      <c r="AP1338" s="35">
        <f t="shared" si="985"/>
        <v>0.85245901639344257</v>
      </c>
      <c r="AQ1338" s="35">
        <f t="shared" si="985"/>
        <v>0.96062992125984248</v>
      </c>
      <c r="AR1338" s="35">
        <f t="shared" si="985"/>
        <v>0.75390625</v>
      </c>
      <c r="AS1338" s="35">
        <f t="shared" si="985"/>
        <v>1.0222222222222221</v>
      </c>
      <c r="AT1338" s="35">
        <f t="shared" si="985"/>
        <v>1.0954545454545455</v>
      </c>
      <c r="AU1338" s="35">
        <f t="shared" si="985"/>
        <v>1.0267857142857142</v>
      </c>
      <c r="AV1338" s="35">
        <f t="shared" si="985"/>
        <v>0.92682926829268297</v>
      </c>
      <c r="AW1338" s="35">
        <f t="shared" si="985"/>
        <v>0.91500000000000004</v>
      </c>
      <c r="AX1338" s="35">
        <f t="shared" si="985"/>
        <v>0.96860986547085204</v>
      </c>
      <c r="AY1338" s="35">
        <f t="shared" si="985"/>
        <v>0.80975609756097566</v>
      </c>
      <c r="AZ1338" s="35">
        <f t="shared" si="985"/>
        <v>0.89449541284403666</v>
      </c>
      <c r="BA1338" s="35">
        <f t="shared" si="985"/>
        <v>0.78899082568807344</v>
      </c>
      <c r="BB1338" s="35">
        <f t="shared" si="985"/>
        <v>0.96116504854368934</v>
      </c>
      <c r="BC1338" s="35">
        <f t="shared" si="985"/>
        <v>0.94067796610169496</v>
      </c>
      <c r="BD1338" s="35">
        <f t="shared" si="985"/>
        <v>1.0945273631840795</v>
      </c>
      <c r="BE1338" s="35">
        <f t="shared" si="985"/>
        <v>1.1564245810055866</v>
      </c>
      <c r="BF1338" s="35">
        <f t="shared" si="985"/>
        <v>1.3429951690821256</v>
      </c>
      <c r="BG1338" s="35">
        <f t="shared" si="985"/>
        <v>1.4352941176470588</v>
      </c>
      <c r="BH1338" s="35">
        <f t="shared" si="985"/>
        <v>1.0329670329670331</v>
      </c>
      <c r="BI1338" s="35">
        <f t="shared" si="985"/>
        <v>1.0043668122270741</v>
      </c>
      <c r="BJ1338" s="35">
        <f t="shared" si="985"/>
        <v>0.94190871369294604</v>
      </c>
      <c r="BK1338" s="35">
        <f t="shared" si="985"/>
        <v>0.86877828054298645</v>
      </c>
      <c r="BL1338" s="35">
        <f t="shared" si="985"/>
        <v>1.04739336492891</v>
      </c>
      <c r="BM1338" s="35">
        <f t="shared" ref="BM1338:CB1338" si="986">BM800/BM255</f>
        <v>0.86699507389162567</v>
      </c>
      <c r="BN1338" s="35">
        <f t="shared" si="986"/>
        <v>1.0945945945945945</v>
      </c>
      <c r="BO1338" s="35">
        <f t="shared" si="986"/>
        <v>0.87826086956521743</v>
      </c>
      <c r="BP1338" s="35">
        <f t="shared" si="986"/>
        <v>0.95959595959595956</v>
      </c>
      <c r="BQ1338" s="35">
        <f t="shared" si="986"/>
        <v>1.0418604651162791</v>
      </c>
      <c r="BR1338" s="35">
        <f t="shared" si="986"/>
        <v>1.3423913043478262</v>
      </c>
      <c r="BS1338" s="35">
        <f t="shared" si="986"/>
        <v>1.0532319391634981</v>
      </c>
      <c r="BT1338" s="35">
        <f t="shared" si="986"/>
        <v>1.0037878787878789</v>
      </c>
      <c r="BU1338" s="35">
        <f t="shared" si="986"/>
        <v>1.0086206896551724</v>
      </c>
      <c r="BV1338" s="35">
        <f t="shared" si="986"/>
        <v>0.99572649572649574</v>
      </c>
      <c r="BW1338" s="35">
        <f t="shared" si="986"/>
        <v>0.93165467625899279</v>
      </c>
      <c r="BX1338" s="35">
        <f t="shared" si="986"/>
        <v>0.91941391941391937</v>
      </c>
      <c r="BY1338" s="35">
        <f t="shared" si="986"/>
        <v>0.99622641509433962</v>
      </c>
      <c r="BZ1338" s="35">
        <f t="shared" si="986"/>
        <v>0.90540540540540537</v>
      </c>
      <c r="CA1338" s="35">
        <f t="shared" si="986"/>
        <v>1.0284552845528456</v>
      </c>
      <c r="CB1338" s="35">
        <f t="shared" si="986"/>
        <v>0.99674267100977199</v>
      </c>
      <c r="CC1338" s="35">
        <f t="shared" ref="CC1338:CG1338" si="987">CC800/CC255</f>
        <v>1.1418181818181818</v>
      </c>
      <c r="CD1338" s="35">
        <f t="shared" si="987"/>
        <v>1.1535580524344569</v>
      </c>
      <c r="CE1338" s="35">
        <f t="shared" si="987"/>
        <v>1.1710526315789473</v>
      </c>
      <c r="CF1338" s="35">
        <f t="shared" si="987"/>
        <v>6.6902654867256635</v>
      </c>
      <c r="CG1338" s="35">
        <f t="shared" si="987"/>
        <v>2.6523517382413089</v>
      </c>
      <c r="CH1338" s="35"/>
    </row>
    <row r="1339" spans="1:86" x14ac:dyDescent="0.3">
      <c r="A1339" s="35" t="s">
        <v>185</v>
      </c>
      <c r="B1339" s="22">
        <f t="shared" ref="B1339:AG1339" si="988">B801/B256</f>
        <v>0.74637681159420288</v>
      </c>
      <c r="C1339" s="22">
        <f t="shared" si="988"/>
        <v>0.89240506329113922</v>
      </c>
      <c r="D1339" s="22">
        <f t="shared" si="988"/>
        <v>0.85793871866295268</v>
      </c>
      <c r="E1339" s="23">
        <f t="shared" si="988"/>
        <v>0.75392670157068065</v>
      </c>
      <c r="F1339" s="23">
        <f t="shared" si="988"/>
        <v>0.81869688385269124</v>
      </c>
      <c r="G1339" s="24">
        <f t="shared" si="988"/>
        <v>0.77133105802047786</v>
      </c>
      <c r="H1339" s="24">
        <f t="shared" si="988"/>
        <v>0.92052980132450335</v>
      </c>
      <c r="I1339" s="24">
        <f t="shared" si="988"/>
        <v>1.0714285714285714</v>
      </c>
      <c r="J1339" s="24">
        <f t="shared" si="988"/>
        <v>1.1950354609929077</v>
      </c>
      <c r="K1339" s="26">
        <f t="shared" si="988"/>
        <v>0.78387096774193543</v>
      </c>
      <c r="L1339" s="26">
        <f t="shared" si="988"/>
        <v>0.77022653721682843</v>
      </c>
      <c r="M1339" s="26">
        <f t="shared" si="988"/>
        <v>0.7903780068728522</v>
      </c>
      <c r="N1339" s="26">
        <f t="shared" si="988"/>
        <v>0.70037453183520604</v>
      </c>
      <c r="O1339" s="28">
        <f t="shared" si="988"/>
        <v>0.84727272727272729</v>
      </c>
      <c r="P1339" s="28">
        <f t="shared" si="988"/>
        <v>0.97665369649805445</v>
      </c>
      <c r="Q1339" s="28">
        <f t="shared" si="988"/>
        <v>0.78754578754578752</v>
      </c>
      <c r="R1339" s="28">
        <f t="shared" si="988"/>
        <v>0.83783783783783783</v>
      </c>
      <c r="S1339" s="29">
        <f t="shared" si="988"/>
        <v>0.89756097560975612</v>
      </c>
      <c r="T1339" s="29">
        <f t="shared" si="988"/>
        <v>0.76870748299319724</v>
      </c>
      <c r="U1339" s="29">
        <f t="shared" si="988"/>
        <v>0.98888888888888893</v>
      </c>
      <c r="V1339" s="30">
        <f t="shared" si="988"/>
        <v>1.3712871287128714</v>
      </c>
      <c r="W1339" s="30">
        <f t="shared" si="988"/>
        <v>0.77431906614785995</v>
      </c>
      <c r="X1339" s="30">
        <f t="shared" si="988"/>
        <v>0.94174757281553401</v>
      </c>
      <c r="Y1339" s="31">
        <f t="shared" si="988"/>
        <v>0.8342857142857143</v>
      </c>
      <c r="Z1339" s="31">
        <f t="shared" si="988"/>
        <v>0.59760956175298807</v>
      </c>
      <c r="AA1339" s="31">
        <f t="shared" si="988"/>
        <v>0.94358974358974357</v>
      </c>
      <c r="AB1339" s="32">
        <f t="shared" si="988"/>
        <v>0.99528301886792447</v>
      </c>
      <c r="AC1339" s="34">
        <f t="shared" si="988"/>
        <v>0.85446009389671362</v>
      </c>
      <c r="AD1339" s="34">
        <f t="shared" si="988"/>
        <v>0.96938775510204078</v>
      </c>
      <c r="AE1339" s="34">
        <f t="shared" si="988"/>
        <v>0.88023952095808389</v>
      </c>
      <c r="AF1339" s="34">
        <f t="shared" si="988"/>
        <v>0.97206703910614523</v>
      </c>
      <c r="AG1339" s="34">
        <f t="shared" si="988"/>
        <v>1.2803030303030303</v>
      </c>
      <c r="AH1339" s="35">
        <f t="shared" ref="AH1339:BL1339" si="989">AH801/AH256</f>
        <v>1.29375</v>
      </c>
      <c r="AI1339" s="35">
        <f t="shared" si="989"/>
        <v>0.87931034482758619</v>
      </c>
      <c r="AJ1339" s="35">
        <f t="shared" si="989"/>
        <v>1.036231884057971</v>
      </c>
      <c r="AK1339" s="35">
        <f t="shared" si="989"/>
        <v>0.93604651162790697</v>
      </c>
      <c r="AL1339" s="35">
        <f t="shared" si="989"/>
        <v>0.67452830188679247</v>
      </c>
      <c r="AM1339" s="35">
        <f t="shared" si="989"/>
        <v>0.94708994708994709</v>
      </c>
      <c r="AN1339" s="35">
        <f t="shared" si="989"/>
        <v>0.8340807174887892</v>
      </c>
      <c r="AO1339" s="35">
        <f t="shared" si="989"/>
        <v>0.88</v>
      </c>
      <c r="AP1339" s="35">
        <f t="shared" si="989"/>
        <v>0.95483870967741935</v>
      </c>
      <c r="AQ1339" s="35">
        <f t="shared" si="989"/>
        <v>1.2264150943396226</v>
      </c>
      <c r="AR1339" s="35">
        <f t="shared" si="989"/>
        <v>0.84795321637426901</v>
      </c>
      <c r="AS1339" s="35">
        <f t="shared" si="989"/>
        <v>0.879746835443038</v>
      </c>
      <c r="AT1339" s="35">
        <f t="shared" si="989"/>
        <v>1.1818181818181819</v>
      </c>
      <c r="AU1339" s="35">
        <f t="shared" si="989"/>
        <v>1.2119205298013245</v>
      </c>
      <c r="AV1339" s="35">
        <f t="shared" si="989"/>
        <v>0.86227544910179643</v>
      </c>
      <c r="AW1339" s="35">
        <f t="shared" si="989"/>
        <v>0.9640718562874252</v>
      </c>
      <c r="AX1339" s="35">
        <f t="shared" si="989"/>
        <v>0.87845303867403313</v>
      </c>
      <c r="AY1339" s="35">
        <f t="shared" si="989"/>
        <v>0.92028985507246375</v>
      </c>
      <c r="AZ1339" s="35">
        <f t="shared" si="989"/>
        <v>0.87195121951219512</v>
      </c>
      <c r="BA1339" s="35">
        <f t="shared" si="989"/>
        <v>0.96026490066225167</v>
      </c>
      <c r="BB1339" s="35">
        <f t="shared" si="989"/>
        <v>0.88304093567251463</v>
      </c>
      <c r="BC1339" s="35">
        <f t="shared" si="989"/>
        <v>1.0440251572327044</v>
      </c>
      <c r="BD1339" s="35">
        <f t="shared" si="989"/>
        <v>1.1474358974358974</v>
      </c>
      <c r="BE1339" s="35">
        <f t="shared" si="989"/>
        <v>1.053030303030303</v>
      </c>
      <c r="BF1339" s="35">
        <f t="shared" si="989"/>
        <v>1.2560975609756098</v>
      </c>
      <c r="BG1339" s="35">
        <f t="shared" si="989"/>
        <v>1.1000000000000001</v>
      </c>
      <c r="BH1339" s="35">
        <f t="shared" si="989"/>
        <v>1.3114754098360655</v>
      </c>
      <c r="BI1339" s="35">
        <f t="shared" si="989"/>
        <v>0.89847715736040612</v>
      </c>
      <c r="BJ1339" s="35">
        <f t="shared" si="989"/>
        <v>0.96721311475409832</v>
      </c>
      <c r="BK1339" s="35">
        <f t="shared" si="989"/>
        <v>0.90526315789473688</v>
      </c>
      <c r="BL1339" s="35">
        <f t="shared" si="989"/>
        <v>0.93478260869565222</v>
      </c>
      <c r="BM1339" s="35">
        <f t="shared" ref="BM1339:CB1339" si="990">BM801/BM256</f>
        <v>0.98773006134969321</v>
      </c>
      <c r="BN1339" s="35">
        <f t="shared" si="990"/>
        <v>0.994413407821229</v>
      </c>
      <c r="BO1339" s="35">
        <f t="shared" si="990"/>
        <v>1.1467391304347827</v>
      </c>
      <c r="BP1339" s="35">
        <f t="shared" si="990"/>
        <v>0.74619289340101524</v>
      </c>
      <c r="BQ1339" s="35">
        <f t="shared" si="990"/>
        <v>0.88554216867469882</v>
      </c>
      <c r="BR1339" s="35">
        <f t="shared" si="990"/>
        <v>1.3795620437956204</v>
      </c>
      <c r="BS1339" s="35">
        <f t="shared" si="990"/>
        <v>0.97959183673469385</v>
      </c>
      <c r="BT1339" s="35">
        <f t="shared" si="990"/>
        <v>1.1047619047619048</v>
      </c>
      <c r="BU1339" s="35">
        <f t="shared" si="990"/>
        <v>0.97448979591836737</v>
      </c>
      <c r="BV1339" s="35">
        <f t="shared" si="990"/>
        <v>0.85929648241206025</v>
      </c>
      <c r="BW1339" s="35">
        <f t="shared" si="990"/>
        <v>0.87763713080168781</v>
      </c>
      <c r="BX1339" s="35">
        <f t="shared" si="990"/>
        <v>0.9563106796116505</v>
      </c>
      <c r="BY1339" s="35">
        <f t="shared" si="990"/>
        <v>0.94607843137254899</v>
      </c>
      <c r="BZ1339" s="35">
        <f t="shared" si="990"/>
        <v>1.1469194312796209</v>
      </c>
      <c r="CA1339" s="35">
        <f t="shared" si="990"/>
        <v>1.1082474226804124</v>
      </c>
      <c r="CB1339" s="35">
        <f t="shared" si="990"/>
        <v>0.97107438016528924</v>
      </c>
      <c r="CC1339" s="35">
        <f t="shared" ref="CC1339:CG1339" si="991">CC801/CC256</f>
        <v>1.0139534883720931</v>
      </c>
      <c r="CD1339" s="35">
        <f t="shared" si="991"/>
        <v>1.3563829787234043</v>
      </c>
      <c r="CE1339" s="35">
        <f t="shared" si="991"/>
        <v>1.048582995951417</v>
      </c>
      <c r="CF1339" s="35">
        <f t="shared" si="991"/>
        <v>9.708791208791208</v>
      </c>
      <c r="CG1339" s="35">
        <f t="shared" si="991"/>
        <v>2.599585062240664</v>
      </c>
      <c r="CH1339" s="35"/>
    </row>
    <row r="1340" spans="1:86" x14ac:dyDescent="0.3">
      <c r="A1340" s="35" t="s">
        <v>188</v>
      </c>
      <c r="B1340" s="22">
        <f t="shared" ref="B1340:AG1340" si="992">B802/B257</f>
        <v>0.9578651685393258</v>
      </c>
      <c r="C1340" s="22">
        <f t="shared" si="992"/>
        <v>0.73894736842105269</v>
      </c>
      <c r="D1340" s="22">
        <f t="shared" si="992"/>
        <v>0.87214611872146119</v>
      </c>
      <c r="E1340" s="23">
        <f t="shared" si="992"/>
        <v>0.85874439461883412</v>
      </c>
      <c r="F1340" s="23">
        <f t="shared" si="992"/>
        <v>0.81069042316258355</v>
      </c>
      <c r="G1340" s="24">
        <f t="shared" si="992"/>
        <v>0.74796747967479671</v>
      </c>
      <c r="H1340" s="24">
        <f t="shared" si="992"/>
        <v>0.84691358024691354</v>
      </c>
      <c r="I1340" s="24">
        <f t="shared" si="992"/>
        <v>1.0197368421052631</v>
      </c>
      <c r="J1340" s="24">
        <f t="shared" si="992"/>
        <v>0.92808988764044942</v>
      </c>
      <c r="K1340" s="26">
        <f t="shared" si="992"/>
        <v>0.7</v>
      </c>
      <c r="L1340" s="26">
        <f t="shared" si="992"/>
        <v>0.72959183673469385</v>
      </c>
      <c r="M1340" s="26">
        <f t="shared" si="992"/>
        <v>0.73553719008264462</v>
      </c>
      <c r="N1340" s="26">
        <f t="shared" si="992"/>
        <v>0.69969040247678016</v>
      </c>
      <c r="O1340" s="28">
        <f t="shared" si="992"/>
        <v>0.63358778625954193</v>
      </c>
      <c r="P1340" s="28">
        <f t="shared" si="992"/>
        <v>0.8660714285714286</v>
      </c>
      <c r="Q1340" s="28">
        <f t="shared" si="992"/>
        <v>0.63380281690140849</v>
      </c>
      <c r="R1340" s="28">
        <f t="shared" si="992"/>
        <v>0.8170103092783505</v>
      </c>
      <c r="S1340" s="29">
        <f t="shared" si="992"/>
        <v>0.78321678321678323</v>
      </c>
      <c r="T1340" s="29">
        <f t="shared" si="992"/>
        <v>0.76282051282051277</v>
      </c>
      <c r="U1340" s="29">
        <f t="shared" si="992"/>
        <v>1.1770334928229664</v>
      </c>
      <c r="V1340" s="30">
        <f t="shared" si="992"/>
        <v>1.0693069306930694</v>
      </c>
      <c r="W1340" s="30">
        <f t="shared" si="992"/>
        <v>0.67514124293785316</v>
      </c>
      <c r="X1340" s="30">
        <f t="shared" si="992"/>
        <v>0.60670731707317072</v>
      </c>
      <c r="Y1340" s="31">
        <f t="shared" si="992"/>
        <v>0.78787878787878785</v>
      </c>
      <c r="Z1340" s="31">
        <f t="shared" si="992"/>
        <v>0.64144736842105265</v>
      </c>
      <c r="AA1340" s="31">
        <f t="shared" si="992"/>
        <v>0.99616858237547889</v>
      </c>
      <c r="AB1340" s="32">
        <f t="shared" si="992"/>
        <v>1</v>
      </c>
      <c r="AC1340" s="34">
        <f t="shared" si="992"/>
        <v>0.79442508710801396</v>
      </c>
      <c r="AD1340" s="34">
        <f t="shared" si="992"/>
        <v>1.0167364016736402</v>
      </c>
      <c r="AE1340" s="34">
        <f t="shared" si="992"/>
        <v>0.96499999999999997</v>
      </c>
      <c r="AF1340" s="34">
        <f t="shared" si="992"/>
        <v>1.0204918032786885</v>
      </c>
      <c r="AG1340" s="34">
        <f t="shared" si="992"/>
        <v>1.0147783251231528</v>
      </c>
      <c r="AH1340" s="35">
        <f t="shared" ref="AH1340:BL1340" si="993">AH802/AH257</f>
        <v>1.0986547085201794</v>
      </c>
      <c r="AI1340" s="35">
        <f t="shared" si="993"/>
        <v>0.93700787401574803</v>
      </c>
      <c r="AJ1340" s="35">
        <f t="shared" si="993"/>
        <v>0.90673575129533679</v>
      </c>
      <c r="AK1340" s="35">
        <f t="shared" si="993"/>
        <v>0.82403433476394849</v>
      </c>
      <c r="AL1340" s="35">
        <f t="shared" si="993"/>
        <v>1.0707070707070707</v>
      </c>
      <c r="AM1340" s="35">
        <f t="shared" si="993"/>
        <v>0.90825688073394495</v>
      </c>
      <c r="AN1340" s="35">
        <f t="shared" si="993"/>
        <v>0.99603174603174605</v>
      </c>
      <c r="AO1340" s="35">
        <f t="shared" si="993"/>
        <v>0.85608856088560881</v>
      </c>
      <c r="AP1340" s="35">
        <f t="shared" si="993"/>
        <v>0.9504504504504504</v>
      </c>
      <c r="AQ1340" s="35">
        <f t="shared" si="993"/>
        <v>1.0398230088495575</v>
      </c>
      <c r="AR1340" s="35">
        <f t="shared" si="993"/>
        <v>0.98689956331877726</v>
      </c>
      <c r="AS1340" s="35">
        <f t="shared" si="993"/>
        <v>1.056338028169014</v>
      </c>
      <c r="AT1340" s="35">
        <f t="shared" si="993"/>
        <v>1.306930693069307</v>
      </c>
      <c r="AU1340" s="35">
        <f t="shared" si="993"/>
        <v>1.1935483870967742</v>
      </c>
      <c r="AV1340" s="35">
        <f t="shared" si="993"/>
        <v>0.81159420289855078</v>
      </c>
      <c r="AW1340" s="35">
        <f t="shared" si="993"/>
        <v>1.1210526315789473</v>
      </c>
      <c r="AX1340" s="35">
        <f t="shared" si="993"/>
        <v>0.94144144144144148</v>
      </c>
      <c r="AY1340" s="35">
        <f t="shared" si="993"/>
        <v>0.81395348837209303</v>
      </c>
      <c r="AZ1340" s="35">
        <f t="shared" si="993"/>
        <v>0.90366972477064222</v>
      </c>
      <c r="BA1340" s="35">
        <f t="shared" si="993"/>
        <v>0.8571428571428571</v>
      </c>
      <c r="BB1340" s="35">
        <f t="shared" si="993"/>
        <v>1.0567010309278351</v>
      </c>
      <c r="BC1340" s="35">
        <f t="shared" si="993"/>
        <v>0.98623853211009171</v>
      </c>
      <c r="BD1340" s="35">
        <f t="shared" si="993"/>
        <v>1.1804878048780487</v>
      </c>
      <c r="BE1340" s="35">
        <f t="shared" si="993"/>
        <v>1.4253731343283582</v>
      </c>
      <c r="BF1340" s="35">
        <f t="shared" si="993"/>
        <v>1.1981566820276497</v>
      </c>
      <c r="BG1340" s="35">
        <f t="shared" si="993"/>
        <v>1.0714285714285714</v>
      </c>
      <c r="BH1340" s="35">
        <f t="shared" si="993"/>
        <v>1.0523255813953489</v>
      </c>
      <c r="BI1340" s="35">
        <f t="shared" si="993"/>
        <v>1.0207253886010363</v>
      </c>
      <c r="BJ1340" s="35">
        <f t="shared" si="993"/>
        <v>0.98445595854922274</v>
      </c>
      <c r="BK1340" s="35">
        <f t="shared" si="993"/>
        <v>0.77593360995850624</v>
      </c>
      <c r="BL1340" s="35">
        <f t="shared" si="993"/>
        <v>0.87203791469194314</v>
      </c>
      <c r="BM1340" s="35">
        <f t="shared" ref="BM1340:CB1340" si="994">BM802/BM257</f>
        <v>0.77725118483412325</v>
      </c>
      <c r="BN1340" s="35">
        <f t="shared" si="994"/>
        <v>1</v>
      </c>
      <c r="BO1340" s="35">
        <f t="shared" si="994"/>
        <v>1.0303030303030303</v>
      </c>
      <c r="BP1340" s="35">
        <f t="shared" si="994"/>
        <v>0.93532338308457708</v>
      </c>
      <c r="BQ1340" s="35">
        <f t="shared" si="994"/>
        <v>0.93814432989690721</v>
      </c>
      <c r="BR1340" s="35">
        <f t="shared" si="994"/>
        <v>1.2472527472527473</v>
      </c>
      <c r="BS1340" s="35">
        <f t="shared" si="994"/>
        <v>0.83453237410071945</v>
      </c>
      <c r="BT1340" s="35">
        <f t="shared" si="994"/>
        <v>0.87265917602996257</v>
      </c>
      <c r="BU1340" s="35">
        <f t="shared" si="994"/>
        <v>1.1069767441860465</v>
      </c>
      <c r="BV1340" s="35">
        <f t="shared" si="994"/>
        <v>0.93562231759656656</v>
      </c>
      <c r="BW1340" s="35">
        <f t="shared" si="994"/>
        <v>0.96226415094339623</v>
      </c>
      <c r="BX1340" s="35">
        <f t="shared" si="994"/>
        <v>0.89818181818181819</v>
      </c>
      <c r="BY1340" s="35">
        <f t="shared" si="994"/>
        <v>1.0729613733905579</v>
      </c>
      <c r="BZ1340" s="35">
        <f t="shared" si="994"/>
        <v>0.94333333333333336</v>
      </c>
      <c r="CA1340" s="35">
        <f t="shared" si="994"/>
        <v>0.96616541353383456</v>
      </c>
      <c r="CB1340" s="35">
        <f t="shared" si="994"/>
        <v>1.033210332103321</v>
      </c>
      <c r="CC1340" s="35">
        <f t="shared" ref="CC1340:CG1340" si="995">CC802/CC257</f>
        <v>1.1148148148148149</v>
      </c>
      <c r="CD1340" s="35">
        <f t="shared" si="995"/>
        <v>1.1879999999999999</v>
      </c>
      <c r="CE1340" s="35">
        <f t="shared" si="995"/>
        <v>0.91666666666666663</v>
      </c>
      <c r="CF1340" s="35">
        <f t="shared" si="995"/>
        <v>8.3724489795918373</v>
      </c>
      <c r="CG1340" s="35">
        <f t="shared" si="995"/>
        <v>2.5393939393939395</v>
      </c>
      <c r="CH1340" s="35"/>
    </row>
    <row r="1341" spans="1:86" x14ac:dyDescent="0.3">
      <c r="A1341" s="35" t="s">
        <v>410</v>
      </c>
      <c r="B1341" s="22">
        <f t="shared" ref="B1341:AG1341" si="996">B803/B258</f>
        <v>0.92768959435626097</v>
      </c>
      <c r="C1341" s="22">
        <f t="shared" si="996"/>
        <v>0.58991339786041774</v>
      </c>
      <c r="D1341" s="22">
        <f t="shared" si="996"/>
        <v>1.2473867595818815</v>
      </c>
      <c r="E1341" s="23">
        <f t="shared" si="996"/>
        <v>0.94117647058823528</v>
      </c>
      <c r="F1341" s="23">
        <f t="shared" si="996"/>
        <v>0.96270096463022503</v>
      </c>
      <c r="G1341" s="24">
        <f t="shared" si="996"/>
        <v>0.83949645948072382</v>
      </c>
      <c r="H1341" s="24">
        <f t="shared" si="996"/>
        <v>0.90587449933244324</v>
      </c>
      <c r="I1341" s="24">
        <f t="shared" si="996"/>
        <v>0.6240506329113924</v>
      </c>
      <c r="J1341" s="24">
        <f t="shared" si="996"/>
        <v>1.5209444021325209</v>
      </c>
      <c r="K1341" s="26">
        <f t="shared" si="996"/>
        <v>0.78354686446392452</v>
      </c>
      <c r="L1341" s="26">
        <f t="shared" si="996"/>
        <v>0.77762334954829748</v>
      </c>
      <c r="M1341" s="26">
        <f t="shared" si="996"/>
        <v>0.75169300225733637</v>
      </c>
      <c r="N1341" s="26">
        <f t="shared" si="996"/>
        <v>0.76047358834244083</v>
      </c>
      <c r="O1341" s="28">
        <f t="shared" si="996"/>
        <v>0.6800563777307963</v>
      </c>
      <c r="P1341" s="28">
        <f t="shared" si="996"/>
        <v>0.74526156178923431</v>
      </c>
      <c r="Q1341" s="28">
        <f t="shared" si="996"/>
        <v>0.60997732426303852</v>
      </c>
      <c r="R1341" s="28">
        <f t="shared" si="996"/>
        <v>0.72170542635658919</v>
      </c>
      <c r="S1341" s="29">
        <f t="shared" si="996"/>
        <v>0.69158878504672894</v>
      </c>
      <c r="T1341" s="29">
        <f t="shared" si="996"/>
        <v>0.68538324420677366</v>
      </c>
      <c r="U1341" s="29">
        <f t="shared" si="996"/>
        <v>0.51047778709136626</v>
      </c>
      <c r="V1341" s="30">
        <f t="shared" si="996"/>
        <v>1.6011976047904191</v>
      </c>
      <c r="W1341" s="30">
        <f t="shared" si="996"/>
        <v>0.83085106382978724</v>
      </c>
      <c r="X1341" s="30">
        <f t="shared" si="996"/>
        <v>1.7026415094339622</v>
      </c>
      <c r="Y1341" s="31">
        <f t="shared" si="996"/>
        <v>1.205240174672489</v>
      </c>
      <c r="Z1341" s="31">
        <f t="shared" si="996"/>
        <v>0.76496478873239437</v>
      </c>
      <c r="AA1341" s="31">
        <f t="shared" si="996"/>
        <v>0.88157894736842102</v>
      </c>
      <c r="AB1341" s="32">
        <f t="shared" si="996"/>
        <v>0.93436293436293438</v>
      </c>
      <c r="AC1341" s="34">
        <f t="shared" si="996"/>
        <v>0.77825711820534949</v>
      </c>
      <c r="AD1341" s="34">
        <f t="shared" si="996"/>
        <v>1.0548947849954253</v>
      </c>
      <c r="AE1341" s="34">
        <f t="shared" si="996"/>
        <v>0.80933465739821253</v>
      </c>
      <c r="AF1341" s="34">
        <f t="shared" si="996"/>
        <v>0.97175141242937857</v>
      </c>
      <c r="AG1341" s="34">
        <f t="shared" si="996"/>
        <v>0.72807017543859653</v>
      </c>
      <c r="AH1341" s="35">
        <f t="shared" ref="AH1341:BL1341" si="997">AH803/AH258</f>
        <v>1.6323529411764706</v>
      </c>
      <c r="AI1341" s="35">
        <f t="shared" si="997"/>
        <v>1.1221864951768488</v>
      </c>
      <c r="AJ1341" s="35">
        <f t="shared" si="997"/>
        <v>0.72417061611374411</v>
      </c>
      <c r="AK1341" s="35">
        <f t="shared" si="997"/>
        <v>1.372822299651568</v>
      </c>
      <c r="AL1341" s="35">
        <f t="shared" si="997"/>
        <v>0.96868250539956802</v>
      </c>
      <c r="AM1341" s="35">
        <f t="shared" si="997"/>
        <v>0.99013157894736847</v>
      </c>
      <c r="AN1341" s="35">
        <f t="shared" si="997"/>
        <v>0.90794223826714804</v>
      </c>
      <c r="AO1341" s="35">
        <f t="shared" si="997"/>
        <v>0.98224299065420562</v>
      </c>
      <c r="AP1341" s="35">
        <f t="shared" si="997"/>
        <v>0.95833333333333337</v>
      </c>
      <c r="AQ1341" s="35">
        <f t="shared" si="997"/>
        <v>0.82957619477006317</v>
      </c>
      <c r="AR1341" s="35">
        <f t="shared" si="997"/>
        <v>0.96854146806482366</v>
      </c>
      <c r="AS1341" s="35">
        <f t="shared" si="997"/>
        <v>0.76449598572702948</v>
      </c>
      <c r="AT1341" s="35">
        <f t="shared" si="997"/>
        <v>1.6511904761904761</v>
      </c>
      <c r="AU1341" s="35">
        <f t="shared" si="997"/>
        <v>1.2484993997599039</v>
      </c>
      <c r="AV1341" s="35">
        <f t="shared" si="997"/>
        <v>0.92170465807730428</v>
      </c>
      <c r="AW1341" s="35">
        <f t="shared" si="997"/>
        <v>1.3992932862190812</v>
      </c>
      <c r="AX1341" s="35">
        <f t="shared" si="997"/>
        <v>0.93736951983298533</v>
      </c>
      <c r="AY1341" s="35">
        <f t="shared" si="997"/>
        <v>0.7443037974683544</v>
      </c>
      <c r="AZ1341" s="35">
        <f t="shared" si="997"/>
        <v>1.3666288308740069</v>
      </c>
      <c r="BA1341" s="35">
        <f t="shared" si="997"/>
        <v>0.87717391304347825</v>
      </c>
      <c r="BB1341" s="35">
        <f t="shared" si="997"/>
        <v>0.9117043121149897</v>
      </c>
      <c r="BC1341" s="35">
        <f t="shared" si="997"/>
        <v>0.91073326248671627</v>
      </c>
      <c r="BD1341" s="35">
        <f t="shared" si="997"/>
        <v>1.0404949381327333</v>
      </c>
      <c r="BE1341" s="35">
        <f t="shared" si="997"/>
        <v>0.82116402116402121</v>
      </c>
      <c r="BF1341" s="35">
        <f t="shared" si="997"/>
        <v>1.4779411764705883</v>
      </c>
      <c r="BG1341" s="35">
        <f t="shared" si="997"/>
        <v>1.2471626733921817</v>
      </c>
      <c r="BH1341" s="35">
        <f t="shared" si="997"/>
        <v>1.103448275862069</v>
      </c>
      <c r="BI1341" s="35">
        <f t="shared" si="997"/>
        <v>1.0759493670886076</v>
      </c>
      <c r="BJ1341" s="35">
        <f t="shared" si="997"/>
        <v>1.0060459492140266</v>
      </c>
      <c r="BK1341" s="35">
        <f t="shared" si="997"/>
        <v>0.65998329156223889</v>
      </c>
      <c r="BL1341" s="35">
        <f t="shared" si="997"/>
        <v>1.2042648709315376</v>
      </c>
      <c r="BM1341" s="35">
        <f t="shared" ref="BM1341:CB1341" si="998">BM803/BM258</f>
        <v>0.70456960680127523</v>
      </c>
      <c r="BN1341" s="35">
        <f t="shared" si="998"/>
        <v>0.88247863247863245</v>
      </c>
      <c r="BO1341" s="35">
        <f t="shared" si="998"/>
        <v>0.85893060295790669</v>
      </c>
      <c r="BP1341" s="35">
        <f t="shared" si="998"/>
        <v>0.94688221709006926</v>
      </c>
      <c r="BQ1341" s="35">
        <f t="shared" si="998"/>
        <v>0.85397784491440076</v>
      </c>
      <c r="BR1341" s="35">
        <f t="shared" si="998"/>
        <v>1.5841968911917099</v>
      </c>
      <c r="BS1341" s="35">
        <f t="shared" si="998"/>
        <v>1.2306143001007048</v>
      </c>
      <c r="BT1341" s="35">
        <f t="shared" si="998"/>
        <v>0.978515625</v>
      </c>
      <c r="BU1341" s="35">
        <f t="shared" si="998"/>
        <v>1.061866125760649</v>
      </c>
      <c r="BV1341" s="35">
        <f t="shared" si="998"/>
        <v>1.0266940451745379</v>
      </c>
      <c r="BW1341" s="35">
        <f t="shared" si="998"/>
        <v>0.88591660110149484</v>
      </c>
      <c r="BX1341" s="35">
        <f t="shared" si="998"/>
        <v>1.238404452690167</v>
      </c>
      <c r="BY1341" s="35">
        <f t="shared" si="998"/>
        <v>1.0185873605947955</v>
      </c>
      <c r="BZ1341" s="35">
        <f t="shared" si="998"/>
        <v>1.0062056737588652</v>
      </c>
      <c r="CA1341" s="35">
        <f t="shared" si="998"/>
        <v>0.97096188747731393</v>
      </c>
      <c r="CB1341" s="35">
        <f t="shared" si="998"/>
        <v>0.99131944444444442</v>
      </c>
      <c r="CC1341" s="35">
        <f t="shared" ref="CC1341:CG1341" si="999">CC803/CC258</f>
        <v>1.0420393559928445</v>
      </c>
      <c r="CD1341" s="35">
        <f t="shared" si="999"/>
        <v>1.4355555555555555</v>
      </c>
      <c r="CE1341" s="35">
        <f t="shared" si="999"/>
        <v>1.2563652326602284</v>
      </c>
      <c r="CF1341" s="35">
        <f t="shared" si="999"/>
        <v>5.9463470319634704</v>
      </c>
      <c r="CG1341" s="35">
        <f t="shared" si="999"/>
        <v>2.3310170562223624</v>
      </c>
      <c r="CH1341" s="35"/>
    </row>
    <row r="1342" spans="1:86" x14ac:dyDescent="0.3">
      <c r="A1342" s="35" t="s">
        <v>411</v>
      </c>
      <c r="B1342" s="22">
        <f t="shared" ref="B1342:AG1342" si="1000">B804/B259</f>
        <v>0.74967234600262123</v>
      </c>
      <c r="C1342" s="22">
        <f t="shared" si="1000"/>
        <v>0.85411764705882354</v>
      </c>
      <c r="D1342" s="22">
        <f t="shared" si="1000"/>
        <v>0.99768250289687133</v>
      </c>
      <c r="E1342" s="23">
        <f t="shared" si="1000"/>
        <v>0.9357894736842105</v>
      </c>
      <c r="F1342" s="23">
        <f t="shared" si="1000"/>
        <v>0.9355509355509356</v>
      </c>
      <c r="G1342" s="24">
        <f t="shared" si="1000"/>
        <v>0.83801020408163263</v>
      </c>
      <c r="H1342" s="24">
        <f t="shared" si="1000"/>
        <v>0.81847475832438243</v>
      </c>
      <c r="I1342" s="24">
        <f t="shared" si="1000"/>
        <v>1.0309951060358891</v>
      </c>
      <c r="J1342" s="24">
        <f t="shared" si="1000"/>
        <v>1.1527777777777777</v>
      </c>
      <c r="K1342" s="26">
        <f t="shared" si="1000"/>
        <v>0.80417149478563155</v>
      </c>
      <c r="L1342" s="26">
        <f t="shared" si="1000"/>
        <v>0.78562259306803595</v>
      </c>
      <c r="M1342" s="26">
        <f t="shared" si="1000"/>
        <v>0.70398970398970395</v>
      </c>
      <c r="N1342" s="26">
        <f t="shared" si="1000"/>
        <v>0.8190045248868778</v>
      </c>
      <c r="O1342" s="28">
        <f t="shared" si="1000"/>
        <v>0.77345844504021444</v>
      </c>
      <c r="P1342" s="28">
        <f t="shared" si="1000"/>
        <v>0.90821917808219177</v>
      </c>
      <c r="Q1342" s="28">
        <f t="shared" si="1000"/>
        <v>0.55871446229913468</v>
      </c>
      <c r="R1342" s="28">
        <f t="shared" si="1000"/>
        <v>0.64215686274509809</v>
      </c>
      <c r="S1342" s="29">
        <f t="shared" si="1000"/>
        <v>0.62103505843071782</v>
      </c>
      <c r="T1342" s="29">
        <f t="shared" si="1000"/>
        <v>0.74151857835218093</v>
      </c>
      <c r="U1342" s="29">
        <f t="shared" si="1000"/>
        <v>0.87082405345211578</v>
      </c>
      <c r="V1342" s="30">
        <f t="shared" si="1000"/>
        <v>1.3031578947368421</v>
      </c>
      <c r="W1342" s="30">
        <f t="shared" si="1000"/>
        <v>0.91256830601092898</v>
      </c>
      <c r="X1342" s="30">
        <f t="shared" si="1000"/>
        <v>2.7326530612244899</v>
      </c>
      <c r="Y1342" s="31">
        <f t="shared" si="1000"/>
        <v>1</v>
      </c>
      <c r="Z1342" s="31">
        <f t="shared" si="1000"/>
        <v>0.77476038338658149</v>
      </c>
      <c r="AA1342" s="31">
        <f t="shared" si="1000"/>
        <v>1.0391156462585034</v>
      </c>
      <c r="AB1342" s="32">
        <f t="shared" si="1000"/>
        <v>0.95198675496688745</v>
      </c>
      <c r="AC1342" s="34">
        <f t="shared" si="1000"/>
        <v>0.88114104595879561</v>
      </c>
      <c r="AD1342" s="34">
        <f t="shared" si="1000"/>
        <v>0.89428571428571424</v>
      </c>
      <c r="AE1342" s="34">
        <f t="shared" si="1000"/>
        <v>0.84719864176570459</v>
      </c>
      <c r="AF1342" s="34">
        <f t="shared" si="1000"/>
        <v>1.0866551126516464</v>
      </c>
      <c r="AG1342" s="34">
        <f t="shared" si="1000"/>
        <v>1.0019880715705765</v>
      </c>
      <c r="AH1342" s="35">
        <f t="shared" ref="AH1342:BL1342" si="1001">AH804/AH259</f>
        <v>1.1811460258780038</v>
      </c>
      <c r="AI1342" s="35">
        <f t="shared" si="1001"/>
        <v>1.2251407129455909</v>
      </c>
      <c r="AJ1342" s="35">
        <f t="shared" si="1001"/>
        <v>0.92993630573248409</v>
      </c>
      <c r="AK1342" s="35">
        <f t="shared" si="1001"/>
        <v>0.78595890410958902</v>
      </c>
      <c r="AL1342" s="35">
        <f t="shared" si="1001"/>
        <v>1.0631364562118126</v>
      </c>
      <c r="AM1342" s="35">
        <f t="shared" si="1001"/>
        <v>0.99431818181818177</v>
      </c>
      <c r="AN1342" s="35">
        <f t="shared" si="1001"/>
        <v>0.9112627986348123</v>
      </c>
      <c r="AO1342" s="35">
        <f t="shared" si="1001"/>
        <v>1.0276338514680483</v>
      </c>
      <c r="AP1342" s="35">
        <f t="shared" si="1001"/>
        <v>1.0078277886497065</v>
      </c>
      <c r="AQ1342" s="35">
        <f t="shared" si="1001"/>
        <v>0.68604651162790697</v>
      </c>
      <c r="AR1342" s="35">
        <f t="shared" si="1001"/>
        <v>0.89145907473309605</v>
      </c>
      <c r="AS1342" s="35">
        <f t="shared" si="1001"/>
        <v>0.99178644763860369</v>
      </c>
      <c r="AT1342" s="35">
        <f t="shared" si="1001"/>
        <v>1.2965367965367964</v>
      </c>
      <c r="AU1342" s="35">
        <f t="shared" si="1001"/>
        <v>1.1952117863720073</v>
      </c>
      <c r="AV1342" s="35">
        <f t="shared" si="1001"/>
        <v>1.0269662921348315</v>
      </c>
      <c r="AW1342" s="35">
        <f t="shared" si="1001"/>
        <v>0.93587174348697399</v>
      </c>
      <c r="AX1342" s="35">
        <f t="shared" si="1001"/>
        <v>0.94402985074626866</v>
      </c>
      <c r="AY1342" s="35">
        <f t="shared" si="1001"/>
        <v>0.94497153700189751</v>
      </c>
      <c r="AZ1342" s="35">
        <f t="shared" si="1001"/>
        <v>0.99454545454545451</v>
      </c>
      <c r="BA1342" s="35">
        <f t="shared" si="1001"/>
        <v>0.92372881355932202</v>
      </c>
      <c r="BB1342" s="35">
        <f t="shared" si="1001"/>
        <v>0.90757855822550837</v>
      </c>
      <c r="BC1342" s="35">
        <f t="shared" si="1001"/>
        <v>0.98238747553816042</v>
      </c>
      <c r="BD1342" s="35">
        <f t="shared" si="1001"/>
        <v>0.96197718631178708</v>
      </c>
      <c r="BE1342" s="35">
        <f t="shared" si="1001"/>
        <v>0.90864197530864199</v>
      </c>
      <c r="BF1342" s="35">
        <f t="shared" si="1001"/>
        <v>1.4085510688836105</v>
      </c>
      <c r="BG1342" s="35">
        <f t="shared" si="1001"/>
        <v>1.2051282051282051</v>
      </c>
      <c r="BH1342" s="35">
        <f t="shared" si="1001"/>
        <v>0.97</v>
      </c>
      <c r="BI1342" s="35">
        <f t="shared" si="1001"/>
        <v>1.0327552986512525</v>
      </c>
      <c r="BJ1342" s="35">
        <f t="shared" si="1001"/>
        <v>0.91182795698924735</v>
      </c>
      <c r="BK1342" s="35">
        <f t="shared" si="1001"/>
        <v>0.90063424947145876</v>
      </c>
      <c r="BL1342" s="35">
        <f t="shared" si="1001"/>
        <v>0.969758064516129</v>
      </c>
      <c r="BM1342" s="35">
        <f t="shared" ref="BM1342:CB1342" si="1002">BM804/BM259</f>
        <v>0.94036697247706424</v>
      </c>
      <c r="BN1342" s="35">
        <f t="shared" si="1002"/>
        <v>1.0582877959927139</v>
      </c>
      <c r="BO1342" s="35">
        <f t="shared" si="1002"/>
        <v>0.95578231292517002</v>
      </c>
      <c r="BP1342" s="35">
        <f t="shared" si="1002"/>
        <v>0.92192691029900331</v>
      </c>
      <c r="BQ1342" s="35">
        <f t="shared" si="1002"/>
        <v>1.0702087286527515</v>
      </c>
      <c r="BR1342" s="35">
        <f t="shared" si="1002"/>
        <v>1.3752620545073375</v>
      </c>
      <c r="BS1342" s="35">
        <f t="shared" si="1002"/>
        <v>1.0732899022801303</v>
      </c>
      <c r="BT1342" s="35">
        <f t="shared" si="1002"/>
        <v>0.90809968847352029</v>
      </c>
      <c r="BU1342" s="35">
        <f t="shared" si="1002"/>
        <v>1.0066555740432612</v>
      </c>
      <c r="BV1342" s="35">
        <f t="shared" si="1002"/>
        <v>1.0451388888888888</v>
      </c>
      <c r="BW1342" s="35">
        <f t="shared" si="1002"/>
        <v>0.99397590361445787</v>
      </c>
      <c r="BX1342" s="35">
        <f t="shared" si="1002"/>
        <v>0.9561128526645768</v>
      </c>
      <c r="BY1342" s="35">
        <f t="shared" si="1002"/>
        <v>1.1181818181818182</v>
      </c>
      <c r="BZ1342" s="35">
        <f t="shared" si="1002"/>
        <v>0.9314456035767511</v>
      </c>
      <c r="CA1342" s="35">
        <f t="shared" si="1002"/>
        <v>1.0426540284360191</v>
      </c>
      <c r="CB1342" s="35">
        <f t="shared" si="1002"/>
        <v>0.90170940170940173</v>
      </c>
      <c r="CC1342" s="35">
        <f t="shared" ref="CC1342:CG1342" si="1003">CC804/CC259</f>
        <v>1.119298245614035</v>
      </c>
      <c r="CD1342" s="35">
        <f t="shared" si="1003"/>
        <v>1.3038674033149171</v>
      </c>
      <c r="CE1342" s="35">
        <f t="shared" si="1003"/>
        <v>1.0462833099579243</v>
      </c>
      <c r="CF1342" s="35">
        <f t="shared" si="1003"/>
        <v>8.1088435374149661</v>
      </c>
      <c r="CG1342" s="35">
        <f t="shared" si="1003"/>
        <v>2.0709793351302785</v>
      </c>
      <c r="CH1342" s="35"/>
    </row>
    <row r="1343" spans="1:86" x14ac:dyDescent="0.3">
      <c r="A1343" s="35" t="s">
        <v>412</v>
      </c>
      <c r="B1343" s="22">
        <f t="shared" ref="B1343:AG1343" si="1004">B805/B260</f>
        <v>0.8460410557184751</v>
      </c>
      <c r="C1343" s="22">
        <f t="shared" si="1004"/>
        <v>0.8926021136818052</v>
      </c>
      <c r="D1343" s="22">
        <f t="shared" si="1004"/>
        <v>0.96395313908080504</v>
      </c>
      <c r="E1343" s="23">
        <f t="shared" si="1004"/>
        <v>0.89814277423099242</v>
      </c>
      <c r="F1343" s="23">
        <f t="shared" si="1004"/>
        <v>0.88871010994904798</v>
      </c>
      <c r="G1343" s="24">
        <f t="shared" si="1004"/>
        <v>0.80637886597938147</v>
      </c>
      <c r="H1343" s="24">
        <f t="shared" si="1004"/>
        <v>0.79450152735351287</v>
      </c>
      <c r="I1343" s="24">
        <f t="shared" si="1004"/>
        <v>0.84364820846905542</v>
      </c>
      <c r="J1343" s="24">
        <f t="shared" si="1004"/>
        <v>1.1204697986577181</v>
      </c>
      <c r="K1343" s="26">
        <f t="shared" si="1004"/>
        <v>0.87848101265822787</v>
      </c>
      <c r="L1343" s="26">
        <f t="shared" si="1004"/>
        <v>0.72308132875143183</v>
      </c>
      <c r="M1343" s="26">
        <f t="shared" si="1004"/>
        <v>0.78620689655172415</v>
      </c>
      <c r="N1343" s="26">
        <f t="shared" si="1004"/>
        <v>0.70808383233532934</v>
      </c>
      <c r="O1343" s="28">
        <f t="shared" si="1004"/>
        <v>0.6975190839694656</v>
      </c>
      <c r="P1343" s="28">
        <f t="shared" si="1004"/>
        <v>0.94923504867872044</v>
      </c>
      <c r="Q1343" s="28">
        <f t="shared" si="1004"/>
        <v>0.78551269990592665</v>
      </c>
      <c r="R1343" s="28">
        <f t="shared" si="1004"/>
        <v>0.86348634863486351</v>
      </c>
      <c r="S1343" s="29">
        <f t="shared" si="1004"/>
        <v>0.72477409638554213</v>
      </c>
      <c r="T1343" s="29">
        <f t="shared" si="1004"/>
        <v>0.63974358974358969</v>
      </c>
      <c r="U1343" s="29">
        <f t="shared" si="1004"/>
        <v>0.61051731509191964</v>
      </c>
      <c r="V1343" s="30">
        <f t="shared" si="1004"/>
        <v>1.0052585451358458</v>
      </c>
      <c r="W1343" s="30">
        <f t="shared" si="1004"/>
        <v>0.78215333054042735</v>
      </c>
      <c r="X1343" s="30">
        <f t="shared" si="1004"/>
        <v>1.3295489413930655</v>
      </c>
      <c r="Y1343" s="31">
        <f t="shared" si="1004"/>
        <v>1.3032258064516129</v>
      </c>
      <c r="Z1343" s="31">
        <f t="shared" si="1004"/>
        <v>0.80592885375494072</v>
      </c>
      <c r="AA1343" s="31">
        <f t="shared" si="1004"/>
        <v>0.87963332004782779</v>
      </c>
      <c r="AB1343" s="32">
        <f t="shared" si="1004"/>
        <v>0.93992644053943608</v>
      </c>
      <c r="AC1343" s="34">
        <f t="shared" si="1004"/>
        <v>0.88770864946889227</v>
      </c>
      <c r="AD1343" s="34">
        <f t="shared" si="1004"/>
        <v>1.0590304925723222</v>
      </c>
      <c r="AE1343" s="34">
        <f t="shared" si="1004"/>
        <v>0.91302466464733878</v>
      </c>
      <c r="AF1343" s="34">
        <f t="shared" si="1004"/>
        <v>0.91833333333333333</v>
      </c>
      <c r="AG1343" s="34">
        <f t="shared" si="1004"/>
        <v>0.97733127253992791</v>
      </c>
      <c r="AH1343" s="35">
        <f t="shared" ref="AH1343:BL1343" si="1005">AH805/AH260</f>
        <v>1.1181818181818182</v>
      </c>
      <c r="AI1343" s="35">
        <f t="shared" si="1005"/>
        <v>1.1371318203766296</v>
      </c>
      <c r="AJ1343" s="35">
        <f t="shared" si="1005"/>
        <v>0.92974358974358973</v>
      </c>
      <c r="AK1343" s="35">
        <f t="shared" si="1005"/>
        <v>0.98180029513034928</v>
      </c>
      <c r="AL1343" s="35">
        <f t="shared" si="1005"/>
        <v>0.89804469273743015</v>
      </c>
      <c r="AM1343" s="35">
        <f t="shared" si="1005"/>
        <v>0.95007270964614643</v>
      </c>
      <c r="AN1343" s="35">
        <f t="shared" si="1005"/>
        <v>0.92350427350427355</v>
      </c>
      <c r="AO1343" s="35">
        <f t="shared" si="1005"/>
        <v>1.1193261581656528</v>
      </c>
      <c r="AP1343" s="35">
        <f t="shared" si="1005"/>
        <v>0.88292457195742713</v>
      </c>
      <c r="AQ1343" s="35">
        <f t="shared" si="1005"/>
        <v>0.81566265060240961</v>
      </c>
      <c r="AR1343" s="35">
        <f t="shared" si="1005"/>
        <v>0.83582727661393763</v>
      </c>
      <c r="AS1343" s="35">
        <f t="shared" si="1005"/>
        <v>0.72092032381763949</v>
      </c>
      <c r="AT1343" s="35">
        <f t="shared" si="1005"/>
        <v>1.2943262411347518</v>
      </c>
      <c r="AU1343" s="35">
        <f t="shared" si="1005"/>
        <v>1.1562974203338392</v>
      </c>
      <c r="AV1343" s="35">
        <f t="shared" si="1005"/>
        <v>0.95867768595041325</v>
      </c>
      <c r="AW1343" s="35">
        <f t="shared" si="1005"/>
        <v>1.1081985499163414</v>
      </c>
      <c r="AX1343" s="35">
        <f t="shared" si="1005"/>
        <v>0.84759615384615383</v>
      </c>
      <c r="AY1343" s="35">
        <f t="shared" si="1005"/>
        <v>0.91439272338148747</v>
      </c>
      <c r="AZ1343" s="35">
        <f t="shared" si="1005"/>
        <v>0.89944416371905</v>
      </c>
      <c r="BA1343" s="35">
        <f t="shared" si="1005"/>
        <v>0.9095982142857143</v>
      </c>
      <c r="BB1343" s="35">
        <f t="shared" si="1005"/>
        <v>0.87573385518590996</v>
      </c>
      <c r="BC1343" s="35">
        <f t="shared" si="1005"/>
        <v>0.92920792079207926</v>
      </c>
      <c r="BD1343" s="35">
        <f t="shared" si="1005"/>
        <v>0.9242424242424242</v>
      </c>
      <c r="BE1343" s="35">
        <f t="shared" si="1005"/>
        <v>0.94028103044496492</v>
      </c>
      <c r="BF1343" s="35">
        <f t="shared" si="1005"/>
        <v>1.3518410286382232</v>
      </c>
      <c r="BG1343" s="35">
        <f t="shared" si="1005"/>
        <v>1.3139671361502347</v>
      </c>
      <c r="BH1343" s="35">
        <f t="shared" si="1005"/>
        <v>1.041289023162135</v>
      </c>
      <c r="BI1343" s="35">
        <f t="shared" si="1005"/>
        <v>1.0649350649350648</v>
      </c>
      <c r="BJ1343" s="35">
        <f t="shared" si="1005"/>
        <v>1.0086912065439673</v>
      </c>
      <c r="BK1343" s="35">
        <f t="shared" si="1005"/>
        <v>0.99217311233885819</v>
      </c>
      <c r="BL1343" s="35">
        <f t="shared" si="1005"/>
        <v>1.0154185022026432</v>
      </c>
      <c r="BM1343" s="35">
        <f t="shared" ref="BM1343:CB1343" si="1006">BM805/BM260</f>
        <v>1.0155002348520432</v>
      </c>
      <c r="BN1343" s="35">
        <f t="shared" si="1006"/>
        <v>1.0207401382675885</v>
      </c>
      <c r="BO1343" s="35">
        <f t="shared" si="1006"/>
        <v>0.99448818897637792</v>
      </c>
      <c r="BP1343" s="35">
        <f t="shared" si="1006"/>
        <v>1.018251273344652</v>
      </c>
      <c r="BQ1343" s="35">
        <f t="shared" si="1006"/>
        <v>1.0815241470979176</v>
      </c>
      <c r="BR1343" s="35">
        <f t="shared" si="1006"/>
        <v>1.2969187675070029</v>
      </c>
      <c r="BS1343" s="35">
        <f t="shared" si="1006"/>
        <v>1.0253752680486061</v>
      </c>
      <c r="BT1343" s="35">
        <f t="shared" si="1006"/>
        <v>1.0393974507531865</v>
      </c>
      <c r="BU1343" s="35">
        <f t="shared" si="1006"/>
        <v>0.9545966228893058</v>
      </c>
      <c r="BV1343" s="35">
        <f t="shared" si="1006"/>
        <v>1.0483870967741935</v>
      </c>
      <c r="BW1343" s="35">
        <f t="shared" si="1006"/>
        <v>1.0047427946005107</v>
      </c>
      <c r="BX1343" s="35">
        <f t="shared" si="1006"/>
        <v>1.0359281437125749</v>
      </c>
      <c r="BY1343" s="35">
        <f t="shared" si="1006"/>
        <v>1.003062787136294</v>
      </c>
      <c r="BZ1343" s="35">
        <f t="shared" si="1006"/>
        <v>1.01681537405628</v>
      </c>
      <c r="CA1343" s="35">
        <f t="shared" si="1006"/>
        <v>0.88880994671403202</v>
      </c>
      <c r="CB1343" s="35">
        <f t="shared" si="1006"/>
        <v>0.95734597156398105</v>
      </c>
      <c r="CC1343" s="35">
        <f t="shared" ref="CC1343:CG1343" si="1007">CC805/CC260</f>
        <v>0.98395108903324413</v>
      </c>
      <c r="CD1343" s="35">
        <f t="shared" si="1007"/>
        <v>1.3548247511899612</v>
      </c>
      <c r="CE1343" s="35">
        <f t="shared" si="1007"/>
        <v>1.0889873849301057</v>
      </c>
      <c r="CF1343" s="35">
        <f t="shared" si="1007"/>
        <v>6.0268670309653913</v>
      </c>
      <c r="CG1343" s="35">
        <f t="shared" si="1007"/>
        <v>2.2792515395547133</v>
      </c>
      <c r="CH1343" s="35"/>
    </row>
    <row r="1344" spans="1:86" x14ac:dyDescent="0.3">
      <c r="A1344" s="35" t="s">
        <v>413</v>
      </c>
      <c r="B1344" s="22">
        <f t="shared" ref="B1344:AG1344" si="1008">B806/B261</f>
        <v>0.68165784832451504</v>
      </c>
      <c r="C1344" s="22">
        <f t="shared" si="1008"/>
        <v>0.93146417445482865</v>
      </c>
      <c r="D1344" s="22">
        <f t="shared" si="1008"/>
        <v>0.8892171344165436</v>
      </c>
      <c r="E1344" s="23">
        <f t="shared" si="1008"/>
        <v>0.51202482544608219</v>
      </c>
      <c r="F1344" s="23">
        <f t="shared" si="1008"/>
        <v>0.54857898215465961</v>
      </c>
      <c r="G1344" s="24">
        <f t="shared" si="1008"/>
        <v>0.58009331259720065</v>
      </c>
      <c r="H1344" s="24">
        <f t="shared" si="1008"/>
        <v>0.66871165644171782</v>
      </c>
      <c r="I1344" s="24">
        <f t="shared" si="1008"/>
        <v>0.95907230559345158</v>
      </c>
      <c r="J1344" s="24">
        <f t="shared" si="1008"/>
        <v>1.1020134228187919</v>
      </c>
      <c r="K1344" s="26">
        <f t="shared" si="1008"/>
        <v>0.80558428128231641</v>
      </c>
      <c r="L1344" s="26">
        <f t="shared" si="1008"/>
        <v>0.68257059396299902</v>
      </c>
      <c r="M1344" s="26">
        <f t="shared" si="1008"/>
        <v>0.63971340839303992</v>
      </c>
      <c r="N1344" s="26">
        <f t="shared" si="1008"/>
        <v>0.70669500531349627</v>
      </c>
      <c r="O1344" s="28">
        <f t="shared" si="1008"/>
        <v>0.65531914893617016</v>
      </c>
      <c r="P1344" s="28">
        <f t="shared" si="1008"/>
        <v>0.75242718446601942</v>
      </c>
      <c r="Q1344" s="28">
        <f t="shared" si="1008"/>
        <v>0.60999039385206533</v>
      </c>
      <c r="R1344" s="28">
        <f t="shared" si="1008"/>
        <v>0.67912772585669778</v>
      </c>
      <c r="S1344" s="29">
        <f t="shared" si="1008"/>
        <v>0.70568561872909696</v>
      </c>
      <c r="T1344" s="29">
        <f t="shared" si="1008"/>
        <v>0.61336254107338439</v>
      </c>
      <c r="U1344" s="29">
        <f t="shared" si="1008"/>
        <v>0.67786790266512165</v>
      </c>
      <c r="V1344" s="30">
        <f t="shared" si="1008"/>
        <v>1.5404958677685952</v>
      </c>
      <c r="W1344" s="30">
        <f t="shared" si="1008"/>
        <v>0.87075718015665793</v>
      </c>
      <c r="X1344" s="30">
        <f t="shared" si="1008"/>
        <v>3.4028169014084506</v>
      </c>
      <c r="Y1344" s="31">
        <f t="shared" si="1008"/>
        <v>0.97695852534562211</v>
      </c>
      <c r="Z1344" s="31">
        <f t="shared" si="1008"/>
        <v>0.79414732593340065</v>
      </c>
      <c r="AA1344" s="31">
        <f t="shared" si="1008"/>
        <v>1.0214446952595937</v>
      </c>
      <c r="AB1344" s="32">
        <f t="shared" si="1008"/>
        <v>0.92994350282485871</v>
      </c>
      <c r="AC1344" s="34">
        <f t="shared" si="1008"/>
        <v>0.81612586037364798</v>
      </c>
      <c r="AD1344" s="34">
        <f t="shared" si="1008"/>
        <v>0.94212523719165087</v>
      </c>
      <c r="AE1344" s="34">
        <f t="shared" si="1008"/>
        <v>0.8263414634146341</v>
      </c>
      <c r="AF1344" s="34">
        <f t="shared" si="1008"/>
        <v>0.85611510791366907</v>
      </c>
      <c r="AG1344" s="34">
        <f t="shared" si="1008"/>
        <v>0.90379746835443042</v>
      </c>
      <c r="AH1344" s="35">
        <f t="shared" ref="AH1344:BL1344" si="1009">AH806/AH261</f>
        <v>1.6670934699103712</v>
      </c>
      <c r="AI1344" s="35">
        <f t="shared" si="1009"/>
        <v>1.127208480565371</v>
      </c>
      <c r="AJ1344" s="35">
        <f t="shared" si="1009"/>
        <v>1.1552447552447553</v>
      </c>
      <c r="AK1344" s="35">
        <f t="shared" si="1009"/>
        <v>0.91383495145631066</v>
      </c>
      <c r="AL1344" s="35">
        <f t="shared" si="1009"/>
        <v>0.94472361809045224</v>
      </c>
      <c r="AM1344" s="35">
        <f t="shared" si="1009"/>
        <v>0.964769647696477</v>
      </c>
      <c r="AN1344" s="35">
        <f t="shared" si="1009"/>
        <v>0.84836065573770492</v>
      </c>
      <c r="AO1344" s="35">
        <f t="shared" si="1009"/>
        <v>1.0774487471526195</v>
      </c>
      <c r="AP1344" s="35">
        <f t="shared" si="1009"/>
        <v>0.88311688311688308</v>
      </c>
      <c r="AQ1344" s="35">
        <f t="shared" si="1009"/>
        <v>0.79858299595141702</v>
      </c>
      <c r="AR1344" s="35">
        <f t="shared" si="1009"/>
        <v>0.79336188436830835</v>
      </c>
      <c r="AS1344" s="35">
        <f t="shared" si="1009"/>
        <v>0.73015873015873012</v>
      </c>
      <c r="AT1344" s="35">
        <f t="shared" si="1009"/>
        <v>1.7100591715976332</v>
      </c>
      <c r="AU1344" s="35">
        <f t="shared" si="1009"/>
        <v>1.3253521126760563</v>
      </c>
      <c r="AV1344" s="35">
        <f t="shared" si="1009"/>
        <v>1.0209424083769634</v>
      </c>
      <c r="AW1344" s="35">
        <f t="shared" si="1009"/>
        <v>0.89591567852437415</v>
      </c>
      <c r="AX1344" s="35">
        <f t="shared" si="1009"/>
        <v>0.95508586525759576</v>
      </c>
      <c r="AY1344" s="35">
        <f t="shared" si="1009"/>
        <v>0.89958734525447037</v>
      </c>
      <c r="AZ1344" s="35">
        <f t="shared" si="1009"/>
        <v>1.0933165195460277</v>
      </c>
      <c r="BA1344" s="35">
        <f t="shared" si="1009"/>
        <v>0.96544035674470452</v>
      </c>
      <c r="BB1344" s="35">
        <f t="shared" si="1009"/>
        <v>0.92179863147605079</v>
      </c>
      <c r="BC1344" s="35">
        <f t="shared" si="1009"/>
        <v>0.97174571140262356</v>
      </c>
      <c r="BD1344" s="35">
        <f t="shared" si="1009"/>
        <v>0.91111111111111109</v>
      </c>
      <c r="BE1344" s="35">
        <f t="shared" si="1009"/>
        <v>1.2310305775764439</v>
      </c>
      <c r="BF1344" s="35">
        <f t="shared" si="1009"/>
        <v>1.3678532901833873</v>
      </c>
      <c r="BG1344" s="35">
        <f t="shared" si="1009"/>
        <v>1.1165413533834587</v>
      </c>
      <c r="BH1344" s="35">
        <f t="shared" si="1009"/>
        <v>1.4535974973931178</v>
      </c>
      <c r="BI1344" s="35">
        <f t="shared" si="1009"/>
        <v>0.7084398976982097</v>
      </c>
      <c r="BJ1344" s="35">
        <f t="shared" si="1009"/>
        <v>1.0633187772925765</v>
      </c>
      <c r="BK1344" s="35">
        <f t="shared" si="1009"/>
        <v>0.98744394618834086</v>
      </c>
      <c r="BL1344" s="35">
        <f t="shared" si="1009"/>
        <v>0.99818346957311532</v>
      </c>
      <c r="BM1344" s="35">
        <f t="shared" ref="BM1344:CB1344" si="1010">BM806/BM261</f>
        <v>1.0078662733529991</v>
      </c>
      <c r="BN1344" s="35">
        <f t="shared" si="1010"/>
        <v>0.97236180904522618</v>
      </c>
      <c r="BO1344" s="35">
        <f t="shared" si="1010"/>
        <v>0.81924882629107976</v>
      </c>
      <c r="BP1344" s="35">
        <f t="shared" si="1010"/>
        <v>0.90543071161048694</v>
      </c>
      <c r="BQ1344" s="35">
        <f t="shared" si="1010"/>
        <v>1.1150097465886939</v>
      </c>
      <c r="BR1344" s="35">
        <f t="shared" si="1010"/>
        <v>1.3431890179514256</v>
      </c>
      <c r="BS1344" s="35">
        <f t="shared" si="1010"/>
        <v>1.1641118124436429</v>
      </c>
      <c r="BT1344" s="35">
        <f t="shared" si="1010"/>
        <v>0.97008547008547008</v>
      </c>
      <c r="BU1344" s="35">
        <f t="shared" si="1010"/>
        <v>0.91342756183745588</v>
      </c>
      <c r="BV1344" s="35">
        <f t="shared" si="1010"/>
        <v>1.073404255319149</v>
      </c>
      <c r="BW1344" s="35">
        <f t="shared" si="1010"/>
        <v>1.0251466890192791</v>
      </c>
      <c r="BX1344" s="35">
        <f t="shared" si="1010"/>
        <v>1.0915750915750915</v>
      </c>
      <c r="BY1344" s="35">
        <f t="shared" si="1010"/>
        <v>1.0613786591123702</v>
      </c>
      <c r="BZ1344" s="35">
        <f t="shared" si="1010"/>
        <v>0.99218139171227526</v>
      </c>
      <c r="CA1344" s="35">
        <f t="shared" si="1010"/>
        <v>0.84461152882205515</v>
      </c>
      <c r="CB1344" s="35">
        <f t="shared" si="1010"/>
        <v>0.93821138211382116</v>
      </c>
      <c r="CC1344" s="35">
        <f t="shared" ref="CC1344:CG1344" si="1011">CC806/CC261</f>
        <v>0.94227353463587926</v>
      </c>
      <c r="CD1344" s="35">
        <f t="shared" si="1011"/>
        <v>1.5251046025104602</v>
      </c>
      <c r="CE1344" s="35">
        <f t="shared" si="1011"/>
        <v>1.2972972972972974</v>
      </c>
      <c r="CF1344" s="35">
        <f t="shared" si="1011"/>
        <v>5.7858744394618835</v>
      </c>
      <c r="CG1344" s="35">
        <f t="shared" si="1011"/>
        <v>2.2519582245430811</v>
      </c>
      <c r="CH1344" s="35"/>
    </row>
    <row r="1345" spans="1:86" x14ac:dyDescent="0.3">
      <c r="A1345" s="35" t="s">
        <v>414</v>
      </c>
      <c r="B1345" s="22">
        <f t="shared" ref="B1345:AG1345" si="1012">B807/B262</f>
        <v>0.67958412098298682</v>
      </c>
      <c r="C1345" s="22">
        <f t="shared" si="1012"/>
        <v>0.82965779467680612</v>
      </c>
      <c r="D1345" s="22">
        <f t="shared" si="1012"/>
        <v>0.94351145038167938</v>
      </c>
      <c r="E1345" s="23">
        <f t="shared" si="1012"/>
        <v>0.66456195737963697</v>
      </c>
      <c r="F1345" s="23">
        <f t="shared" si="1012"/>
        <v>0.80162491536899116</v>
      </c>
      <c r="G1345" s="24">
        <f t="shared" si="1012"/>
        <v>0.74160383824537357</v>
      </c>
      <c r="H1345" s="24">
        <f t="shared" si="1012"/>
        <v>0.74945375091041511</v>
      </c>
      <c r="I1345" s="24">
        <f t="shared" si="1012"/>
        <v>0.78843106180665612</v>
      </c>
      <c r="J1345" s="24">
        <f t="shared" si="1012"/>
        <v>1.5279912184412734</v>
      </c>
      <c r="K1345" s="26">
        <f t="shared" si="1012"/>
        <v>0.85179282868525896</v>
      </c>
      <c r="L1345" s="26">
        <f t="shared" si="1012"/>
        <v>0.72429550647372432</v>
      </c>
      <c r="M1345" s="26">
        <f t="shared" si="1012"/>
        <v>0.73382473382473379</v>
      </c>
      <c r="N1345" s="26">
        <f t="shared" si="1012"/>
        <v>0.70048701298701299</v>
      </c>
      <c r="O1345" s="28">
        <f t="shared" si="1012"/>
        <v>0.71403353927625768</v>
      </c>
      <c r="P1345" s="28">
        <f t="shared" si="1012"/>
        <v>0.85542168674698793</v>
      </c>
      <c r="Q1345" s="28">
        <f t="shared" si="1012"/>
        <v>0.77241379310344827</v>
      </c>
      <c r="R1345" s="28">
        <f t="shared" si="1012"/>
        <v>0.70602807597027251</v>
      </c>
      <c r="S1345" s="29">
        <f t="shared" si="1012"/>
        <v>0.5714285714285714</v>
      </c>
      <c r="T1345" s="29">
        <f t="shared" si="1012"/>
        <v>0.6290672451193059</v>
      </c>
      <c r="U1345" s="29">
        <f t="shared" si="1012"/>
        <v>0.54239256678281067</v>
      </c>
      <c r="V1345" s="30">
        <f t="shared" si="1012"/>
        <v>1.5777777777777777</v>
      </c>
      <c r="W1345" s="30">
        <f t="shared" si="1012"/>
        <v>0.95108695652173914</v>
      </c>
      <c r="X1345" s="30">
        <f t="shared" si="1012"/>
        <v>1.9269356597600873</v>
      </c>
      <c r="Y1345" s="31">
        <f t="shared" si="1012"/>
        <v>1.3489254108723134</v>
      </c>
      <c r="Z1345" s="31">
        <f t="shared" si="1012"/>
        <v>0.8294117647058824</v>
      </c>
      <c r="AA1345" s="31">
        <f t="shared" si="1012"/>
        <v>0.94218942189421895</v>
      </c>
      <c r="AB1345" s="32">
        <f t="shared" si="1012"/>
        <v>0.96390374331550799</v>
      </c>
      <c r="AC1345" s="34">
        <f t="shared" si="1012"/>
        <v>0.88431590656284764</v>
      </c>
      <c r="AD1345" s="34">
        <f t="shared" si="1012"/>
        <v>0.91975927783350053</v>
      </c>
      <c r="AE1345" s="34">
        <f t="shared" si="1012"/>
        <v>0.89890109890109893</v>
      </c>
      <c r="AF1345" s="34">
        <f t="shared" si="1012"/>
        <v>0.83242655059847659</v>
      </c>
      <c r="AG1345" s="34">
        <f t="shared" si="1012"/>
        <v>0.80964153275648953</v>
      </c>
      <c r="AH1345" s="35">
        <f t="shared" ref="AH1345:BL1345" si="1013">AH807/AH262</f>
        <v>1.8647058823529412</v>
      </c>
      <c r="AI1345" s="35">
        <f t="shared" si="1013"/>
        <v>1.1956521739130435</v>
      </c>
      <c r="AJ1345" s="35">
        <f t="shared" si="1013"/>
        <v>0.819935691318328</v>
      </c>
      <c r="AK1345" s="35">
        <f t="shared" si="1013"/>
        <v>1.0850515463917525</v>
      </c>
      <c r="AL1345" s="35">
        <f t="shared" si="1013"/>
        <v>0.91145833333333337</v>
      </c>
      <c r="AM1345" s="35">
        <f t="shared" si="1013"/>
        <v>0.8554913294797688</v>
      </c>
      <c r="AN1345" s="35">
        <f t="shared" si="1013"/>
        <v>0.85104052573932087</v>
      </c>
      <c r="AO1345" s="35">
        <f t="shared" si="1013"/>
        <v>1.0340760157273918</v>
      </c>
      <c r="AP1345" s="35">
        <f t="shared" si="1013"/>
        <v>1.0515463917525774</v>
      </c>
      <c r="AQ1345" s="35">
        <f t="shared" si="1013"/>
        <v>0.85057471264367812</v>
      </c>
      <c r="AR1345" s="35">
        <f t="shared" si="1013"/>
        <v>0.85136741973840668</v>
      </c>
      <c r="AS1345" s="35">
        <f t="shared" si="1013"/>
        <v>0.67369727047146399</v>
      </c>
      <c r="AT1345" s="35">
        <f t="shared" si="1013"/>
        <v>1.8662207357859533</v>
      </c>
      <c r="AU1345" s="35">
        <f t="shared" si="1013"/>
        <v>1.3318903318903319</v>
      </c>
      <c r="AV1345" s="35">
        <f t="shared" si="1013"/>
        <v>0.90898617511520741</v>
      </c>
      <c r="AW1345" s="35">
        <f t="shared" si="1013"/>
        <v>1.2461538461538462</v>
      </c>
      <c r="AX1345" s="35">
        <f t="shared" si="1013"/>
        <v>1.00836820083682</v>
      </c>
      <c r="AY1345" s="35">
        <f t="shared" si="1013"/>
        <v>0.87711213517665132</v>
      </c>
      <c r="AZ1345" s="35">
        <f t="shared" si="1013"/>
        <v>0.89214380825565909</v>
      </c>
      <c r="BA1345" s="35">
        <f t="shared" si="1013"/>
        <v>0.85921052631578942</v>
      </c>
      <c r="BB1345" s="35">
        <f t="shared" si="1013"/>
        <v>0.92133333333333334</v>
      </c>
      <c r="BC1345" s="35">
        <f t="shared" si="1013"/>
        <v>0.75655430711610483</v>
      </c>
      <c r="BD1345" s="35">
        <f t="shared" si="1013"/>
        <v>0.83307573415765068</v>
      </c>
      <c r="BE1345" s="35">
        <f t="shared" si="1013"/>
        <v>0.75766016713091922</v>
      </c>
      <c r="BF1345" s="35">
        <f t="shared" si="1013"/>
        <v>1.5929054054054055</v>
      </c>
      <c r="BG1345" s="35">
        <f t="shared" si="1013"/>
        <v>1.5891181988742964</v>
      </c>
      <c r="BH1345" s="35">
        <f t="shared" si="1013"/>
        <v>0.84471218206157961</v>
      </c>
      <c r="BI1345" s="35">
        <f t="shared" si="1013"/>
        <v>1.1618320610687023</v>
      </c>
      <c r="BJ1345" s="35">
        <f t="shared" si="1013"/>
        <v>0.92618629173989453</v>
      </c>
      <c r="BK1345" s="35">
        <f t="shared" si="1013"/>
        <v>0.80026990553306343</v>
      </c>
      <c r="BL1345" s="35">
        <f t="shared" si="1013"/>
        <v>1.0492476060191518</v>
      </c>
      <c r="BM1345" s="35">
        <f t="shared" ref="BM1345:CB1345" si="1014">BM807/BM262</f>
        <v>1.0249999999999999</v>
      </c>
      <c r="BN1345" s="35">
        <f t="shared" si="1014"/>
        <v>1.0843881856540085</v>
      </c>
      <c r="BO1345" s="35">
        <f t="shared" si="1014"/>
        <v>0.8844492440604752</v>
      </c>
      <c r="BP1345" s="35">
        <f t="shared" si="1014"/>
        <v>0.9214536928487691</v>
      </c>
      <c r="BQ1345" s="35">
        <f t="shared" si="1014"/>
        <v>1.2266483516483517</v>
      </c>
      <c r="BR1345" s="35">
        <f t="shared" si="1014"/>
        <v>1.3876712328767122</v>
      </c>
      <c r="BS1345" s="35">
        <f t="shared" si="1014"/>
        <v>1.292882147024504</v>
      </c>
      <c r="BT1345" s="35">
        <f t="shared" si="1014"/>
        <v>0.83880308880308885</v>
      </c>
      <c r="BU1345" s="35">
        <f t="shared" si="1014"/>
        <v>0.96918172157279492</v>
      </c>
      <c r="BV1345" s="35">
        <f t="shared" si="1014"/>
        <v>1.0285006195786865</v>
      </c>
      <c r="BW1345" s="35">
        <f t="shared" si="1014"/>
        <v>1.0427698574338085</v>
      </c>
      <c r="BX1345" s="35">
        <f t="shared" si="1014"/>
        <v>1.0105042016806722</v>
      </c>
      <c r="BY1345" s="35">
        <f t="shared" si="1014"/>
        <v>0.89572989076464749</v>
      </c>
      <c r="BZ1345" s="35">
        <f t="shared" si="1014"/>
        <v>0.97674418604651159</v>
      </c>
      <c r="CA1345" s="35">
        <f t="shared" si="1014"/>
        <v>0.96645021645021645</v>
      </c>
      <c r="CB1345" s="35">
        <f t="shared" si="1014"/>
        <v>0.86459286367795063</v>
      </c>
      <c r="CC1345" s="35">
        <f t="shared" ref="CC1345:CG1345" si="1015">CC807/CC262</f>
        <v>1.2035502958579882</v>
      </c>
      <c r="CD1345" s="35">
        <f t="shared" si="1015"/>
        <v>1.4365079365079365</v>
      </c>
      <c r="CE1345" s="35">
        <f t="shared" si="1015"/>
        <v>1.1955867602808425</v>
      </c>
      <c r="CF1345" s="35">
        <f t="shared" si="1015"/>
        <v>6.8625730994152043</v>
      </c>
      <c r="CG1345" s="35">
        <f t="shared" si="1015"/>
        <v>2.155692729766804</v>
      </c>
      <c r="CH1345" s="35"/>
    </row>
    <row r="1346" spans="1:86" x14ac:dyDescent="0.3">
      <c r="A1346" s="35" t="s">
        <v>415</v>
      </c>
      <c r="B1346" s="22">
        <f t="shared" ref="B1346:AG1346" si="1016">B808/B263</f>
        <v>0.87186379928315416</v>
      </c>
      <c r="C1346" s="22">
        <f t="shared" si="1016"/>
        <v>0.8369337979094077</v>
      </c>
      <c r="D1346" s="22">
        <f t="shared" si="1016"/>
        <v>0.96720214190093712</v>
      </c>
      <c r="E1346" s="23">
        <f t="shared" si="1016"/>
        <v>0.81227217496962334</v>
      </c>
      <c r="F1346" s="23">
        <f t="shared" si="1016"/>
        <v>0.80601596071209336</v>
      </c>
      <c r="G1346" s="24">
        <f t="shared" si="1016"/>
        <v>0.76</v>
      </c>
      <c r="H1346" s="24">
        <f t="shared" si="1016"/>
        <v>0.78734858681022879</v>
      </c>
      <c r="I1346" s="24">
        <f t="shared" si="1016"/>
        <v>0.96815286624203822</v>
      </c>
      <c r="J1346" s="24">
        <f t="shared" si="1016"/>
        <v>0.92240802675585287</v>
      </c>
      <c r="K1346" s="26">
        <f t="shared" si="1016"/>
        <v>0.7494838265657261</v>
      </c>
      <c r="L1346" s="26">
        <f t="shared" si="1016"/>
        <v>1.1069868995633187</v>
      </c>
      <c r="M1346" s="26">
        <f t="shared" si="1016"/>
        <v>0.49825378346915017</v>
      </c>
      <c r="N1346" s="26">
        <f t="shared" si="1016"/>
        <v>0.71672661870503596</v>
      </c>
      <c r="O1346" s="28">
        <f t="shared" si="1016"/>
        <v>0.77704376548307186</v>
      </c>
      <c r="P1346" s="28">
        <f t="shared" si="1016"/>
        <v>0.85851318944844124</v>
      </c>
      <c r="Q1346" s="28">
        <f t="shared" si="1016"/>
        <v>0.63558663558663564</v>
      </c>
      <c r="R1346" s="28">
        <f t="shared" si="1016"/>
        <v>0.79524214103653357</v>
      </c>
      <c r="S1346" s="29">
        <f t="shared" si="1016"/>
        <v>0.68108651911468809</v>
      </c>
      <c r="T1346" s="29">
        <f t="shared" si="1016"/>
        <v>0.7088055797733217</v>
      </c>
      <c r="U1346" s="29">
        <f t="shared" si="1016"/>
        <v>0.94194312796208535</v>
      </c>
      <c r="V1346" s="30">
        <f t="shared" si="1016"/>
        <v>0.86484018264840179</v>
      </c>
      <c r="W1346" s="30">
        <f t="shared" si="1016"/>
        <v>0.87423687423687424</v>
      </c>
      <c r="X1346" s="30">
        <f t="shared" si="1016"/>
        <v>2.2362030905077264</v>
      </c>
      <c r="Y1346" s="31">
        <f t="shared" si="1016"/>
        <v>0.75164628410159928</v>
      </c>
      <c r="Z1346" s="31">
        <f t="shared" si="1016"/>
        <v>0.88936627282491942</v>
      </c>
      <c r="AA1346" s="31">
        <f t="shared" si="1016"/>
        <v>0.92379958246346561</v>
      </c>
      <c r="AB1346" s="32">
        <f t="shared" si="1016"/>
        <v>0.93518518518518523</v>
      </c>
      <c r="AC1346" s="34">
        <f t="shared" si="1016"/>
        <v>0.91591591591591592</v>
      </c>
      <c r="AD1346" s="34">
        <f t="shared" si="1016"/>
        <v>1.01840490797546</v>
      </c>
      <c r="AE1346" s="34">
        <f t="shared" si="1016"/>
        <v>0.87367178276269186</v>
      </c>
      <c r="AF1346" s="34">
        <f t="shared" si="1016"/>
        <v>0.91938775510204085</v>
      </c>
      <c r="AG1346" s="34">
        <f t="shared" si="1016"/>
        <v>1.5951086956521738</v>
      </c>
      <c r="AH1346" s="35">
        <f t="shared" ref="AH1346:BL1346" si="1017">AH808/AH263</f>
        <v>0.74803767660910514</v>
      </c>
      <c r="AI1346" s="35">
        <f t="shared" si="1017"/>
        <v>1.1746216530849825</v>
      </c>
      <c r="AJ1346" s="35">
        <f t="shared" si="1017"/>
        <v>1.5956521739130434</v>
      </c>
      <c r="AK1346" s="35">
        <f t="shared" si="1017"/>
        <v>0.54891710231516055</v>
      </c>
      <c r="AL1346" s="35">
        <f t="shared" si="1017"/>
        <v>1.0366624525916561</v>
      </c>
      <c r="AM1346" s="35">
        <f t="shared" si="1017"/>
        <v>0.93197278911564629</v>
      </c>
      <c r="AN1346" s="35">
        <f t="shared" si="1017"/>
        <v>0.80492610837438427</v>
      </c>
      <c r="AO1346" s="35">
        <f t="shared" si="1017"/>
        <v>1.0449561403508771</v>
      </c>
      <c r="AP1346" s="35">
        <f t="shared" si="1017"/>
        <v>0.90119047619047621</v>
      </c>
      <c r="AQ1346" s="35">
        <f t="shared" si="1017"/>
        <v>0.86046511627906974</v>
      </c>
      <c r="AR1346" s="35">
        <f t="shared" si="1017"/>
        <v>0.88273615635179148</v>
      </c>
      <c r="AS1346" s="35">
        <f t="shared" si="1017"/>
        <v>1.346683354192741</v>
      </c>
      <c r="AT1346" s="35">
        <f t="shared" si="1017"/>
        <v>0.74817221770917952</v>
      </c>
      <c r="AU1346" s="35">
        <f t="shared" si="1017"/>
        <v>1.1394472361809045</v>
      </c>
      <c r="AV1346" s="35">
        <f t="shared" si="1017"/>
        <v>1.6929698708751793</v>
      </c>
      <c r="AW1346" s="35">
        <f t="shared" si="1017"/>
        <v>0.673354735152488</v>
      </c>
      <c r="AX1346" s="35">
        <f t="shared" si="1017"/>
        <v>0.85308641975308641</v>
      </c>
      <c r="AY1346" s="35">
        <f t="shared" si="1017"/>
        <v>0.94988066825775652</v>
      </c>
      <c r="AZ1346" s="35">
        <f t="shared" si="1017"/>
        <v>0.95288574793875147</v>
      </c>
      <c r="BA1346" s="35">
        <f t="shared" si="1017"/>
        <v>0.83683559950556241</v>
      </c>
      <c r="BB1346" s="35">
        <f t="shared" si="1017"/>
        <v>0.92601156069364166</v>
      </c>
      <c r="BC1346" s="35">
        <f t="shared" si="1017"/>
        <v>0.85121107266435991</v>
      </c>
      <c r="BD1346" s="35">
        <f t="shared" si="1017"/>
        <v>0.92250922509225097</v>
      </c>
      <c r="BE1346" s="35">
        <f t="shared" si="1017"/>
        <v>0.94402420574886536</v>
      </c>
      <c r="BF1346" s="35">
        <f t="shared" si="1017"/>
        <v>1.4315789473684211</v>
      </c>
      <c r="BG1346" s="35">
        <f t="shared" si="1017"/>
        <v>1.345132743362832</v>
      </c>
      <c r="BH1346" s="35">
        <f t="shared" si="1017"/>
        <v>1.0236220472440944</v>
      </c>
      <c r="BI1346" s="35">
        <f t="shared" si="1017"/>
        <v>1.1156373193166886</v>
      </c>
      <c r="BJ1346" s="35">
        <f t="shared" si="1017"/>
        <v>1.0585774058577406</v>
      </c>
      <c r="BK1346" s="35">
        <f t="shared" si="1017"/>
        <v>0.76772616136919314</v>
      </c>
      <c r="BL1346" s="35">
        <f t="shared" si="1017"/>
        <v>1.0261780104712042</v>
      </c>
      <c r="BM1346" s="35">
        <f t="shared" ref="BM1346:CB1346" si="1018">BM808/BM263</f>
        <v>0.89117647058823535</v>
      </c>
      <c r="BN1346" s="35">
        <f t="shared" si="1018"/>
        <v>1.0990990990990992</v>
      </c>
      <c r="BO1346" s="35">
        <f t="shared" si="1018"/>
        <v>0.76261467889908252</v>
      </c>
      <c r="BP1346" s="35">
        <f t="shared" si="1018"/>
        <v>1.008254716981132</v>
      </c>
      <c r="BQ1346" s="35">
        <f t="shared" si="1018"/>
        <v>1.3292079207920793</v>
      </c>
      <c r="BR1346" s="35">
        <f t="shared" si="1018"/>
        <v>1.0788072417465389</v>
      </c>
      <c r="BS1346" s="35">
        <f t="shared" si="1018"/>
        <v>1.1230769230769231</v>
      </c>
      <c r="BT1346" s="35">
        <f t="shared" si="1018"/>
        <v>0.98127340823970033</v>
      </c>
      <c r="BU1346" s="35">
        <f t="shared" si="1018"/>
        <v>1.0105708245243128</v>
      </c>
      <c r="BV1346" s="35">
        <f t="shared" si="1018"/>
        <v>1.048596112311015</v>
      </c>
      <c r="BW1346" s="35">
        <f t="shared" si="1018"/>
        <v>0.93163172288058338</v>
      </c>
      <c r="BX1346" s="35">
        <f t="shared" si="1018"/>
        <v>1.0804480651731161</v>
      </c>
      <c r="BY1346" s="35">
        <f t="shared" si="1018"/>
        <v>0.96693386773547096</v>
      </c>
      <c r="BZ1346" s="35">
        <f t="shared" si="1018"/>
        <v>1.0216606498194947</v>
      </c>
      <c r="CA1346" s="35">
        <f t="shared" si="1018"/>
        <v>1.0038759689922481</v>
      </c>
      <c r="CB1346" s="35">
        <f t="shared" si="1018"/>
        <v>0.94823336072308961</v>
      </c>
      <c r="CC1346" s="35">
        <f t="shared" ref="CC1346:CG1346" si="1019">CC808/CC263</f>
        <v>1.3343434343434344</v>
      </c>
      <c r="CD1346" s="35">
        <f t="shared" si="1019"/>
        <v>1.0201280878316561</v>
      </c>
      <c r="CE1346" s="35">
        <f t="shared" si="1019"/>
        <v>1.0896431679721497</v>
      </c>
      <c r="CF1346" s="35">
        <f t="shared" si="1019"/>
        <v>6.7867830423940152</v>
      </c>
      <c r="CG1346" s="35">
        <f t="shared" si="1019"/>
        <v>2.2950437317784256</v>
      </c>
      <c r="CH1346" s="35"/>
    </row>
    <row r="1347" spans="1:86" x14ac:dyDescent="0.3">
      <c r="A1347" s="35" t="s">
        <v>416</v>
      </c>
      <c r="B1347" s="22">
        <f t="shared" ref="B1347:AG1347" si="1020">B809/B264</f>
        <v>0.8693467336683417</v>
      </c>
      <c r="C1347" s="22">
        <f t="shared" si="1020"/>
        <v>0.88736263736263732</v>
      </c>
      <c r="D1347" s="22">
        <f t="shared" si="1020"/>
        <v>0.97284644194756553</v>
      </c>
      <c r="E1347" s="23">
        <f t="shared" si="1020"/>
        <v>0.84753787878787878</v>
      </c>
      <c r="F1347" s="23">
        <f t="shared" si="1020"/>
        <v>0.92485549132947975</v>
      </c>
      <c r="G1347" s="24">
        <f t="shared" si="1020"/>
        <v>0.89808917197452232</v>
      </c>
      <c r="H1347" s="24">
        <f t="shared" si="1020"/>
        <v>0.75456053067993367</v>
      </c>
      <c r="I1347" s="24">
        <f t="shared" si="1020"/>
        <v>0.98168498168498164</v>
      </c>
      <c r="J1347" s="24">
        <f t="shared" si="1020"/>
        <v>1.2160864345738296</v>
      </c>
      <c r="K1347" s="26">
        <f t="shared" si="1020"/>
        <v>0.85727355901189384</v>
      </c>
      <c r="L1347" s="26">
        <f t="shared" si="1020"/>
        <v>0.79494128274616083</v>
      </c>
      <c r="M1347" s="26">
        <f t="shared" si="1020"/>
        <v>0.82572614107883813</v>
      </c>
      <c r="N1347" s="26">
        <f t="shared" si="1020"/>
        <v>0.78288100208768263</v>
      </c>
      <c r="O1347" s="28">
        <f t="shared" si="1020"/>
        <v>0.68918918918918914</v>
      </c>
      <c r="P1347" s="28">
        <f t="shared" si="1020"/>
        <v>0.86117936117936122</v>
      </c>
      <c r="Q1347" s="28">
        <f t="shared" si="1020"/>
        <v>0.80480480480480476</v>
      </c>
      <c r="R1347" s="28">
        <f t="shared" si="1020"/>
        <v>0.84945164506480564</v>
      </c>
      <c r="S1347" s="29">
        <f t="shared" si="1020"/>
        <v>0.93544857768052514</v>
      </c>
      <c r="T1347" s="29">
        <f t="shared" si="1020"/>
        <v>0.6041450777202072</v>
      </c>
      <c r="U1347" s="29">
        <f t="shared" si="1020"/>
        <v>0.74043261231281199</v>
      </c>
      <c r="V1347" s="30">
        <f t="shared" si="1020"/>
        <v>0.91739894551845347</v>
      </c>
      <c r="W1347" s="30">
        <f t="shared" si="1020"/>
        <v>0.74137931034482762</v>
      </c>
      <c r="X1347" s="30">
        <f t="shared" si="1020"/>
        <v>1.9812792511700468</v>
      </c>
      <c r="Y1347" s="31">
        <f t="shared" si="1020"/>
        <v>0.76657458563535907</v>
      </c>
      <c r="Z1347" s="31">
        <f t="shared" si="1020"/>
        <v>0.90764790764790759</v>
      </c>
      <c r="AA1347" s="31">
        <f t="shared" si="1020"/>
        <v>1.0171919770773639</v>
      </c>
      <c r="AB1347" s="32">
        <f t="shared" si="1020"/>
        <v>1.0706075533661741</v>
      </c>
      <c r="AC1347" s="34">
        <f t="shared" si="1020"/>
        <v>0.88043478260869568</v>
      </c>
      <c r="AD1347" s="34">
        <f t="shared" si="1020"/>
        <v>0.94509803921568625</v>
      </c>
      <c r="AE1347" s="34">
        <f t="shared" si="1020"/>
        <v>0.89373297002724794</v>
      </c>
      <c r="AF1347" s="34">
        <f t="shared" si="1020"/>
        <v>0.82645803698435283</v>
      </c>
      <c r="AG1347" s="34">
        <f t="shared" si="1020"/>
        <v>0.9821428571428571</v>
      </c>
      <c r="AH1347" s="35">
        <f t="shared" ref="AH1347:BL1347" si="1021">AH809/AH264</f>
        <v>1.2077922077922079</v>
      </c>
      <c r="AI1347" s="35">
        <f t="shared" si="1021"/>
        <v>0.93481481481481477</v>
      </c>
      <c r="AJ1347" s="35">
        <f t="shared" si="1021"/>
        <v>1.0452173913043479</v>
      </c>
      <c r="AK1347" s="35">
        <f t="shared" si="1021"/>
        <v>0.79129129129129128</v>
      </c>
      <c r="AL1347" s="35">
        <f t="shared" si="1021"/>
        <v>0.87071651090342683</v>
      </c>
      <c r="AM1347" s="35">
        <f t="shared" si="1021"/>
        <v>0.98434782608695648</v>
      </c>
      <c r="AN1347" s="35">
        <f t="shared" si="1021"/>
        <v>0.9057873485868102</v>
      </c>
      <c r="AO1347" s="35">
        <f t="shared" si="1021"/>
        <v>1.08675799086758</v>
      </c>
      <c r="AP1347" s="35">
        <f t="shared" si="1021"/>
        <v>1.0029455081001473</v>
      </c>
      <c r="AQ1347" s="35">
        <f t="shared" si="1021"/>
        <v>0.90841949778434272</v>
      </c>
      <c r="AR1347" s="35">
        <f t="shared" si="1021"/>
        <v>0.84</v>
      </c>
      <c r="AS1347" s="35">
        <f t="shared" si="1021"/>
        <v>0.83778625954198471</v>
      </c>
      <c r="AT1347" s="35">
        <f t="shared" si="1021"/>
        <v>1.1492537313432836</v>
      </c>
      <c r="AU1347" s="35">
        <f t="shared" si="1021"/>
        <v>1.3012704174228675</v>
      </c>
      <c r="AV1347" s="35">
        <f t="shared" si="1021"/>
        <v>1.0106194690265486</v>
      </c>
      <c r="AW1347" s="35">
        <f t="shared" si="1021"/>
        <v>0.99348534201954397</v>
      </c>
      <c r="AX1347" s="35">
        <f t="shared" si="1021"/>
        <v>0.88656195462478182</v>
      </c>
      <c r="AY1347" s="35">
        <f t="shared" si="1021"/>
        <v>0.94346289752650181</v>
      </c>
      <c r="AZ1347" s="35">
        <f t="shared" si="1021"/>
        <v>0.97693574958813834</v>
      </c>
      <c r="BA1347" s="35">
        <f t="shared" si="1021"/>
        <v>1.0035273368606703</v>
      </c>
      <c r="BB1347" s="35">
        <f t="shared" si="1021"/>
        <v>1.0117056856187292</v>
      </c>
      <c r="BC1347" s="35">
        <f t="shared" si="1021"/>
        <v>0.94202898550724634</v>
      </c>
      <c r="BD1347" s="35">
        <f t="shared" si="1021"/>
        <v>0.83215547703180215</v>
      </c>
      <c r="BE1347" s="35">
        <f t="shared" si="1021"/>
        <v>0.96390658174097665</v>
      </c>
      <c r="BF1347" s="35">
        <f t="shared" si="1021"/>
        <v>1.1766990291262136</v>
      </c>
      <c r="BG1347" s="35">
        <f t="shared" si="1021"/>
        <v>1.3106212424849699</v>
      </c>
      <c r="BH1347" s="35">
        <f t="shared" si="1021"/>
        <v>0.89743589743589747</v>
      </c>
      <c r="BI1347" s="35">
        <f t="shared" si="1021"/>
        <v>0.97868561278863231</v>
      </c>
      <c r="BJ1347" s="35">
        <f t="shared" si="1021"/>
        <v>0.89563567362428842</v>
      </c>
      <c r="BK1347" s="35">
        <f t="shared" si="1021"/>
        <v>0.78870967741935483</v>
      </c>
      <c r="BL1347" s="35">
        <f t="shared" si="1021"/>
        <v>1.0072332730560578</v>
      </c>
      <c r="BM1347" s="35">
        <f t="shared" ref="BM1347:CB1347" si="1022">BM809/BM264</f>
        <v>0.95575221238938057</v>
      </c>
      <c r="BN1347" s="35">
        <f t="shared" si="1022"/>
        <v>0.95578231292517002</v>
      </c>
      <c r="BO1347" s="35">
        <f t="shared" si="1022"/>
        <v>1.0407407407407407</v>
      </c>
      <c r="BP1347" s="35">
        <f t="shared" si="1022"/>
        <v>1.0182149362477231</v>
      </c>
      <c r="BQ1347" s="35">
        <f t="shared" si="1022"/>
        <v>0.9780621572212066</v>
      </c>
      <c r="BR1347" s="35">
        <f t="shared" si="1022"/>
        <v>1.1897163120567376</v>
      </c>
      <c r="BS1347" s="35">
        <f t="shared" si="1022"/>
        <v>1.0922844175491679</v>
      </c>
      <c r="BT1347" s="35">
        <f t="shared" si="1022"/>
        <v>1.0415384615384615</v>
      </c>
      <c r="BU1347" s="35">
        <f t="shared" si="1022"/>
        <v>0.89938080495356032</v>
      </c>
      <c r="BV1347" s="35">
        <f t="shared" si="1022"/>
        <v>1.0328151986183074</v>
      </c>
      <c r="BW1347" s="35">
        <f t="shared" si="1022"/>
        <v>0.96409574468085102</v>
      </c>
      <c r="BX1347" s="35">
        <f t="shared" si="1022"/>
        <v>1.2597809076682316</v>
      </c>
      <c r="BY1347" s="35">
        <f t="shared" si="1022"/>
        <v>0.93169398907103829</v>
      </c>
      <c r="BZ1347" s="35">
        <f t="shared" si="1022"/>
        <v>1.12565445026178</v>
      </c>
      <c r="CA1347" s="35">
        <f t="shared" si="1022"/>
        <v>1.2993630573248407</v>
      </c>
      <c r="CB1347" s="35">
        <f t="shared" si="1022"/>
        <v>1.0623501199040768</v>
      </c>
      <c r="CC1347" s="35">
        <f t="shared" ref="CC1347:CG1347" si="1023">CC809/CC264</f>
        <v>1.0746887966804979</v>
      </c>
      <c r="CD1347" s="35">
        <f t="shared" si="1023"/>
        <v>1.2518301610541727</v>
      </c>
      <c r="CE1347" s="35">
        <f t="shared" si="1023"/>
        <v>1.1113831089351285</v>
      </c>
      <c r="CF1347" s="35">
        <f t="shared" si="1023"/>
        <v>6.8939130434782605</v>
      </c>
      <c r="CG1347" s="35">
        <f t="shared" si="1023"/>
        <v>2.870967741935484</v>
      </c>
      <c r="CH1347" s="35"/>
    </row>
    <row r="1348" spans="1:86" x14ac:dyDescent="0.3">
      <c r="A1348" s="35" t="s">
        <v>417</v>
      </c>
      <c r="B1348" s="22">
        <f t="shared" ref="B1348:AG1348" si="1024">B810/B265</f>
        <v>0.76063829787234039</v>
      </c>
      <c r="C1348" s="22">
        <f t="shared" si="1024"/>
        <v>0.80083333333333329</v>
      </c>
      <c r="D1348" s="22">
        <f t="shared" si="1024"/>
        <v>0.71931196247068019</v>
      </c>
      <c r="E1348" s="23">
        <f t="shared" si="1024"/>
        <v>0.72148288973384034</v>
      </c>
      <c r="F1348" s="23">
        <f t="shared" si="1024"/>
        <v>0.869639794168096</v>
      </c>
      <c r="G1348" s="24">
        <f t="shared" si="1024"/>
        <v>0.7437603993344426</v>
      </c>
      <c r="H1348" s="24">
        <f t="shared" si="1024"/>
        <v>0.76092774308652988</v>
      </c>
      <c r="I1348" s="24">
        <f t="shared" si="1024"/>
        <v>0.98117942283563364</v>
      </c>
      <c r="J1348" s="24">
        <f t="shared" si="1024"/>
        <v>1.0377574370709381</v>
      </c>
      <c r="K1348" s="26">
        <f t="shared" si="1024"/>
        <v>0.82659478885893978</v>
      </c>
      <c r="L1348" s="26">
        <f t="shared" si="1024"/>
        <v>0.73369079535299375</v>
      </c>
      <c r="M1348" s="26">
        <f t="shared" si="1024"/>
        <v>0.69417475728155342</v>
      </c>
      <c r="N1348" s="26">
        <f t="shared" si="1024"/>
        <v>0.73723404255319147</v>
      </c>
      <c r="O1348" s="28">
        <f t="shared" si="1024"/>
        <v>0.70400822199383351</v>
      </c>
      <c r="P1348" s="28">
        <f t="shared" si="1024"/>
        <v>0.6275395033860045</v>
      </c>
      <c r="Q1348" s="28">
        <f t="shared" si="1024"/>
        <v>0.61277033985581875</v>
      </c>
      <c r="R1348" s="28">
        <f t="shared" si="1024"/>
        <v>0.56633663366336628</v>
      </c>
      <c r="S1348" s="29">
        <f t="shared" si="1024"/>
        <v>0.69360675512665859</v>
      </c>
      <c r="T1348" s="29">
        <f t="shared" si="1024"/>
        <v>0.71377672209026133</v>
      </c>
      <c r="U1348" s="29">
        <f t="shared" si="1024"/>
        <v>0.51538461538461533</v>
      </c>
      <c r="V1348" s="30">
        <f t="shared" si="1024"/>
        <v>1.5696202531645569</v>
      </c>
      <c r="W1348" s="30">
        <f t="shared" si="1024"/>
        <v>0.73241379310344823</v>
      </c>
      <c r="X1348" s="30">
        <f t="shared" si="1024"/>
        <v>3.2401215805471124</v>
      </c>
      <c r="Y1348" s="31">
        <f t="shared" si="1024"/>
        <v>0.85049019607843135</v>
      </c>
      <c r="Z1348" s="31">
        <f t="shared" si="1024"/>
        <v>0.88337468982630274</v>
      </c>
      <c r="AA1348" s="31">
        <f t="shared" si="1024"/>
        <v>0.96616102683780625</v>
      </c>
      <c r="AB1348" s="32">
        <f t="shared" si="1024"/>
        <v>1.0571030640668524</v>
      </c>
      <c r="AC1348" s="34">
        <f t="shared" si="1024"/>
        <v>0.81385729058945189</v>
      </c>
      <c r="AD1348" s="34">
        <f t="shared" si="1024"/>
        <v>1.1113744075829384</v>
      </c>
      <c r="AE1348" s="34">
        <f t="shared" si="1024"/>
        <v>0.84830805134189036</v>
      </c>
      <c r="AF1348" s="34">
        <f t="shared" si="1024"/>
        <v>0.88779284833538841</v>
      </c>
      <c r="AG1348" s="34">
        <f t="shared" si="1024"/>
        <v>0.72055137844611528</v>
      </c>
      <c r="AH1348" s="35">
        <f t="shared" ref="AH1348:BL1348" si="1025">AH810/AH265</f>
        <v>1.586305278174037</v>
      </c>
      <c r="AI1348" s="35">
        <f t="shared" si="1025"/>
        <v>0.94002789400278941</v>
      </c>
      <c r="AJ1348" s="35">
        <f t="shared" si="1025"/>
        <v>0.95103857566765582</v>
      </c>
      <c r="AK1348" s="35">
        <f t="shared" si="1025"/>
        <v>0.91796322489391802</v>
      </c>
      <c r="AL1348" s="35">
        <f t="shared" si="1025"/>
        <v>0.87552447552447554</v>
      </c>
      <c r="AM1348" s="35">
        <f t="shared" si="1025"/>
        <v>0.91904047976011993</v>
      </c>
      <c r="AN1348" s="35">
        <f t="shared" si="1025"/>
        <v>0.94855708908406522</v>
      </c>
      <c r="AO1348" s="35">
        <f t="shared" si="1025"/>
        <v>1.0235602094240839</v>
      </c>
      <c r="AP1348" s="35">
        <f t="shared" si="1025"/>
        <v>1.0470262793914247</v>
      </c>
      <c r="AQ1348" s="35">
        <f t="shared" si="1025"/>
        <v>0.78756476683937826</v>
      </c>
      <c r="AR1348" s="35">
        <f t="shared" si="1025"/>
        <v>1.0220082530949106</v>
      </c>
      <c r="AS1348" s="35">
        <f t="shared" si="1025"/>
        <v>0.65601023017902815</v>
      </c>
      <c r="AT1348" s="35">
        <f t="shared" si="1025"/>
        <v>1.6069730586370841</v>
      </c>
      <c r="AU1348" s="35">
        <f t="shared" si="1025"/>
        <v>1.3456591639871383</v>
      </c>
      <c r="AV1348" s="35">
        <f t="shared" si="1025"/>
        <v>1.2102009273570324</v>
      </c>
      <c r="AW1348" s="35">
        <f t="shared" si="1025"/>
        <v>0.95063469675599432</v>
      </c>
      <c r="AX1348" s="35">
        <f t="shared" si="1025"/>
        <v>0.824438202247191</v>
      </c>
      <c r="AY1348" s="35">
        <f t="shared" si="1025"/>
        <v>0.95150501672240806</v>
      </c>
      <c r="AZ1348" s="35">
        <f t="shared" si="1025"/>
        <v>0.89751098096632509</v>
      </c>
      <c r="BA1348" s="35">
        <f t="shared" si="1025"/>
        <v>0.93468118195956451</v>
      </c>
      <c r="BB1348" s="35">
        <f t="shared" si="1025"/>
        <v>1.0207999999999999</v>
      </c>
      <c r="BC1348" s="35">
        <f t="shared" si="1025"/>
        <v>0.97993827160493829</v>
      </c>
      <c r="BD1348" s="35">
        <f t="shared" si="1025"/>
        <v>0.86413902053712477</v>
      </c>
      <c r="BE1348" s="35">
        <f t="shared" si="1025"/>
        <v>0.91204588910133844</v>
      </c>
      <c r="BF1348" s="35">
        <f t="shared" si="1025"/>
        <v>1.2205387205387206</v>
      </c>
      <c r="BG1348" s="35">
        <f t="shared" si="1025"/>
        <v>1.4353369763205828</v>
      </c>
      <c r="BH1348" s="35">
        <f t="shared" si="1025"/>
        <v>0.98447204968944102</v>
      </c>
      <c r="BI1348" s="35">
        <f t="shared" si="1025"/>
        <v>0.89488243430152148</v>
      </c>
      <c r="BJ1348" s="35">
        <f t="shared" si="1025"/>
        <v>1.0188976377952756</v>
      </c>
      <c r="BK1348" s="35">
        <f t="shared" si="1025"/>
        <v>0.90995260663507105</v>
      </c>
      <c r="BL1348" s="35">
        <f t="shared" si="1025"/>
        <v>1.0876747141041931</v>
      </c>
      <c r="BM1348" s="35">
        <f t="shared" ref="BM1348:CB1348" si="1026">BM810/BM265</f>
        <v>1.0698924731182795</v>
      </c>
      <c r="BN1348" s="35">
        <f t="shared" si="1026"/>
        <v>0.95108695652173914</v>
      </c>
      <c r="BO1348" s="35">
        <f t="shared" si="1026"/>
        <v>0.98150289017341041</v>
      </c>
      <c r="BP1348" s="35">
        <f t="shared" si="1026"/>
        <v>0.93870601589103286</v>
      </c>
      <c r="BQ1348" s="35">
        <f t="shared" si="1026"/>
        <v>1.1377483443708609</v>
      </c>
      <c r="BR1348" s="35">
        <f t="shared" si="1026"/>
        <v>1.1175757575757577</v>
      </c>
      <c r="BS1348" s="35">
        <f t="shared" si="1026"/>
        <v>1.0042283298097252</v>
      </c>
      <c r="BT1348" s="35">
        <f t="shared" si="1026"/>
        <v>0.96401308615049075</v>
      </c>
      <c r="BU1348" s="35">
        <f t="shared" si="1026"/>
        <v>0.81556503198294239</v>
      </c>
      <c r="BV1348" s="35">
        <f t="shared" si="1026"/>
        <v>1.0376884422110553</v>
      </c>
      <c r="BW1348" s="35">
        <f t="shared" si="1026"/>
        <v>0.94339622641509435</v>
      </c>
      <c r="BX1348" s="35">
        <f t="shared" si="1026"/>
        <v>0.97006651884700668</v>
      </c>
      <c r="BY1348" s="35">
        <f t="shared" si="1026"/>
        <v>1.142512077294686</v>
      </c>
      <c r="BZ1348" s="35">
        <f t="shared" si="1026"/>
        <v>0.97924901185770752</v>
      </c>
      <c r="CA1348" s="35">
        <f t="shared" si="1026"/>
        <v>0.91475409836065569</v>
      </c>
      <c r="CB1348" s="35">
        <f t="shared" si="1026"/>
        <v>0.99787007454739085</v>
      </c>
      <c r="CC1348" s="35">
        <f t="shared" ref="CC1348:CG1348" si="1027">CC810/CC265</f>
        <v>1.0557491289198606</v>
      </c>
      <c r="CD1348" s="35">
        <f t="shared" si="1027"/>
        <v>1.28743961352657</v>
      </c>
      <c r="CE1348" s="35">
        <f t="shared" si="1027"/>
        <v>1.1015544041450778</v>
      </c>
      <c r="CF1348" s="35">
        <f t="shared" si="1027"/>
        <v>6.7898773006134974</v>
      </c>
      <c r="CG1348" s="35">
        <f t="shared" si="1027"/>
        <v>2.365501519756839</v>
      </c>
      <c r="CH1348" s="35"/>
    </row>
    <row r="1349" spans="1:86" x14ac:dyDescent="0.3">
      <c r="A1349" s="35" t="s">
        <v>418</v>
      </c>
      <c r="B1349" s="22">
        <f t="shared" ref="B1349:AG1349" si="1028">B811/B266</f>
        <v>0.77266187050359714</v>
      </c>
      <c r="C1349" s="22">
        <f t="shared" si="1028"/>
        <v>0.92455089820359282</v>
      </c>
      <c r="D1349" s="22">
        <f t="shared" si="1028"/>
        <v>0.90909090909090906</v>
      </c>
      <c r="E1349" s="23">
        <f t="shared" si="1028"/>
        <v>0.8830275229357798</v>
      </c>
      <c r="F1349" s="23">
        <f t="shared" si="1028"/>
        <v>0.84100418410041844</v>
      </c>
      <c r="G1349" s="24">
        <f t="shared" si="1028"/>
        <v>0.90075376884422109</v>
      </c>
      <c r="H1349" s="24">
        <f t="shared" si="1028"/>
        <v>0.72063492063492063</v>
      </c>
      <c r="I1349" s="24">
        <f t="shared" si="1028"/>
        <v>0.84772370486656201</v>
      </c>
      <c r="J1349" s="24">
        <f t="shared" si="1028"/>
        <v>1.10752688172043</v>
      </c>
      <c r="K1349" s="26">
        <f t="shared" si="1028"/>
        <v>0.86284953395472708</v>
      </c>
      <c r="L1349" s="26">
        <f t="shared" si="1028"/>
        <v>0.77164366373902138</v>
      </c>
      <c r="M1349" s="26">
        <f t="shared" si="1028"/>
        <v>0.744413407821229</v>
      </c>
      <c r="N1349" s="26">
        <f t="shared" si="1028"/>
        <v>0.77027027027027029</v>
      </c>
      <c r="O1349" s="28">
        <f t="shared" si="1028"/>
        <v>0.74079320113314451</v>
      </c>
      <c r="P1349" s="28">
        <f t="shared" si="1028"/>
        <v>0.64868804664723034</v>
      </c>
      <c r="Q1349" s="28">
        <f t="shared" si="1028"/>
        <v>0.67796610169491522</v>
      </c>
      <c r="R1349" s="28">
        <f t="shared" si="1028"/>
        <v>0.84469096671949284</v>
      </c>
      <c r="S1349" s="29">
        <f t="shared" si="1028"/>
        <v>0.66609589041095896</v>
      </c>
      <c r="T1349" s="29">
        <f t="shared" si="1028"/>
        <v>0.7</v>
      </c>
      <c r="U1349" s="29">
        <f t="shared" si="1028"/>
        <v>0.74057649667405767</v>
      </c>
      <c r="V1349" s="30">
        <f t="shared" si="1028"/>
        <v>1.0176991150442478</v>
      </c>
      <c r="W1349" s="30">
        <f t="shared" si="1028"/>
        <v>0.58148148148148149</v>
      </c>
      <c r="X1349" s="30">
        <f t="shared" si="1028"/>
        <v>2.7482517482517483</v>
      </c>
      <c r="Y1349" s="31">
        <f t="shared" si="1028"/>
        <v>0.89059080962800874</v>
      </c>
      <c r="Z1349" s="31">
        <f t="shared" si="1028"/>
        <v>0.73639455782312924</v>
      </c>
      <c r="AA1349" s="31">
        <f t="shared" si="1028"/>
        <v>1.1037735849056605</v>
      </c>
      <c r="AB1349" s="32">
        <f t="shared" si="1028"/>
        <v>1.1113138686131387</v>
      </c>
      <c r="AC1349" s="34">
        <f t="shared" si="1028"/>
        <v>0.89323843416370108</v>
      </c>
      <c r="AD1349" s="34">
        <f t="shared" si="1028"/>
        <v>1.0525423728813559</v>
      </c>
      <c r="AE1349" s="34">
        <f t="shared" si="1028"/>
        <v>0.8305709023941068</v>
      </c>
      <c r="AF1349" s="34">
        <f t="shared" si="1028"/>
        <v>0.84126984126984128</v>
      </c>
      <c r="AG1349" s="34">
        <f t="shared" si="1028"/>
        <v>1.1888297872340425</v>
      </c>
      <c r="AH1349" s="35">
        <f t="shared" ref="AH1349:BL1349" si="1029">AH811/AH266</f>
        <v>1.1905781584582442</v>
      </c>
      <c r="AI1349" s="35">
        <f t="shared" si="1029"/>
        <v>1.04</v>
      </c>
      <c r="AJ1349" s="35">
        <f t="shared" si="1029"/>
        <v>1.1051282051282052</v>
      </c>
      <c r="AK1349" s="35">
        <f t="shared" si="1029"/>
        <v>1.0103305785123966</v>
      </c>
      <c r="AL1349" s="35">
        <f t="shared" si="1029"/>
        <v>0.96138211382113825</v>
      </c>
      <c r="AM1349" s="35">
        <f t="shared" si="1029"/>
        <v>0.92842535787321068</v>
      </c>
      <c r="AN1349" s="35">
        <f t="shared" si="1029"/>
        <v>0.97927461139896377</v>
      </c>
      <c r="AO1349" s="35">
        <f t="shared" si="1029"/>
        <v>0.89590443686006827</v>
      </c>
      <c r="AP1349" s="35">
        <f t="shared" si="1029"/>
        <v>0.94499017681728881</v>
      </c>
      <c r="AQ1349" s="35">
        <f t="shared" si="1029"/>
        <v>0.88070175438596487</v>
      </c>
      <c r="AR1349" s="35">
        <f t="shared" si="1029"/>
        <v>0.79892280071813282</v>
      </c>
      <c r="AS1349" s="35">
        <f t="shared" si="1029"/>
        <v>0.96852300242130751</v>
      </c>
      <c r="AT1349" s="35">
        <f t="shared" si="1029"/>
        <v>1.1431767337807606</v>
      </c>
      <c r="AU1349" s="35">
        <f t="shared" si="1029"/>
        <v>1.1195652173913044</v>
      </c>
      <c r="AV1349" s="35">
        <f t="shared" si="1029"/>
        <v>1.0357142857142858</v>
      </c>
      <c r="AW1349" s="35">
        <f t="shared" si="1029"/>
        <v>0.94789081885856075</v>
      </c>
      <c r="AX1349" s="35">
        <f t="shared" si="1029"/>
        <v>0.96078431372549022</v>
      </c>
      <c r="AY1349" s="35">
        <f t="shared" si="1029"/>
        <v>0.92359550561797754</v>
      </c>
      <c r="AZ1349" s="35">
        <f t="shared" si="1029"/>
        <v>1.1238738738738738</v>
      </c>
      <c r="BA1349" s="35">
        <f t="shared" si="1029"/>
        <v>0.80962343096234313</v>
      </c>
      <c r="BB1349" s="35">
        <f t="shared" si="1029"/>
        <v>0.87453183520599254</v>
      </c>
      <c r="BC1349" s="35">
        <f t="shared" si="1029"/>
        <v>0.86553030303030298</v>
      </c>
      <c r="BD1349" s="35">
        <f t="shared" si="1029"/>
        <v>0.91612903225806452</v>
      </c>
      <c r="BE1349" s="35">
        <f t="shared" si="1029"/>
        <v>1.144963144963145</v>
      </c>
      <c r="BF1349" s="35">
        <f t="shared" si="1029"/>
        <v>1.3752860411899313</v>
      </c>
      <c r="BG1349" s="35">
        <f t="shared" si="1029"/>
        <v>1.05</v>
      </c>
      <c r="BH1349" s="35">
        <f t="shared" si="1029"/>
        <v>1.3721461187214612</v>
      </c>
      <c r="BI1349" s="35">
        <f t="shared" si="1029"/>
        <v>0.72229639519359146</v>
      </c>
      <c r="BJ1349" s="35">
        <f t="shared" si="1029"/>
        <v>1</v>
      </c>
      <c r="BK1349" s="35">
        <f t="shared" si="1029"/>
        <v>0.9845890410958904</v>
      </c>
      <c r="BL1349" s="35">
        <f t="shared" si="1029"/>
        <v>1.0555555555555556</v>
      </c>
      <c r="BM1349" s="35">
        <f t="shared" ref="BM1349:CB1349" si="1030">BM811/BM266</f>
        <v>1.085343228200371</v>
      </c>
      <c r="BN1349" s="35">
        <f t="shared" si="1030"/>
        <v>1.010233918128655</v>
      </c>
      <c r="BO1349" s="35">
        <f t="shared" si="1030"/>
        <v>0.90390390390390385</v>
      </c>
      <c r="BP1349" s="35">
        <f t="shared" si="1030"/>
        <v>0.87296416938110755</v>
      </c>
      <c r="BQ1349" s="35">
        <f t="shared" si="1030"/>
        <v>1.2058287795992715</v>
      </c>
      <c r="BR1349" s="35">
        <f t="shared" si="1030"/>
        <v>1.2304761904761905</v>
      </c>
      <c r="BS1349" s="35">
        <f t="shared" si="1030"/>
        <v>0.8890449438202247</v>
      </c>
      <c r="BT1349" s="35">
        <f t="shared" si="1030"/>
        <v>0.91465378421900156</v>
      </c>
      <c r="BU1349" s="35">
        <f t="shared" si="1030"/>
        <v>0.92753623188405798</v>
      </c>
      <c r="BV1349" s="35">
        <f t="shared" si="1030"/>
        <v>1.1064981949458483</v>
      </c>
      <c r="BW1349" s="35">
        <f t="shared" si="1030"/>
        <v>0.93524096385542166</v>
      </c>
      <c r="BX1349" s="35">
        <f t="shared" si="1030"/>
        <v>1.0279503105590062</v>
      </c>
      <c r="BY1349" s="35">
        <f t="shared" si="1030"/>
        <v>1.0319327731092438</v>
      </c>
      <c r="BZ1349" s="35">
        <f t="shared" si="1030"/>
        <v>1.1358428805237315</v>
      </c>
      <c r="CA1349" s="35">
        <f t="shared" si="1030"/>
        <v>0.94594594594594594</v>
      </c>
      <c r="CB1349" s="35">
        <f t="shared" si="1030"/>
        <v>0.77450980392156865</v>
      </c>
      <c r="CC1349" s="35">
        <f t="shared" ref="CC1349:CG1349" si="1031">CC811/CC266</f>
        <v>1.0978473581213308</v>
      </c>
      <c r="CD1349" s="35">
        <f t="shared" si="1031"/>
        <v>1.2832699619771863</v>
      </c>
      <c r="CE1349" s="35">
        <f t="shared" si="1031"/>
        <v>1.0141732283464566</v>
      </c>
      <c r="CF1349" s="35">
        <f t="shared" si="1031"/>
        <v>8.5175879396984921</v>
      </c>
      <c r="CG1349" s="35">
        <f t="shared" si="1031"/>
        <v>2.228962818003914</v>
      </c>
      <c r="CH1349" s="35"/>
    </row>
    <row r="1350" spans="1:86" x14ac:dyDescent="0.3">
      <c r="A1350" s="35" t="s">
        <v>419</v>
      </c>
      <c r="B1350" s="22">
        <f t="shared" ref="B1350:AG1350" si="1032">B812/B267</f>
        <v>0.77734375</v>
      </c>
      <c r="C1350" s="22">
        <f t="shared" si="1032"/>
        <v>0.84509569377990434</v>
      </c>
      <c r="D1350" s="22">
        <f t="shared" si="1032"/>
        <v>0.82841328413284132</v>
      </c>
      <c r="E1350" s="23">
        <f t="shared" si="1032"/>
        <v>0.76787878787878783</v>
      </c>
      <c r="F1350" s="23">
        <f t="shared" si="1032"/>
        <v>0.80420499342969776</v>
      </c>
      <c r="G1350" s="24">
        <f t="shared" si="1032"/>
        <v>0.77056962025316456</v>
      </c>
      <c r="H1350" s="24">
        <f t="shared" si="1032"/>
        <v>0.73832417582417587</v>
      </c>
      <c r="I1350" s="24">
        <f t="shared" si="1032"/>
        <v>0.86673662119622241</v>
      </c>
      <c r="J1350" s="24">
        <f t="shared" si="1032"/>
        <v>0.96087283671933787</v>
      </c>
      <c r="K1350" s="26">
        <f t="shared" si="1032"/>
        <v>0.875</v>
      </c>
      <c r="L1350" s="26">
        <f t="shared" si="1032"/>
        <v>0.97222222222222221</v>
      </c>
      <c r="M1350" s="26">
        <f t="shared" si="1032"/>
        <v>0.47888161808447355</v>
      </c>
      <c r="N1350" s="26">
        <f t="shared" si="1032"/>
        <v>0.72634508348794058</v>
      </c>
      <c r="O1350" s="28">
        <f t="shared" si="1032"/>
        <v>0.59769230769230774</v>
      </c>
      <c r="P1350" s="28">
        <f t="shared" si="1032"/>
        <v>0.75569520816967795</v>
      </c>
      <c r="Q1350" s="28">
        <f t="shared" si="1032"/>
        <v>0.65070007369196758</v>
      </c>
      <c r="R1350" s="28">
        <f t="shared" si="1032"/>
        <v>0.73943120676402763</v>
      </c>
      <c r="S1350" s="29">
        <f t="shared" si="1032"/>
        <v>0.6318956870611836</v>
      </c>
      <c r="T1350" s="29">
        <f t="shared" si="1032"/>
        <v>0.66542404473438954</v>
      </c>
      <c r="U1350" s="29">
        <f t="shared" si="1032"/>
        <v>0.81962481962481959</v>
      </c>
      <c r="V1350" s="30">
        <f t="shared" si="1032"/>
        <v>1.0034052213393871</v>
      </c>
      <c r="W1350" s="30">
        <f t="shared" si="1032"/>
        <v>0.80821917808219179</v>
      </c>
      <c r="X1350" s="30">
        <f t="shared" si="1032"/>
        <v>2.9028901734104045</v>
      </c>
      <c r="Y1350" s="31">
        <f t="shared" si="1032"/>
        <v>0.95</v>
      </c>
      <c r="Z1350" s="31">
        <f t="shared" si="1032"/>
        <v>0.75735950044603029</v>
      </c>
      <c r="AA1350" s="31">
        <f t="shared" si="1032"/>
        <v>0.9347234814143246</v>
      </c>
      <c r="AB1350" s="32">
        <f t="shared" si="1032"/>
        <v>1.0889540566959921</v>
      </c>
      <c r="AC1350" s="34">
        <f t="shared" si="1032"/>
        <v>0.75040783034257752</v>
      </c>
      <c r="AD1350" s="34">
        <f t="shared" si="1032"/>
        <v>0.95053003533568903</v>
      </c>
      <c r="AE1350" s="34">
        <f t="shared" si="1032"/>
        <v>0.84147557328015954</v>
      </c>
      <c r="AF1350" s="34">
        <f t="shared" si="1032"/>
        <v>0.9063948100092678</v>
      </c>
      <c r="AG1350" s="34">
        <f t="shared" si="1032"/>
        <v>1.096774193548387</v>
      </c>
      <c r="AH1350" s="35">
        <f t="shared" ref="AH1350:BL1350" si="1033">AH812/AH267</f>
        <v>1.1415929203539823</v>
      </c>
      <c r="AI1350" s="35">
        <f t="shared" si="1033"/>
        <v>1.1211453744493391</v>
      </c>
      <c r="AJ1350" s="35">
        <f t="shared" si="1033"/>
        <v>0.92068965517241375</v>
      </c>
      <c r="AK1350" s="35">
        <f t="shared" si="1033"/>
        <v>1.0356731875719218</v>
      </c>
      <c r="AL1350" s="35">
        <f t="shared" si="1033"/>
        <v>0.9088050314465409</v>
      </c>
      <c r="AM1350" s="35">
        <f t="shared" si="1033"/>
        <v>0.90372670807453415</v>
      </c>
      <c r="AN1350" s="35">
        <f t="shared" si="1033"/>
        <v>0.984267453294002</v>
      </c>
      <c r="AO1350" s="35">
        <f t="shared" si="1033"/>
        <v>1.0332681017612524</v>
      </c>
      <c r="AP1350" s="35">
        <f t="shared" si="1033"/>
        <v>0.97444444444444445</v>
      </c>
      <c r="AQ1350" s="35">
        <f t="shared" si="1033"/>
        <v>0.86692759295499022</v>
      </c>
      <c r="AR1350" s="35">
        <f t="shared" si="1033"/>
        <v>0.93965517241379315</v>
      </c>
      <c r="AS1350" s="35">
        <f t="shared" si="1033"/>
        <v>0.93830034924330619</v>
      </c>
      <c r="AT1350" s="35">
        <f t="shared" si="1033"/>
        <v>1.2984542211652794</v>
      </c>
      <c r="AU1350" s="35">
        <f t="shared" si="1033"/>
        <v>1.2677966101694915</v>
      </c>
      <c r="AV1350" s="35">
        <f t="shared" si="1033"/>
        <v>0.97303634232121927</v>
      </c>
      <c r="AW1350" s="35">
        <f t="shared" si="1033"/>
        <v>0.9151785714285714</v>
      </c>
      <c r="AX1350" s="35">
        <f t="shared" si="1033"/>
        <v>0.87914438502673797</v>
      </c>
      <c r="AY1350" s="35">
        <f t="shared" si="1033"/>
        <v>0.96853932584269664</v>
      </c>
      <c r="AZ1350" s="35">
        <f t="shared" si="1033"/>
        <v>1.0348027842227379</v>
      </c>
      <c r="BA1350" s="35">
        <f t="shared" si="1033"/>
        <v>0.93226600985221675</v>
      </c>
      <c r="BB1350" s="35">
        <f t="shared" si="1033"/>
        <v>0.89321468298109008</v>
      </c>
      <c r="BC1350" s="35">
        <f t="shared" si="1033"/>
        <v>0.9211111111111111</v>
      </c>
      <c r="BD1350" s="35">
        <f t="shared" si="1033"/>
        <v>0.94179278230500585</v>
      </c>
      <c r="BE1350" s="35">
        <f t="shared" si="1033"/>
        <v>1.0042253521126761</v>
      </c>
      <c r="BF1350" s="35">
        <f t="shared" si="1033"/>
        <v>1.2374193548387096</v>
      </c>
      <c r="BG1350" s="35">
        <f t="shared" si="1033"/>
        <v>1.2745376955903271</v>
      </c>
      <c r="BH1350" s="35">
        <f t="shared" si="1033"/>
        <v>1.0935483870967742</v>
      </c>
      <c r="BI1350" s="35">
        <f t="shared" si="1033"/>
        <v>1.0603948896631823</v>
      </c>
      <c r="BJ1350" s="35">
        <f t="shared" si="1033"/>
        <v>0.85897435897435892</v>
      </c>
      <c r="BK1350" s="35">
        <f t="shared" si="1033"/>
        <v>0.86721144024514807</v>
      </c>
      <c r="BL1350" s="35">
        <f t="shared" si="1033"/>
        <v>0.97630799605133267</v>
      </c>
      <c r="BM1350" s="35">
        <f t="shared" ref="BM1350:CB1350" si="1034">BM812/BM267</f>
        <v>1.035143769968051</v>
      </c>
      <c r="BN1350" s="35">
        <f t="shared" si="1034"/>
        <v>1.0251572327044025</v>
      </c>
      <c r="BO1350" s="35">
        <f t="shared" si="1034"/>
        <v>0.99178082191780825</v>
      </c>
      <c r="BP1350" s="35">
        <f t="shared" si="1034"/>
        <v>0.93969849246231152</v>
      </c>
      <c r="BQ1350" s="35">
        <f t="shared" si="1034"/>
        <v>1.1970954356846473</v>
      </c>
      <c r="BR1350" s="35">
        <f t="shared" si="1034"/>
        <v>1.2955288985823337</v>
      </c>
      <c r="BS1350" s="35">
        <f t="shared" si="1034"/>
        <v>1.0581092801387684</v>
      </c>
      <c r="BT1350" s="35">
        <f t="shared" si="1034"/>
        <v>0.88220757825370677</v>
      </c>
      <c r="BU1350" s="35">
        <f t="shared" si="1034"/>
        <v>0.87615062761506279</v>
      </c>
      <c r="BV1350" s="35">
        <f t="shared" si="1034"/>
        <v>1.0018993352326686</v>
      </c>
      <c r="BW1350" s="35">
        <f t="shared" si="1034"/>
        <v>1.0206540447504302</v>
      </c>
      <c r="BX1350" s="35">
        <f t="shared" si="1034"/>
        <v>0.99325463743676223</v>
      </c>
      <c r="BY1350" s="35">
        <f t="shared" si="1034"/>
        <v>0.96688132474701016</v>
      </c>
      <c r="BZ1350" s="35">
        <f t="shared" si="1034"/>
        <v>0.91419656786271453</v>
      </c>
      <c r="CA1350" s="35">
        <f t="shared" si="1034"/>
        <v>1.0573012939001849</v>
      </c>
      <c r="CB1350" s="35">
        <f t="shared" si="1034"/>
        <v>0.93781094527363185</v>
      </c>
      <c r="CC1350" s="35">
        <f t="shared" ref="CC1350:CG1350" si="1035">CC812/CC267</f>
        <v>1.1782945736434109</v>
      </c>
      <c r="CD1350" s="35">
        <f t="shared" si="1035"/>
        <v>1.1618090452261307</v>
      </c>
      <c r="CE1350" s="35">
        <f t="shared" si="1035"/>
        <v>1.2582417582417582</v>
      </c>
      <c r="CF1350" s="35">
        <f t="shared" si="1035"/>
        <v>6.8638985005767017</v>
      </c>
      <c r="CG1350" s="35">
        <f t="shared" si="1035"/>
        <v>2.1185567010309279</v>
      </c>
      <c r="CH1350" s="35"/>
    </row>
    <row r="1351" spans="1:86" x14ac:dyDescent="0.3">
      <c r="A1351" s="35" t="s">
        <v>420</v>
      </c>
      <c r="B1351" s="22">
        <f t="shared" ref="B1351:AG1351" si="1036">B813/B268</f>
        <v>0.73766233766233769</v>
      </c>
      <c r="C1351" s="22">
        <f t="shared" si="1036"/>
        <v>0.88358208955223883</v>
      </c>
      <c r="D1351" s="22">
        <f t="shared" si="1036"/>
        <v>0.72334293948126804</v>
      </c>
      <c r="E1351" s="23">
        <f t="shared" si="1036"/>
        <v>0.89950738916256157</v>
      </c>
      <c r="F1351" s="23">
        <f t="shared" si="1036"/>
        <v>0.84577603143418467</v>
      </c>
      <c r="G1351" s="24">
        <f t="shared" si="1036"/>
        <v>0.8025316455696202</v>
      </c>
      <c r="H1351" s="24">
        <f t="shared" si="1036"/>
        <v>0.89932126696832582</v>
      </c>
      <c r="I1351" s="24">
        <f t="shared" si="1036"/>
        <v>1.0739495798319327</v>
      </c>
      <c r="J1351" s="24">
        <f t="shared" si="1036"/>
        <v>1.1318807339449541</v>
      </c>
      <c r="K1351" s="26">
        <f t="shared" si="1036"/>
        <v>0.81367924528301883</v>
      </c>
      <c r="L1351" s="26">
        <f t="shared" si="1036"/>
        <v>0.6862955032119914</v>
      </c>
      <c r="M1351" s="26">
        <f t="shared" si="1036"/>
        <v>0.69871794871794868</v>
      </c>
      <c r="N1351" s="26">
        <f t="shared" si="1036"/>
        <v>0.62303664921465973</v>
      </c>
      <c r="O1351" s="28">
        <f t="shared" si="1036"/>
        <v>0.7339108910891089</v>
      </c>
      <c r="P1351" s="28">
        <f t="shared" si="1036"/>
        <v>0.65424912689173453</v>
      </c>
      <c r="Q1351" s="28">
        <f t="shared" si="1036"/>
        <v>0.5544303797468354</v>
      </c>
      <c r="R1351" s="28">
        <f t="shared" si="1036"/>
        <v>0.72368421052631582</v>
      </c>
      <c r="S1351" s="29">
        <f t="shared" si="1036"/>
        <v>0.67586206896551726</v>
      </c>
      <c r="T1351" s="29">
        <f t="shared" si="1036"/>
        <v>0.76282051282051277</v>
      </c>
      <c r="U1351" s="29">
        <f t="shared" si="1036"/>
        <v>0.6966292134831461</v>
      </c>
      <c r="V1351" s="30">
        <f t="shared" si="1036"/>
        <v>1.0431654676258992</v>
      </c>
      <c r="W1351" s="30">
        <f t="shared" si="1036"/>
        <v>0.76883561643835618</v>
      </c>
      <c r="X1351" s="30">
        <f t="shared" si="1036"/>
        <v>3.4074844074844073</v>
      </c>
      <c r="Y1351" s="31">
        <f t="shared" si="1036"/>
        <v>0.95892857142857146</v>
      </c>
      <c r="Z1351" s="31">
        <f t="shared" si="1036"/>
        <v>0.81465517241379315</v>
      </c>
      <c r="AA1351" s="31">
        <f t="shared" si="1036"/>
        <v>1.02</v>
      </c>
      <c r="AB1351" s="32">
        <f t="shared" si="1036"/>
        <v>0.94368340943683404</v>
      </c>
      <c r="AC1351" s="34">
        <f t="shared" si="1036"/>
        <v>0.78612716763005785</v>
      </c>
      <c r="AD1351" s="34">
        <f t="shared" si="1036"/>
        <v>0.8045397225725095</v>
      </c>
      <c r="AE1351" s="34">
        <f t="shared" si="1036"/>
        <v>0.74624624624624625</v>
      </c>
      <c r="AF1351" s="34">
        <f t="shared" si="1036"/>
        <v>0.83931133428981353</v>
      </c>
      <c r="AG1351" s="34">
        <f t="shared" si="1036"/>
        <v>0.92409867172675519</v>
      </c>
      <c r="AH1351" s="35">
        <f t="shared" ref="AH1351:BL1351" si="1037">AH813/AH268</f>
        <v>1.2971428571428572</v>
      </c>
      <c r="AI1351" s="35">
        <f t="shared" si="1037"/>
        <v>1.0438756855575868</v>
      </c>
      <c r="AJ1351" s="35">
        <f t="shared" si="1037"/>
        <v>0.95329087048832273</v>
      </c>
      <c r="AK1351" s="35">
        <f t="shared" si="1037"/>
        <v>0.91588785046728971</v>
      </c>
      <c r="AL1351" s="35">
        <f t="shared" si="1037"/>
        <v>0.77737881508078999</v>
      </c>
      <c r="AM1351" s="35">
        <f t="shared" si="1037"/>
        <v>0.82601054481546576</v>
      </c>
      <c r="AN1351" s="35">
        <f t="shared" si="1037"/>
        <v>0.88311688311688308</v>
      </c>
      <c r="AO1351" s="35">
        <f t="shared" si="1037"/>
        <v>0.96808510638297873</v>
      </c>
      <c r="AP1351" s="35">
        <f t="shared" si="1037"/>
        <v>0.92897196261682247</v>
      </c>
      <c r="AQ1351" s="35">
        <f t="shared" si="1037"/>
        <v>0.82311733800350262</v>
      </c>
      <c r="AR1351" s="35">
        <f t="shared" si="1037"/>
        <v>0.83505154639175261</v>
      </c>
      <c r="AS1351" s="35">
        <f t="shared" si="1037"/>
        <v>1.0155210643015522</v>
      </c>
      <c r="AT1351" s="35">
        <f t="shared" si="1037"/>
        <v>1.35</v>
      </c>
      <c r="AU1351" s="35">
        <f t="shared" si="1037"/>
        <v>1.749379652605459</v>
      </c>
      <c r="AV1351" s="35">
        <f t="shared" si="1037"/>
        <v>1.2641165755919854</v>
      </c>
      <c r="AW1351" s="35">
        <f t="shared" si="1037"/>
        <v>0.78356164383561644</v>
      </c>
      <c r="AX1351" s="35">
        <f t="shared" si="1037"/>
        <v>0.90827338129496404</v>
      </c>
      <c r="AY1351" s="35">
        <f t="shared" si="1037"/>
        <v>0.94082840236686394</v>
      </c>
      <c r="AZ1351" s="35">
        <f t="shared" si="1037"/>
        <v>0.92045454545454541</v>
      </c>
      <c r="BA1351" s="35">
        <f t="shared" si="1037"/>
        <v>0.93650793650793651</v>
      </c>
      <c r="BB1351" s="35">
        <f t="shared" si="1037"/>
        <v>0.8600337268128162</v>
      </c>
      <c r="BC1351" s="35">
        <f t="shared" si="1037"/>
        <v>0.83655536028119504</v>
      </c>
      <c r="BD1351" s="35">
        <f t="shared" si="1037"/>
        <v>0.90822179732313579</v>
      </c>
      <c r="BE1351" s="35">
        <f t="shared" si="1037"/>
        <v>0.99282296650717705</v>
      </c>
      <c r="BF1351" s="35">
        <f t="shared" si="1037"/>
        <v>1.4532019704433496</v>
      </c>
      <c r="BG1351" s="35">
        <f t="shared" si="1037"/>
        <v>1.1633109619686801</v>
      </c>
      <c r="BH1351" s="35">
        <f t="shared" si="1037"/>
        <v>1.232394366197183</v>
      </c>
      <c r="BI1351" s="35">
        <f t="shared" si="1037"/>
        <v>0.69033232628398788</v>
      </c>
      <c r="BJ1351" s="35">
        <f t="shared" si="1037"/>
        <v>0.98938428874734607</v>
      </c>
      <c r="BK1351" s="35">
        <f t="shared" si="1037"/>
        <v>0.92537313432835822</v>
      </c>
      <c r="BL1351" s="35">
        <f t="shared" si="1037"/>
        <v>0.99817850637522765</v>
      </c>
      <c r="BM1351" s="35">
        <f t="shared" ref="BM1351:CB1351" si="1038">BM813/BM268</f>
        <v>0.94589552238805974</v>
      </c>
      <c r="BN1351" s="35">
        <f t="shared" si="1038"/>
        <v>0.88120300751879699</v>
      </c>
      <c r="BO1351" s="35">
        <f t="shared" si="1038"/>
        <v>0.871244635193133</v>
      </c>
      <c r="BP1351" s="35">
        <f t="shared" si="1038"/>
        <v>0.89728096676737157</v>
      </c>
      <c r="BQ1351" s="35">
        <f t="shared" si="1038"/>
        <v>1.2047970479704797</v>
      </c>
      <c r="BR1351" s="35">
        <f t="shared" si="1038"/>
        <v>1.2348993288590604</v>
      </c>
      <c r="BS1351" s="35">
        <f t="shared" si="1038"/>
        <v>1.0818053596614952</v>
      </c>
      <c r="BT1351" s="35">
        <f t="shared" si="1038"/>
        <v>1.1203966005665722</v>
      </c>
      <c r="BU1351" s="35">
        <f t="shared" si="1038"/>
        <v>0.78172588832487311</v>
      </c>
      <c r="BV1351" s="35">
        <f t="shared" si="1038"/>
        <v>1.0410509031198687</v>
      </c>
      <c r="BW1351" s="35">
        <f t="shared" si="1038"/>
        <v>0.78298397040690504</v>
      </c>
      <c r="BX1351" s="35">
        <f t="shared" si="1038"/>
        <v>1.018624641833811</v>
      </c>
      <c r="BY1351" s="35">
        <f t="shared" si="1038"/>
        <v>0.97648902821316619</v>
      </c>
      <c r="BZ1351" s="35">
        <f t="shared" si="1038"/>
        <v>0.93575418994413406</v>
      </c>
      <c r="CA1351" s="35">
        <f t="shared" si="1038"/>
        <v>1.0259146341463414</v>
      </c>
      <c r="CB1351" s="35">
        <f t="shared" si="1038"/>
        <v>0.86945500633713557</v>
      </c>
      <c r="CC1351" s="35">
        <f t="shared" ref="CC1351:CG1351" si="1039">CC813/CC268</f>
        <v>1.1744386873920554</v>
      </c>
      <c r="CD1351" s="35">
        <f t="shared" si="1039"/>
        <v>1.2159468438538206</v>
      </c>
      <c r="CE1351" s="35">
        <f t="shared" si="1039"/>
        <v>1.3098591549295775</v>
      </c>
      <c r="CF1351" s="35">
        <f t="shared" si="1039"/>
        <v>7.0177514792899407</v>
      </c>
      <c r="CG1351" s="35">
        <f t="shared" si="1039"/>
        <v>2.2310756972111552</v>
      </c>
      <c r="CH1351" s="35"/>
    </row>
    <row r="1352" spans="1:86" x14ac:dyDescent="0.3">
      <c r="A1352" s="35" t="s">
        <v>421</v>
      </c>
      <c r="B1352" s="22">
        <f t="shared" ref="B1352:AG1352" si="1040">B814/B269</f>
        <v>0.80940279542566707</v>
      </c>
      <c r="C1352" s="22">
        <f t="shared" si="1040"/>
        <v>0.95581014729950897</v>
      </c>
      <c r="D1352" s="22">
        <f t="shared" si="1040"/>
        <v>0.83436381386267489</v>
      </c>
      <c r="E1352" s="23">
        <f t="shared" si="1040"/>
        <v>0.94830949284785437</v>
      </c>
      <c r="F1352" s="23">
        <f t="shared" si="1040"/>
        <v>0.98141621275232294</v>
      </c>
      <c r="G1352" s="24">
        <f t="shared" si="1040"/>
        <v>0.82443609022556386</v>
      </c>
      <c r="H1352" s="24">
        <f t="shared" si="1040"/>
        <v>0.85105669238510562</v>
      </c>
      <c r="I1352" s="24">
        <f t="shared" si="1040"/>
        <v>0.96821844225604292</v>
      </c>
      <c r="J1352" s="24">
        <f t="shared" si="1040"/>
        <v>1.1615497076023391</v>
      </c>
      <c r="K1352" s="26">
        <f t="shared" si="1040"/>
        <v>0.82657091561938956</v>
      </c>
      <c r="L1352" s="26">
        <f t="shared" si="1040"/>
        <v>0.6991680532445923</v>
      </c>
      <c r="M1352" s="26">
        <f t="shared" si="1040"/>
        <v>0.67007963594994313</v>
      </c>
      <c r="N1352" s="26">
        <f t="shared" si="1040"/>
        <v>0.7005577005577005</v>
      </c>
      <c r="O1352" s="28">
        <f t="shared" si="1040"/>
        <v>0.68643181025462152</v>
      </c>
      <c r="P1352" s="28">
        <f t="shared" si="1040"/>
        <v>0.88926553672316389</v>
      </c>
      <c r="Q1352" s="28">
        <f t="shared" si="1040"/>
        <v>0.76798229435632603</v>
      </c>
      <c r="R1352" s="28">
        <f t="shared" si="1040"/>
        <v>0.94153082919914954</v>
      </c>
      <c r="S1352" s="29">
        <f t="shared" si="1040"/>
        <v>0.67399577167019031</v>
      </c>
      <c r="T1352" s="29">
        <f t="shared" si="1040"/>
        <v>0.58254200146092039</v>
      </c>
      <c r="U1352" s="29">
        <f t="shared" si="1040"/>
        <v>0.63327859879584014</v>
      </c>
      <c r="V1352" s="30">
        <f t="shared" si="1040"/>
        <v>1.0569063631660631</v>
      </c>
      <c r="W1352" s="30">
        <f t="shared" si="1040"/>
        <v>0.86208651399491099</v>
      </c>
      <c r="X1352" s="30">
        <f t="shared" si="1040"/>
        <v>2.348360655737705</v>
      </c>
      <c r="Y1352" s="31">
        <f t="shared" si="1040"/>
        <v>0.99170353982300885</v>
      </c>
      <c r="Z1352" s="31">
        <f t="shared" si="1040"/>
        <v>0.82037996545768566</v>
      </c>
      <c r="AA1352" s="31">
        <f t="shared" si="1040"/>
        <v>0.88833540888335405</v>
      </c>
      <c r="AB1352" s="32">
        <f t="shared" si="1040"/>
        <v>0.93021312160468028</v>
      </c>
      <c r="AC1352" s="34">
        <f t="shared" si="1040"/>
        <v>0.83359936153232239</v>
      </c>
      <c r="AD1352" s="34">
        <f t="shared" si="1040"/>
        <v>0.89053591790193842</v>
      </c>
      <c r="AE1352" s="34">
        <f t="shared" si="1040"/>
        <v>0.77260755048287977</v>
      </c>
      <c r="AF1352" s="34">
        <f t="shared" si="1040"/>
        <v>0.83964270523181628</v>
      </c>
      <c r="AG1352" s="34">
        <f t="shared" si="1040"/>
        <v>0.95045772751750135</v>
      </c>
      <c r="AH1352" s="35">
        <f t="shared" ref="AH1352:BL1352" si="1041">AH814/AH269</f>
        <v>1.1774618220115851</v>
      </c>
      <c r="AI1352" s="35">
        <f t="shared" si="1041"/>
        <v>1.0742521367521367</v>
      </c>
      <c r="AJ1352" s="35">
        <f t="shared" si="1041"/>
        <v>0.93248175182481752</v>
      </c>
      <c r="AK1352" s="35">
        <f t="shared" si="1041"/>
        <v>0.89157894736842103</v>
      </c>
      <c r="AL1352" s="35">
        <f t="shared" si="1041"/>
        <v>0.83922171018945213</v>
      </c>
      <c r="AM1352" s="35">
        <f t="shared" si="1041"/>
        <v>0.8571428571428571</v>
      </c>
      <c r="AN1352" s="35">
        <f t="shared" si="1041"/>
        <v>0.90452995616171461</v>
      </c>
      <c r="AO1352" s="35">
        <f t="shared" si="1041"/>
        <v>0.96751968503937003</v>
      </c>
      <c r="AP1352" s="35">
        <f t="shared" si="1041"/>
        <v>0.88280818131564398</v>
      </c>
      <c r="AQ1352" s="35">
        <f t="shared" si="1041"/>
        <v>0.9136765470618825</v>
      </c>
      <c r="AR1352" s="35">
        <f t="shared" si="1041"/>
        <v>0.92596566523605151</v>
      </c>
      <c r="AS1352" s="35">
        <f t="shared" si="1041"/>
        <v>0.96515892420537897</v>
      </c>
      <c r="AT1352" s="35">
        <f t="shared" si="1041"/>
        <v>1.3003076923076924</v>
      </c>
      <c r="AU1352" s="35">
        <f t="shared" si="1041"/>
        <v>1.3419939577039275</v>
      </c>
      <c r="AV1352" s="35">
        <f t="shared" si="1041"/>
        <v>1.1653150343106675</v>
      </c>
      <c r="AW1352" s="35">
        <f t="shared" si="1041"/>
        <v>1.0110272780034824</v>
      </c>
      <c r="AX1352" s="35">
        <f t="shared" si="1041"/>
        <v>0.99569661108122642</v>
      </c>
      <c r="AY1352" s="35">
        <f t="shared" si="1041"/>
        <v>0.97343663530713886</v>
      </c>
      <c r="AZ1352" s="35">
        <f t="shared" si="1041"/>
        <v>1.0574456218627997</v>
      </c>
      <c r="BA1352" s="35">
        <f t="shared" si="1041"/>
        <v>0.89432835820895518</v>
      </c>
      <c r="BB1352" s="35">
        <f t="shared" si="1041"/>
        <v>0.91920251836306399</v>
      </c>
      <c r="BC1352" s="35">
        <f t="shared" si="1041"/>
        <v>0.88014590932777492</v>
      </c>
      <c r="BD1352" s="35">
        <f t="shared" si="1041"/>
        <v>0.91297024143739469</v>
      </c>
      <c r="BE1352" s="35">
        <f t="shared" si="1041"/>
        <v>0.99380165289256195</v>
      </c>
      <c r="BF1352" s="35">
        <f t="shared" si="1041"/>
        <v>1.3072519083969465</v>
      </c>
      <c r="BG1352" s="35">
        <f t="shared" si="1041"/>
        <v>1.1981191222570533</v>
      </c>
      <c r="BH1352" s="35">
        <f t="shared" si="1041"/>
        <v>1.0095307917888563</v>
      </c>
      <c r="BI1352" s="35">
        <f t="shared" si="1041"/>
        <v>0.87343215507411631</v>
      </c>
      <c r="BJ1352" s="35">
        <f t="shared" si="1041"/>
        <v>0.9133663366336634</v>
      </c>
      <c r="BK1352" s="35">
        <f t="shared" si="1041"/>
        <v>0.83902439024390241</v>
      </c>
      <c r="BL1352" s="35">
        <f t="shared" si="1041"/>
        <v>0.97364085667215816</v>
      </c>
      <c r="BM1352" s="35">
        <f t="shared" ref="BM1352:CB1352" si="1042">BM814/BM269</f>
        <v>0.83572281959378736</v>
      </c>
      <c r="BN1352" s="35">
        <f t="shared" si="1042"/>
        <v>0.93231441048034935</v>
      </c>
      <c r="BO1352" s="35">
        <f t="shared" si="1042"/>
        <v>0.96434732604945372</v>
      </c>
      <c r="BP1352" s="35">
        <f t="shared" si="1042"/>
        <v>0.99125364431486884</v>
      </c>
      <c r="BQ1352" s="35">
        <f t="shared" si="1042"/>
        <v>1.0613650594865374</v>
      </c>
      <c r="BR1352" s="35">
        <f t="shared" si="1042"/>
        <v>1.5074224021592442</v>
      </c>
      <c r="BS1352" s="35">
        <f t="shared" si="1042"/>
        <v>1.0382409177820269</v>
      </c>
      <c r="BT1352" s="35">
        <f t="shared" si="1042"/>
        <v>0.95062277580071175</v>
      </c>
      <c r="BU1352" s="35">
        <f t="shared" si="1042"/>
        <v>0.86835689907362257</v>
      </c>
      <c r="BV1352" s="35">
        <f t="shared" si="1042"/>
        <v>1.0777777777777777</v>
      </c>
      <c r="BW1352" s="35">
        <f t="shared" si="1042"/>
        <v>0.96815568332596191</v>
      </c>
      <c r="BX1352" s="35">
        <f t="shared" si="1042"/>
        <v>1.0146502835538753</v>
      </c>
      <c r="BY1352" s="35">
        <f t="shared" si="1042"/>
        <v>1.0429887410440122</v>
      </c>
      <c r="BZ1352" s="35">
        <f t="shared" si="1042"/>
        <v>0.96095717884130982</v>
      </c>
      <c r="CA1352" s="35">
        <f t="shared" si="1042"/>
        <v>1.0251450676982592</v>
      </c>
      <c r="CB1352" s="35">
        <f t="shared" si="1042"/>
        <v>1.0556783031374282</v>
      </c>
      <c r="CC1352" s="35">
        <f t="shared" ref="CC1352:CG1352" si="1043">CC814/CC269</f>
        <v>0.98987463837994216</v>
      </c>
      <c r="CD1352" s="35">
        <f t="shared" si="1043"/>
        <v>1.2904586188719029</v>
      </c>
      <c r="CE1352" s="35">
        <f t="shared" si="1043"/>
        <v>1.2030755314337405</v>
      </c>
      <c r="CF1352" s="35">
        <f t="shared" si="1043"/>
        <v>6.9987546699875471</v>
      </c>
      <c r="CG1352" s="35">
        <f t="shared" si="1043"/>
        <v>2.3639822447685477</v>
      </c>
      <c r="CH1352" s="35"/>
    </row>
    <row r="1353" spans="1:86" x14ac:dyDescent="0.3">
      <c r="A1353" s="35" t="s">
        <v>423</v>
      </c>
      <c r="B1353" s="22">
        <f t="shared" ref="B1353:AG1353" si="1044">B815/B270</f>
        <v>0.84</v>
      </c>
      <c r="C1353" s="22">
        <f t="shared" si="1044"/>
        <v>0.84802431610942253</v>
      </c>
      <c r="D1353" s="22">
        <f t="shared" si="1044"/>
        <v>0.64862298195631529</v>
      </c>
      <c r="E1353" s="23">
        <f t="shared" si="1044"/>
        <v>0.88025210084033612</v>
      </c>
      <c r="F1353" s="23">
        <f t="shared" si="1044"/>
        <v>0.94968553459119498</v>
      </c>
      <c r="G1353" s="24">
        <f t="shared" si="1044"/>
        <v>0.86393659180977544</v>
      </c>
      <c r="H1353" s="24">
        <f t="shared" si="1044"/>
        <v>0.87472035794183445</v>
      </c>
      <c r="I1353" s="24">
        <f t="shared" si="1044"/>
        <v>1.0909090909090908</v>
      </c>
      <c r="J1353" s="24">
        <f t="shared" si="1044"/>
        <v>1.2017879948914432</v>
      </c>
      <c r="K1353" s="26">
        <f t="shared" si="1044"/>
        <v>0.91134751773049649</v>
      </c>
      <c r="L1353" s="26">
        <f t="shared" si="1044"/>
        <v>0.75664187035069075</v>
      </c>
      <c r="M1353" s="26">
        <f t="shared" si="1044"/>
        <v>0.62958579881656807</v>
      </c>
      <c r="N1353" s="26">
        <f t="shared" si="1044"/>
        <v>0.71816881258941345</v>
      </c>
      <c r="O1353" s="28">
        <f t="shared" si="1044"/>
        <v>0.79140328697850826</v>
      </c>
      <c r="P1353" s="28">
        <f t="shared" si="1044"/>
        <v>0.70465686274509809</v>
      </c>
      <c r="Q1353" s="28">
        <f t="shared" si="1044"/>
        <v>0.54556500607533409</v>
      </c>
      <c r="R1353" s="28">
        <f t="shared" si="1044"/>
        <v>0.69674185463659144</v>
      </c>
      <c r="S1353" s="29">
        <f t="shared" si="1044"/>
        <v>0.65404475043029264</v>
      </c>
      <c r="T1353" s="29">
        <f t="shared" si="1044"/>
        <v>0.74838709677419357</v>
      </c>
      <c r="U1353" s="29">
        <f t="shared" si="1044"/>
        <v>0.49315068493150682</v>
      </c>
      <c r="V1353" s="30">
        <f t="shared" si="1044"/>
        <v>1.4788732394366197</v>
      </c>
      <c r="W1353" s="30">
        <f t="shared" si="1044"/>
        <v>0.73646209386281591</v>
      </c>
      <c r="X1353" s="30">
        <f t="shared" si="1044"/>
        <v>3.7061403508771931</v>
      </c>
      <c r="Y1353" s="31">
        <f t="shared" si="1044"/>
        <v>0.83032490974729245</v>
      </c>
      <c r="Z1353" s="31">
        <f t="shared" si="1044"/>
        <v>0.85511811023622042</v>
      </c>
      <c r="AA1353" s="31">
        <f t="shared" si="1044"/>
        <v>0.91785150078988942</v>
      </c>
      <c r="AB1353" s="32">
        <f t="shared" si="1044"/>
        <v>0.9397944199706314</v>
      </c>
      <c r="AC1353" s="34">
        <f t="shared" si="1044"/>
        <v>0.86023054755043227</v>
      </c>
      <c r="AD1353" s="34">
        <f t="shared" si="1044"/>
        <v>0.84635761589403968</v>
      </c>
      <c r="AE1353" s="34">
        <f t="shared" si="1044"/>
        <v>0.69175108538350216</v>
      </c>
      <c r="AF1353" s="34">
        <f t="shared" si="1044"/>
        <v>0.83812405446293492</v>
      </c>
      <c r="AG1353" s="34">
        <f t="shared" si="1044"/>
        <v>0.6192411924119241</v>
      </c>
      <c r="AH1353" s="35">
        <f t="shared" ref="AH1353:BL1353" si="1045">AH815/AH270</f>
        <v>1.3503521126760563</v>
      </c>
      <c r="AI1353" s="35">
        <f t="shared" si="1045"/>
        <v>1.0922787193973635</v>
      </c>
      <c r="AJ1353" s="35">
        <f t="shared" si="1045"/>
        <v>0.95913978494623653</v>
      </c>
      <c r="AK1353" s="35">
        <f t="shared" si="1045"/>
        <v>0.84656084656084651</v>
      </c>
      <c r="AL1353" s="35">
        <f t="shared" si="1045"/>
        <v>0.83364839319470696</v>
      </c>
      <c r="AM1353" s="35">
        <f t="shared" si="1045"/>
        <v>0.83729433272394882</v>
      </c>
      <c r="AN1353" s="35">
        <f t="shared" si="1045"/>
        <v>0.86189683860232946</v>
      </c>
      <c r="AO1353" s="35">
        <f t="shared" si="1045"/>
        <v>1.1334622823984526</v>
      </c>
      <c r="AP1353" s="35">
        <f t="shared" si="1045"/>
        <v>0.93474088291746638</v>
      </c>
      <c r="AQ1353" s="35">
        <f t="shared" si="1045"/>
        <v>0.84227642276422765</v>
      </c>
      <c r="AR1353" s="35">
        <f t="shared" si="1045"/>
        <v>0.87269681742043548</v>
      </c>
      <c r="AS1353" s="35">
        <f t="shared" si="1045"/>
        <v>0.70532915360501569</v>
      </c>
      <c r="AT1353" s="35">
        <f t="shared" si="1045"/>
        <v>1.6616702355460387</v>
      </c>
      <c r="AU1353" s="35">
        <f t="shared" si="1045"/>
        <v>1.1212765957446809</v>
      </c>
      <c r="AV1353" s="35">
        <f t="shared" si="1045"/>
        <v>1.1010989010989012</v>
      </c>
      <c r="AW1353" s="35">
        <f t="shared" si="1045"/>
        <v>0.9718875502008032</v>
      </c>
      <c r="AX1353" s="35">
        <f t="shared" si="1045"/>
        <v>0.92883895131086147</v>
      </c>
      <c r="AY1353" s="35">
        <f t="shared" si="1045"/>
        <v>0.97142857142857142</v>
      </c>
      <c r="AZ1353" s="35">
        <f t="shared" si="1045"/>
        <v>0.84296028880866425</v>
      </c>
      <c r="BA1353" s="35">
        <f t="shared" si="1045"/>
        <v>0.9625292740046838</v>
      </c>
      <c r="BB1353" s="35">
        <f t="shared" si="1045"/>
        <v>0.93560606060606055</v>
      </c>
      <c r="BC1353" s="35">
        <f t="shared" si="1045"/>
        <v>0.88076923076923075</v>
      </c>
      <c r="BD1353" s="35">
        <f t="shared" si="1045"/>
        <v>0.93233082706766912</v>
      </c>
      <c r="BE1353" s="35">
        <f t="shared" si="1045"/>
        <v>0.71335504885993484</v>
      </c>
      <c r="BF1353" s="35">
        <f t="shared" si="1045"/>
        <v>1.6217494089834514</v>
      </c>
      <c r="BG1353" s="35">
        <f t="shared" si="1045"/>
        <v>1.3076923076923077</v>
      </c>
      <c r="BH1353" s="35">
        <f t="shared" si="1045"/>
        <v>1.2061281337047354</v>
      </c>
      <c r="BI1353" s="35">
        <f t="shared" si="1045"/>
        <v>1.0405117270788913</v>
      </c>
      <c r="BJ1353" s="35">
        <f t="shared" si="1045"/>
        <v>0.88160676532769555</v>
      </c>
      <c r="BK1353" s="35">
        <f t="shared" si="1045"/>
        <v>0.7971781305114638</v>
      </c>
      <c r="BL1353" s="35">
        <f t="shared" si="1045"/>
        <v>0.98651252408477841</v>
      </c>
      <c r="BM1353" s="35">
        <f t="shared" ref="BM1353:CB1353" si="1046">BM815/BM270</f>
        <v>1.0670995670995671</v>
      </c>
      <c r="BN1353" s="35">
        <f t="shared" si="1046"/>
        <v>0.80757097791798105</v>
      </c>
      <c r="BO1353" s="35">
        <f t="shared" si="1046"/>
        <v>0.92148148148148146</v>
      </c>
      <c r="BP1353" s="35">
        <f t="shared" si="1046"/>
        <v>1.0629496402877698</v>
      </c>
      <c r="BQ1353" s="35">
        <f t="shared" si="1046"/>
        <v>0.90381679389312974</v>
      </c>
      <c r="BR1353" s="35">
        <f t="shared" si="1046"/>
        <v>1.3967093235831809</v>
      </c>
      <c r="BS1353" s="35">
        <f t="shared" si="1046"/>
        <v>1.1147540983606556</v>
      </c>
      <c r="BT1353" s="35">
        <f t="shared" si="1046"/>
        <v>0.92203898050974509</v>
      </c>
      <c r="BU1353" s="35">
        <f t="shared" si="1046"/>
        <v>0.89317507418397624</v>
      </c>
      <c r="BV1353" s="35">
        <f t="shared" si="1046"/>
        <v>1.059900166389351</v>
      </c>
      <c r="BW1353" s="35">
        <f t="shared" si="1046"/>
        <v>0.76593137254901966</v>
      </c>
      <c r="BX1353" s="35">
        <f t="shared" si="1046"/>
        <v>0.9538239538239538</v>
      </c>
      <c r="BY1353" s="35">
        <f t="shared" si="1046"/>
        <v>1.0509337860780985</v>
      </c>
      <c r="BZ1353" s="35">
        <f t="shared" si="1046"/>
        <v>1.0213068181818181</v>
      </c>
      <c r="CA1353" s="35">
        <f t="shared" si="1046"/>
        <v>0.93074792243767313</v>
      </c>
      <c r="CB1353" s="35">
        <f t="shared" si="1046"/>
        <v>0.96614950634696761</v>
      </c>
      <c r="CC1353" s="35">
        <f t="shared" ref="CC1353:CG1353" si="1047">CC815/CC270</f>
        <v>0.91805766312594839</v>
      </c>
      <c r="CD1353" s="35">
        <f t="shared" si="1047"/>
        <v>1.2849740932642486</v>
      </c>
      <c r="CE1353" s="35">
        <f t="shared" si="1047"/>
        <v>1.1473214285714286</v>
      </c>
      <c r="CF1353" s="35">
        <f t="shared" si="1047"/>
        <v>7.2738853503184711</v>
      </c>
      <c r="CG1353" s="35">
        <f t="shared" si="1047"/>
        <v>2.259493670886076</v>
      </c>
      <c r="CH1353" s="35"/>
    </row>
    <row r="1354" spans="1:86" x14ac:dyDescent="0.3">
      <c r="A1354" s="35" t="s">
        <v>422</v>
      </c>
      <c r="B1354" s="22">
        <f t="shared" ref="B1354:AG1354" si="1048">B816/B271</f>
        <v>0.71637694419030196</v>
      </c>
      <c r="C1354" s="22">
        <f t="shared" si="1048"/>
        <v>0.99065420560747663</v>
      </c>
      <c r="D1354" s="22">
        <f t="shared" si="1048"/>
        <v>0.80482290881688023</v>
      </c>
      <c r="E1354" s="23">
        <f t="shared" si="1048"/>
        <v>0.97548291233283801</v>
      </c>
      <c r="F1354" s="23">
        <f t="shared" si="1048"/>
        <v>0.8844815588030619</v>
      </c>
      <c r="G1354" s="24">
        <f t="shared" si="1048"/>
        <v>0.81872852233676974</v>
      </c>
      <c r="H1354" s="24">
        <f t="shared" si="1048"/>
        <v>0.7845092024539877</v>
      </c>
      <c r="I1354" s="24">
        <f t="shared" si="1048"/>
        <v>0.93039918116683729</v>
      </c>
      <c r="J1354" s="24">
        <f t="shared" si="1048"/>
        <v>1.1343408900083962</v>
      </c>
      <c r="K1354" s="26">
        <f t="shared" si="1048"/>
        <v>0.73807599029911075</v>
      </c>
      <c r="L1354" s="26">
        <f t="shared" si="1048"/>
        <v>0.84285714285714286</v>
      </c>
      <c r="M1354" s="26">
        <f t="shared" si="1048"/>
        <v>0.53466872110939911</v>
      </c>
      <c r="N1354" s="26">
        <f t="shared" si="1048"/>
        <v>0.64781746031746035</v>
      </c>
      <c r="O1354" s="28">
        <f t="shared" si="1048"/>
        <v>0.67522123893805308</v>
      </c>
      <c r="P1354" s="28">
        <f t="shared" si="1048"/>
        <v>0.60017346053772769</v>
      </c>
      <c r="Q1354" s="28">
        <f t="shared" si="1048"/>
        <v>0.6005774783445621</v>
      </c>
      <c r="R1354" s="28">
        <f t="shared" si="1048"/>
        <v>0.83561643835616439</v>
      </c>
      <c r="S1354" s="29">
        <f t="shared" si="1048"/>
        <v>0.61282051282051286</v>
      </c>
      <c r="T1354" s="29">
        <f t="shared" si="1048"/>
        <v>0.67577197149643708</v>
      </c>
      <c r="U1354" s="29">
        <f t="shared" si="1048"/>
        <v>1.0691489361702127</v>
      </c>
      <c r="V1354" s="30">
        <f t="shared" si="1048"/>
        <v>0.90094339622641506</v>
      </c>
      <c r="W1354" s="30">
        <f t="shared" si="1048"/>
        <v>0.78975741239892183</v>
      </c>
      <c r="X1354" s="30">
        <f t="shared" si="1048"/>
        <v>3.6558345642540622</v>
      </c>
      <c r="Y1354" s="31">
        <f t="shared" si="1048"/>
        <v>0.74224598930481278</v>
      </c>
      <c r="Z1354" s="31">
        <f t="shared" si="1048"/>
        <v>0.69798657718120805</v>
      </c>
      <c r="AA1354" s="31">
        <f t="shared" si="1048"/>
        <v>0.97521551724137934</v>
      </c>
      <c r="AB1354" s="32">
        <f t="shared" si="1048"/>
        <v>1.0154355016538037</v>
      </c>
      <c r="AC1354" s="34">
        <f t="shared" si="1048"/>
        <v>0.81214421252371916</v>
      </c>
      <c r="AD1354" s="34">
        <f t="shared" si="1048"/>
        <v>0.94194194194194192</v>
      </c>
      <c r="AE1354" s="34">
        <f t="shared" si="1048"/>
        <v>0.78454332552693207</v>
      </c>
      <c r="AF1354" s="34">
        <f t="shared" si="1048"/>
        <v>0.80947580645161288</v>
      </c>
      <c r="AG1354" s="34">
        <f t="shared" si="1048"/>
        <v>1.0892388451443569</v>
      </c>
      <c r="AH1354" s="35">
        <f t="shared" ref="AH1354:BL1354" si="1049">AH816/AH271</f>
        <v>0.97422126745435011</v>
      </c>
      <c r="AI1354" s="35">
        <f t="shared" si="1049"/>
        <v>0.96637608966376087</v>
      </c>
      <c r="AJ1354" s="35">
        <f t="shared" si="1049"/>
        <v>1.0987654320987654</v>
      </c>
      <c r="AK1354" s="35">
        <f t="shared" si="1049"/>
        <v>0.6677777777777778</v>
      </c>
      <c r="AL1354" s="35">
        <f t="shared" si="1049"/>
        <v>0.77893368010403119</v>
      </c>
      <c r="AM1354" s="35">
        <f t="shared" si="1049"/>
        <v>0.85106382978723405</v>
      </c>
      <c r="AN1354" s="35">
        <f t="shared" si="1049"/>
        <v>0.81228273464658174</v>
      </c>
      <c r="AO1354" s="35">
        <f t="shared" si="1049"/>
        <v>0.96547314578005117</v>
      </c>
      <c r="AP1354" s="35">
        <f t="shared" si="1049"/>
        <v>0.94714285714285718</v>
      </c>
      <c r="AQ1354" s="35">
        <f t="shared" si="1049"/>
        <v>0.86889460154241649</v>
      </c>
      <c r="AR1354" s="35">
        <f t="shared" si="1049"/>
        <v>0.94039735099337751</v>
      </c>
      <c r="AS1354" s="35">
        <f t="shared" si="1049"/>
        <v>1.2404287901990811</v>
      </c>
      <c r="AT1354" s="35">
        <f t="shared" si="1049"/>
        <v>1.0783055198973042</v>
      </c>
      <c r="AU1354" s="35">
        <f t="shared" si="1049"/>
        <v>1.2156862745098038</v>
      </c>
      <c r="AV1354" s="35">
        <f t="shared" si="1049"/>
        <v>1.2334869431643625</v>
      </c>
      <c r="AW1354" s="35">
        <f t="shared" si="1049"/>
        <v>0.82160194174757284</v>
      </c>
      <c r="AX1354" s="35">
        <f t="shared" si="1049"/>
        <v>0.85578231292517004</v>
      </c>
      <c r="AY1354" s="35">
        <f t="shared" si="1049"/>
        <v>0.88751714677640603</v>
      </c>
      <c r="AZ1354" s="35">
        <f t="shared" si="1049"/>
        <v>0.99156118143459915</v>
      </c>
      <c r="BA1354" s="35">
        <f t="shared" si="1049"/>
        <v>0.8615611192930781</v>
      </c>
      <c r="BB1354" s="35">
        <f t="shared" si="1049"/>
        <v>0.88114754098360659</v>
      </c>
      <c r="BC1354" s="35">
        <f t="shared" si="1049"/>
        <v>0.98030942334739801</v>
      </c>
      <c r="BD1354" s="35">
        <f t="shared" si="1049"/>
        <v>0.94860499265785614</v>
      </c>
      <c r="BE1354" s="35">
        <f t="shared" si="1049"/>
        <v>1.2175925925925926</v>
      </c>
      <c r="BF1354" s="35">
        <f t="shared" si="1049"/>
        <v>1.1631901840490797</v>
      </c>
      <c r="BG1354" s="35">
        <f t="shared" si="1049"/>
        <v>1.06826801517067</v>
      </c>
      <c r="BH1354" s="35">
        <f t="shared" si="1049"/>
        <v>1.6217532467532467</v>
      </c>
      <c r="BI1354" s="35">
        <f t="shared" si="1049"/>
        <v>0.72489451476793254</v>
      </c>
      <c r="BJ1354" s="35">
        <f t="shared" si="1049"/>
        <v>0.88119953863898504</v>
      </c>
      <c r="BK1354" s="35">
        <f t="shared" si="1049"/>
        <v>0.90567951318458417</v>
      </c>
      <c r="BL1354" s="35">
        <f t="shared" si="1049"/>
        <v>1.0767613038906414</v>
      </c>
      <c r="BM1354" s="35">
        <f t="shared" ref="BM1354:CB1354" si="1050">BM816/BM271</f>
        <v>1.1423357664233578</v>
      </c>
      <c r="BN1354" s="35">
        <f t="shared" si="1050"/>
        <v>1.0266920877025738</v>
      </c>
      <c r="BO1354" s="35">
        <f t="shared" si="1050"/>
        <v>0.94128970163618864</v>
      </c>
      <c r="BP1354" s="35">
        <f t="shared" si="1050"/>
        <v>1.0162866449511401</v>
      </c>
      <c r="BQ1354" s="35">
        <f t="shared" si="1050"/>
        <v>1.3073229291716686</v>
      </c>
      <c r="BR1354" s="35">
        <f t="shared" si="1050"/>
        <v>1.1236442516268981</v>
      </c>
      <c r="BS1354" s="35">
        <f t="shared" si="1050"/>
        <v>1.0163785259326661</v>
      </c>
      <c r="BT1354" s="35">
        <f t="shared" si="1050"/>
        <v>0.97630799605133267</v>
      </c>
      <c r="BU1354" s="35">
        <f t="shared" si="1050"/>
        <v>0.7654545454545455</v>
      </c>
      <c r="BV1354" s="35">
        <f t="shared" si="1050"/>
        <v>0.99317406143344711</v>
      </c>
      <c r="BW1354" s="35">
        <f t="shared" si="1050"/>
        <v>0.91722169362511896</v>
      </c>
      <c r="BX1354" s="35">
        <f t="shared" si="1050"/>
        <v>0.90344827586206899</v>
      </c>
      <c r="BY1354" s="35">
        <f t="shared" si="1050"/>
        <v>0.92980561555075592</v>
      </c>
      <c r="BZ1354" s="35">
        <f t="shared" si="1050"/>
        <v>1.0597609561752988</v>
      </c>
      <c r="CA1354" s="35">
        <f t="shared" si="1050"/>
        <v>0.98566703417861079</v>
      </c>
      <c r="CB1354" s="35">
        <f t="shared" si="1050"/>
        <v>1.0173243503368623</v>
      </c>
      <c r="CC1354" s="35">
        <f t="shared" ref="CC1354:CG1354" si="1051">CC816/CC271</f>
        <v>1.0826901874310915</v>
      </c>
      <c r="CD1354" s="35">
        <f t="shared" si="1051"/>
        <v>1.0981524249422632</v>
      </c>
      <c r="CE1354" s="35">
        <f t="shared" si="1051"/>
        <v>1.0693467336683418</v>
      </c>
      <c r="CF1354" s="35">
        <f t="shared" si="1051"/>
        <v>7.7714285714285714</v>
      </c>
      <c r="CG1354" s="35">
        <f t="shared" si="1051"/>
        <v>2.1022494887525562</v>
      </c>
      <c r="CH1354" s="35"/>
    </row>
    <row r="1355" spans="1:86" x14ac:dyDescent="0.3">
      <c r="A1355" s="35" t="s">
        <v>424</v>
      </c>
      <c r="B1355" s="22">
        <f t="shared" ref="B1355:AG1355" si="1052">B817/B272</f>
        <v>0.76866283839212468</v>
      </c>
      <c r="C1355" s="22">
        <f t="shared" si="1052"/>
        <v>0.94199999999999995</v>
      </c>
      <c r="D1355" s="22">
        <f t="shared" si="1052"/>
        <v>0.86809616634178033</v>
      </c>
      <c r="E1355" s="23">
        <f t="shared" si="1052"/>
        <v>0.8894379246448425</v>
      </c>
      <c r="F1355" s="23">
        <f t="shared" si="1052"/>
        <v>0.87645687645687642</v>
      </c>
      <c r="G1355" s="24">
        <f t="shared" si="1052"/>
        <v>0.83080424886191195</v>
      </c>
      <c r="H1355" s="24">
        <f t="shared" si="1052"/>
        <v>0.76419213973799127</v>
      </c>
      <c r="I1355" s="24">
        <f t="shared" si="1052"/>
        <v>1.1663244353182751</v>
      </c>
      <c r="J1355" s="24">
        <f t="shared" si="1052"/>
        <v>1.1903039073806079</v>
      </c>
      <c r="K1355" s="26">
        <f t="shared" si="1052"/>
        <v>0.76031957390146476</v>
      </c>
      <c r="L1355" s="26">
        <f t="shared" si="1052"/>
        <v>0.81818181818181823</v>
      </c>
      <c r="M1355" s="26">
        <f t="shared" si="1052"/>
        <v>0.78728236184708555</v>
      </c>
      <c r="N1355" s="26">
        <f t="shared" si="1052"/>
        <v>0.73754448398576511</v>
      </c>
      <c r="O1355" s="28">
        <f t="shared" si="1052"/>
        <v>0.7695852534562212</v>
      </c>
      <c r="P1355" s="28">
        <f t="shared" si="1052"/>
        <v>0.52323232323232327</v>
      </c>
      <c r="Q1355" s="28">
        <f t="shared" si="1052"/>
        <v>0.593900481540931</v>
      </c>
      <c r="R1355" s="28">
        <f t="shared" si="1052"/>
        <v>0.70322085889570551</v>
      </c>
      <c r="S1355" s="29">
        <f t="shared" si="1052"/>
        <v>0.77071509648127123</v>
      </c>
      <c r="T1355" s="29">
        <f t="shared" si="1052"/>
        <v>0.6721789883268483</v>
      </c>
      <c r="U1355" s="29">
        <f t="shared" si="1052"/>
        <v>0.91402714932126694</v>
      </c>
      <c r="V1355" s="30">
        <f t="shared" si="1052"/>
        <v>0.95027027027027022</v>
      </c>
      <c r="W1355" s="30">
        <f t="shared" si="1052"/>
        <v>0.66153846153846152</v>
      </c>
      <c r="X1355" s="30">
        <f t="shared" si="1052"/>
        <v>3.4624060150375939</v>
      </c>
      <c r="Y1355" s="31">
        <f t="shared" si="1052"/>
        <v>1.0219146482122261</v>
      </c>
      <c r="Z1355" s="31">
        <f t="shared" si="1052"/>
        <v>0.75367329299913566</v>
      </c>
      <c r="AA1355" s="31">
        <f t="shared" si="1052"/>
        <v>0.95280498664292079</v>
      </c>
      <c r="AB1355" s="32">
        <f t="shared" si="1052"/>
        <v>0.88544358311800175</v>
      </c>
      <c r="AC1355" s="34">
        <f t="shared" si="1052"/>
        <v>0.6847977684797768</v>
      </c>
      <c r="AD1355" s="34">
        <f t="shared" si="1052"/>
        <v>1.0055292259083728</v>
      </c>
      <c r="AE1355" s="34">
        <f t="shared" si="1052"/>
        <v>0.73425925925925928</v>
      </c>
      <c r="AF1355" s="34">
        <f t="shared" si="1052"/>
        <v>0.80819529206625984</v>
      </c>
      <c r="AG1355" s="34">
        <f t="shared" si="1052"/>
        <v>0.84903518728717364</v>
      </c>
      <c r="AH1355" s="35">
        <f t="shared" ref="AH1355:BL1355" si="1053">AH817/AH272</f>
        <v>1.1459074733096086</v>
      </c>
      <c r="AI1355" s="35">
        <f t="shared" si="1053"/>
        <v>1.0989399293286219</v>
      </c>
      <c r="AJ1355" s="35">
        <f t="shared" si="1053"/>
        <v>0.94273743016759781</v>
      </c>
      <c r="AK1355" s="35">
        <f t="shared" si="1053"/>
        <v>0.7931034482758621</v>
      </c>
      <c r="AL1355" s="35">
        <f t="shared" si="1053"/>
        <v>0.80941949616648412</v>
      </c>
      <c r="AM1355" s="35">
        <f t="shared" si="1053"/>
        <v>0.85150812064965198</v>
      </c>
      <c r="AN1355" s="35">
        <f t="shared" si="1053"/>
        <v>0.94172736732570239</v>
      </c>
      <c r="AO1355" s="35">
        <f t="shared" si="1053"/>
        <v>0.84959349593495936</v>
      </c>
      <c r="AP1355" s="35">
        <f t="shared" si="1053"/>
        <v>0.95679796696315123</v>
      </c>
      <c r="AQ1355" s="35">
        <f t="shared" si="1053"/>
        <v>0.87270765911542614</v>
      </c>
      <c r="AR1355" s="35">
        <f t="shared" si="1053"/>
        <v>0.86885245901639341</v>
      </c>
      <c r="AS1355" s="35">
        <f t="shared" si="1053"/>
        <v>0.96005706134094149</v>
      </c>
      <c r="AT1355" s="35">
        <f t="shared" si="1053"/>
        <v>1.3527738264580369</v>
      </c>
      <c r="AU1355" s="35">
        <f t="shared" si="1053"/>
        <v>1.2309782608695652</v>
      </c>
      <c r="AV1355" s="35">
        <f t="shared" si="1053"/>
        <v>1.2644230769230769</v>
      </c>
      <c r="AW1355" s="35">
        <f t="shared" si="1053"/>
        <v>0.94252873563218387</v>
      </c>
      <c r="AX1355" s="35">
        <f t="shared" si="1053"/>
        <v>0.91359593392630245</v>
      </c>
      <c r="AY1355" s="35">
        <f t="shared" si="1053"/>
        <v>0.89438502673796794</v>
      </c>
      <c r="AZ1355" s="35">
        <f t="shared" si="1053"/>
        <v>1.0475561426684281</v>
      </c>
      <c r="BA1355" s="35">
        <f t="shared" si="1053"/>
        <v>0.88423988842398882</v>
      </c>
      <c r="BB1355" s="35">
        <f t="shared" si="1053"/>
        <v>0.97864321608040206</v>
      </c>
      <c r="BC1355" s="35">
        <f t="shared" si="1053"/>
        <v>0.97994987468671679</v>
      </c>
      <c r="BD1355" s="35">
        <f t="shared" si="1053"/>
        <v>0.93882978723404253</v>
      </c>
      <c r="BE1355" s="35">
        <f t="shared" si="1053"/>
        <v>1.0865533230293662</v>
      </c>
      <c r="BF1355" s="35">
        <f t="shared" si="1053"/>
        <v>1.2159383033419022</v>
      </c>
      <c r="BG1355" s="35">
        <f t="shared" si="1053"/>
        <v>1.1079323797139142</v>
      </c>
      <c r="BH1355" s="35">
        <f t="shared" si="1053"/>
        <v>1.5576923076923077</v>
      </c>
      <c r="BI1355" s="35">
        <f t="shared" si="1053"/>
        <v>0.87291280148423001</v>
      </c>
      <c r="BJ1355" s="35">
        <f t="shared" si="1053"/>
        <v>0.96623093681917216</v>
      </c>
      <c r="BK1355" s="35">
        <f t="shared" si="1053"/>
        <v>0.99626168224299061</v>
      </c>
      <c r="BL1355" s="35">
        <f t="shared" si="1053"/>
        <v>1.0575673166202415</v>
      </c>
      <c r="BM1355" s="35">
        <f t="shared" ref="BM1355:CB1355" si="1054">BM817/BM272</f>
        <v>0.98227611940298509</v>
      </c>
      <c r="BN1355" s="35">
        <f t="shared" si="1054"/>
        <v>1.0098522167487685</v>
      </c>
      <c r="BO1355" s="35">
        <f t="shared" si="1054"/>
        <v>0.88503803888419275</v>
      </c>
      <c r="BP1355" s="35">
        <f t="shared" si="1054"/>
        <v>1.0345158197507192</v>
      </c>
      <c r="BQ1355" s="35">
        <f t="shared" si="1054"/>
        <v>1.1823966065747613</v>
      </c>
      <c r="BR1355" s="35">
        <f t="shared" si="1054"/>
        <v>1.3267429760665972</v>
      </c>
      <c r="BS1355" s="35">
        <f t="shared" si="1054"/>
        <v>0.94680851063829785</v>
      </c>
      <c r="BT1355" s="35">
        <f t="shared" si="1054"/>
        <v>0.99128919860627174</v>
      </c>
      <c r="BU1355" s="35">
        <f t="shared" si="1054"/>
        <v>0.91585473870682022</v>
      </c>
      <c r="BV1355" s="35">
        <f t="shared" si="1054"/>
        <v>1.1273261508325172</v>
      </c>
      <c r="BW1355" s="35">
        <f t="shared" si="1054"/>
        <v>0.89239482200647247</v>
      </c>
      <c r="BX1355" s="35">
        <f t="shared" si="1054"/>
        <v>0.92</v>
      </c>
      <c r="BY1355" s="35">
        <f t="shared" si="1054"/>
        <v>0.93936731107205629</v>
      </c>
      <c r="BZ1355" s="35">
        <f t="shared" si="1054"/>
        <v>0.88157894736842102</v>
      </c>
      <c r="CA1355" s="35">
        <f t="shared" si="1054"/>
        <v>0.89198606271777003</v>
      </c>
      <c r="CB1355" s="35">
        <f t="shared" si="1054"/>
        <v>1.0170648464163823</v>
      </c>
      <c r="CC1355" s="35">
        <f t="shared" ref="CC1355:CG1355" si="1055">CC817/CC272</f>
        <v>1.1469147894221352</v>
      </c>
      <c r="CD1355" s="35">
        <f t="shared" si="1055"/>
        <v>1.1842629482071714</v>
      </c>
      <c r="CE1355" s="35">
        <f t="shared" si="1055"/>
        <v>1.1492537313432836</v>
      </c>
      <c r="CF1355" s="35">
        <f t="shared" si="1055"/>
        <v>6.8204488778054859</v>
      </c>
      <c r="CG1355" s="35">
        <f t="shared" si="1055"/>
        <v>2.3149350649350651</v>
      </c>
      <c r="CH1355" s="35"/>
    </row>
    <row r="1356" spans="1:86" x14ac:dyDescent="0.3">
      <c r="A1356" s="35" t="s">
        <v>430</v>
      </c>
      <c r="B1356" s="22">
        <f t="shared" ref="B1356:AG1356" si="1056">B818/B273</f>
        <v>0.96461071789686548</v>
      </c>
      <c r="C1356" s="22">
        <f t="shared" si="1056"/>
        <v>0.85467980295566504</v>
      </c>
      <c r="D1356" s="22">
        <f t="shared" si="1056"/>
        <v>0.84184100418410046</v>
      </c>
      <c r="E1356" s="23">
        <f t="shared" si="1056"/>
        <v>0.74890510948905109</v>
      </c>
      <c r="F1356" s="23">
        <f t="shared" si="1056"/>
        <v>0.74483775811209441</v>
      </c>
      <c r="G1356" s="24">
        <f t="shared" si="1056"/>
        <v>0.69806338028169013</v>
      </c>
      <c r="H1356" s="24">
        <f t="shared" si="1056"/>
        <v>0.72782874617737003</v>
      </c>
      <c r="I1356" s="24">
        <f t="shared" si="1056"/>
        <v>0.80984340044742731</v>
      </c>
      <c r="J1356" s="24">
        <f t="shared" si="1056"/>
        <v>1.6570820021299255</v>
      </c>
      <c r="K1356" s="26">
        <f t="shared" si="1056"/>
        <v>0.75317460317460316</v>
      </c>
      <c r="L1356" s="26">
        <f t="shared" si="1056"/>
        <v>0.50845410628019327</v>
      </c>
      <c r="M1356" s="26">
        <f t="shared" si="1056"/>
        <v>1.0964214711729623</v>
      </c>
      <c r="N1356" s="26">
        <f t="shared" si="1056"/>
        <v>0.67181069958847739</v>
      </c>
      <c r="O1356" s="28">
        <f t="shared" si="1056"/>
        <v>0.76746242263483644</v>
      </c>
      <c r="P1356" s="28">
        <f t="shared" si="1056"/>
        <v>0.62408088235294112</v>
      </c>
      <c r="Q1356" s="28">
        <f t="shared" si="1056"/>
        <v>0.9269662921348315</v>
      </c>
      <c r="R1356" s="28">
        <f t="shared" si="1056"/>
        <v>0.68090671316477769</v>
      </c>
      <c r="S1356" s="29">
        <f t="shared" si="1056"/>
        <v>0.76880530973451322</v>
      </c>
      <c r="T1356" s="29">
        <f t="shared" si="1056"/>
        <v>0.86620416253716548</v>
      </c>
      <c r="U1356" s="29">
        <f t="shared" si="1056"/>
        <v>1.1658986175115207</v>
      </c>
      <c r="V1356" s="30">
        <f t="shared" si="1056"/>
        <v>1.5265888456549934</v>
      </c>
      <c r="W1356" s="30">
        <f t="shared" si="1056"/>
        <v>0.8176100628930818</v>
      </c>
      <c r="X1356" s="30">
        <f t="shared" si="1056"/>
        <v>0.8738636363636364</v>
      </c>
      <c r="Y1356" s="31">
        <f t="shared" si="1056"/>
        <v>0.97496318114874814</v>
      </c>
      <c r="Z1356" s="31">
        <f t="shared" si="1056"/>
        <v>0.7866061293984109</v>
      </c>
      <c r="AA1356" s="31">
        <f t="shared" si="1056"/>
        <v>0.81352235550708829</v>
      </c>
      <c r="AB1356" s="32">
        <f t="shared" si="1056"/>
        <v>1.2142857142857142</v>
      </c>
      <c r="AC1356" s="34">
        <f t="shared" si="1056"/>
        <v>0.72274143302180682</v>
      </c>
      <c r="AD1356" s="34">
        <f t="shared" si="1056"/>
        <v>0.84356894553881812</v>
      </c>
      <c r="AE1356" s="34">
        <f t="shared" si="1056"/>
        <v>0.77098150782361308</v>
      </c>
      <c r="AF1356" s="34">
        <f t="shared" si="1056"/>
        <v>0.85781990521327012</v>
      </c>
      <c r="AG1356" s="34">
        <f t="shared" si="1056"/>
        <v>1.1384136858475895</v>
      </c>
      <c r="AH1356" s="35">
        <f t="shared" ref="AH1356:BL1356" si="1057">AH818/AH273</f>
        <v>1.2950075642965204</v>
      </c>
      <c r="AI1356" s="35">
        <f t="shared" si="1057"/>
        <v>1.1578947368421053</v>
      </c>
      <c r="AJ1356" s="35">
        <f t="shared" si="1057"/>
        <v>0.87673343605546994</v>
      </c>
      <c r="AK1356" s="35">
        <f t="shared" si="1057"/>
        <v>0.79658952496954938</v>
      </c>
      <c r="AL1356" s="35">
        <f t="shared" si="1057"/>
        <v>0.82051282051282048</v>
      </c>
      <c r="AM1356" s="35">
        <f t="shared" si="1057"/>
        <v>1.1424619640387275</v>
      </c>
      <c r="AN1356" s="35">
        <f t="shared" si="1057"/>
        <v>0.91477272727272729</v>
      </c>
      <c r="AO1356" s="35">
        <f t="shared" si="1057"/>
        <v>0.95153061224489799</v>
      </c>
      <c r="AP1356" s="35">
        <f t="shared" si="1057"/>
        <v>0.84005201560468146</v>
      </c>
      <c r="AQ1356" s="35">
        <f t="shared" si="1057"/>
        <v>0.77066356228172295</v>
      </c>
      <c r="AR1356" s="35">
        <f t="shared" si="1057"/>
        <v>0.81421446384039897</v>
      </c>
      <c r="AS1356" s="35">
        <f t="shared" si="1057"/>
        <v>1.0208667736757624</v>
      </c>
      <c r="AT1356" s="35">
        <f t="shared" si="1057"/>
        <v>1.477491961414791</v>
      </c>
      <c r="AU1356" s="35">
        <f t="shared" si="1057"/>
        <v>1.2670807453416149</v>
      </c>
      <c r="AV1356" s="35">
        <f t="shared" si="1057"/>
        <v>0.99355877616747179</v>
      </c>
      <c r="AW1356" s="35">
        <f t="shared" si="1057"/>
        <v>1.032</v>
      </c>
      <c r="AX1356" s="35">
        <f t="shared" si="1057"/>
        <v>0.91086350974930363</v>
      </c>
      <c r="AY1356" s="35">
        <f t="shared" si="1057"/>
        <v>0.92749244712990941</v>
      </c>
      <c r="AZ1356" s="35">
        <f t="shared" si="1057"/>
        <v>1.006472491909385</v>
      </c>
      <c r="BA1356" s="35">
        <f t="shared" si="1057"/>
        <v>0.83906250000000004</v>
      </c>
      <c r="BB1356" s="35">
        <f t="shared" si="1057"/>
        <v>0.90998766954377308</v>
      </c>
      <c r="BC1356" s="35">
        <f t="shared" si="1057"/>
        <v>0.91514360313315923</v>
      </c>
      <c r="BD1356" s="35">
        <f t="shared" si="1057"/>
        <v>0.90201729106628237</v>
      </c>
      <c r="BE1356" s="35">
        <f t="shared" si="1057"/>
        <v>1.1666666666666667</v>
      </c>
      <c r="BF1356" s="35">
        <f t="shared" si="1057"/>
        <v>1.2874331550802138</v>
      </c>
      <c r="BG1356" s="35">
        <f t="shared" si="1057"/>
        <v>1.1562913907284769</v>
      </c>
      <c r="BH1356" s="35">
        <f t="shared" si="1057"/>
        <v>1.5454545454545454</v>
      </c>
      <c r="BI1356" s="35">
        <f t="shared" si="1057"/>
        <v>0.6985815602836879</v>
      </c>
      <c r="BJ1356" s="35">
        <f t="shared" si="1057"/>
        <v>0.90024630541871919</v>
      </c>
      <c r="BK1356" s="35">
        <f t="shared" si="1057"/>
        <v>0.8782707622298066</v>
      </c>
      <c r="BL1356" s="35">
        <f t="shared" si="1057"/>
        <v>1.0832328106151989</v>
      </c>
      <c r="BM1356" s="35">
        <f t="shared" ref="BM1356:CB1356" si="1058">BM818/BM273</f>
        <v>1.003680981595092</v>
      </c>
      <c r="BN1356" s="35">
        <f t="shared" si="1058"/>
        <v>0.8675171736997056</v>
      </c>
      <c r="BO1356" s="35">
        <f t="shared" si="1058"/>
        <v>0.8761706555671176</v>
      </c>
      <c r="BP1356" s="35">
        <f t="shared" si="1058"/>
        <v>0.99297423887587821</v>
      </c>
      <c r="BQ1356" s="35">
        <f t="shared" si="1058"/>
        <v>1.1261034047919294</v>
      </c>
      <c r="BR1356" s="35">
        <f t="shared" si="1058"/>
        <v>1.2986111111111112</v>
      </c>
      <c r="BS1356" s="35">
        <f t="shared" si="1058"/>
        <v>1.0062111801242235</v>
      </c>
      <c r="BT1356" s="35">
        <f t="shared" si="1058"/>
        <v>0.92608695652173911</v>
      </c>
      <c r="BU1356" s="35">
        <f t="shared" si="1058"/>
        <v>0.95037756202804746</v>
      </c>
      <c r="BV1356" s="35">
        <f t="shared" si="1058"/>
        <v>0.91590909090909089</v>
      </c>
      <c r="BW1356" s="35">
        <f t="shared" si="1058"/>
        <v>0.75510204081632648</v>
      </c>
      <c r="BX1356" s="35">
        <f t="shared" si="1058"/>
        <v>0.85322069693769798</v>
      </c>
      <c r="BY1356" s="35">
        <f t="shared" si="1058"/>
        <v>0.88100961538461542</v>
      </c>
      <c r="BZ1356" s="35">
        <f t="shared" si="1058"/>
        <v>0.82643794147325933</v>
      </c>
      <c r="CA1356" s="35">
        <f t="shared" si="1058"/>
        <v>0.9346733668341709</v>
      </c>
      <c r="CB1356" s="35">
        <f t="shared" si="1058"/>
        <v>0.85074626865671643</v>
      </c>
      <c r="CC1356" s="35">
        <f t="shared" ref="CC1356:CG1356" si="1059">CC818/CC273</f>
        <v>1.3014925373134327</v>
      </c>
      <c r="CD1356" s="35">
        <f t="shared" si="1059"/>
        <v>1.2560113154172561</v>
      </c>
      <c r="CE1356" s="35">
        <f t="shared" si="1059"/>
        <v>1.0479532163742691</v>
      </c>
      <c r="CF1356" s="35">
        <f t="shared" si="1059"/>
        <v>7.279552715654952</v>
      </c>
      <c r="CG1356" s="35">
        <f t="shared" si="1059"/>
        <v>2.5</v>
      </c>
      <c r="CH1356" s="35"/>
    </row>
    <row r="1357" spans="1:86" x14ac:dyDescent="0.3">
      <c r="A1357" s="35" t="s">
        <v>431</v>
      </c>
      <c r="B1357" s="22">
        <f t="shared" ref="B1357:AG1357" si="1060">B819/B274</f>
        <v>0.84694628403237671</v>
      </c>
      <c r="C1357" s="22">
        <f t="shared" si="1060"/>
        <v>0.86681844052361978</v>
      </c>
      <c r="D1357" s="22">
        <f t="shared" si="1060"/>
        <v>0.91378299120234607</v>
      </c>
      <c r="E1357" s="23">
        <f t="shared" si="1060"/>
        <v>0.81764069264069261</v>
      </c>
      <c r="F1357" s="23">
        <f t="shared" si="1060"/>
        <v>0.69976247030878858</v>
      </c>
      <c r="G1357" s="24">
        <f t="shared" si="1060"/>
        <v>0.7684413085311097</v>
      </c>
      <c r="H1357" s="24">
        <f t="shared" si="1060"/>
        <v>0.82441471571906355</v>
      </c>
      <c r="I1357" s="24">
        <f t="shared" si="1060"/>
        <v>1.1296958855098389</v>
      </c>
      <c r="J1357" s="24">
        <f t="shared" si="1060"/>
        <v>1.4754464285714286</v>
      </c>
      <c r="K1357" s="26">
        <f t="shared" si="1060"/>
        <v>0.79647630619684084</v>
      </c>
      <c r="L1357" s="26">
        <f t="shared" si="1060"/>
        <v>0.79509132420091322</v>
      </c>
      <c r="M1357" s="26">
        <f t="shared" si="1060"/>
        <v>0.6508215962441315</v>
      </c>
      <c r="N1357" s="26">
        <f t="shared" si="1060"/>
        <v>0.78283978739559601</v>
      </c>
      <c r="O1357" s="28">
        <f t="shared" si="1060"/>
        <v>0.74368686868686873</v>
      </c>
      <c r="P1357" s="28">
        <f t="shared" si="1060"/>
        <v>0.66168478260869568</v>
      </c>
      <c r="Q1357" s="28">
        <f t="shared" si="1060"/>
        <v>0.8843892880470281</v>
      </c>
      <c r="R1357" s="28">
        <f t="shared" si="1060"/>
        <v>0.79464841319228374</v>
      </c>
      <c r="S1357" s="29">
        <f t="shared" si="1060"/>
        <v>0.75251798561151084</v>
      </c>
      <c r="T1357" s="29">
        <f t="shared" si="1060"/>
        <v>0.98078344419807839</v>
      </c>
      <c r="U1357" s="29">
        <f t="shared" si="1060"/>
        <v>1.0170511534603812</v>
      </c>
      <c r="V1357" s="30">
        <f t="shared" si="1060"/>
        <v>1.5186170212765957</v>
      </c>
      <c r="W1357" s="30">
        <f t="shared" si="1060"/>
        <v>0.87150035893754485</v>
      </c>
      <c r="X1357" s="30">
        <f t="shared" si="1060"/>
        <v>0.80612244897959184</v>
      </c>
      <c r="Y1357" s="31">
        <f t="shared" si="1060"/>
        <v>0.87603305785123964</v>
      </c>
      <c r="Z1357" s="31">
        <f t="shared" si="1060"/>
        <v>0.76592478894858018</v>
      </c>
      <c r="AA1357" s="31">
        <f t="shared" si="1060"/>
        <v>0.94334763948497857</v>
      </c>
      <c r="AB1357" s="32">
        <f t="shared" si="1060"/>
        <v>0.82014388489208634</v>
      </c>
      <c r="AC1357" s="34">
        <f t="shared" si="1060"/>
        <v>0.77393808495320371</v>
      </c>
      <c r="AD1357" s="34">
        <f t="shared" si="1060"/>
        <v>0.94031007751937989</v>
      </c>
      <c r="AE1357" s="34">
        <f t="shared" si="1060"/>
        <v>0.82761816496756258</v>
      </c>
      <c r="AF1357" s="34">
        <f t="shared" si="1060"/>
        <v>0.81980519480519476</v>
      </c>
      <c r="AG1357" s="34">
        <f t="shared" si="1060"/>
        <v>1.241745283018868</v>
      </c>
      <c r="AH1357" s="35">
        <f t="shared" ref="AH1357:BL1357" si="1061">AH819/AH274</f>
        <v>1.1886051080550097</v>
      </c>
      <c r="AI1357" s="35">
        <f t="shared" si="1061"/>
        <v>1.2300089847259659</v>
      </c>
      <c r="AJ1357" s="35">
        <f t="shared" si="1061"/>
        <v>0.82314205079962366</v>
      </c>
      <c r="AK1357" s="35">
        <f t="shared" si="1061"/>
        <v>0.91727272727272724</v>
      </c>
      <c r="AL1357" s="35">
        <f t="shared" si="1061"/>
        <v>1.0934673366834171</v>
      </c>
      <c r="AM1357" s="35">
        <f t="shared" si="1061"/>
        <v>0.82978723404255317</v>
      </c>
      <c r="AN1357" s="35">
        <f t="shared" si="1061"/>
        <v>0.79048349961627018</v>
      </c>
      <c r="AO1357" s="35">
        <f t="shared" si="1061"/>
        <v>0.87041773231031538</v>
      </c>
      <c r="AP1357" s="35">
        <f t="shared" si="1061"/>
        <v>0.95270270270270274</v>
      </c>
      <c r="AQ1357" s="35">
        <f t="shared" si="1061"/>
        <v>0.81065573770491806</v>
      </c>
      <c r="AR1357" s="35">
        <f t="shared" si="1061"/>
        <v>0.89417040358744393</v>
      </c>
      <c r="AS1357" s="35">
        <f t="shared" si="1061"/>
        <v>1.0709382151029749</v>
      </c>
      <c r="AT1357" s="35">
        <f t="shared" si="1061"/>
        <v>1.3737166324435319</v>
      </c>
      <c r="AU1357" s="35">
        <f t="shared" si="1061"/>
        <v>1.1065989847715736</v>
      </c>
      <c r="AV1357" s="35">
        <f t="shared" si="1061"/>
        <v>0.96017699115044253</v>
      </c>
      <c r="AW1357" s="35">
        <f t="shared" si="1061"/>
        <v>0.94668117519042438</v>
      </c>
      <c r="AX1357" s="35">
        <f t="shared" si="1061"/>
        <v>0.82261029411764708</v>
      </c>
      <c r="AY1357" s="35">
        <f t="shared" si="1061"/>
        <v>0.88958333333333328</v>
      </c>
      <c r="AZ1357" s="35">
        <f t="shared" si="1061"/>
        <v>0.82805429864253388</v>
      </c>
      <c r="BA1357" s="35">
        <f t="shared" si="1061"/>
        <v>0.82773109243697474</v>
      </c>
      <c r="BB1357" s="35">
        <f t="shared" si="1061"/>
        <v>0.92645556690500508</v>
      </c>
      <c r="BC1357" s="35">
        <f t="shared" si="1061"/>
        <v>0.85667752442996747</v>
      </c>
      <c r="BD1357" s="35">
        <f t="shared" si="1061"/>
        <v>0.81078224101479912</v>
      </c>
      <c r="BE1357" s="35">
        <f t="shared" si="1061"/>
        <v>1.0778210116731517</v>
      </c>
      <c r="BF1357" s="35">
        <f t="shared" si="1061"/>
        <v>1.3423529411764705</v>
      </c>
      <c r="BG1357" s="35">
        <f t="shared" si="1061"/>
        <v>1.1603288797533402</v>
      </c>
      <c r="BH1357" s="35">
        <f t="shared" si="1061"/>
        <v>1.3765586034912718</v>
      </c>
      <c r="BI1357" s="35">
        <f t="shared" si="1061"/>
        <v>0.8402889245585875</v>
      </c>
      <c r="BJ1357" s="35">
        <f t="shared" si="1061"/>
        <v>0.92454728370221329</v>
      </c>
      <c r="BK1357" s="35">
        <f t="shared" si="1061"/>
        <v>0.91718610863757788</v>
      </c>
      <c r="BL1357" s="35">
        <f t="shared" si="1061"/>
        <v>1.0539262062440871</v>
      </c>
      <c r="BM1357" s="35">
        <f t="shared" ref="BM1357:CB1357" si="1062">BM819/BM274</f>
        <v>0.94106813996316763</v>
      </c>
      <c r="BN1357" s="35">
        <f t="shared" si="1062"/>
        <v>1.0471777590564448</v>
      </c>
      <c r="BO1357" s="35">
        <f t="shared" si="1062"/>
        <v>0.92851531814611155</v>
      </c>
      <c r="BP1357" s="35">
        <f t="shared" si="1062"/>
        <v>0.93041926851025869</v>
      </c>
      <c r="BQ1357" s="35">
        <f t="shared" si="1062"/>
        <v>1.1984359726295211</v>
      </c>
      <c r="BR1357" s="35">
        <f t="shared" si="1062"/>
        <v>1.1232227488151658</v>
      </c>
      <c r="BS1357" s="35">
        <f t="shared" si="1062"/>
        <v>1.1499999999999999</v>
      </c>
      <c r="BT1357" s="35">
        <f t="shared" si="1062"/>
        <v>0.93678598629093679</v>
      </c>
      <c r="BU1357" s="35">
        <f t="shared" si="1062"/>
        <v>0.88400000000000001</v>
      </c>
      <c r="BV1357" s="35">
        <f t="shared" si="1062"/>
        <v>0.93067590987868287</v>
      </c>
      <c r="BW1357" s="35">
        <f t="shared" si="1062"/>
        <v>0.81395348837209303</v>
      </c>
      <c r="BX1357" s="35">
        <f t="shared" si="1062"/>
        <v>0.91659852820932131</v>
      </c>
      <c r="BY1357" s="35">
        <f t="shared" si="1062"/>
        <v>0.93456375838926176</v>
      </c>
      <c r="BZ1357" s="35">
        <f t="shared" si="1062"/>
        <v>0.98324022346368711</v>
      </c>
      <c r="CA1357" s="35">
        <f t="shared" si="1062"/>
        <v>0.90567685589519653</v>
      </c>
      <c r="CB1357" s="35">
        <f t="shared" si="1062"/>
        <v>1.0604534005037782</v>
      </c>
      <c r="CC1357" s="35">
        <f t="shared" ref="CC1357:CG1357" si="1063">CC819/CC274</f>
        <v>1.1996142719382834</v>
      </c>
      <c r="CD1357" s="35">
        <f t="shared" si="1063"/>
        <v>1.2502343017806936</v>
      </c>
      <c r="CE1357" s="35">
        <f t="shared" si="1063"/>
        <v>1.2051488334674176</v>
      </c>
      <c r="CF1357" s="35">
        <f t="shared" si="1063"/>
        <v>6.1329949238578676</v>
      </c>
      <c r="CG1357" s="35">
        <f t="shared" si="1063"/>
        <v>2.2933255269320845</v>
      </c>
      <c r="CH1357" s="35"/>
    </row>
    <row r="1358" spans="1:86" x14ac:dyDescent="0.3">
      <c r="A1358" s="35" t="s">
        <v>432</v>
      </c>
      <c r="B1358" s="22">
        <f t="shared" ref="B1358:AG1358" si="1064">B820/B275</f>
        <v>1.0192483959670027</v>
      </c>
      <c r="C1358" s="22">
        <f t="shared" si="1064"/>
        <v>0.73640960809102407</v>
      </c>
      <c r="D1358" s="22">
        <f t="shared" si="1064"/>
        <v>0.93359073359073363</v>
      </c>
      <c r="E1358" s="23">
        <f t="shared" si="1064"/>
        <v>0.8101010101010101</v>
      </c>
      <c r="F1358" s="23">
        <f t="shared" si="1064"/>
        <v>0.83176312247644679</v>
      </c>
      <c r="G1358" s="24">
        <f t="shared" si="1064"/>
        <v>0.78326359832635983</v>
      </c>
      <c r="H1358" s="24">
        <f t="shared" si="1064"/>
        <v>0.78435672514619881</v>
      </c>
      <c r="I1358" s="24">
        <f t="shared" si="1064"/>
        <v>1.1845174973488866</v>
      </c>
      <c r="J1358" s="24">
        <f t="shared" si="1064"/>
        <v>1.1697841726618705</v>
      </c>
      <c r="K1358" s="26">
        <f t="shared" si="1064"/>
        <v>0.77811550151975684</v>
      </c>
      <c r="L1358" s="26">
        <f t="shared" si="1064"/>
        <v>0.77724358974358976</v>
      </c>
      <c r="M1358" s="26">
        <f t="shared" si="1064"/>
        <v>0.66832092638544249</v>
      </c>
      <c r="N1358" s="26">
        <f t="shared" si="1064"/>
        <v>0.81507449605609117</v>
      </c>
      <c r="O1358" s="28">
        <f t="shared" si="1064"/>
        <v>0.59239492995330223</v>
      </c>
      <c r="P1358" s="28">
        <f t="shared" si="1064"/>
        <v>0.7473776223776224</v>
      </c>
      <c r="Q1358" s="28">
        <f t="shared" si="1064"/>
        <v>0.99562554680664916</v>
      </c>
      <c r="R1358" s="28">
        <f t="shared" si="1064"/>
        <v>0.764484574868322</v>
      </c>
      <c r="S1358" s="29">
        <f t="shared" si="1064"/>
        <v>0.78916827852998062</v>
      </c>
      <c r="T1358" s="29">
        <f t="shared" si="1064"/>
        <v>0.92669683257918556</v>
      </c>
      <c r="U1358" s="29">
        <f t="shared" si="1064"/>
        <v>1.4031007751937985</v>
      </c>
      <c r="V1358" s="30">
        <f t="shared" si="1064"/>
        <v>0.93421052631578949</v>
      </c>
      <c r="W1358" s="30">
        <f t="shared" si="1064"/>
        <v>0.9132507149666349</v>
      </c>
      <c r="X1358" s="30">
        <f t="shared" si="1064"/>
        <v>0.80578898225957052</v>
      </c>
      <c r="Y1358" s="31">
        <f t="shared" si="1064"/>
        <v>0.79189485213581601</v>
      </c>
      <c r="Z1358" s="31">
        <f t="shared" si="1064"/>
        <v>0.64466177669111657</v>
      </c>
      <c r="AA1358" s="31">
        <f t="shared" si="1064"/>
        <v>0.95776031434184672</v>
      </c>
      <c r="AB1358" s="32">
        <f t="shared" si="1064"/>
        <v>1.1444672131147542</v>
      </c>
      <c r="AC1358" s="34">
        <f t="shared" si="1064"/>
        <v>0.77177700348432055</v>
      </c>
      <c r="AD1358" s="34">
        <f t="shared" si="1064"/>
        <v>0.90243902439024393</v>
      </c>
      <c r="AE1358" s="34">
        <f t="shared" si="1064"/>
        <v>0.80383314543404738</v>
      </c>
      <c r="AF1358" s="34">
        <f t="shared" si="1064"/>
        <v>0.86707566462167684</v>
      </c>
      <c r="AG1358" s="34">
        <f t="shared" si="1064"/>
        <v>1.2659883720930232</v>
      </c>
      <c r="AH1358" s="35">
        <f t="shared" ref="AH1358:BL1358" si="1065">AH820/AH275</f>
        <v>1.1300121506682868</v>
      </c>
      <c r="AI1358" s="35">
        <f t="shared" si="1065"/>
        <v>1.0148741418764302</v>
      </c>
      <c r="AJ1358" s="35">
        <f t="shared" si="1065"/>
        <v>0.93689986282578874</v>
      </c>
      <c r="AK1358" s="35">
        <f t="shared" si="1065"/>
        <v>0.89695057833859093</v>
      </c>
      <c r="AL1358" s="35">
        <f t="shared" si="1065"/>
        <v>0.74789128397375815</v>
      </c>
      <c r="AM1358" s="35">
        <f t="shared" si="1065"/>
        <v>1.0759637188208617</v>
      </c>
      <c r="AN1358" s="35">
        <f t="shared" si="1065"/>
        <v>1.0060913705583756</v>
      </c>
      <c r="AO1358" s="35">
        <f t="shared" si="1065"/>
        <v>1.0570824524312896</v>
      </c>
      <c r="AP1358" s="35">
        <f t="shared" si="1065"/>
        <v>0.91211401425178151</v>
      </c>
      <c r="AQ1358" s="35">
        <f t="shared" si="1065"/>
        <v>0.87580299785867233</v>
      </c>
      <c r="AR1358" s="35">
        <f t="shared" si="1065"/>
        <v>0.82604166666666667</v>
      </c>
      <c r="AS1358" s="35">
        <f t="shared" si="1065"/>
        <v>0.97894736842105268</v>
      </c>
      <c r="AT1358" s="35">
        <f t="shared" si="1065"/>
        <v>1.3320053120849933</v>
      </c>
      <c r="AU1358" s="35">
        <f t="shared" si="1065"/>
        <v>1.0898058252427185</v>
      </c>
      <c r="AV1358" s="35">
        <f t="shared" si="1065"/>
        <v>0.97834912043301758</v>
      </c>
      <c r="AW1358" s="35">
        <f t="shared" si="1065"/>
        <v>0.94300518134715028</v>
      </c>
      <c r="AX1358" s="35">
        <f t="shared" si="1065"/>
        <v>0.70606694560669458</v>
      </c>
      <c r="AY1358" s="35">
        <f t="shared" si="1065"/>
        <v>0.92957746478873238</v>
      </c>
      <c r="AZ1358" s="35">
        <f t="shared" si="1065"/>
        <v>1.1009174311926606</v>
      </c>
      <c r="BA1358" s="35">
        <f t="shared" si="1065"/>
        <v>0.92137931034482756</v>
      </c>
      <c r="BB1358" s="35">
        <f t="shared" si="1065"/>
        <v>0.84615384615384615</v>
      </c>
      <c r="BC1358" s="35">
        <f t="shared" si="1065"/>
        <v>0.94094488188976377</v>
      </c>
      <c r="BD1358" s="35">
        <f t="shared" si="1065"/>
        <v>0.94664842681258554</v>
      </c>
      <c r="BE1358" s="35">
        <f t="shared" si="1065"/>
        <v>1.0545454545454545</v>
      </c>
      <c r="BF1358" s="35">
        <f t="shared" si="1065"/>
        <v>1.2688614540466392</v>
      </c>
      <c r="BG1358" s="35">
        <f t="shared" si="1065"/>
        <v>1.0784044016506189</v>
      </c>
      <c r="BH1358" s="35">
        <f t="shared" si="1065"/>
        <v>1.0587248322147651</v>
      </c>
      <c r="BI1358" s="35">
        <f t="shared" si="1065"/>
        <v>0.85748792270531404</v>
      </c>
      <c r="BJ1358" s="35">
        <f t="shared" si="1065"/>
        <v>0.77288135593220342</v>
      </c>
      <c r="BK1358" s="35">
        <f t="shared" si="1065"/>
        <v>0.91622340425531912</v>
      </c>
      <c r="BL1358" s="35">
        <f t="shared" si="1065"/>
        <v>0.9293193717277487</v>
      </c>
      <c r="BM1358" s="35">
        <f t="shared" ref="BM1358:CB1358" si="1066">BM820/BM275</f>
        <v>0.86822840409956081</v>
      </c>
      <c r="BN1358" s="35">
        <f t="shared" si="1066"/>
        <v>1.0149625935162094</v>
      </c>
      <c r="BO1358" s="35">
        <f t="shared" si="1066"/>
        <v>0.92239467849223944</v>
      </c>
      <c r="BP1358" s="35">
        <f t="shared" si="1066"/>
        <v>1.0313676286072773</v>
      </c>
      <c r="BQ1358" s="35">
        <f t="shared" si="1066"/>
        <v>1.0704960835509139</v>
      </c>
      <c r="BR1358" s="35">
        <f t="shared" si="1066"/>
        <v>1.1521739130434783</v>
      </c>
      <c r="BS1358" s="35">
        <f t="shared" si="1066"/>
        <v>1.0746606334841629</v>
      </c>
      <c r="BT1358" s="35">
        <f t="shared" si="1066"/>
        <v>0.92834224598930482</v>
      </c>
      <c r="BU1358" s="35">
        <f t="shared" si="1066"/>
        <v>0.99531615925058547</v>
      </c>
      <c r="BV1358" s="35">
        <f t="shared" si="1066"/>
        <v>0.78644763860369615</v>
      </c>
      <c r="BW1358" s="35">
        <f t="shared" si="1066"/>
        <v>0.88027477919528951</v>
      </c>
      <c r="BX1358" s="35">
        <f t="shared" si="1066"/>
        <v>1.1296505073280723</v>
      </c>
      <c r="BY1358" s="35">
        <f t="shared" si="1066"/>
        <v>0.97478070175438591</v>
      </c>
      <c r="BZ1358" s="35">
        <f t="shared" si="1066"/>
        <v>0.97578203834510591</v>
      </c>
      <c r="CA1358" s="35">
        <f t="shared" si="1066"/>
        <v>0.88173178458289336</v>
      </c>
      <c r="CB1358" s="35">
        <f t="shared" si="1066"/>
        <v>1.0259067357512954</v>
      </c>
      <c r="CC1358" s="35">
        <f t="shared" ref="CC1358:CG1358" si="1067">CC820/CC275</f>
        <v>1.2195734002509411</v>
      </c>
      <c r="CD1358" s="35">
        <f t="shared" si="1067"/>
        <v>1.1896551724137931</v>
      </c>
      <c r="CE1358" s="35">
        <f t="shared" si="1067"/>
        <v>1.357981220657277</v>
      </c>
      <c r="CF1358" s="35">
        <f t="shared" si="1067"/>
        <v>6.4939271255060733</v>
      </c>
      <c r="CG1358" s="35">
        <f t="shared" si="1067"/>
        <v>2.4526233359436178</v>
      </c>
      <c r="CH1358" s="35"/>
    </row>
    <row r="1359" spans="1:86" x14ac:dyDescent="0.3">
      <c r="A1359" s="35" t="s">
        <v>433</v>
      </c>
      <c r="B1359" s="22">
        <f t="shared" ref="B1359:AG1359" si="1068">B821/B276</f>
        <v>0.87313816127375454</v>
      </c>
      <c r="C1359" s="22">
        <f t="shared" si="1068"/>
        <v>0.96062992125984248</v>
      </c>
      <c r="D1359" s="22">
        <f t="shared" si="1068"/>
        <v>0.87060117302052786</v>
      </c>
      <c r="E1359" s="23">
        <f t="shared" si="1068"/>
        <v>0.80223285486443385</v>
      </c>
      <c r="F1359" s="23">
        <f t="shared" si="1068"/>
        <v>0.79159775057889514</v>
      </c>
      <c r="G1359" s="24">
        <f t="shared" si="1068"/>
        <v>0.82925989672977629</v>
      </c>
      <c r="H1359" s="24">
        <f t="shared" si="1068"/>
        <v>0.77164179104477615</v>
      </c>
      <c r="I1359" s="24">
        <f t="shared" si="1068"/>
        <v>0.56275558351682919</v>
      </c>
      <c r="J1359" s="24">
        <f t="shared" si="1068"/>
        <v>1.6997874601487779</v>
      </c>
      <c r="K1359" s="26">
        <f t="shared" si="1068"/>
        <v>0.97860962566844922</v>
      </c>
      <c r="L1359" s="26">
        <f t="shared" si="1068"/>
        <v>0.72099236641221376</v>
      </c>
      <c r="M1359" s="26">
        <f t="shared" si="1068"/>
        <v>0.78155339805825241</v>
      </c>
      <c r="N1359" s="26">
        <f t="shared" si="1068"/>
        <v>0.80687830687830686</v>
      </c>
      <c r="O1359" s="28">
        <f t="shared" si="1068"/>
        <v>0.76065162907268169</v>
      </c>
      <c r="P1359" s="28">
        <f t="shared" si="1068"/>
        <v>0.8709338929695698</v>
      </c>
      <c r="Q1359" s="28">
        <f t="shared" si="1068"/>
        <v>0.77243994943109984</v>
      </c>
      <c r="R1359" s="28">
        <f t="shared" si="1068"/>
        <v>0.74519796158369267</v>
      </c>
      <c r="S1359" s="29">
        <f t="shared" si="1068"/>
        <v>0.89499335400974744</v>
      </c>
      <c r="T1359" s="29">
        <f t="shared" si="1068"/>
        <v>0.87619047619047619</v>
      </c>
      <c r="U1359" s="29">
        <f t="shared" si="1068"/>
        <v>0.56286600068894244</v>
      </c>
      <c r="V1359" s="30">
        <f t="shared" si="1068"/>
        <v>1.5715948777648427</v>
      </c>
      <c r="W1359" s="30">
        <f t="shared" si="1068"/>
        <v>0.9147250698974837</v>
      </c>
      <c r="X1359" s="30">
        <f t="shared" si="1068"/>
        <v>0.8662674650698603</v>
      </c>
      <c r="Y1359" s="31">
        <f t="shared" si="1068"/>
        <v>0.91397849462365588</v>
      </c>
      <c r="Z1359" s="31">
        <f t="shared" si="1068"/>
        <v>0.84213223987698616</v>
      </c>
      <c r="AA1359" s="31">
        <f t="shared" si="1068"/>
        <v>0.89065817409766457</v>
      </c>
      <c r="AB1359" s="32">
        <f t="shared" si="1068"/>
        <v>1.0293219303604153</v>
      </c>
      <c r="AC1359" s="34">
        <f t="shared" si="1068"/>
        <v>0.8295677799607073</v>
      </c>
      <c r="AD1359" s="34">
        <f t="shared" si="1068"/>
        <v>0.87398953875416074</v>
      </c>
      <c r="AE1359" s="34">
        <f t="shared" si="1068"/>
        <v>0.96948608137044967</v>
      </c>
      <c r="AF1359" s="34">
        <f t="shared" si="1068"/>
        <v>0.83580508474576276</v>
      </c>
      <c r="AG1359" s="34">
        <f t="shared" si="1068"/>
        <v>0.67989417989417988</v>
      </c>
      <c r="AH1359" s="35">
        <f t="shared" ref="AH1359:BL1359" si="1069">AH821/AH276</f>
        <v>1.6680722891566264</v>
      </c>
      <c r="AI1359" s="35">
        <f t="shared" si="1069"/>
        <v>1.1248447204968943</v>
      </c>
      <c r="AJ1359" s="35">
        <f t="shared" si="1069"/>
        <v>0.86188811188811187</v>
      </c>
      <c r="AK1359" s="35">
        <f t="shared" si="1069"/>
        <v>0.97073474470734744</v>
      </c>
      <c r="AL1359" s="35">
        <f t="shared" si="1069"/>
        <v>0.87374036751630113</v>
      </c>
      <c r="AM1359" s="35">
        <f t="shared" si="1069"/>
        <v>1.1396957123098201</v>
      </c>
      <c r="AN1359" s="35">
        <f t="shared" si="1069"/>
        <v>0.99378881987577639</v>
      </c>
      <c r="AO1359" s="35">
        <f t="shared" si="1069"/>
        <v>0.92731277533039647</v>
      </c>
      <c r="AP1359" s="35">
        <f t="shared" si="1069"/>
        <v>0.96357615894039739</v>
      </c>
      <c r="AQ1359" s="35">
        <f t="shared" si="1069"/>
        <v>0.82590005373455133</v>
      </c>
      <c r="AR1359" s="35">
        <f t="shared" si="1069"/>
        <v>0.81788261108063631</v>
      </c>
      <c r="AS1359" s="35">
        <f t="shared" si="1069"/>
        <v>0.90067214339058999</v>
      </c>
      <c r="AT1359" s="35">
        <f t="shared" si="1069"/>
        <v>1.3650442477876106</v>
      </c>
      <c r="AU1359" s="35">
        <f t="shared" si="1069"/>
        <v>1.1777476255088195</v>
      </c>
      <c r="AV1359" s="35">
        <f t="shared" si="1069"/>
        <v>1.1091151031270792</v>
      </c>
      <c r="AW1359" s="35">
        <f t="shared" si="1069"/>
        <v>0.99861399861399858</v>
      </c>
      <c r="AX1359" s="35">
        <f t="shared" si="1069"/>
        <v>0.91945876288659789</v>
      </c>
      <c r="AY1359" s="35">
        <f t="shared" si="1069"/>
        <v>0.98778735632183912</v>
      </c>
      <c r="AZ1359" s="35">
        <f t="shared" si="1069"/>
        <v>0.90514075887392897</v>
      </c>
      <c r="BA1359" s="35">
        <f t="shared" si="1069"/>
        <v>0.9346201743462017</v>
      </c>
      <c r="BB1359" s="35">
        <f t="shared" si="1069"/>
        <v>0.96239643084767368</v>
      </c>
      <c r="BC1359" s="35">
        <f t="shared" si="1069"/>
        <v>0.92283364958886782</v>
      </c>
      <c r="BD1359" s="35">
        <f t="shared" si="1069"/>
        <v>0.77727272727272723</v>
      </c>
      <c r="BE1359" s="35">
        <f t="shared" si="1069"/>
        <v>0.8893905191873589</v>
      </c>
      <c r="BF1359" s="35">
        <f t="shared" si="1069"/>
        <v>1.2030679327976626</v>
      </c>
      <c r="BG1359" s="35">
        <f t="shared" si="1069"/>
        <v>1.2374631268436578</v>
      </c>
      <c r="BH1359" s="35">
        <f t="shared" si="1069"/>
        <v>1.0067873303167421</v>
      </c>
      <c r="BI1359" s="35">
        <f t="shared" si="1069"/>
        <v>1.0179063360881542</v>
      </c>
      <c r="BJ1359" s="35">
        <f t="shared" si="1069"/>
        <v>0.78358208955223885</v>
      </c>
      <c r="BK1359" s="35">
        <f t="shared" si="1069"/>
        <v>0.73161533626649911</v>
      </c>
      <c r="BL1359" s="35">
        <f t="shared" si="1069"/>
        <v>0.89241379310344826</v>
      </c>
      <c r="BM1359" s="35">
        <f t="shared" ref="BM1359:CB1359" si="1070">BM821/BM276</f>
        <v>0.90389972144846797</v>
      </c>
      <c r="BN1359" s="35">
        <f t="shared" si="1070"/>
        <v>0.91655450874831768</v>
      </c>
      <c r="BO1359" s="35">
        <f t="shared" si="1070"/>
        <v>0.836426116838488</v>
      </c>
      <c r="BP1359" s="35">
        <f t="shared" si="1070"/>
        <v>0.85401459854014594</v>
      </c>
      <c r="BQ1359" s="35">
        <f t="shared" si="1070"/>
        <v>0.88488104374520338</v>
      </c>
      <c r="BR1359" s="35">
        <f t="shared" si="1070"/>
        <v>1.0273184759166067</v>
      </c>
      <c r="BS1359" s="35">
        <f t="shared" si="1070"/>
        <v>1.2656587473002159</v>
      </c>
      <c r="BT1359" s="35">
        <f t="shared" si="1070"/>
        <v>0.89719626168224298</v>
      </c>
      <c r="BU1359" s="35">
        <f t="shared" si="1070"/>
        <v>0.84344059405940597</v>
      </c>
      <c r="BV1359" s="35">
        <f t="shared" si="1070"/>
        <v>0.97105643994211288</v>
      </c>
      <c r="BW1359" s="35">
        <f t="shared" si="1070"/>
        <v>0.90935502614758856</v>
      </c>
      <c r="BX1359" s="35">
        <f t="shared" si="1070"/>
        <v>1.0841968911917099</v>
      </c>
      <c r="BY1359" s="35">
        <f t="shared" si="1070"/>
        <v>0.97095179233621753</v>
      </c>
      <c r="BZ1359" s="35">
        <f t="shared" si="1070"/>
        <v>0.99721913236929927</v>
      </c>
      <c r="CA1359" s="35">
        <f t="shared" si="1070"/>
        <v>1.0018416206261511</v>
      </c>
      <c r="CB1359" s="35">
        <f t="shared" si="1070"/>
        <v>0.9177057356608479</v>
      </c>
      <c r="CC1359" s="35">
        <f t="shared" ref="CC1359:CG1359" si="1071">CC821/CC276</f>
        <v>1.1497797356828194</v>
      </c>
      <c r="CD1359" s="35">
        <f t="shared" si="1071"/>
        <v>1.2137704918032788</v>
      </c>
      <c r="CE1359" s="35">
        <f t="shared" si="1071"/>
        <v>1.2886904761904763</v>
      </c>
      <c r="CF1359" s="35">
        <f t="shared" si="1071"/>
        <v>6.5061919504643964</v>
      </c>
      <c r="CG1359" s="35">
        <f t="shared" si="1071"/>
        <v>2.6824016563147</v>
      </c>
      <c r="CH1359" s="35"/>
    </row>
    <row r="1360" spans="1:86" x14ac:dyDescent="0.3">
      <c r="A1360" s="35" t="s">
        <v>399</v>
      </c>
      <c r="B1360" s="22">
        <f t="shared" ref="B1360:AG1360" si="1072">B822/B277</f>
        <v>0.85011709601873531</v>
      </c>
      <c r="C1360" s="22">
        <f t="shared" si="1072"/>
        <v>0.94788593903638152</v>
      </c>
      <c r="D1360" s="22">
        <f t="shared" si="1072"/>
        <v>0.90945273631840795</v>
      </c>
      <c r="E1360" s="23">
        <f t="shared" si="1072"/>
        <v>0.82249173098125694</v>
      </c>
      <c r="F1360" s="23">
        <f t="shared" si="1072"/>
        <v>0.9466292134831461</v>
      </c>
      <c r="G1360" s="24">
        <f t="shared" si="1072"/>
        <v>0.81643835616438354</v>
      </c>
      <c r="H1360" s="24">
        <f t="shared" si="1072"/>
        <v>0.66666666666666663</v>
      </c>
      <c r="I1360" s="24">
        <f t="shared" si="1072"/>
        <v>1</v>
      </c>
      <c r="J1360" s="24">
        <f t="shared" si="1072"/>
        <v>1.3982930298719773</v>
      </c>
      <c r="K1360" s="26">
        <f t="shared" si="1072"/>
        <v>0.81326530612244896</v>
      </c>
      <c r="L1360" s="26">
        <f t="shared" si="1072"/>
        <v>0.94994438264738601</v>
      </c>
      <c r="M1360" s="26">
        <f t="shared" si="1072"/>
        <v>0.75255623721881393</v>
      </c>
      <c r="N1360" s="26">
        <f t="shared" si="1072"/>
        <v>0.69124877089478864</v>
      </c>
      <c r="O1360" s="28">
        <f t="shared" si="1072"/>
        <v>0.75</v>
      </c>
      <c r="P1360" s="28">
        <f t="shared" si="1072"/>
        <v>0.74176548089591565</v>
      </c>
      <c r="Q1360" s="28">
        <f t="shared" si="1072"/>
        <v>0.84183142559833501</v>
      </c>
      <c r="R1360" s="28">
        <f t="shared" si="1072"/>
        <v>0.97943722943722944</v>
      </c>
      <c r="S1360" s="29">
        <f t="shared" si="1072"/>
        <v>0.76616915422885568</v>
      </c>
      <c r="T1360" s="29">
        <f t="shared" si="1072"/>
        <v>0.87379807692307687</v>
      </c>
      <c r="U1360" s="29">
        <f t="shared" si="1072"/>
        <v>0.98086124401913877</v>
      </c>
      <c r="V1360" s="30">
        <f t="shared" si="1072"/>
        <v>1.0959752321981424</v>
      </c>
      <c r="W1360" s="30">
        <f t="shared" si="1072"/>
        <v>0.96491228070175439</v>
      </c>
      <c r="X1360" s="30">
        <f t="shared" si="1072"/>
        <v>0.79868708971553615</v>
      </c>
      <c r="Y1360" s="31">
        <f t="shared" si="1072"/>
        <v>0.80412371134020622</v>
      </c>
      <c r="Z1360" s="31">
        <f t="shared" si="1072"/>
        <v>0.90509915014164311</v>
      </c>
      <c r="AA1360" s="31">
        <f t="shared" si="1072"/>
        <v>0.72738095238095235</v>
      </c>
      <c r="AB1360" s="32">
        <f t="shared" si="1072"/>
        <v>0.98827470686767172</v>
      </c>
      <c r="AC1360" s="34">
        <f t="shared" si="1072"/>
        <v>0.93693693693693691</v>
      </c>
      <c r="AD1360" s="34">
        <f t="shared" si="1072"/>
        <v>0.83469150174621654</v>
      </c>
      <c r="AE1360" s="34">
        <f t="shared" si="1072"/>
        <v>0.94086727989487517</v>
      </c>
      <c r="AF1360" s="34">
        <f t="shared" si="1072"/>
        <v>0.76583710407239824</v>
      </c>
      <c r="AG1360" s="34">
        <f t="shared" si="1072"/>
        <v>1.1138211382113821</v>
      </c>
      <c r="AH1360" s="35">
        <f t="shared" ref="AH1360:BL1360" si="1073">AH822/AH277</f>
        <v>1.3773861967694567</v>
      </c>
      <c r="AI1360" s="35">
        <f t="shared" si="1073"/>
        <v>1.2455357142857142</v>
      </c>
      <c r="AJ1360" s="35">
        <f t="shared" si="1073"/>
        <v>1.0013908205841446</v>
      </c>
      <c r="AK1360" s="35">
        <f t="shared" si="1073"/>
        <v>0.86201991465149364</v>
      </c>
      <c r="AL1360" s="35">
        <f t="shared" si="1073"/>
        <v>0.95976154992548435</v>
      </c>
      <c r="AM1360" s="35">
        <f t="shared" si="1073"/>
        <v>0.88328075709779175</v>
      </c>
      <c r="AN1360" s="35">
        <f t="shared" si="1073"/>
        <v>1.0361613351877608</v>
      </c>
      <c r="AO1360" s="35">
        <f t="shared" si="1073"/>
        <v>0.96935933147632314</v>
      </c>
      <c r="AP1360" s="35">
        <f t="shared" si="1073"/>
        <v>1.0214592274678111</v>
      </c>
      <c r="AQ1360" s="35">
        <f t="shared" si="1073"/>
        <v>0.93914246196403872</v>
      </c>
      <c r="AR1360" s="35">
        <f t="shared" si="1073"/>
        <v>1</v>
      </c>
      <c r="AS1360" s="35">
        <f t="shared" si="1073"/>
        <v>0.88785046728971961</v>
      </c>
      <c r="AT1360" s="35">
        <f t="shared" si="1073"/>
        <v>1.2924071082390953</v>
      </c>
      <c r="AU1360" s="35">
        <f t="shared" si="1073"/>
        <v>1.2520868113522539</v>
      </c>
      <c r="AV1360" s="35">
        <f t="shared" si="1073"/>
        <v>0.97473997028231796</v>
      </c>
      <c r="AW1360" s="35">
        <f t="shared" si="1073"/>
        <v>0.84496124031007747</v>
      </c>
      <c r="AX1360" s="35">
        <f t="shared" si="1073"/>
        <v>0.74704142011834318</v>
      </c>
      <c r="AY1360" s="35">
        <f t="shared" si="1073"/>
        <v>0.875</v>
      </c>
      <c r="AZ1360" s="35">
        <f t="shared" si="1073"/>
        <v>0.956989247311828</v>
      </c>
      <c r="BA1360" s="35">
        <f t="shared" si="1073"/>
        <v>1.1566265060240963</v>
      </c>
      <c r="BB1360" s="35">
        <f t="shared" si="1073"/>
        <v>0.99162479061976549</v>
      </c>
      <c r="BC1360" s="35">
        <f t="shared" si="1073"/>
        <v>1.0462633451957295</v>
      </c>
      <c r="BD1360" s="35">
        <f t="shared" si="1073"/>
        <v>0.852112676056338</v>
      </c>
      <c r="BE1360" s="35">
        <f t="shared" si="1073"/>
        <v>0.98120300751879697</v>
      </c>
      <c r="BF1360" s="35">
        <f t="shared" si="1073"/>
        <v>1.3723776223776223</v>
      </c>
      <c r="BG1360" s="35">
        <f t="shared" si="1073"/>
        <v>1.0786350148367954</v>
      </c>
      <c r="BH1360" s="35">
        <f t="shared" si="1073"/>
        <v>1.3864818024263432</v>
      </c>
      <c r="BI1360" s="35">
        <f t="shared" si="1073"/>
        <v>0.74917853231106246</v>
      </c>
      <c r="BJ1360" s="35">
        <f t="shared" si="1073"/>
        <v>1.0203761755485894</v>
      </c>
      <c r="BK1360" s="35">
        <f t="shared" si="1073"/>
        <v>0.88397129186602874</v>
      </c>
      <c r="BL1360" s="35">
        <f t="shared" si="1073"/>
        <v>1.0174966352624495</v>
      </c>
      <c r="BM1360" s="35">
        <f t="shared" ref="BM1360:CB1360" si="1074">BM822/BM277</f>
        <v>0.97442799461641993</v>
      </c>
      <c r="BN1360" s="35">
        <f t="shared" si="1074"/>
        <v>1.0335260115606937</v>
      </c>
      <c r="BO1360" s="35">
        <f t="shared" si="1074"/>
        <v>0.96977025392986704</v>
      </c>
      <c r="BP1360" s="35">
        <f t="shared" si="1074"/>
        <v>1.0911492734478203</v>
      </c>
      <c r="BQ1360" s="35">
        <f t="shared" si="1074"/>
        <v>1.0312925170068028</v>
      </c>
      <c r="BR1360" s="35">
        <f t="shared" si="1074"/>
        <v>1.2405913978494623</v>
      </c>
      <c r="BS1360" s="35">
        <f t="shared" si="1074"/>
        <v>1.0384167636786961</v>
      </c>
      <c r="BT1360" s="35">
        <f t="shared" si="1074"/>
        <v>0.94412107101280562</v>
      </c>
      <c r="BU1360" s="35">
        <f t="shared" si="1074"/>
        <v>0.84031710079275201</v>
      </c>
      <c r="BV1360" s="35">
        <f t="shared" si="1074"/>
        <v>1.1223328591749644</v>
      </c>
      <c r="BW1360" s="35">
        <f t="shared" si="1074"/>
        <v>0.94057142857142861</v>
      </c>
      <c r="BX1360" s="35">
        <f t="shared" si="1074"/>
        <v>1.0288713910761156</v>
      </c>
      <c r="BY1360" s="35">
        <f t="shared" si="1074"/>
        <v>0.98575129533678751</v>
      </c>
      <c r="BZ1360" s="35">
        <f t="shared" si="1074"/>
        <v>0.93644067796610164</v>
      </c>
      <c r="CA1360" s="35">
        <f t="shared" si="1074"/>
        <v>0.9125151883353585</v>
      </c>
      <c r="CB1360" s="35">
        <f t="shared" si="1074"/>
        <v>0.94150110375275942</v>
      </c>
      <c r="CC1360" s="35">
        <f t="shared" ref="CC1360:CG1360" si="1075">CC822/CC277</f>
        <v>1.177304964539007</v>
      </c>
      <c r="CD1360" s="35">
        <f t="shared" si="1075"/>
        <v>1.2148760330578512</v>
      </c>
      <c r="CE1360" s="35">
        <f t="shared" si="1075"/>
        <v>1.0054644808743169</v>
      </c>
      <c r="CF1360" s="35">
        <f t="shared" si="1075"/>
        <v>6.8994515539305299</v>
      </c>
      <c r="CG1360" s="35">
        <f t="shared" si="1075"/>
        <v>1.8130841121495327</v>
      </c>
      <c r="CH1360" s="35"/>
    </row>
    <row r="1361" spans="1:86" x14ac:dyDescent="0.3">
      <c r="A1361" s="35" t="s">
        <v>400</v>
      </c>
      <c r="B1361" s="22">
        <f t="shared" ref="B1361:AG1361" si="1076">B823/B278</f>
        <v>0.92307692307692313</v>
      </c>
      <c r="C1361" s="22">
        <f t="shared" si="1076"/>
        <v>0.89029003783102145</v>
      </c>
      <c r="D1361" s="22">
        <f t="shared" si="1076"/>
        <v>0.94948849104859334</v>
      </c>
      <c r="E1361" s="23">
        <f t="shared" si="1076"/>
        <v>0.84049526584122358</v>
      </c>
      <c r="F1361" s="23">
        <f t="shared" si="1076"/>
        <v>0.86635127143701951</v>
      </c>
      <c r="G1361" s="24">
        <f t="shared" si="1076"/>
        <v>0.88075709779179812</v>
      </c>
      <c r="H1361" s="24">
        <f t="shared" si="1076"/>
        <v>0.79504353650368387</v>
      </c>
      <c r="I1361" s="24">
        <f t="shared" si="1076"/>
        <v>0.84069097888675626</v>
      </c>
      <c r="J1361" s="24">
        <f t="shared" si="1076"/>
        <v>1.2825458052073289</v>
      </c>
      <c r="K1361" s="26">
        <f t="shared" si="1076"/>
        <v>0.79401993355481726</v>
      </c>
      <c r="L1361" s="26">
        <f t="shared" si="1076"/>
        <v>1.2242236024844722</v>
      </c>
      <c r="M1361" s="26">
        <f t="shared" si="1076"/>
        <v>0.48324022346368717</v>
      </c>
      <c r="N1361" s="26">
        <f t="shared" si="1076"/>
        <v>0.6989319092122831</v>
      </c>
      <c r="O1361" s="28">
        <f t="shared" si="1076"/>
        <v>0.76268861454046644</v>
      </c>
      <c r="P1361" s="28">
        <f t="shared" si="1076"/>
        <v>0.73945409429280395</v>
      </c>
      <c r="Q1361" s="28">
        <f t="shared" si="1076"/>
        <v>0.8125</v>
      </c>
      <c r="R1361" s="28">
        <f t="shared" si="1076"/>
        <v>0.92094594594594592</v>
      </c>
      <c r="S1361" s="29">
        <f t="shared" si="1076"/>
        <v>0.83819444444444446</v>
      </c>
      <c r="T1361" s="29">
        <f t="shared" si="1076"/>
        <v>0.87388843977364594</v>
      </c>
      <c r="U1361" s="29">
        <f t="shared" si="1076"/>
        <v>0.85550935550935547</v>
      </c>
      <c r="V1361" s="30">
        <f t="shared" si="1076"/>
        <v>1.0887949260042282</v>
      </c>
      <c r="W1361" s="30">
        <f t="shared" si="1076"/>
        <v>0.83307086614173231</v>
      </c>
      <c r="X1361" s="30">
        <f t="shared" si="1076"/>
        <v>0.79277864992150704</v>
      </c>
      <c r="Y1361" s="31">
        <f t="shared" si="1076"/>
        <v>0.87884267631103075</v>
      </c>
      <c r="Z1361" s="31">
        <f t="shared" si="1076"/>
        <v>0.84710351377018045</v>
      </c>
      <c r="AA1361" s="31">
        <f t="shared" si="1076"/>
        <v>0.9941291585127201</v>
      </c>
      <c r="AB1361" s="32">
        <f t="shared" si="1076"/>
        <v>0.95798319327731096</v>
      </c>
      <c r="AC1361" s="34">
        <f t="shared" si="1076"/>
        <v>0.98153277931671279</v>
      </c>
      <c r="AD1361" s="34">
        <f t="shared" si="1076"/>
        <v>0.99202127659574468</v>
      </c>
      <c r="AE1361" s="34">
        <f t="shared" si="1076"/>
        <v>0.89007383100902382</v>
      </c>
      <c r="AF1361" s="34">
        <f t="shared" si="1076"/>
        <v>0.90648148148148144</v>
      </c>
      <c r="AG1361" s="34">
        <f t="shared" si="1076"/>
        <v>1.00974930362117</v>
      </c>
      <c r="AH1361" s="35">
        <f t="shared" ref="AH1361:BL1361" si="1077">AH823/AH278</f>
        <v>1.4636363636363636</v>
      </c>
      <c r="AI1361" s="35">
        <f t="shared" si="1077"/>
        <v>1.2806122448979591</v>
      </c>
      <c r="AJ1361" s="35">
        <f t="shared" si="1077"/>
        <v>0.93854258121158907</v>
      </c>
      <c r="AK1361" s="35">
        <f t="shared" si="1077"/>
        <v>1.0469083155650321</v>
      </c>
      <c r="AL1361" s="35">
        <f t="shared" si="1077"/>
        <v>1.1130776794493609</v>
      </c>
      <c r="AM1361" s="35">
        <f t="shared" si="1077"/>
        <v>1.0769230769230769</v>
      </c>
      <c r="AN1361" s="35">
        <f t="shared" si="1077"/>
        <v>0.61822660098522164</v>
      </c>
      <c r="AO1361" s="35">
        <f t="shared" si="1077"/>
        <v>0.98092643051771122</v>
      </c>
      <c r="AP1361" s="35">
        <f t="shared" si="1077"/>
        <v>0.9615736505032022</v>
      </c>
      <c r="AQ1361" s="35">
        <f t="shared" si="1077"/>
        <v>0.91970802919708028</v>
      </c>
      <c r="AR1361" s="35">
        <f t="shared" si="1077"/>
        <v>0.88074204946996471</v>
      </c>
      <c r="AS1361" s="35">
        <f t="shared" si="1077"/>
        <v>1.0012165450121655</v>
      </c>
      <c r="AT1361" s="35">
        <f t="shared" si="1077"/>
        <v>1.1975927783350051</v>
      </c>
      <c r="AU1361" s="35">
        <f t="shared" si="1077"/>
        <v>1.0889110889110889</v>
      </c>
      <c r="AV1361" s="35">
        <f t="shared" si="1077"/>
        <v>0.8970163618864293</v>
      </c>
      <c r="AW1361" s="35">
        <f t="shared" si="1077"/>
        <v>1.0041109969167523</v>
      </c>
      <c r="AX1361" s="35">
        <f t="shared" si="1077"/>
        <v>0.89642857142857146</v>
      </c>
      <c r="AY1361" s="35">
        <f t="shared" si="1077"/>
        <v>1.0397422126745435</v>
      </c>
      <c r="AZ1361" s="35">
        <f t="shared" si="1077"/>
        <v>0.96814159292035395</v>
      </c>
      <c r="BA1361" s="35">
        <f t="shared" si="1077"/>
        <v>1.0241187384044528</v>
      </c>
      <c r="BB1361" s="35">
        <f t="shared" si="1077"/>
        <v>1.033201581027668</v>
      </c>
      <c r="BC1361" s="35">
        <f t="shared" si="1077"/>
        <v>0.99035369774919613</v>
      </c>
      <c r="BD1361" s="35">
        <f t="shared" si="1077"/>
        <v>0.87955894826123837</v>
      </c>
      <c r="BE1361" s="35">
        <f t="shared" si="1077"/>
        <v>1.1049085659287776</v>
      </c>
      <c r="BF1361" s="35">
        <f t="shared" si="1077"/>
        <v>1.2387041773231031</v>
      </c>
      <c r="BG1361" s="35">
        <f t="shared" si="1077"/>
        <v>1.1205906480721903</v>
      </c>
      <c r="BH1361" s="35">
        <f t="shared" si="1077"/>
        <v>1.5410628019323671</v>
      </c>
      <c r="BI1361" s="35">
        <f t="shared" si="1077"/>
        <v>0.79678188319427889</v>
      </c>
      <c r="BJ1361" s="35">
        <f t="shared" si="1077"/>
        <v>0.9267676767676768</v>
      </c>
      <c r="BK1361" s="35">
        <f t="shared" si="1077"/>
        <v>0.90422535211267607</v>
      </c>
      <c r="BL1361" s="35">
        <f t="shared" si="1077"/>
        <v>0.99539170506912444</v>
      </c>
      <c r="BM1361" s="35">
        <f t="shared" ref="BM1361:CB1361" si="1078">BM823/BM278</f>
        <v>1.0048192771084337</v>
      </c>
      <c r="BN1361" s="35">
        <f t="shared" si="1078"/>
        <v>1.0755939524838012</v>
      </c>
      <c r="BO1361" s="35">
        <f t="shared" si="1078"/>
        <v>0.93651877133105799</v>
      </c>
      <c r="BP1361" s="35">
        <f t="shared" si="1078"/>
        <v>1.1772990886495442</v>
      </c>
      <c r="BQ1361" s="35">
        <f t="shared" si="1078"/>
        <v>1.0872374798061388</v>
      </c>
      <c r="BR1361" s="35">
        <f t="shared" si="1078"/>
        <v>1.213511259382819</v>
      </c>
      <c r="BS1361" s="35">
        <f t="shared" si="1078"/>
        <v>1.0059055118110236</v>
      </c>
      <c r="BT1361" s="35">
        <f t="shared" si="1078"/>
        <v>0.86418962203715566</v>
      </c>
      <c r="BU1361" s="35">
        <f t="shared" si="1078"/>
        <v>0.92728531855955676</v>
      </c>
      <c r="BV1361" s="35">
        <f t="shared" si="1078"/>
        <v>1.0313757039420757</v>
      </c>
      <c r="BW1361" s="35">
        <f t="shared" si="1078"/>
        <v>0.89093298291721423</v>
      </c>
      <c r="BX1361" s="35">
        <f t="shared" si="1078"/>
        <v>0.9782456140350877</v>
      </c>
      <c r="BY1361" s="35">
        <f t="shared" si="1078"/>
        <v>1.0171473109898674</v>
      </c>
      <c r="BZ1361" s="35">
        <f t="shared" si="1078"/>
        <v>1.002</v>
      </c>
      <c r="CA1361" s="35">
        <f t="shared" si="1078"/>
        <v>0.96737481031866468</v>
      </c>
      <c r="CB1361" s="35">
        <f t="shared" si="1078"/>
        <v>1.041018387553041</v>
      </c>
      <c r="CC1361" s="35">
        <f t="shared" ref="CC1361:CG1361" si="1079">CC823/CC278</f>
        <v>1.0875099443118537</v>
      </c>
      <c r="CD1361" s="35">
        <f t="shared" si="1079"/>
        <v>1.1685667752442996</v>
      </c>
      <c r="CE1361" s="35">
        <f t="shared" si="1079"/>
        <v>1.0386631716906947</v>
      </c>
      <c r="CF1361" s="35">
        <f t="shared" si="1079"/>
        <v>5.8241106719367588</v>
      </c>
      <c r="CG1361" s="35">
        <f t="shared" si="1079"/>
        <v>2.1069295101553167</v>
      </c>
      <c r="CH1361" s="35"/>
    </row>
    <row r="1362" spans="1:86" x14ac:dyDescent="0.3">
      <c r="A1362" s="35" t="s">
        <v>401</v>
      </c>
      <c r="B1362" s="22">
        <f t="shared" ref="B1362:AG1362" si="1080">B824/B279</f>
        <v>0.91020910209102091</v>
      </c>
      <c r="C1362" s="22">
        <f t="shared" si="1080"/>
        <v>0.81287128712871282</v>
      </c>
      <c r="D1362" s="22">
        <f t="shared" si="1080"/>
        <v>0.93447905477980664</v>
      </c>
      <c r="E1362" s="23">
        <f t="shared" si="1080"/>
        <v>0.65549738219895293</v>
      </c>
      <c r="F1362" s="23">
        <f t="shared" si="1080"/>
        <v>0.87773722627737227</v>
      </c>
      <c r="G1362" s="24">
        <f t="shared" si="1080"/>
        <v>0.79962370649106307</v>
      </c>
      <c r="H1362" s="24">
        <f t="shared" si="1080"/>
        <v>0.78727841501564133</v>
      </c>
      <c r="I1362" s="24">
        <f t="shared" si="1080"/>
        <v>1.0110584518167456</v>
      </c>
      <c r="J1362" s="24">
        <f t="shared" si="1080"/>
        <v>1.1894150417827298</v>
      </c>
      <c r="K1362" s="26">
        <f t="shared" si="1080"/>
        <v>0.82796892341842399</v>
      </c>
      <c r="L1362" s="26">
        <f t="shared" si="1080"/>
        <v>0.74088291746641077</v>
      </c>
      <c r="M1362" s="26">
        <f t="shared" si="1080"/>
        <v>0.88380716934487025</v>
      </c>
      <c r="N1362" s="26">
        <f t="shared" si="1080"/>
        <v>0.67722165474974461</v>
      </c>
      <c r="O1362" s="28">
        <f t="shared" si="1080"/>
        <v>0.80296127562642372</v>
      </c>
      <c r="P1362" s="28">
        <f t="shared" si="1080"/>
        <v>0.74569536423841054</v>
      </c>
      <c r="Q1362" s="28">
        <f t="shared" si="1080"/>
        <v>0.81307339449541283</v>
      </c>
      <c r="R1362" s="28">
        <f t="shared" si="1080"/>
        <v>0.98425196850393704</v>
      </c>
      <c r="S1362" s="29">
        <f t="shared" si="1080"/>
        <v>0.79978700745473907</v>
      </c>
      <c r="T1362" s="29">
        <f t="shared" si="1080"/>
        <v>0.90500641848523744</v>
      </c>
      <c r="U1362" s="29">
        <f t="shared" si="1080"/>
        <v>1.1515748031496063</v>
      </c>
      <c r="V1362" s="30">
        <f t="shared" si="1080"/>
        <v>0.99095022624434392</v>
      </c>
      <c r="W1362" s="30">
        <f t="shared" si="1080"/>
        <v>0.69953596287703013</v>
      </c>
      <c r="X1362" s="30">
        <f t="shared" si="1080"/>
        <v>0.84458598726114653</v>
      </c>
      <c r="Y1362" s="31">
        <f t="shared" si="1080"/>
        <v>0.91618497109826591</v>
      </c>
      <c r="Z1362" s="31">
        <f t="shared" si="1080"/>
        <v>0.836441893830703</v>
      </c>
      <c r="AA1362" s="31">
        <f t="shared" si="1080"/>
        <v>0.92887029288702927</v>
      </c>
      <c r="AB1362" s="32">
        <f t="shared" si="1080"/>
        <v>0.99297012302284715</v>
      </c>
      <c r="AC1362" s="34">
        <f t="shared" si="1080"/>
        <v>0.78141361256544506</v>
      </c>
      <c r="AD1362" s="34">
        <f t="shared" si="1080"/>
        <v>0.84645669291338588</v>
      </c>
      <c r="AE1362" s="34">
        <f t="shared" si="1080"/>
        <v>1.1048850574712643</v>
      </c>
      <c r="AF1362" s="34">
        <f t="shared" si="1080"/>
        <v>0.98419540229885061</v>
      </c>
      <c r="AG1362" s="34">
        <f t="shared" si="1080"/>
        <v>1.3888888888888888</v>
      </c>
      <c r="AH1362" s="35">
        <f t="shared" ref="AH1362:BL1362" si="1081">AH824/AH279</f>
        <v>1.3363499245852186</v>
      </c>
      <c r="AI1362" s="35">
        <f t="shared" si="1081"/>
        <v>1.1569230769230769</v>
      </c>
      <c r="AJ1362" s="35">
        <f t="shared" si="1081"/>
        <v>1.0331412103746398</v>
      </c>
      <c r="AK1362" s="35">
        <f t="shared" si="1081"/>
        <v>0.79781420765027322</v>
      </c>
      <c r="AL1362" s="35">
        <f t="shared" si="1081"/>
        <v>0.85170068027210888</v>
      </c>
      <c r="AM1362" s="35">
        <f t="shared" si="1081"/>
        <v>0.96239316239316242</v>
      </c>
      <c r="AN1362" s="35">
        <f t="shared" si="1081"/>
        <v>1.007278020378457</v>
      </c>
      <c r="AO1362" s="35">
        <f t="shared" si="1081"/>
        <v>0.88461538461538458</v>
      </c>
      <c r="AP1362" s="35">
        <f t="shared" si="1081"/>
        <v>0.9561170212765957</v>
      </c>
      <c r="AQ1362" s="35">
        <f t="shared" si="1081"/>
        <v>1.0180995475113122</v>
      </c>
      <c r="AR1362" s="35">
        <f t="shared" si="1081"/>
        <v>0.96987087517934001</v>
      </c>
      <c r="AS1362" s="35">
        <f t="shared" si="1081"/>
        <v>0.97171717171717176</v>
      </c>
      <c r="AT1362" s="35">
        <f t="shared" si="1081"/>
        <v>1.3530434782608696</v>
      </c>
      <c r="AU1362" s="35">
        <f t="shared" si="1081"/>
        <v>1.0482866043613708</v>
      </c>
      <c r="AV1362" s="35">
        <f t="shared" si="1081"/>
        <v>0.86969696969696975</v>
      </c>
      <c r="AW1362" s="35">
        <f t="shared" si="1081"/>
        <v>0.88640275387263334</v>
      </c>
      <c r="AX1362" s="35">
        <f t="shared" si="1081"/>
        <v>0.86623164763458405</v>
      </c>
      <c r="AY1362" s="35">
        <f t="shared" si="1081"/>
        <v>0.88490566037735852</v>
      </c>
      <c r="AZ1362" s="35">
        <f t="shared" si="1081"/>
        <v>0.84065040650406508</v>
      </c>
      <c r="BA1362" s="35">
        <f t="shared" si="1081"/>
        <v>1.0116666666666667</v>
      </c>
      <c r="BB1362" s="35">
        <f t="shared" si="1081"/>
        <v>1.0087565674255692</v>
      </c>
      <c r="BC1362" s="35">
        <f t="shared" si="1081"/>
        <v>1.0831889081455806</v>
      </c>
      <c r="BD1362" s="35">
        <f t="shared" si="1081"/>
        <v>0.98064516129032253</v>
      </c>
      <c r="BE1362" s="35">
        <f t="shared" si="1081"/>
        <v>1.1609756097560975</v>
      </c>
      <c r="BF1362" s="35">
        <f t="shared" si="1081"/>
        <v>1.13345521023766</v>
      </c>
      <c r="BG1362" s="35">
        <f t="shared" si="1081"/>
        <v>1.046242774566474</v>
      </c>
      <c r="BH1362" s="35">
        <f t="shared" si="1081"/>
        <v>1.2581967213114753</v>
      </c>
      <c r="BI1362" s="35">
        <f t="shared" si="1081"/>
        <v>0.99284436493738815</v>
      </c>
      <c r="BJ1362" s="35">
        <f t="shared" si="1081"/>
        <v>0.84023668639053251</v>
      </c>
      <c r="BK1362" s="35">
        <f t="shared" si="1081"/>
        <v>0.71238938053097345</v>
      </c>
      <c r="BL1362" s="35">
        <f t="shared" si="1081"/>
        <v>0.96229508196721314</v>
      </c>
      <c r="BM1362" s="35">
        <f t="shared" ref="BM1362:CB1362" si="1082">BM824/BM279</f>
        <v>1.0215439856373429</v>
      </c>
      <c r="BN1362" s="35">
        <f t="shared" si="1082"/>
        <v>1.0176730486008836</v>
      </c>
      <c r="BO1362" s="35">
        <f t="shared" si="1082"/>
        <v>1.0294550810014726</v>
      </c>
      <c r="BP1362" s="35">
        <f t="shared" si="1082"/>
        <v>1.089678510998308</v>
      </c>
      <c r="BQ1362" s="35">
        <f t="shared" si="1082"/>
        <v>1.1390845070422535</v>
      </c>
      <c r="BR1362" s="35">
        <f t="shared" si="1082"/>
        <v>1.3161397670549084</v>
      </c>
      <c r="BS1362" s="35">
        <f t="shared" si="1082"/>
        <v>1.1363004172461753</v>
      </c>
      <c r="BT1362" s="35">
        <f t="shared" si="1082"/>
        <v>0.97817189631650747</v>
      </c>
      <c r="BU1362" s="35">
        <f t="shared" si="1082"/>
        <v>0.91759776536312854</v>
      </c>
      <c r="BV1362" s="35">
        <f t="shared" si="1082"/>
        <v>0.92608089260808923</v>
      </c>
      <c r="BW1362" s="35">
        <f t="shared" si="1082"/>
        <v>0.82698961937716264</v>
      </c>
      <c r="BX1362" s="35">
        <f t="shared" si="1082"/>
        <v>0.81713554987212278</v>
      </c>
      <c r="BY1362" s="35">
        <f t="shared" si="1082"/>
        <v>0.90538573508005826</v>
      </c>
      <c r="BZ1362" s="35">
        <f t="shared" si="1082"/>
        <v>0.93943298969072164</v>
      </c>
      <c r="CA1362" s="35">
        <f t="shared" si="1082"/>
        <v>0.9708454810495627</v>
      </c>
      <c r="CB1362" s="35">
        <f t="shared" si="1082"/>
        <v>1.0255720053835802</v>
      </c>
      <c r="CC1362" s="35">
        <f t="shared" ref="CC1362:CG1362" si="1083">CC824/CC279</f>
        <v>1.1638330757341577</v>
      </c>
      <c r="CD1362" s="35">
        <f t="shared" si="1083"/>
        <v>1.0998487140695916</v>
      </c>
      <c r="CE1362" s="35">
        <f t="shared" si="1083"/>
        <v>1.0307692307692307</v>
      </c>
      <c r="CF1362" s="35">
        <f t="shared" si="1083"/>
        <v>6.4158964879852123</v>
      </c>
      <c r="CG1362" s="35">
        <f t="shared" si="1083"/>
        <v>1.9162512462612165</v>
      </c>
      <c r="CH1362" s="35"/>
    </row>
    <row r="1363" spans="1:86" x14ac:dyDescent="0.3">
      <c r="A1363" s="35" t="s">
        <v>402</v>
      </c>
      <c r="B1363" s="22">
        <f t="shared" ref="B1363:AG1363" si="1084">B825/B280</f>
        <v>0.83080808080808077</v>
      </c>
      <c r="C1363" s="22">
        <f t="shared" si="1084"/>
        <v>0.83591331269349844</v>
      </c>
      <c r="D1363" s="22">
        <f t="shared" si="1084"/>
        <v>0.46539682539682542</v>
      </c>
      <c r="E1363" s="23">
        <f t="shared" si="1084"/>
        <v>1.3368841544607191</v>
      </c>
      <c r="F1363" s="23">
        <f t="shared" si="1084"/>
        <v>0.81994459833795019</v>
      </c>
      <c r="G1363" s="24">
        <f t="shared" si="1084"/>
        <v>0.91641490433031214</v>
      </c>
      <c r="H1363" s="24">
        <f t="shared" si="1084"/>
        <v>0.81514257620452313</v>
      </c>
      <c r="I1363" s="24">
        <f t="shared" si="1084"/>
        <v>0.96992481203007519</v>
      </c>
      <c r="J1363" s="24">
        <f t="shared" si="1084"/>
        <v>1.1749271137026238</v>
      </c>
      <c r="K1363" s="26">
        <f t="shared" si="1084"/>
        <v>0.76024590163934425</v>
      </c>
      <c r="L1363" s="26">
        <f t="shared" si="1084"/>
        <v>0.70694576593720271</v>
      </c>
      <c r="M1363" s="26">
        <f t="shared" si="1084"/>
        <v>0.83121387283236992</v>
      </c>
      <c r="N1363" s="26">
        <f t="shared" si="1084"/>
        <v>0.70402611534276383</v>
      </c>
      <c r="O1363" s="28">
        <f t="shared" si="1084"/>
        <v>0.74472807991120982</v>
      </c>
      <c r="P1363" s="28">
        <f t="shared" si="1084"/>
        <v>0.47106690777576854</v>
      </c>
      <c r="Q1363" s="28">
        <f t="shared" si="1084"/>
        <v>1.46690734055355</v>
      </c>
      <c r="R1363" s="28">
        <f t="shared" si="1084"/>
        <v>0.97644539614561032</v>
      </c>
      <c r="S1363" s="29">
        <f t="shared" si="1084"/>
        <v>0.94104046242774564</v>
      </c>
      <c r="T1363" s="29">
        <f t="shared" si="1084"/>
        <v>0.77900552486187846</v>
      </c>
      <c r="U1363" s="29">
        <f t="shared" si="1084"/>
        <v>1.0205128205128204</v>
      </c>
      <c r="V1363" s="30">
        <f t="shared" si="1084"/>
        <v>1.0243531202435312</v>
      </c>
      <c r="W1363" s="30">
        <f t="shared" si="1084"/>
        <v>0.79034028540065859</v>
      </c>
      <c r="X1363" s="30">
        <f t="shared" si="1084"/>
        <v>0.86868686868686873</v>
      </c>
      <c r="Y1363" s="31">
        <f t="shared" si="1084"/>
        <v>0.93129770992366412</v>
      </c>
      <c r="Z1363" s="31">
        <f t="shared" si="1084"/>
        <v>0.75587467362924277</v>
      </c>
      <c r="AA1363" s="31">
        <f t="shared" si="1084"/>
        <v>0.76154806491885141</v>
      </c>
      <c r="AB1363" s="32">
        <f t="shared" si="1084"/>
        <v>0.74295377677564822</v>
      </c>
      <c r="AC1363" s="34">
        <f t="shared" si="1084"/>
        <v>1.5472222222222223</v>
      </c>
      <c r="AD1363" s="34">
        <f t="shared" si="1084"/>
        <v>0.96740395809080326</v>
      </c>
      <c r="AE1363" s="34">
        <f t="shared" si="1084"/>
        <v>1.1166032953105196</v>
      </c>
      <c r="AF1363" s="34">
        <f t="shared" si="1084"/>
        <v>0.86889153754469606</v>
      </c>
      <c r="AG1363" s="34">
        <f t="shared" si="1084"/>
        <v>1.4768856447688565</v>
      </c>
      <c r="AH1363" s="35">
        <f t="shared" ref="AH1363:BL1363" si="1085">AH825/AH280</f>
        <v>1.4130434782608696</v>
      </c>
      <c r="AI1363" s="35">
        <f t="shared" si="1085"/>
        <v>1.2258064516129032</v>
      </c>
      <c r="AJ1363" s="35">
        <f t="shared" si="1085"/>
        <v>0.84032634032634035</v>
      </c>
      <c r="AK1363" s="35">
        <f t="shared" si="1085"/>
        <v>0.86787564766839376</v>
      </c>
      <c r="AL1363" s="35">
        <f t="shared" si="1085"/>
        <v>0.76102941176470584</v>
      </c>
      <c r="AM1363" s="35">
        <f t="shared" si="1085"/>
        <v>0.82412790697674421</v>
      </c>
      <c r="AN1363" s="35">
        <f t="shared" si="1085"/>
        <v>0.57907742998352552</v>
      </c>
      <c r="AO1363" s="35">
        <f t="shared" si="1085"/>
        <v>1.502145922746781</v>
      </c>
      <c r="AP1363" s="35">
        <f t="shared" si="1085"/>
        <v>1.0909090909090908</v>
      </c>
      <c r="AQ1363" s="35">
        <f t="shared" si="1085"/>
        <v>1.1082981715893108</v>
      </c>
      <c r="AR1363" s="35">
        <f t="shared" si="1085"/>
        <v>1.0168302945301544</v>
      </c>
      <c r="AS1363" s="35">
        <f t="shared" si="1085"/>
        <v>1.0572597137014315</v>
      </c>
      <c r="AT1363" s="35">
        <f t="shared" si="1085"/>
        <v>1.1379310344827587</v>
      </c>
      <c r="AU1363" s="35">
        <f t="shared" si="1085"/>
        <v>1.1031518624641834</v>
      </c>
      <c r="AV1363" s="35">
        <f t="shared" si="1085"/>
        <v>0.88179347826086951</v>
      </c>
      <c r="AW1363" s="35">
        <f t="shared" si="1085"/>
        <v>0.96208530805687209</v>
      </c>
      <c r="AX1363" s="35">
        <f t="shared" si="1085"/>
        <v>0.74620060790273557</v>
      </c>
      <c r="AY1363" s="35">
        <f t="shared" si="1085"/>
        <v>0.78098471986417661</v>
      </c>
      <c r="AZ1363" s="35">
        <f t="shared" si="1085"/>
        <v>0.60929250263991552</v>
      </c>
      <c r="BA1363" s="35">
        <f t="shared" si="1085"/>
        <v>1.3891625615763548</v>
      </c>
      <c r="BB1363" s="35">
        <f t="shared" si="1085"/>
        <v>0.89053254437869822</v>
      </c>
      <c r="BC1363" s="35">
        <f t="shared" si="1085"/>
        <v>1.0518053375196232</v>
      </c>
      <c r="BD1363" s="35">
        <f t="shared" si="1085"/>
        <v>1.1611001964636543</v>
      </c>
      <c r="BE1363" s="35">
        <f t="shared" si="1085"/>
        <v>0.87404580152671751</v>
      </c>
      <c r="BF1363" s="35">
        <f t="shared" si="1085"/>
        <v>1.2821428571428573</v>
      </c>
      <c r="BG1363" s="35">
        <f t="shared" si="1085"/>
        <v>1.2090090090090091</v>
      </c>
      <c r="BH1363" s="35">
        <f t="shared" si="1085"/>
        <v>1.1653992395437263</v>
      </c>
      <c r="BI1363" s="35">
        <f t="shared" si="1085"/>
        <v>0.94426751592356684</v>
      </c>
      <c r="BJ1363" s="35">
        <f t="shared" si="1085"/>
        <v>0.87341772151898733</v>
      </c>
      <c r="BK1363" s="35">
        <f t="shared" si="1085"/>
        <v>0.80283911671924291</v>
      </c>
      <c r="BL1363" s="35">
        <f t="shared" si="1085"/>
        <v>0.59956236323851209</v>
      </c>
      <c r="BM1363" s="35">
        <f t="shared" ref="BM1363:CB1363" si="1086">BM825/BM280</f>
        <v>1.2412140575079873</v>
      </c>
      <c r="BN1363" s="35">
        <f t="shared" si="1086"/>
        <v>0.97720797720797725</v>
      </c>
      <c r="BO1363" s="35">
        <f t="shared" si="1086"/>
        <v>0.95152354570637121</v>
      </c>
      <c r="BP1363" s="35">
        <f t="shared" si="1086"/>
        <v>1.0124031007751939</v>
      </c>
      <c r="BQ1363" s="35">
        <f t="shared" si="1086"/>
        <v>1.1889081455805892</v>
      </c>
      <c r="BR1363" s="35">
        <f t="shared" si="1086"/>
        <v>1.3014586709886549</v>
      </c>
      <c r="BS1363" s="35">
        <f t="shared" si="1086"/>
        <v>1.1074270557029178</v>
      </c>
      <c r="BT1363" s="35">
        <f t="shared" si="1086"/>
        <v>0.94993894993894989</v>
      </c>
      <c r="BU1363" s="35">
        <f t="shared" si="1086"/>
        <v>0.81818181818181823</v>
      </c>
      <c r="BV1363" s="35">
        <f t="shared" si="1086"/>
        <v>0.9910714285714286</v>
      </c>
      <c r="BW1363" s="35">
        <f t="shared" si="1086"/>
        <v>0.83488372093023255</v>
      </c>
      <c r="BX1363" s="35">
        <f t="shared" si="1086"/>
        <v>0.72525027808676312</v>
      </c>
      <c r="BY1363" s="35">
        <f t="shared" si="1086"/>
        <v>1.079885877318117</v>
      </c>
      <c r="BZ1363" s="35">
        <f t="shared" si="1086"/>
        <v>0.98818897637795278</v>
      </c>
      <c r="CA1363" s="35">
        <f t="shared" si="1086"/>
        <v>0.95328467153284668</v>
      </c>
      <c r="CB1363" s="35">
        <f t="shared" si="1086"/>
        <v>0.95202020202020199</v>
      </c>
      <c r="CC1363" s="35">
        <f t="shared" ref="CC1363:CG1363" si="1087">CC825/CC280</f>
        <v>1.2028081123244929</v>
      </c>
      <c r="CD1363" s="35">
        <f t="shared" si="1087"/>
        <v>1.0664893617021276</v>
      </c>
      <c r="CE1363" s="35">
        <f t="shared" si="1087"/>
        <v>1.2185863874345551</v>
      </c>
      <c r="CF1363" s="35">
        <f t="shared" si="1087"/>
        <v>5.979007633587786</v>
      </c>
      <c r="CG1363" s="35">
        <f t="shared" si="1087"/>
        <v>1.7528205128205128</v>
      </c>
      <c r="CH1363" s="35"/>
    </row>
    <row r="1364" spans="1:86" x14ac:dyDescent="0.3">
      <c r="A1364" s="35" t="s">
        <v>403</v>
      </c>
      <c r="B1364" s="22">
        <f t="shared" ref="B1364:AG1364" si="1088">B826/B281</f>
        <v>0.79790419161676651</v>
      </c>
      <c r="C1364" s="22">
        <f t="shared" si="1088"/>
        <v>0.7708210277613704</v>
      </c>
      <c r="D1364" s="22">
        <f t="shared" si="1088"/>
        <v>0.85649935649935649</v>
      </c>
      <c r="E1364" s="23">
        <f t="shared" si="1088"/>
        <v>0.68961038961038956</v>
      </c>
      <c r="F1364" s="23">
        <f t="shared" si="1088"/>
        <v>0.9912225705329154</v>
      </c>
      <c r="G1364" s="24">
        <f t="shared" si="1088"/>
        <v>0.80208333333333337</v>
      </c>
      <c r="H1364" s="24">
        <f t="shared" si="1088"/>
        <v>0.71729696218226902</v>
      </c>
      <c r="I1364" s="24">
        <f t="shared" si="1088"/>
        <v>1.0094073377234243</v>
      </c>
      <c r="J1364" s="24">
        <f t="shared" si="1088"/>
        <v>1.2718089990817263</v>
      </c>
      <c r="K1364" s="26">
        <f t="shared" si="1088"/>
        <v>0.80913126188966389</v>
      </c>
      <c r="L1364" s="26">
        <f t="shared" si="1088"/>
        <v>0.89638041163946058</v>
      </c>
      <c r="M1364" s="26">
        <f t="shared" si="1088"/>
        <v>0.86234522942461767</v>
      </c>
      <c r="N1364" s="26">
        <f t="shared" si="1088"/>
        <v>0.6958942240779401</v>
      </c>
      <c r="O1364" s="28">
        <f t="shared" si="1088"/>
        <v>0.72929292929292933</v>
      </c>
      <c r="P1364" s="28">
        <f t="shared" si="1088"/>
        <v>0.85175664095972581</v>
      </c>
      <c r="Q1364" s="28">
        <f t="shared" si="1088"/>
        <v>0.87570621468926557</v>
      </c>
      <c r="R1364" s="28">
        <f t="shared" si="1088"/>
        <v>0.92771084337349397</v>
      </c>
      <c r="S1364" s="29">
        <f t="shared" si="1088"/>
        <v>0.805591677503251</v>
      </c>
      <c r="T1364" s="29">
        <f t="shared" si="1088"/>
        <v>0.79139072847682124</v>
      </c>
      <c r="U1364" s="29">
        <f t="shared" si="1088"/>
        <v>1.0512295081967213</v>
      </c>
      <c r="V1364" s="30">
        <f t="shared" si="1088"/>
        <v>1.1660194174757281</v>
      </c>
      <c r="W1364" s="30">
        <f t="shared" si="1088"/>
        <v>0.88127853881278539</v>
      </c>
      <c r="X1364" s="30">
        <f t="shared" si="1088"/>
        <v>0.95518672199170129</v>
      </c>
      <c r="Y1364" s="31">
        <f t="shared" si="1088"/>
        <v>0.88400000000000001</v>
      </c>
      <c r="Z1364" s="31">
        <f t="shared" si="1088"/>
        <v>0.8520032706459526</v>
      </c>
      <c r="AA1364" s="31">
        <f t="shared" si="1088"/>
        <v>0.82292490118577077</v>
      </c>
      <c r="AB1364" s="32">
        <f t="shared" si="1088"/>
        <v>0.94763343403826783</v>
      </c>
      <c r="AC1364" s="34">
        <f t="shared" si="1088"/>
        <v>0.84206349206349207</v>
      </c>
      <c r="AD1364" s="34">
        <f t="shared" si="1088"/>
        <v>0.97036409822184588</v>
      </c>
      <c r="AE1364" s="34">
        <f t="shared" si="1088"/>
        <v>0.98991596638655466</v>
      </c>
      <c r="AF1364" s="34">
        <f t="shared" si="1088"/>
        <v>0.85118560915780872</v>
      </c>
      <c r="AG1364" s="34">
        <f t="shared" si="1088"/>
        <v>1.0862308762169681</v>
      </c>
      <c r="AH1364" s="35">
        <f t="shared" ref="AH1364:BL1364" si="1089">AH826/AH281</f>
        <v>1.2053486150907355</v>
      </c>
      <c r="AI1364" s="35">
        <f t="shared" si="1089"/>
        <v>1.1149321266968326</v>
      </c>
      <c r="AJ1364" s="35">
        <f t="shared" si="1089"/>
        <v>0.92265193370165743</v>
      </c>
      <c r="AK1364" s="35">
        <f t="shared" si="1089"/>
        <v>0.91157702825888787</v>
      </c>
      <c r="AL1364" s="35">
        <f t="shared" si="1089"/>
        <v>1.0632295719844358</v>
      </c>
      <c r="AM1364" s="35">
        <f t="shared" si="1089"/>
        <v>1.0468227424749164</v>
      </c>
      <c r="AN1364" s="35">
        <f t="shared" si="1089"/>
        <v>0.95246326707000861</v>
      </c>
      <c r="AO1364" s="35">
        <f t="shared" si="1089"/>
        <v>0.97951914514692784</v>
      </c>
      <c r="AP1364" s="35">
        <f t="shared" si="1089"/>
        <v>0.96478873239436624</v>
      </c>
      <c r="AQ1364" s="35">
        <f t="shared" si="1089"/>
        <v>1.0275229357798166</v>
      </c>
      <c r="AR1364" s="35">
        <f t="shared" si="1089"/>
        <v>0.94537037037037042</v>
      </c>
      <c r="AS1364" s="35">
        <f t="shared" si="1089"/>
        <v>0.85265700483091789</v>
      </c>
      <c r="AT1364" s="35">
        <f t="shared" si="1089"/>
        <v>1.3037974683544304</v>
      </c>
      <c r="AU1364" s="35">
        <f t="shared" si="1089"/>
        <v>1.0845771144278606</v>
      </c>
      <c r="AV1364" s="35">
        <f t="shared" si="1089"/>
        <v>0.99082568807339455</v>
      </c>
      <c r="AW1364" s="35">
        <f t="shared" si="1089"/>
        <v>0.90601900739176344</v>
      </c>
      <c r="AX1364" s="35">
        <f t="shared" si="1089"/>
        <v>0.88188976377952755</v>
      </c>
      <c r="AY1364" s="35">
        <f t="shared" si="1089"/>
        <v>0.82359550561797756</v>
      </c>
      <c r="AZ1364" s="35">
        <f t="shared" si="1089"/>
        <v>0.92447129909365555</v>
      </c>
      <c r="BA1364" s="35">
        <f t="shared" si="1089"/>
        <v>0.97460317460317458</v>
      </c>
      <c r="BB1364" s="35">
        <f t="shared" si="1089"/>
        <v>0.86314760508308896</v>
      </c>
      <c r="BC1364" s="35">
        <f t="shared" si="1089"/>
        <v>0.90928270042194093</v>
      </c>
      <c r="BD1364" s="35">
        <f t="shared" si="1089"/>
        <v>0.95377128953771284</v>
      </c>
      <c r="BE1364" s="35">
        <f t="shared" si="1089"/>
        <v>0.88284518828451886</v>
      </c>
      <c r="BF1364" s="35">
        <f t="shared" si="1089"/>
        <v>1.3537061118335501</v>
      </c>
      <c r="BG1364" s="35">
        <f t="shared" si="1089"/>
        <v>1.1441647597254005</v>
      </c>
      <c r="BH1364" s="35">
        <f t="shared" si="1089"/>
        <v>1.1531531531531531</v>
      </c>
      <c r="BI1364" s="35">
        <f t="shared" si="1089"/>
        <v>0.93237250554323725</v>
      </c>
      <c r="BJ1364" s="35">
        <f t="shared" si="1089"/>
        <v>0.97093791281373842</v>
      </c>
      <c r="BK1364" s="35">
        <f t="shared" si="1089"/>
        <v>0.8423373759647188</v>
      </c>
      <c r="BL1364" s="35">
        <f t="shared" si="1089"/>
        <v>1.1265060240963856</v>
      </c>
      <c r="BM1364" s="35">
        <f t="shared" ref="BM1364:CB1364" si="1090">BM826/BM281</f>
        <v>0.98473282442748089</v>
      </c>
      <c r="BN1364" s="35">
        <f t="shared" si="1090"/>
        <v>0.93476234855545204</v>
      </c>
      <c r="BO1364" s="35">
        <f t="shared" si="1090"/>
        <v>0.97445255474452552</v>
      </c>
      <c r="BP1364" s="35">
        <f t="shared" si="1090"/>
        <v>1.0305188199389623</v>
      </c>
      <c r="BQ1364" s="35">
        <f t="shared" si="1090"/>
        <v>1.1309398099260823</v>
      </c>
      <c r="BR1364" s="35">
        <f t="shared" si="1090"/>
        <v>1.3054136874361593</v>
      </c>
      <c r="BS1364" s="35">
        <f t="shared" si="1090"/>
        <v>1.108601216333623</v>
      </c>
      <c r="BT1364" s="35">
        <f t="shared" si="1090"/>
        <v>0.9905172413793103</v>
      </c>
      <c r="BU1364" s="35">
        <f t="shared" si="1090"/>
        <v>1.0018621973929236</v>
      </c>
      <c r="BV1364" s="35">
        <f t="shared" si="1090"/>
        <v>1.1354378818737272</v>
      </c>
      <c r="BW1364" s="35">
        <f t="shared" si="1090"/>
        <v>0.81268656716417909</v>
      </c>
      <c r="BX1364" s="35">
        <f t="shared" si="1090"/>
        <v>1.0232558139534884</v>
      </c>
      <c r="BY1364" s="35">
        <f t="shared" si="1090"/>
        <v>0.99555555555555553</v>
      </c>
      <c r="BZ1364" s="35">
        <f t="shared" si="1090"/>
        <v>0.93894266567386453</v>
      </c>
      <c r="CA1364" s="35">
        <f t="shared" si="1090"/>
        <v>0.98305084745762716</v>
      </c>
      <c r="CB1364" s="35">
        <f t="shared" si="1090"/>
        <v>0.89397406559877957</v>
      </c>
      <c r="CC1364" s="35">
        <f t="shared" ref="CC1364:CG1364" si="1091">CC826/CC281</f>
        <v>1.1159554730983303</v>
      </c>
      <c r="CD1364" s="35">
        <f t="shared" si="1091"/>
        <v>1.2752203721841333</v>
      </c>
      <c r="CE1364" s="35">
        <f t="shared" si="1091"/>
        <v>1.0365019011406844</v>
      </c>
      <c r="CF1364" s="35">
        <f t="shared" si="1091"/>
        <v>6.5488257107540173</v>
      </c>
      <c r="CG1364" s="35">
        <f t="shared" si="1091"/>
        <v>1.8956834532374101</v>
      </c>
      <c r="CH1364" s="35"/>
    </row>
    <row r="1365" spans="1:86" x14ac:dyDescent="0.3">
      <c r="A1365" s="35" t="s">
        <v>447</v>
      </c>
      <c r="B1365" s="22">
        <f t="shared" ref="B1365:AG1365" si="1092">B827/B282</f>
        <v>0.8759196659375621</v>
      </c>
      <c r="C1365" s="22">
        <f t="shared" si="1092"/>
        <v>0.92459166539459625</v>
      </c>
      <c r="D1365" s="22">
        <f t="shared" si="1092"/>
        <v>1.0155015197568389</v>
      </c>
      <c r="E1365" s="23">
        <f t="shared" si="1092"/>
        <v>0.83478112757622214</v>
      </c>
      <c r="F1365" s="23">
        <f t="shared" si="1092"/>
        <v>0.76693252310419036</v>
      </c>
      <c r="G1365" s="24">
        <f t="shared" si="1092"/>
        <v>0.83776595744680848</v>
      </c>
      <c r="H1365" s="24">
        <f t="shared" si="1092"/>
        <v>0.81205035971223016</v>
      </c>
      <c r="I1365" s="24">
        <f t="shared" si="1092"/>
        <v>1.0361188288095746</v>
      </c>
      <c r="J1365" s="24">
        <f t="shared" si="1092"/>
        <v>1.154771784232365</v>
      </c>
      <c r="K1365" s="26">
        <f t="shared" si="1092"/>
        <v>1.0944399677679291</v>
      </c>
      <c r="L1365" s="26">
        <f t="shared" si="1092"/>
        <v>0.62863955823293172</v>
      </c>
      <c r="M1365" s="26">
        <f t="shared" si="1092"/>
        <v>0.76809581669848981</v>
      </c>
      <c r="N1365" s="26">
        <f t="shared" si="1092"/>
        <v>0.74391415759128765</v>
      </c>
      <c r="O1365" s="28">
        <f t="shared" si="1092"/>
        <v>0.81080628972900637</v>
      </c>
      <c r="P1365" s="28">
        <f t="shared" si="1092"/>
        <v>0.89013184178985216</v>
      </c>
      <c r="Q1365" s="28">
        <f t="shared" si="1092"/>
        <v>0.75673122342938115</v>
      </c>
      <c r="R1365" s="28">
        <f t="shared" si="1092"/>
        <v>0.79393305439330542</v>
      </c>
      <c r="S1365" s="29">
        <f t="shared" si="1092"/>
        <v>0.86040116467162731</v>
      </c>
      <c r="T1365" s="29">
        <f t="shared" si="1092"/>
        <v>0.72026718800912348</v>
      </c>
      <c r="U1365" s="29">
        <f t="shared" si="1092"/>
        <v>0.93272599859845828</v>
      </c>
      <c r="V1365" s="30">
        <f t="shared" si="1092"/>
        <v>1.1644423260247856</v>
      </c>
      <c r="W1365" s="30">
        <f t="shared" si="1092"/>
        <v>1.2893971699941849</v>
      </c>
      <c r="X1365" s="30">
        <f t="shared" si="1092"/>
        <v>0.61651917404129797</v>
      </c>
      <c r="Y1365" s="31">
        <f t="shared" si="1092"/>
        <v>0.8886631450629825</v>
      </c>
      <c r="Z1365" s="31">
        <f t="shared" si="1092"/>
        <v>0.82327770646127518</v>
      </c>
      <c r="AA1365" s="31">
        <f t="shared" si="1092"/>
        <v>0.9735472679965308</v>
      </c>
      <c r="AB1365" s="32">
        <f t="shared" si="1092"/>
        <v>0.96751515151515155</v>
      </c>
      <c r="AC1365" s="34">
        <f t="shared" si="1092"/>
        <v>0.88722255548890216</v>
      </c>
      <c r="AD1365" s="34">
        <f t="shared" si="1092"/>
        <v>0.91447861965491373</v>
      </c>
      <c r="AE1365" s="34">
        <f t="shared" si="1092"/>
        <v>0.92640438441965156</v>
      </c>
      <c r="AF1365" s="34">
        <f t="shared" si="1092"/>
        <v>0.84117310988383165</v>
      </c>
      <c r="AG1365" s="34">
        <f t="shared" si="1092"/>
        <v>0.97558874210224011</v>
      </c>
      <c r="AH1365" s="35">
        <f t="shared" ref="AH1365:BL1365" si="1093">AH827/AH282</f>
        <v>1.3011935408378188</v>
      </c>
      <c r="AI1365" s="35">
        <f t="shared" si="1093"/>
        <v>1.4920382165605095</v>
      </c>
      <c r="AJ1365" s="35">
        <f t="shared" si="1093"/>
        <v>0.86472387119985605</v>
      </c>
      <c r="AK1365" s="35">
        <f t="shared" si="1093"/>
        <v>1.0225494707777267</v>
      </c>
      <c r="AL1365" s="35">
        <f t="shared" si="1093"/>
        <v>0.86906893464637425</v>
      </c>
      <c r="AM1365" s="35">
        <f t="shared" si="1093"/>
        <v>1.0279375513557929</v>
      </c>
      <c r="AN1365" s="35">
        <f t="shared" si="1093"/>
        <v>1.0016652789342215</v>
      </c>
      <c r="AO1365" s="35">
        <f t="shared" si="1093"/>
        <v>1.0969251336898396</v>
      </c>
      <c r="AP1365" s="35">
        <f t="shared" si="1093"/>
        <v>0.96298543689320393</v>
      </c>
      <c r="AQ1365" s="35">
        <f t="shared" si="1093"/>
        <v>0.89006730573118498</v>
      </c>
      <c r="AR1365" s="35">
        <f t="shared" si="1093"/>
        <v>0.8482232483437061</v>
      </c>
      <c r="AS1365" s="35">
        <f t="shared" si="1093"/>
        <v>0.8739200863930886</v>
      </c>
      <c r="AT1365" s="35">
        <f t="shared" si="1093"/>
        <v>1.3424518743667679</v>
      </c>
      <c r="AU1365" s="35">
        <f t="shared" si="1093"/>
        <v>1.5903673072245197</v>
      </c>
      <c r="AV1365" s="35">
        <f t="shared" si="1093"/>
        <v>0.8242942050520059</v>
      </c>
      <c r="AW1365" s="35">
        <f t="shared" si="1093"/>
        <v>0.96836684649337912</v>
      </c>
      <c r="AX1365" s="35">
        <f t="shared" si="1093"/>
        <v>0.89123524069028159</v>
      </c>
      <c r="AY1365" s="35">
        <f t="shared" si="1093"/>
        <v>0.91992501339046595</v>
      </c>
      <c r="AZ1365" s="35">
        <f t="shared" si="1093"/>
        <v>0.90989936812543881</v>
      </c>
      <c r="BA1365" s="35">
        <f t="shared" si="1093"/>
        <v>0.98018648018648014</v>
      </c>
      <c r="BB1365" s="35">
        <f t="shared" si="1093"/>
        <v>0.9527470042957269</v>
      </c>
      <c r="BC1365" s="35">
        <f t="shared" si="1093"/>
        <v>0.98868724958755594</v>
      </c>
      <c r="BD1365" s="35">
        <f t="shared" si="1093"/>
        <v>0.90692124105011929</v>
      </c>
      <c r="BE1365" s="35">
        <f t="shared" si="1093"/>
        <v>1.0145518044237485</v>
      </c>
      <c r="BF1365" s="35">
        <f t="shared" si="1093"/>
        <v>1.1077456647398845</v>
      </c>
      <c r="BG1365" s="35">
        <f t="shared" si="1093"/>
        <v>1.5778582514226591</v>
      </c>
      <c r="BH1365" s="35">
        <f t="shared" si="1093"/>
        <v>0.83155443431011067</v>
      </c>
      <c r="BI1365" s="35">
        <f t="shared" si="1093"/>
        <v>0.94493527840558866</v>
      </c>
      <c r="BJ1365" s="35">
        <f t="shared" si="1093"/>
        <v>1.0721905234433142</v>
      </c>
      <c r="BK1365" s="35">
        <f t="shared" si="1093"/>
        <v>1.0640199542714612</v>
      </c>
      <c r="BL1365" s="35">
        <f t="shared" si="1093"/>
        <v>0.96373752877973906</v>
      </c>
      <c r="BM1365" s="35">
        <f t="shared" ref="BM1365:CB1365" si="1094">BM827/BM282</f>
        <v>0.98658927141713371</v>
      </c>
      <c r="BN1365" s="35">
        <f t="shared" si="1094"/>
        <v>0.95324411316279856</v>
      </c>
      <c r="BO1365" s="35">
        <f t="shared" si="1094"/>
        <v>0.89235412474849096</v>
      </c>
      <c r="BP1365" s="35">
        <f t="shared" si="1094"/>
        <v>1.1239204659570194</v>
      </c>
      <c r="BQ1365" s="35">
        <f t="shared" si="1094"/>
        <v>0.91305853827502603</v>
      </c>
      <c r="BR1365" s="35">
        <f t="shared" si="1094"/>
        <v>1.3150715071507151</v>
      </c>
      <c r="BS1365" s="35">
        <f t="shared" si="1094"/>
        <v>1.2191662342155336</v>
      </c>
      <c r="BT1365" s="35">
        <f t="shared" si="1094"/>
        <v>0.89128061144907189</v>
      </c>
      <c r="BU1365" s="35">
        <f t="shared" si="1094"/>
        <v>0.98048689834603231</v>
      </c>
      <c r="BV1365" s="35">
        <f t="shared" si="1094"/>
        <v>1.1539611360239164</v>
      </c>
      <c r="BW1365" s="35">
        <f t="shared" si="1094"/>
        <v>0.96953405017921146</v>
      </c>
      <c r="BX1365" s="35">
        <f t="shared" si="1094"/>
        <v>0.98683310533515733</v>
      </c>
      <c r="BY1365" s="35">
        <f t="shared" si="1094"/>
        <v>1.0534778681120145</v>
      </c>
      <c r="BZ1365" s="35">
        <f t="shared" si="1094"/>
        <v>0.96670166491675413</v>
      </c>
      <c r="CA1365" s="35">
        <f t="shared" si="1094"/>
        <v>0.96237113402061858</v>
      </c>
      <c r="CB1365" s="35">
        <f t="shared" si="1094"/>
        <v>1.0075376884422111</v>
      </c>
      <c r="CC1365" s="35">
        <f t="shared" ref="CC1365:CG1365" si="1095">CC827/CC282</f>
        <v>1.0626124505217704</v>
      </c>
      <c r="CD1365" s="35">
        <f t="shared" si="1095"/>
        <v>1.1606843965036266</v>
      </c>
      <c r="CE1365" s="35">
        <f t="shared" si="1095"/>
        <v>1.2504567347616675</v>
      </c>
      <c r="CF1365" s="35">
        <f t="shared" si="1095"/>
        <v>4.2760834670947032</v>
      </c>
      <c r="CG1365" s="35">
        <f t="shared" si="1095"/>
        <v>2.7121343759050101</v>
      </c>
      <c r="CH1365" s="35"/>
    </row>
    <row r="1366" spans="1:86" x14ac:dyDescent="0.3">
      <c r="A1366" s="35" t="s">
        <v>448</v>
      </c>
      <c r="B1366" s="22">
        <f t="shared" ref="B1366:AG1366" si="1096">B828/B283</f>
        <v>0.92805755395683454</v>
      </c>
      <c r="C1366" s="22">
        <f t="shared" si="1096"/>
        <v>0.86430317848410754</v>
      </c>
      <c r="D1366" s="22">
        <f t="shared" si="1096"/>
        <v>0.87214611872146119</v>
      </c>
      <c r="E1366" s="23">
        <f t="shared" si="1096"/>
        <v>0.79225116900467607</v>
      </c>
      <c r="F1366" s="23">
        <f t="shared" si="1096"/>
        <v>0.841901603095633</v>
      </c>
      <c r="G1366" s="24">
        <f t="shared" si="1096"/>
        <v>0.91016109045848825</v>
      </c>
      <c r="H1366" s="24">
        <f t="shared" si="1096"/>
        <v>0.73449729078868153</v>
      </c>
      <c r="I1366" s="24">
        <f t="shared" si="1096"/>
        <v>0.98954703832752611</v>
      </c>
      <c r="J1366" s="24">
        <f t="shared" si="1096"/>
        <v>1.0632703368940017</v>
      </c>
      <c r="K1366" s="26">
        <f t="shared" si="1096"/>
        <v>1.0289455547898001</v>
      </c>
      <c r="L1366" s="26">
        <f t="shared" si="1096"/>
        <v>0.81103779244151175</v>
      </c>
      <c r="M1366" s="26">
        <f t="shared" si="1096"/>
        <v>0.84893146647015472</v>
      </c>
      <c r="N1366" s="26">
        <f t="shared" si="1096"/>
        <v>0.79247910863509752</v>
      </c>
      <c r="O1366" s="28">
        <f t="shared" si="1096"/>
        <v>0.79609120521172638</v>
      </c>
      <c r="P1366" s="28">
        <f t="shared" si="1096"/>
        <v>0.73159851301115242</v>
      </c>
      <c r="Q1366" s="28">
        <f t="shared" si="1096"/>
        <v>0.70821027761370348</v>
      </c>
      <c r="R1366" s="28">
        <f t="shared" si="1096"/>
        <v>0.71176112126751978</v>
      </c>
      <c r="S1366" s="29">
        <f t="shared" si="1096"/>
        <v>0.7</v>
      </c>
      <c r="T1366" s="29">
        <f t="shared" si="1096"/>
        <v>0.68343393695506371</v>
      </c>
      <c r="U1366" s="29">
        <f t="shared" si="1096"/>
        <v>0.99428026692087701</v>
      </c>
      <c r="V1366" s="30">
        <f t="shared" si="1096"/>
        <v>1.125</v>
      </c>
      <c r="W1366" s="30">
        <f t="shared" si="1096"/>
        <v>0.84522003034901361</v>
      </c>
      <c r="X1366" s="30">
        <f t="shared" si="1096"/>
        <v>0.86404586404586403</v>
      </c>
      <c r="Y1366" s="31">
        <f t="shared" si="1096"/>
        <v>0.92403932082216267</v>
      </c>
      <c r="Z1366" s="31">
        <f t="shared" si="1096"/>
        <v>0.9626253418413856</v>
      </c>
      <c r="AA1366" s="31">
        <f t="shared" si="1096"/>
        <v>0.90893169877408053</v>
      </c>
      <c r="AB1366" s="32">
        <f t="shared" si="1096"/>
        <v>0.86703601108033246</v>
      </c>
      <c r="AC1366" s="34">
        <f t="shared" si="1096"/>
        <v>0.81365461847389553</v>
      </c>
      <c r="AD1366" s="34">
        <f t="shared" si="1096"/>
        <v>0.8476040848389631</v>
      </c>
      <c r="AE1366" s="34">
        <f t="shared" si="1096"/>
        <v>0.89206066012488849</v>
      </c>
      <c r="AF1366" s="34">
        <f t="shared" si="1096"/>
        <v>0.84366576819407013</v>
      </c>
      <c r="AG1366" s="34">
        <f t="shared" si="1096"/>
        <v>0.96213808463251671</v>
      </c>
      <c r="AH1366" s="35">
        <f t="shared" ref="AH1366:BL1366" si="1097">AH828/AH283</f>
        <v>1.5868200836820083</v>
      </c>
      <c r="AI1366" s="35">
        <f t="shared" si="1097"/>
        <v>1.1131707317073172</v>
      </c>
      <c r="AJ1366" s="35">
        <f t="shared" si="1097"/>
        <v>0.97959183673469385</v>
      </c>
      <c r="AK1366" s="35">
        <f t="shared" si="1097"/>
        <v>0.86220472440944884</v>
      </c>
      <c r="AL1366" s="35">
        <f t="shared" si="1097"/>
        <v>0.95014955134596213</v>
      </c>
      <c r="AM1366" s="35">
        <f t="shared" si="1097"/>
        <v>1.0123734533183353</v>
      </c>
      <c r="AN1366" s="35">
        <f t="shared" si="1097"/>
        <v>0.93670886075949367</v>
      </c>
      <c r="AO1366" s="35">
        <f t="shared" si="1097"/>
        <v>1.003720930232558</v>
      </c>
      <c r="AP1366" s="35">
        <f t="shared" si="1097"/>
        <v>0.95077484047402006</v>
      </c>
      <c r="AQ1366" s="35">
        <f t="shared" si="1097"/>
        <v>0.79558948261238338</v>
      </c>
      <c r="AR1366" s="35">
        <f t="shared" si="1097"/>
        <v>0.80913242009132424</v>
      </c>
      <c r="AS1366" s="35">
        <f t="shared" si="1097"/>
        <v>0.74821610601427113</v>
      </c>
      <c r="AT1366" s="35">
        <f t="shared" si="1097"/>
        <v>1.5227765726681128</v>
      </c>
      <c r="AU1366" s="35">
        <f t="shared" si="1097"/>
        <v>1.1953041622198506</v>
      </c>
      <c r="AV1366" s="35">
        <f t="shared" si="1097"/>
        <v>1.0902173913043478</v>
      </c>
      <c r="AW1366" s="35">
        <f t="shared" si="1097"/>
        <v>0.89658738366080659</v>
      </c>
      <c r="AX1366" s="35">
        <f t="shared" si="1097"/>
        <v>0.89442231075697209</v>
      </c>
      <c r="AY1366" s="35">
        <f t="shared" si="1097"/>
        <v>0.8793478260869565</v>
      </c>
      <c r="AZ1366" s="35">
        <f t="shared" si="1097"/>
        <v>0.8589494163424124</v>
      </c>
      <c r="BA1366" s="35">
        <f t="shared" si="1097"/>
        <v>0.74812967581047385</v>
      </c>
      <c r="BB1366" s="35">
        <f t="shared" si="1097"/>
        <v>1.01</v>
      </c>
      <c r="BC1366" s="35">
        <f t="shared" si="1097"/>
        <v>0.84839357429718876</v>
      </c>
      <c r="BD1366" s="35">
        <f t="shared" si="1097"/>
        <v>1.0037783375314862</v>
      </c>
      <c r="BE1366" s="35">
        <f t="shared" si="1097"/>
        <v>1.1132352941176471</v>
      </c>
      <c r="BF1366" s="35">
        <f t="shared" si="1097"/>
        <v>1.3913580246913579</v>
      </c>
      <c r="BG1366" s="35">
        <f t="shared" si="1097"/>
        <v>1.1559202813599063</v>
      </c>
      <c r="BH1366" s="35">
        <f t="shared" si="1097"/>
        <v>0.99755799755799757</v>
      </c>
      <c r="BI1366" s="35">
        <f t="shared" si="1097"/>
        <v>1.0097205346294047</v>
      </c>
      <c r="BJ1366" s="35">
        <f t="shared" si="1097"/>
        <v>0.9244505494505495</v>
      </c>
      <c r="BK1366" s="35">
        <f t="shared" si="1097"/>
        <v>1.0443896424167693</v>
      </c>
      <c r="BL1366" s="35">
        <f t="shared" si="1097"/>
        <v>1.0618892508143323</v>
      </c>
      <c r="BM1366" s="35">
        <f t="shared" ref="BM1366:CB1366" si="1098">BM828/BM283</f>
        <v>0.65235342691990095</v>
      </c>
      <c r="BN1366" s="35">
        <f t="shared" si="1098"/>
        <v>1.0774976657329598</v>
      </c>
      <c r="BO1366" s="35">
        <f t="shared" si="1098"/>
        <v>0.8463796477495108</v>
      </c>
      <c r="BP1366" s="35">
        <f t="shared" si="1098"/>
        <v>1.0476190476190477</v>
      </c>
      <c r="BQ1366" s="35">
        <f t="shared" si="1098"/>
        <v>1.0946094609460946</v>
      </c>
      <c r="BR1366" s="35">
        <f t="shared" si="1098"/>
        <v>1.5224438902743143</v>
      </c>
      <c r="BS1366" s="35">
        <f t="shared" si="1098"/>
        <v>1.1263057929724596</v>
      </c>
      <c r="BT1366" s="35">
        <f t="shared" si="1098"/>
        <v>1.1178743961352657</v>
      </c>
      <c r="BU1366" s="35">
        <f t="shared" si="1098"/>
        <v>1.0583873957367933</v>
      </c>
      <c r="BV1366" s="35">
        <f t="shared" si="1098"/>
        <v>1.0736196319018405</v>
      </c>
      <c r="BW1366" s="35">
        <f t="shared" si="1098"/>
        <v>1.0796460176991149</v>
      </c>
      <c r="BX1366" s="35">
        <f t="shared" si="1098"/>
        <v>1.0350128095644748</v>
      </c>
      <c r="BY1366" s="35">
        <f t="shared" si="1098"/>
        <v>0.91243158717748241</v>
      </c>
      <c r="BZ1366" s="35">
        <f t="shared" si="1098"/>
        <v>1.0085714285714287</v>
      </c>
      <c r="CA1366" s="35">
        <f t="shared" si="1098"/>
        <v>1.0043177892918826</v>
      </c>
      <c r="CB1366" s="35">
        <f t="shared" si="1098"/>
        <v>1.040878122634368</v>
      </c>
      <c r="CC1366" s="35">
        <f t="shared" ref="CC1366:CG1366" si="1099">CC828/CC283</f>
        <v>0.94431903686982699</v>
      </c>
      <c r="CD1366" s="35">
        <f t="shared" si="1099"/>
        <v>1.292511013215859</v>
      </c>
      <c r="CE1366" s="35">
        <f t="shared" si="1099"/>
        <v>1.2502099076406381</v>
      </c>
      <c r="CF1366" s="35">
        <f t="shared" si="1099"/>
        <v>5.0548086866597721</v>
      </c>
      <c r="CG1366" s="35">
        <f t="shared" si="1099"/>
        <v>3.2419047619047618</v>
      </c>
      <c r="CH1366" s="35"/>
    </row>
    <row r="1367" spans="1:86" x14ac:dyDescent="0.3">
      <c r="A1367" s="35" t="s">
        <v>449</v>
      </c>
      <c r="B1367" s="22">
        <f t="shared" ref="B1367:AG1367" si="1100">B829/B284</f>
        <v>0.75921165381319622</v>
      </c>
      <c r="C1367" s="22">
        <f t="shared" si="1100"/>
        <v>0.8945022288261516</v>
      </c>
      <c r="D1367" s="22">
        <f t="shared" si="1100"/>
        <v>0.82868796736913664</v>
      </c>
      <c r="E1367" s="23">
        <f t="shared" si="1100"/>
        <v>0.76279650436953805</v>
      </c>
      <c r="F1367" s="23">
        <f t="shared" si="1100"/>
        <v>0.84684684684684686</v>
      </c>
      <c r="G1367" s="24">
        <f t="shared" si="1100"/>
        <v>0.713963963963964</v>
      </c>
      <c r="H1367" s="24">
        <f t="shared" si="1100"/>
        <v>0.78679504814305368</v>
      </c>
      <c r="I1367" s="24">
        <f t="shared" si="1100"/>
        <v>0.967644084934277</v>
      </c>
      <c r="J1367" s="24">
        <f t="shared" si="1100"/>
        <v>1.1747333880229696</v>
      </c>
      <c r="K1367" s="26">
        <f t="shared" si="1100"/>
        <v>0.71156558533145275</v>
      </c>
      <c r="L1367" s="26">
        <f t="shared" si="1100"/>
        <v>0.785377358490566</v>
      </c>
      <c r="M1367" s="26">
        <f t="shared" si="1100"/>
        <v>0.74040066777963276</v>
      </c>
      <c r="N1367" s="26">
        <f t="shared" si="1100"/>
        <v>0.75140186915887852</v>
      </c>
      <c r="O1367" s="28">
        <f t="shared" si="1100"/>
        <v>0.7137404580152672</v>
      </c>
      <c r="P1367" s="28">
        <f t="shared" si="1100"/>
        <v>0.88544891640866874</v>
      </c>
      <c r="Q1367" s="28">
        <f t="shared" si="1100"/>
        <v>0.68132660418168711</v>
      </c>
      <c r="R1367" s="28">
        <f t="shared" si="1100"/>
        <v>0.82317531978931524</v>
      </c>
      <c r="S1367" s="29">
        <f t="shared" si="1100"/>
        <v>0.77129629629629626</v>
      </c>
      <c r="T1367" s="29">
        <f t="shared" si="1100"/>
        <v>0.72252533125487139</v>
      </c>
      <c r="U1367" s="29">
        <f t="shared" si="1100"/>
        <v>0.99363057324840764</v>
      </c>
      <c r="V1367" s="30">
        <f t="shared" si="1100"/>
        <v>1.1146744412050535</v>
      </c>
      <c r="W1367" s="30">
        <f t="shared" si="1100"/>
        <v>0.81520692974013476</v>
      </c>
      <c r="X1367" s="30">
        <f t="shared" si="1100"/>
        <v>0.78818737270875761</v>
      </c>
      <c r="Y1367" s="31">
        <f t="shared" si="1100"/>
        <v>0.8205445544554455</v>
      </c>
      <c r="Z1367" s="31">
        <f t="shared" si="1100"/>
        <v>0.79390115667718186</v>
      </c>
      <c r="AA1367" s="31">
        <f t="shared" si="1100"/>
        <v>0.95828635851183763</v>
      </c>
      <c r="AB1367" s="32">
        <f t="shared" si="1100"/>
        <v>1.0286028602860287</v>
      </c>
      <c r="AC1367" s="34">
        <f t="shared" si="1100"/>
        <v>0.78672566371681418</v>
      </c>
      <c r="AD1367" s="34">
        <f t="shared" si="1100"/>
        <v>0.91414634146341467</v>
      </c>
      <c r="AE1367" s="34">
        <f t="shared" si="1100"/>
        <v>0.95872641509433965</v>
      </c>
      <c r="AF1367" s="34">
        <f t="shared" si="1100"/>
        <v>0.97055730809674023</v>
      </c>
      <c r="AG1367" s="34">
        <f t="shared" si="1100"/>
        <v>1.1806896551724138</v>
      </c>
      <c r="AH1367" s="35">
        <f t="shared" ref="AH1367:BL1367" si="1101">AH829/AH284</f>
        <v>1.1796407185628743</v>
      </c>
      <c r="AI1367" s="35">
        <f t="shared" si="1101"/>
        <v>1.0454545454545454</v>
      </c>
      <c r="AJ1367" s="35">
        <f t="shared" si="1101"/>
        <v>1.1950867052023122</v>
      </c>
      <c r="AK1367" s="35">
        <f t="shared" si="1101"/>
        <v>1.0225225225225225</v>
      </c>
      <c r="AL1367" s="35">
        <f t="shared" si="1101"/>
        <v>1.0438388625592416</v>
      </c>
      <c r="AM1367" s="35">
        <f t="shared" si="1101"/>
        <v>0.99557522123893805</v>
      </c>
      <c r="AN1367" s="35">
        <f t="shared" si="1101"/>
        <v>0.89920948616600793</v>
      </c>
      <c r="AO1367" s="35">
        <f t="shared" si="1101"/>
        <v>0.94416749750747753</v>
      </c>
      <c r="AP1367" s="35">
        <f t="shared" si="1101"/>
        <v>0.95612009237875284</v>
      </c>
      <c r="AQ1367" s="35">
        <f t="shared" si="1101"/>
        <v>1.0209205020920502</v>
      </c>
      <c r="AR1367" s="35">
        <f t="shared" si="1101"/>
        <v>0.87589743589743585</v>
      </c>
      <c r="AS1367" s="35">
        <f t="shared" si="1101"/>
        <v>0.98223350253807107</v>
      </c>
      <c r="AT1367" s="35">
        <f t="shared" si="1101"/>
        <v>1.2023529411764706</v>
      </c>
      <c r="AU1367" s="35">
        <f t="shared" si="1101"/>
        <v>1.1239470517448857</v>
      </c>
      <c r="AV1367" s="35">
        <f t="shared" si="1101"/>
        <v>0.98778833107191311</v>
      </c>
      <c r="AW1367" s="35">
        <f t="shared" si="1101"/>
        <v>0.91878172588832485</v>
      </c>
      <c r="AX1367" s="35">
        <f t="shared" si="1101"/>
        <v>0.98444976076555024</v>
      </c>
      <c r="AY1367" s="35">
        <f t="shared" si="1101"/>
        <v>0.8863049095607235</v>
      </c>
      <c r="AZ1367" s="35">
        <f t="shared" si="1101"/>
        <v>1.011968085106383</v>
      </c>
      <c r="BA1367" s="35">
        <f t="shared" si="1101"/>
        <v>0.86497326203208558</v>
      </c>
      <c r="BB1367" s="35">
        <f t="shared" si="1101"/>
        <v>0.98245614035087714</v>
      </c>
      <c r="BC1367" s="35">
        <f t="shared" si="1101"/>
        <v>0.87915742793791574</v>
      </c>
      <c r="BD1367" s="35">
        <f t="shared" si="1101"/>
        <v>0.88835534213685474</v>
      </c>
      <c r="BE1367" s="35">
        <f t="shared" si="1101"/>
        <v>1.0188916876574308</v>
      </c>
      <c r="BF1367" s="35">
        <f t="shared" si="1101"/>
        <v>1.2638717632552405</v>
      </c>
      <c r="BG1367" s="35">
        <f t="shared" si="1101"/>
        <v>1.1313465783664458</v>
      </c>
      <c r="BH1367" s="35">
        <f t="shared" si="1101"/>
        <v>1.32540675844806</v>
      </c>
      <c r="BI1367" s="35">
        <f t="shared" si="1101"/>
        <v>0.76009693053311789</v>
      </c>
      <c r="BJ1367" s="35">
        <f t="shared" si="1101"/>
        <v>0.96259625962596262</v>
      </c>
      <c r="BK1367" s="35">
        <f t="shared" si="1101"/>
        <v>1.0112994350282485</v>
      </c>
      <c r="BL1367" s="35">
        <f t="shared" si="1101"/>
        <v>0.97859922178988323</v>
      </c>
      <c r="BM1367" s="35">
        <f t="shared" ref="BM1367:CB1367" si="1102">BM829/BM284</f>
        <v>1.0707964601769913</v>
      </c>
      <c r="BN1367" s="35">
        <f t="shared" si="1102"/>
        <v>0.95324675324675323</v>
      </c>
      <c r="BO1367" s="35">
        <f t="shared" si="1102"/>
        <v>0.93016759776536317</v>
      </c>
      <c r="BP1367" s="35">
        <f t="shared" si="1102"/>
        <v>0.94896957801766435</v>
      </c>
      <c r="BQ1367" s="35">
        <f t="shared" si="1102"/>
        <v>1.1353065539112051</v>
      </c>
      <c r="BR1367" s="35">
        <f t="shared" si="1102"/>
        <v>1.2142088266953714</v>
      </c>
      <c r="BS1367" s="35">
        <f t="shared" si="1102"/>
        <v>0.99243697478991599</v>
      </c>
      <c r="BT1367" s="35">
        <f t="shared" si="1102"/>
        <v>0.90516511430990687</v>
      </c>
      <c r="BU1367" s="35">
        <f t="shared" si="1102"/>
        <v>0.91221374045801529</v>
      </c>
      <c r="BV1367" s="35">
        <f t="shared" si="1102"/>
        <v>1.0303643724696356</v>
      </c>
      <c r="BW1367" s="35">
        <f t="shared" si="1102"/>
        <v>0.94829097283085018</v>
      </c>
      <c r="BX1367" s="35">
        <f t="shared" si="1102"/>
        <v>1.0145058930190389</v>
      </c>
      <c r="BY1367" s="35">
        <f t="shared" si="1102"/>
        <v>1.0855991943605237</v>
      </c>
      <c r="BZ1367" s="35">
        <f t="shared" si="1102"/>
        <v>0.99086062452399082</v>
      </c>
      <c r="CA1367" s="35">
        <f t="shared" si="1102"/>
        <v>0.90693877551020408</v>
      </c>
      <c r="CB1367" s="35">
        <f t="shared" si="1102"/>
        <v>0.96147798742138368</v>
      </c>
      <c r="CC1367" s="35">
        <f t="shared" ref="CC1367:CG1367" si="1103">CC829/CC284</f>
        <v>1.0326732673267327</v>
      </c>
      <c r="CD1367" s="35">
        <f t="shared" si="1103"/>
        <v>1.2146389713155292</v>
      </c>
      <c r="CE1367" s="35">
        <f t="shared" si="1103"/>
        <v>1.0453421269579555</v>
      </c>
      <c r="CF1367" s="35">
        <f t="shared" si="1103"/>
        <v>6.5905707196029777</v>
      </c>
      <c r="CG1367" s="35">
        <f t="shared" si="1103"/>
        <v>2.3685245901639345</v>
      </c>
      <c r="CH1367" s="35"/>
    </row>
    <row r="1368" spans="1:86" x14ac:dyDescent="0.3">
      <c r="A1368" s="35" t="s">
        <v>450</v>
      </c>
      <c r="B1368" s="22">
        <f t="shared" ref="B1368:AG1368" si="1104">B830/B285</f>
        <v>0.78976572133168932</v>
      </c>
      <c r="C1368" s="22">
        <f t="shared" si="1104"/>
        <v>0.77814726840855108</v>
      </c>
      <c r="D1368" s="22">
        <f t="shared" si="1104"/>
        <v>0.77466150870406192</v>
      </c>
      <c r="E1368" s="23">
        <f t="shared" si="1104"/>
        <v>0.76926648096564532</v>
      </c>
      <c r="F1368" s="23">
        <f t="shared" si="1104"/>
        <v>0.82185844968704858</v>
      </c>
      <c r="G1368" s="24">
        <f t="shared" si="1104"/>
        <v>0.83741781231320978</v>
      </c>
      <c r="H1368" s="24">
        <f t="shared" si="1104"/>
        <v>0.80216383307573413</v>
      </c>
      <c r="I1368" s="24">
        <f t="shared" si="1104"/>
        <v>0.99711607786589762</v>
      </c>
      <c r="J1368" s="24">
        <f t="shared" si="1104"/>
        <v>1.1542197935640559</v>
      </c>
      <c r="K1368" s="26">
        <f t="shared" si="1104"/>
        <v>0.82012366498032607</v>
      </c>
      <c r="L1368" s="26">
        <f t="shared" si="1104"/>
        <v>0.75526024363233668</v>
      </c>
      <c r="M1368" s="26">
        <f t="shared" si="1104"/>
        <v>0.78199632578077161</v>
      </c>
      <c r="N1368" s="26">
        <f t="shared" si="1104"/>
        <v>0.7544951590594744</v>
      </c>
      <c r="O1368" s="28">
        <f t="shared" si="1104"/>
        <v>0.70403092214246277</v>
      </c>
      <c r="P1368" s="28">
        <f t="shared" si="1104"/>
        <v>0.90016547159404303</v>
      </c>
      <c r="Q1368" s="28">
        <f t="shared" si="1104"/>
        <v>0.69362363919129078</v>
      </c>
      <c r="R1368" s="28">
        <f t="shared" si="1104"/>
        <v>1.0116402116402117</v>
      </c>
      <c r="S1368" s="29">
        <f t="shared" si="1104"/>
        <v>0.59440928270042193</v>
      </c>
      <c r="T1368" s="29">
        <f t="shared" si="1104"/>
        <v>0.75406283856988088</v>
      </c>
      <c r="U1368" s="29">
        <f t="shared" si="1104"/>
        <v>0.84615384615384615</v>
      </c>
      <c r="V1368" s="30">
        <f t="shared" si="1104"/>
        <v>1.1008010680907878</v>
      </c>
      <c r="W1368" s="30">
        <f t="shared" si="1104"/>
        <v>0.8921761998685076</v>
      </c>
      <c r="X1368" s="30">
        <f t="shared" si="1104"/>
        <v>0.80897250361794504</v>
      </c>
      <c r="Y1368" s="31">
        <f t="shared" si="1104"/>
        <v>0.90378006872852235</v>
      </c>
      <c r="Z1368" s="31">
        <f t="shared" si="1104"/>
        <v>0.90490566037735853</v>
      </c>
      <c r="AA1368" s="31">
        <f t="shared" si="1104"/>
        <v>0.77831827658095898</v>
      </c>
      <c r="AB1368" s="32">
        <f t="shared" si="1104"/>
        <v>0.90405117270788915</v>
      </c>
      <c r="AC1368" s="34">
        <f t="shared" si="1104"/>
        <v>0.75929549902152638</v>
      </c>
      <c r="AD1368" s="34">
        <f t="shared" si="1104"/>
        <v>1.2934707903780069</v>
      </c>
      <c r="AE1368" s="34">
        <f t="shared" si="1104"/>
        <v>0.67748215444516546</v>
      </c>
      <c r="AF1368" s="34">
        <f t="shared" si="1104"/>
        <v>0.94925373134328361</v>
      </c>
      <c r="AG1368" s="34">
        <f t="shared" si="1104"/>
        <v>1.2095808383233533</v>
      </c>
      <c r="AH1368" s="35">
        <f t="shared" ref="AH1368:BL1368" si="1105">AH830/AH285</f>
        <v>1.2990152193375113</v>
      </c>
      <c r="AI1368" s="35">
        <f t="shared" si="1105"/>
        <v>1.1754684838160137</v>
      </c>
      <c r="AJ1368" s="35">
        <f t="shared" si="1105"/>
        <v>1.1354581673306774</v>
      </c>
      <c r="AK1368" s="35">
        <f t="shared" si="1105"/>
        <v>1.0957820738137083</v>
      </c>
      <c r="AL1368" s="35">
        <f t="shared" si="1105"/>
        <v>0.93832236842105265</v>
      </c>
      <c r="AM1368" s="35">
        <f t="shared" si="1105"/>
        <v>0.96913078797725427</v>
      </c>
      <c r="AN1368" s="35">
        <f t="shared" si="1105"/>
        <v>0.90961677512653649</v>
      </c>
      <c r="AO1368" s="35">
        <f t="shared" si="1105"/>
        <v>0.98296296296296293</v>
      </c>
      <c r="AP1368" s="35">
        <f t="shared" si="1105"/>
        <v>1.3687881429816913</v>
      </c>
      <c r="AQ1368" s="35">
        <f t="shared" si="1105"/>
        <v>0.68921892189218925</v>
      </c>
      <c r="AR1368" s="35">
        <f t="shared" si="1105"/>
        <v>0.82797307404637244</v>
      </c>
      <c r="AS1368" s="35">
        <f t="shared" si="1105"/>
        <v>0.91627906976744189</v>
      </c>
      <c r="AT1368" s="35">
        <f t="shared" si="1105"/>
        <v>1.3239024390243903</v>
      </c>
      <c r="AU1368" s="35">
        <f t="shared" si="1105"/>
        <v>1.0531400966183575</v>
      </c>
      <c r="AV1368" s="35">
        <f t="shared" si="1105"/>
        <v>0.9485224022878932</v>
      </c>
      <c r="AW1368" s="35">
        <f t="shared" si="1105"/>
        <v>1.0057747834456208</v>
      </c>
      <c r="AX1368" s="35">
        <f t="shared" si="1105"/>
        <v>1.0099637681159421</v>
      </c>
      <c r="AY1368" s="35">
        <f t="shared" si="1105"/>
        <v>0.90302491103202842</v>
      </c>
      <c r="AZ1368" s="35">
        <f t="shared" si="1105"/>
        <v>0.8855160450997398</v>
      </c>
      <c r="BA1368" s="35">
        <f t="shared" si="1105"/>
        <v>0.88649155722326456</v>
      </c>
      <c r="BB1368" s="35">
        <f t="shared" si="1105"/>
        <v>0.89478114478114479</v>
      </c>
      <c r="BC1368" s="35">
        <f t="shared" si="1105"/>
        <v>1.0660550458715596</v>
      </c>
      <c r="BD1368" s="35">
        <f t="shared" si="1105"/>
        <v>0.85363716038562665</v>
      </c>
      <c r="BE1368" s="35">
        <f t="shared" si="1105"/>
        <v>1.0423529411764705</v>
      </c>
      <c r="BF1368" s="35">
        <f t="shared" si="1105"/>
        <v>1.2444219066937119</v>
      </c>
      <c r="BG1368" s="35">
        <f t="shared" si="1105"/>
        <v>1.1375</v>
      </c>
      <c r="BH1368" s="35">
        <f t="shared" si="1105"/>
        <v>1.4711981566820276</v>
      </c>
      <c r="BI1368" s="35">
        <f t="shared" si="1105"/>
        <v>0.64799490770210055</v>
      </c>
      <c r="BJ1368" s="35">
        <f t="shared" si="1105"/>
        <v>1.0009699321047527</v>
      </c>
      <c r="BK1368" s="35">
        <f t="shared" si="1105"/>
        <v>1.0044326241134751</v>
      </c>
      <c r="BL1368" s="35">
        <f t="shared" si="1105"/>
        <v>0.98281786941580751</v>
      </c>
      <c r="BM1368" s="35">
        <f t="shared" ref="BM1368:CB1368" si="1106">BM830/BM285</f>
        <v>0.87145557655954631</v>
      </c>
      <c r="BN1368" s="35">
        <f t="shared" si="1106"/>
        <v>0.92516447368421051</v>
      </c>
      <c r="BO1368" s="35">
        <f t="shared" si="1106"/>
        <v>0.93515358361774747</v>
      </c>
      <c r="BP1368" s="35">
        <f t="shared" si="1106"/>
        <v>0.90852575488454712</v>
      </c>
      <c r="BQ1368" s="35">
        <f t="shared" si="1106"/>
        <v>1.3460438512869399</v>
      </c>
      <c r="BR1368" s="35">
        <f t="shared" si="1106"/>
        <v>0.80581818181818177</v>
      </c>
      <c r="BS1368" s="35">
        <f t="shared" si="1106"/>
        <v>1.0493920972644377</v>
      </c>
      <c r="BT1368" s="35">
        <f t="shared" si="1106"/>
        <v>0.98075442648190914</v>
      </c>
      <c r="BU1368" s="35">
        <f t="shared" si="1106"/>
        <v>1.0916666666666666</v>
      </c>
      <c r="BV1368" s="35">
        <f t="shared" si="1106"/>
        <v>1.0340715502555367</v>
      </c>
      <c r="BW1368" s="35">
        <f t="shared" si="1106"/>
        <v>0.9457956914523975</v>
      </c>
      <c r="BX1368" s="35">
        <f t="shared" si="1106"/>
        <v>1.0984251968503937</v>
      </c>
      <c r="BY1368" s="35">
        <f t="shared" si="1106"/>
        <v>0.99384141647421098</v>
      </c>
      <c r="BZ1368" s="35">
        <f t="shared" si="1106"/>
        <v>1</v>
      </c>
      <c r="CA1368" s="35">
        <f t="shared" si="1106"/>
        <v>1.0007168458781361</v>
      </c>
      <c r="CB1368" s="35">
        <f t="shared" si="1106"/>
        <v>1.0795065113091158</v>
      </c>
      <c r="CC1368" s="35">
        <f t="shared" ref="CC1368:CG1368" si="1107">CC830/CC285</f>
        <v>1.2476190476190476</v>
      </c>
      <c r="CD1368" s="35">
        <f t="shared" si="1107"/>
        <v>1.0833898305084746</v>
      </c>
      <c r="CE1368" s="35">
        <f t="shared" si="1107"/>
        <v>1.1596526386105543</v>
      </c>
      <c r="CF1368" s="35">
        <f t="shared" si="1107"/>
        <v>5.1320406278855035</v>
      </c>
      <c r="CG1368" s="35">
        <f t="shared" si="1107"/>
        <v>2.8194748358862145</v>
      </c>
      <c r="CH1368" s="35"/>
    </row>
    <row r="1369" spans="1:86" x14ac:dyDescent="0.3">
      <c r="A1369" s="35" t="s">
        <v>451</v>
      </c>
      <c r="B1369" s="22">
        <f t="shared" ref="B1369:AG1369" si="1108">B831/B286</f>
        <v>0.88235294117647056</v>
      </c>
      <c r="C1369" s="22">
        <f t="shared" si="1108"/>
        <v>0.81510416666666663</v>
      </c>
      <c r="D1369" s="22">
        <f t="shared" si="1108"/>
        <v>0.90488431876606679</v>
      </c>
      <c r="E1369" s="23">
        <f t="shared" si="1108"/>
        <v>0.80031446540880502</v>
      </c>
      <c r="F1369" s="23">
        <f t="shared" si="1108"/>
        <v>0.72951739618406286</v>
      </c>
      <c r="G1369" s="24">
        <f t="shared" si="1108"/>
        <v>0.81112548512289784</v>
      </c>
      <c r="H1369" s="24">
        <f t="shared" si="1108"/>
        <v>0.82153846153846155</v>
      </c>
      <c r="I1369" s="24">
        <f t="shared" si="1108"/>
        <v>1.3004926108374384</v>
      </c>
      <c r="J1369" s="24">
        <f t="shared" si="1108"/>
        <v>1.0714285714285714</v>
      </c>
      <c r="K1369" s="26">
        <f t="shared" si="1108"/>
        <v>0.82242990654205606</v>
      </c>
      <c r="L1369" s="26">
        <f t="shared" si="1108"/>
        <v>0.80303030303030298</v>
      </c>
      <c r="M1369" s="26">
        <f t="shared" si="1108"/>
        <v>0.68553459119496851</v>
      </c>
      <c r="N1369" s="26">
        <f t="shared" si="1108"/>
        <v>0.82875605815831987</v>
      </c>
      <c r="O1369" s="28">
        <f t="shared" si="1108"/>
        <v>0.75115919629057182</v>
      </c>
      <c r="P1369" s="28">
        <f t="shared" si="1108"/>
        <v>0.92815533980582521</v>
      </c>
      <c r="Q1369" s="28">
        <f t="shared" si="1108"/>
        <v>0.70341614906832295</v>
      </c>
      <c r="R1369" s="28">
        <f t="shared" si="1108"/>
        <v>0.81748466257668717</v>
      </c>
      <c r="S1369" s="29">
        <f t="shared" si="1108"/>
        <v>0.85853658536585364</v>
      </c>
      <c r="T1369" s="29">
        <f t="shared" si="1108"/>
        <v>0.7171381031613977</v>
      </c>
      <c r="U1369" s="29">
        <f t="shared" si="1108"/>
        <v>1.0586666666666666</v>
      </c>
      <c r="V1369" s="30">
        <f t="shared" si="1108"/>
        <v>1.1767554479418887</v>
      </c>
      <c r="W1369" s="30">
        <f t="shared" si="1108"/>
        <v>0.79500891265597151</v>
      </c>
      <c r="X1369" s="30">
        <f t="shared" si="1108"/>
        <v>0.79338842975206614</v>
      </c>
      <c r="Y1369" s="31">
        <f t="shared" si="1108"/>
        <v>0.87858719646799122</v>
      </c>
      <c r="Z1369" s="31">
        <f t="shared" si="1108"/>
        <v>0.75595238095238093</v>
      </c>
      <c r="AA1369" s="31">
        <f t="shared" si="1108"/>
        <v>0.83620689655172409</v>
      </c>
      <c r="AB1369" s="32">
        <f t="shared" si="1108"/>
        <v>1.0797872340425532</v>
      </c>
      <c r="AC1369" s="34">
        <f t="shared" si="1108"/>
        <v>0.98051948051948057</v>
      </c>
      <c r="AD1369" s="34">
        <f t="shared" si="1108"/>
        <v>0.95796460176991149</v>
      </c>
      <c r="AE1369" s="34">
        <f t="shared" si="1108"/>
        <v>0.95474137931034486</v>
      </c>
      <c r="AF1369" s="34">
        <f t="shared" si="1108"/>
        <v>0.93468468468468469</v>
      </c>
      <c r="AG1369" s="34">
        <f t="shared" si="1108"/>
        <v>1.0133779264214047</v>
      </c>
      <c r="AH1369" s="35">
        <f t="shared" ref="AH1369:BL1369" si="1109">AH831/AH286</f>
        <v>1.3769230769230769</v>
      </c>
      <c r="AI1369" s="35">
        <f t="shared" si="1109"/>
        <v>1.070615034168565</v>
      </c>
      <c r="AJ1369" s="35">
        <f t="shared" si="1109"/>
        <v>1.0892857142857142</v>
      </c>
      <c r="AK1369" s="35">
        <f t="shared" si="1109"/>
        <v>0.9667458432304038</v>
      </c>
      <c r="AL1369" s="35">
        <f t="shared" si="1109"/>
        <v>0.88194444444444442</v>
      </c>
      <c r="AM1369" s="35">
        <f t="shared" si="1109"/>
        <v>1.0348525469168901</v>
      </c>
      <c r="AN1369" s="35">
        <f t="shared" si="1109"/>
        <v>0.95841584158415838</v>
      </c>
      <c r="AO1369" s="35">
        <f t="shared" si="1109"/>
        <v>1.0560344827586208</v>
      </c>
      <c r="AP1369" s="35">
        <f t="shared" si="1109"/>
        <v>1.1570438799076213</v>
      </c>
      <c r="AQ1369" s="35">
        <f t="shared" si="1109"/>
        <v>0.89819004524886881</v>
      </c>
      <c r="AR1369" s="35">
        <f t="shared" si="1109"/>
        <v>0.94594594594594594</v>
      </c>
      <c r="AS1369" s="35">
        <f t="shared" si="1109"/>
        <v>0.95156695156695159</v>
      </c>
      <c r="AT1369" s="35">
        <f t="shared" si="1109"/>
        <v>1.135831381733021</v>
      </c>
      <c r="AU1369" s="35">
        <f t="shared" si="1109"/>
        <v>1.1771844660194175</v>
      </c>
      <c r="AV1369" s="35">
        <f t="shared" si="1109"/>
        <v>1.0850515463917525</v>
      </c>
      <c r="AW1369" s="35">
        <f t="shared" si="1109"/>
        <v>0.83183856502242148</v>
      </c>
      <c r="AX1369" s="35">
        <f t="shared" si="1109"/>
        <v>0.86460807600950118</v>
      </c>
      <c r="AY1369" s="35">
        <f t="shared" si="1109"/>
        <v>0.93112244897959184</v>
      </c>
      <c r="AZ1369" s="35">
        <f t="shared" si="1109"/>
        <v>1.0841836734693877</v>
      </c>
      <c r="BA1369" s="35">
        <f t="shared" si="1109"/>
        <v>0.79449152542372881</v>
      </c>
      <c r="BB1369" s="35">
        <f t="shared" si="1109"/>
        <v>1.0069767441860464</v>
      </c>
      <c r="BC1369" s="35">
        <f t="shared" si="1109"/>
        <v>0.88210526315789473</v>
      </c>
      <c r="BD1369" s="35">
        <f t="shared" si="1109"/>
        <v>0.93160377358490565</v>
      </c>
      <c r="BE1369" s="35">
        <f t="shared" si="1109"/>
        <v>1.1924119241192412</v>
      </c>
      <c r="BF1369" s="35">
        <f t="shared" si="1109"/>
        <v>1.2138228941684666</v>
      </c>
      <c r="BG1369" s="35">
        <f t="shared" si="1109"/>
        <v>1.0783505154639175</v>
      </c>
      <c r="BH1369" s="35">
        <f t="shared" si="1109"/>
        <v>1.33710407239819</v>
      </c>
      <c r="BI1369" s="35">
        <f t="shared" si="1109"/>
        <v>0.87738853503184711</v>
      </c>
      <c r="BJ1369" s="35">
        <f t="shared" si="1109"/>
        <v>0.9005736137667304</v>
      </c>
      <c r="BK1369" s="35">
        <f t="shared" si="1109"/>
        <v>0.97979797979797978</v>
      </c>
      <c r="BL1369" s="35">
        <f t="shared" si="1109"/>
        <v>0.97147950089126556</v>
      </c>
      <c r="BM1369" s="35">
        <f t="shared" ref="BM1369:CB1369" si="1110">BM831/BM286</f>
        <v>0.96096654275092941</v>
      </c>
      <c r="BN1369" s="35">
        <f t="shared" si="1110"/>
        <v>0.99009900990099009</v>
      </c>
      <c r="BO1369" s="35">
        <f t="shared" si="1110"/>
        <v>0.94816053511705689</v>
      </c>
      <c r="BP1369" s="35">
        <f t="shared" si="1110"/>
        <v>0.94346978557504868</v>
      </c>
      <c r="BQ1369" s="35">
        <f t="shared" si="1110"/>
        <v>1.0989247311827957</v>
      </c>
      <c r="BR1369" s="35">
        <f t="shared" si="1110"/>
        <v>1.2733050847457628</v>
      </c>
      <c r="BS1369" s="35">
        <f t="shared" si="1110"/>
        <v>1.1660714285714286</v>
      </c>
      <c r="BT1369" s="35">
        <f t="shared" si="1110"/>
        <v>1.0406779661016949</v>
      </c>
      <c r="BU1369" s="35">
        <f t="shared" si="1110"/>
        <v>0.93929173693085999</v>
      </c>
      <c r="BV1369" s="35">
        <f t="shared" si="1110"/>
        <v>1.0081799591002045</v>
      </c>
      <c r="BW1369" s="35">
        <f t="shared" si="1110"/>
        <v>0.87480680061823801</v>
      </c>
      <c r="BX1369" s="35">
        <f t="shared" si="1110"/>
        <v>1.0440366972477064</v>
      </c>
      <c r="BY1369" s="35">
        <f t="shared" si="1110"/>
        <v>1.0421245421245422</v>
      </c>
      <c r="BZ1369" s="35">
        <f t="shared" si="1110"/>
        <v>0.98950524737631185</v>
      </c>
      <c r="CA1369" s="35">
        <f t="shared" si="1110"/>
        <v>1.0144404332129964</v>
      </c>
      <c r="CB1369" s="35">
        <f t="shared" si="1110"/>
        <v>0.88048411497730716</v>
      </c>
      <c r="CC1369" s="35">
        <f t="shared" ref="CC1369:CG1369" si="1111">CC831/CC286</f>
        <v>1.02367941712204</v>
      </c>
      <c r="CD1369" s="35">
        <f t="shared" si="1111"/>
        <v>1.0920810313075506</v>
      </c>
      <c r="CE1369" s="35">
        <f t="shared" si="1111"/>
        <v>1.1654275092936803</v>
      </c>
      <c r="CF1369" s="35">
        <f t="shared" si="1111"/>
        <v>6.0332541567695959</v>
      </c>
      <c r="CG1369" s="35">
        <f t="shared" si="1111"/>
        <v>3.3938547486033519</v>
      </c>
      <c r="CH1369" s="35"/>
    </row>
    <row r="1370" spans="1:86" x14ac:dyDescent="0.3">
      <c r="A1370" s="35" t="s">
        <v>452</v>
      </c>
      <c r="B1370" s="22">
        <f t="shared" ref="B1370:AG1370" si="1112">B832/B287</f>
        <v>0.75993377483443714</v>
      </c>
      <c r="C1370" s="22">
        <f t="shared" si="1112"/>
        <v>0.7615384615384615</v>
      </c>
      <c r="D1370" s="22">
        <f t="shared" si="1112"/>
        <v>0.82834850455136544</v>
      </c>
      <c r="E1370" s="23">
        <f t="shared" si="1112"/>
        <v>0.83686576750160568</v>
      </c>
      <c r="F1370" s="23">
        <f t="shared" si="1112"/>
        <v>0.73187978786093111</v>
      </c>
      <c r="G1370" s="24">
        <f t="shared" si="1112"/>
        <v>0.76466165413533838</v>
      </c>
      <c r="H1370" s="24">
        <f t="shared" si="1112"/>
        <v>0.8239625167336011</v>
      </c>
      <c r="I1370" s="24">
        <f t="shared" si="1112"/>
        <v>1.0584158415841585</v>
      </c>
      <c r="J1370" s="24">
        <f t="shared" si="1112"/>
        <v>1.149345650500385</v>
      </c>
      <c r="K1370" s="26">
        <f t="shared" si="1112"/>
        <v>0.84698275862068961</v>
      </c>
      <c r="L1370" s="26">
        <f t="shared" si="1112"/>
        <v>0.77647823261858351</v>
      </c>
      <c r="M1370" s="26">
        <f t="shared" si="1112"/>
        <v>0.79952456418383522</v>
      </c>
      <c r="N1370" s="26">
        <f t="shared" si="1112"/>
        <v>0.72995780590717296</v>
      </c>
      <c r="O1370" s="28">
        <f t="shared" si="1112"/>
        <v>0.70292887029288698</v>
      </c>
      <c r="P1370" s="28">
        <f t="shared" si="1112"/>
        <v>0.83589743589743593</v>
      </c>
      <c r="Q1370" s="28">
        <f t="shared" si="1112"/>
        <v>0.6487196323046619</v>
      </c>
      <c r="R1370" s="28">
        <f t="shared" si="1112"/>
        <v>0.67496723460026209</v>
      </c>
      <c r="S1370" s="29">
        <f t="shared" si="1112"/>
        <v>0.71392827356130106</v>
      </c>
      <c r="T1370" s="29">
        <f t="shared" si="1112"/>
        <v>0.61608391608391611</v>
      </c>
      <c r="U1370" s="29">
        <f t="shared" si="1112"/>
        <v>0.983963344788087</v>
      </c>
      <c r="V1370" s="30">
        <f t="shared" si="1112"/>
        <v>1.1691629955947136</v>
      </c>
      <c r="W1370" s="30">
        <f t="shared" si="1112"/>
        <v>0.88659793814432986</v>
      </c>
      <c r="X1370" s="30">
        <f t="shared" si="1112"/>
        <v>0.81386861313868608</v>
      </c>
      <c r="Y1370" s="31">
        <f t="shared" si="1112"/>
        <v>0.8565022421524664</v>
      </c>
      <c r="Z1370" s="31">
        <f t="shared" si="1112"/>
        <v>0.76626947754353802</v>
      </c>
      <c r="AA1370" s="31">
        <f t="shared" si="1112"/>
        <v>0.82982616651418117</v>
      </c>
      <c r="AB1370" s="32">
        <f t="shared" si="1112"/>
        <v>0.91941391941391937</v>
      </c>
      <c r="AC1370" s="34">
        <f t="shared" si="1112"/>
        <v>0.82082965578111211</v>
      </c>
      <c r="AD1370" s="34">
        <f t="shared" si="1112"/>
        <v>0.94372693726937273</v>
      </c>
      <c r="AE1370" s="34">
        <f t="shared" si="1112"/>
        <v>0.82905982905982911</v>
      </c>
      <c r="AF1370" s="34">
        <f t="shared" si="1112"/>
        <v>1.0010050251256282</v>
      </c>
      <c r="AG1370" s="34">
        <f t="shared" si="1112"/>
        <v>1.2235142118863049</v>
      </c>
      <c r="AH1370" s="35">
        <f t="shared" ref="AH1370:BL1370" si="1113">AH832/AH287</f>
        <v>1.1182108626198084</v>
      </c>
      <c r="AI1370" s="35">
        <f t="shared" si="1113"/>
        <v>1.0705263157894738</v>
      </c>
      <c r="AJ1370" s="35">
        <f t="shared" si="1113"/>
        <v>1.0629629629629629</v>
      </c>
      <c r="AK1370" s="35">
        <f t="shared" si="1113"/>
        <v>1.0958605664488017</v>
      </c>
      <c r="AL1370" s="35">
        <f t="shared" si="1113"/>
        <v>0.779296875</v>
      </c>
      <c r="AM1370" s="35">
        <f t="shared" si="1113"/>
        <v>1.00542888165038</v>
      </c>
      <c r="AN1370" s="35">
        <f t="shared" si="1113"/>
        <v>1.0545625587958607</v>
      </c>
      <c r="AO1370" s="35">
        <f t="shared" si="1113"/>
        <v>1.0715725806451613</v>
      </c>
      <c r="AP1370" s="35">
        <f t="shared" si="1113"/>
        <v>1.0874251497005989</v>
      </c>
      <c r="AQ1370" s="35">
        <f t="shared" si="1113"/>
        <v>0.90480591497227358</v>
      </c>
      <c r="AR1370" s="35">
        <f t="shared" si="1113"/>
        <v>0.8909811694747275</v>
      </c>
      <c r="AS1370" s="35">
        <f t="shared" si="1113"/>
        <v>0.89775561097256862</v>
      </c>
      <c r="AT1370" s="35">
        <f t="shared" si="1113"/>
        <v>1.3230035756853398</v>
      </c>
      <c r="AU1370" s="35">
        <f t="shared" si="1113"/>
        <v>1.1804008908685968</v>
      </c>
      <c r="AV1370" s="35">
        <f t="shared" si="1113"/>
        <v>0.96424167694204688</v>
      </c>
      <c r="AW1370" s="35">
        <f t="shared" si="1113"/>
        <v>0.91028708133971292</v>
      </c>
      <c r="AX1370" s="35">
        <f t="shared" si="1113"/>
        <v>0.9515011547344111</v>
      </c>
      <c r="AY1370" s="35">
        <f t="shared" si="1113"/>
        <v>0.8052995391705069</v>
      </c>
      <c r="AZ1370" s="35">
        <f t="shared" si="1113"/>
        <v>0.90941597139451724</v>
      </c>
      <c r="BA1370" s="35">
        <f t="shared" si="1113"/>
        <v>0.84677419354838712</v>
      </c>
      <c r="BB1370" s="35">
        <f t="shared" si="1113"/>
        <v>0.87096774193548387</v>
      </c>
      <c r="BC1370" s="35">
        <f t="shared" si="1113"/>
        <v>0.87973273942093544</v>
      </c>
      <c r="BD1370" s="35">
        <f t="shared" si="1113"/>
        <v>1.0337662337662337</v>
      </c>
      <c r="BE1370" s="35">
        <f t="shared" si="1113"/>
        <v>0.9773413897280967</v>
      </c>
      <c r="BF1370" s="35">
        <f t="shared" si="1113"/>
        <v>1.2621621621621621</v>
      </c>
      <c r="BG1370" s="35">
        <f t="shared" si="1113"/>
        <v>1.2555555555555555</v>
      </c>
      <c r="BH1370" s="35">
        <f t="shared" si="1113"/>
        <v>0.90512048192771088</v>
      </c>
      <c r="BI1370" s="35">
        <f t="shared" si="1113"/>
        <v>0.98172959805115712</v>
      </c>
      <c r="BJ1370" s="35">
        <f t="shared" si="1113"/>
        <v>1.0066489361702127</v>
      </c>
      <c r="BK1370" s="35">
        <f t="shared" si="1113"/>
        <v>0.90566037735849059</v>
      </c>
      <c r="BL1370" s="35">
        <f t="shared" si="1113"/>
        <v>0.95517241379310347</v>
      </c>
      <c r="BM1370" s="35">
        <f t="shared" ref="BM1370:CB1370" si="1114">BM832/BM287</f>
        <v>0.83118405627198122</v>
      </c>
      <c r="BN1370" s="35">
        <f t="shared" si="1114"/>
        <v>0.89610389610389607</v>
      </c>
      <c r="BO1370" s="35">
        <f t="shared" si="1114"/>
        <v>0.99010989010989015</v>
      </c>
      <c r="BP1370" s="35">
        <f t="shared" si="1114"/>
        <v>1.0011534025374855</v>
      </c>
      <c r="BQ1370" s="35">
        <f t="shared" si="1114"/>
        <v>1.1650485436893203</v>
      </c>
      <c r="BR1370" s="35">
        <f t="shared" si="1114"/>
        <v>1.1827830188679245</v>
      </c>
      <c r="BS1370" s="35">
        <f t="shared" si="1114"/>
        <v>1.189431704885344</v>
      </c>
      <c r="BT1370" s="35">
        <f t="shared" si="1114"/>
        <v>1.0218009478672985</v>
      </c>
      <c r="BU1370" s="35">
        <f t="shared" si="1114"/>
        <v>1.0225872689938398</v>
      </c>
      <c r="BV1370" s="35">
        <f t="shared" si="1114"/>
        <v>1.1480298189563365</v>
      </c>
      <c r="BW1370" s="35">
        <f t="shared" si="1114"/>
        <v>1.0092592592592593</v>
      </c>
      <c r="BX1370" s="35">
        <f t="shared" si="1114"/>
        <v>0.99397071490094746</v>
      </c>
      <c r="BY1370" s="35">
        <f t="shared" si="1114"/>
        <v>0.9849482596425212</v>
      </c>
      <c r="BZ1370" s="35">
        <f t="shared" si="1114"/>
        <v>1.0150197628458497</v>
      </c>
      <c r="CA1370" s="35">
        <f t="shared" si="1114"/>
        <v>1.0017376194613379</v>
      </c>
      <c r="CB1370" s="35">
        <f t="shared" si="1114"/>
        <v>0.93637724550898205</v>
      </c>
      <c r="CC1370" s="35">
        <f t="shared" ref="CC1370:CG1370" si="1115">CC832/CC287</f>
        <v>1.0559566787003609</v>
      </c>
      <c r="CD1370" s="35">
        <f t="shared" si="1115"/>
        <v>1.2098646034816247</v>
      </c>
      <c r="CE1370" s="35">
        <f t="shared" si="1115"/>
        <v>1.26458157227388</v>
      </c>
      <c r="CF1370" s="35">
        <f t="shared" si="1115"/>
        <v>5.1003236245954691</v>
      </c>
      <c r="CG1370" s="35">
        <f t="shared" si="1115"/>
        <v>3.0628453038674035</v>
      </c>
      <c r="CH1370" s="35"/>
    </row>
    <row r="1371" spans="1:86" x14ac:dyDescent="0.3">
      <c r="A1371" s="35" t="s">
        <v>453</v>
      </c>
      <c r="B1371" s="22">
        <f t="shared" ref="B1371:AG1371" si="1116">B833/B288</f>
        <v>0.82875605815831987</v>
      </c>
      <c r="C1371" s="22">
        <f t="shared" si="1116"/>
        <v>0.89631480324796997</v>
      </c>
      <c r="D1371" s="22">
        <f t="shared" si="1116"/>
        <v>0.88213166144200628</v>
      </c>
      <c r="E1371" s="23">
        <f t="shared" si="1116"/>
        <v>0.80773606370875994</v>
      </c>
      <c r="F1371" s="23">
        <f t="shared" si="1116"/>
        <v>0.77280086346465193</v>
      </c>
      <c r="G1371" s="24">
        <f t="shared" si="1116"/>
        <v>0.78263841421736158</v>
      </c>
      <c r="H1371" s="24">
        <f t="shared" si="1116"/>
        <v>0.72850924918389559</v>
      </c>
      <c r="I1371" s="24">
        <f t="shared" si="1116"/>
        <v>0.98244147157190631</v>
      </c>
      <c r="J1371" s="24">
        <f t="shared" si="1116"/>
        <v>1.1855455177206393</v>
      </c>
      <c r="K1371" s="26">
        <f t="shared" si="1116"/>
        <v>0.8705357142857143</v>
      </c>
      <c r="L1371" s="26">
        <f t="shared" si="1116"/>
        <v>0.8177247014456317</v>
      </c>
      <c r="M1371" s="26">
        <f t="shared" si="1116"/>
        <v>0.81773399014778325</v>
      </c>
      <c r="N1371" s="26">
        <f t="shared" si="1116"/>
        <v>0.73577235772357719</v>
      </c>
      <c r="O1371" s="28">
        <f t="shared" si="1116"/>
        <v>0.69899874843554444</v>
      </c>
      <c r="P1371" s="28">
        <f t="shared" si="1116"/>
        <v>0.89422452952628162</v>
      </c>
      <c r="Q1371" s="28">
        <f t="shared" si="1116"/>
        <v>0.65907729179149188</v>
      </c>
      <c r="R1371" s="28">
        <f t="shared" si="1116"/>
        <v>0.6874292185730464</v>
      </c>
      <c r="S1371" s="29">
        <f t="shared" si="1116"/>
        <v>0.65935572309801238</v>
      </c>
      <c r="T1371" s="29">
        <f t="shared" si="1116"/>
        <v>0.62233736327000577</v>
      </c>
      <c r="U1371" s="29">
        <f t="shared" si="1116"/>
        <v>1.0142276422764227</v>
      </c>
      <c r="V1371" s="30">
        <f t="shared" si="1116"/>
        <v>1.286878565607172</v>
      </c>
      <c r="W1371" s="30">
        <f t="shared" si="1116"/>
        <v>0.89992360580595876</v>
      </c>
      <c r="X1371" s="30">
        <f t="shared" si="1116"/>
        <v>0.72087912087912087</v>
      </c>
      <c r="Y1371" s="31">
        <f t="shared" si="1116"/>
        <v>0.81371640407784984</v>
      </c>
      <c r="Z1371" s="31">
        <f t="shared" si="1116"/>
        <v>0.81634241245136185</v>
      </c>
      <c r="AA1371" s="31">
        <f t="shared" si="1116"/>
        <v>0.77827715355805238</v>
      </c>
      <c r="AB1371" s="32">
        <f t="shared" si="1116"/>
        <v>0.94897119341563785</v>
      </c>
      <c r="AC1371" s="34">
        <f t="shared" si="1116"/>
        <v>0.80924431401320618</v>
      </c>
      <c r="AD1371" s="34">
        <f t="shared" si="1116"/>
        <v>0.80774647887323947</v>
      </c>
      <c r="AE1371" s="34">
        <f t="shared" si="1116"/>
        <v>0.93374108053007132</v>
      </c>
      <c r="AF1371" s="34">
        <f t="shared" si="1116"/>
        <v>0.90167865707434047</v>
      </c>
      <c r="AG1371" s="34">
        <f t="shared" si="1116"/>
        <v>1.4586728754365541</v>
      </c>
      <c r="AH1371" s="35">
        <f t="shared" ref="AH1371:BL1371" si="1117">AH833/AH288</f>
        <v>1.2047531992687386</v>
      </c>
      <c r="AI1371" s="35">
        <f t="shared" si="1117"/>
        <v>1.0786308973172989</v>
      </c>
      <c r="AJ1371" s="35">
        <f t="shared" si="1117"/>
        <v>1.1589627959413755</v>
      </c>
      <c r="AK1371" s="35">
        <f t="shared" si="1117"/>
        <v>0.9903593339176161</v>
      </c>
      <c r="AL1371" s="35">
        <f t="shared" si="1117"/>
        <v>0.90855207451312447</v>
      </c>
      <c r="AM1371" s="35">
        <f t="shared" si="1117"/>
        <v>1.0229568411386594</v>
      </c>
      <c r="AN1371" s="35">
        <f t="shared" si="1117"/>
        <v>1</v>
      </c>
      <c r="AO1371" s="35">
        <f t="shared" si="1117"/>
        <v>0.96278701504354713</v>
      </c>
      <c r="AP1371" s="35">
        <f t="shared" si="1117"/>
        <v>1.0522875816993464</v>
      </c>
      <c r="AQ1371" s="35">
        <f t="shared" si="1117"/>
        <v>0.87063829787234037</v>
      </c>
      <c r="AR1371" s="35">
        <f t="shared" si="1117"/>
        <v>0.78079864061172477</v>
      </c>
      <c r="AS1371" s="35">
        <f t="shared" si="1117"/>
        <v>0.95114345114345111</v>
      </c>
      <c r="AT1371" s="35">
        <f t="shared" si="1117"/>
        <v>1.4750277469478357</v>
      </c>
      <c r="AU1371" s="35">
        <f t="shared" si="1117"/>
        <v>1.0789220404234841</v>
      </c>
      <c r="AV1371" s="35">
        <f t="shared" si="1117"/>
        <v>1.0873015873015872</v>
      </c>
      <c r="AW1371" s="35">
        <f t="shared" si="1117"/>
        <v>0.90717299578059074</v>
      </c>
      <c r="AX1371" s="35">
        <f t="shared" si="1117"/>
        <v>0.95291709314227224</v>
      </c>
      <c r="AY1371" s="35">
        <f t="shared" si="1117"/>
        <v>0.81578947368421051</v>
      </c>
      <c r="AZ1371" s="35">
        <f t="shared" si="1117"/>
        <v>0.92016376663254862</v>
      </c>
      <c r="BA1371" s="35">
        <f t="shared" si="1117"/>
        <v>0.88318777292576423</v>
      </c>
      <c r="BB1371" s="35">
        <f t="shared" si="1117"/>
        <v>0.88165680473372776</v>
      </c>
      <c r="BC1371" s="35">
        <f t="shared" si="1117"/>
        <v>0.94680851063829785</v>
      </c>
      <c r="BD1371" s="35">
        <f t="shared" si="1117"/>
        <v>0.98524762908324548</v>
      </c>
      <c r="BE1371" s="35">
        <f t="shared" si="1117"/>
        <v>1.0625</v>
      </c>
      <c r="BF1371" s="35">
        <f t="shared" si="1117"/>
        <v>1.3226221079691516</v>
      </c>
      <c r="BG1371" s="35">
        <f t="shared" si="1117"/>
        <v>1.3016905071521456</v>
      </c>
      <c r="BH1371" s="35">
        <f t="shared" si="1117"/>
        <v>1.1670886075949367</v>
      </c>
      <c r="BI1371" s="35">
        <f t="shared" si="1117"/>
        <v>0.96570898980537534</v>
      </c>
      <c r="BJ1371" s="35">
        <f t="shared" si="1117"/>
        <v>0.9047151277013753</v>
      </c>
      <c r="BK1371" s="35">
        <f t="shared" si="1117"/>
        <v>0.98947368421052628</v>
      </c>
      <c r="BL1371" s="35">
        <f t="shared" si="1117"/>
        <v>0.93944223107569724</v>
      </c>
      <c r="BM1371" s="35">
        <f t="shared" ref="BM1371:CB1371" si="1118">BM833/BM288</f>
        <v>1.0124333925399644</v>
      </c>
      <c r="BN1371" s="35">
        <f t="shared" si="1118"/>
        <v>1.0155228758169934</v>
      </c>
      <c r="BO1371" s="35">
        <f t="shared" si="1118"/>
        <v>0.92200772200772196</v>
      </c>
      <c r="BP1371" s="35">
        <f t="shared" si="1118"/>
        <v>0.92491749174917492</v>
      </c>
      <c r="BQ1371" s="35">
        <f t="shared" si="1118"/>
        <v>1.1522988505747127</v>
      </c>
      <c r="BR1371" s="35">
        <f t="shared" si="1118"/>
        <v>1.2913843175217812</v>
      </c>
      <c r="BS1371" s="35">
        <f t="shared" si="1118"/>
        <v>1.080568720379147</v>
      </c>
      <c r="BT1371" s="35">
        <f t="shared" si="1118"/>
        <v>1.0161662817551964</v>
      </c>
      <c r="BU1371" s="35">
        <f t="shared" si="1118"/>
        <v>0.98228663446054754</v>
      </c>
      <c r="BV1371" s="35">
        <f t="shared" si="1118"/>
        <v>1.005947323704333</v>
      </c>
      <c r="BW1371" s="35">
        <f t="shared" si="1118"/>
        <v>1.034668721109399</v>
      </c>
      <c r="BX1371" s="35">
        <f t="shared" si="1118"/>
        <v>1.0083333333333333</v>
      </c>
      <c r="BY1371" s="35">
        <f t="shared" si="1118"/>
        <v>0.97970335675253706</v>
      </c>
      <c r="BZ1371" s="35">
        <f t="shared" si="1118"/>
        <v>0.89767441860465114</v>
      </c>
      <c r="CA1371" s="35">
        <f t="shared" si="1118"/>
        <v>0.98063516653756777</v>
      </c>
      <c r="CB1371" s="35">
        <f t="shared" si="1118"/>
        <v>0.93771389459274468</v>
      </c>
      <c r="CC1371" s="35">
        <f t="shared" ref="CC1371:CG1371" si="1119">CC833/CC288</f>
        <v>1.0397082658022689</v>
      </c>
      <c r="CD1371" s="35">
        <f t="shared" si="1119"/>
        <v>1.2632050134288273</v>
      </c>
      <c r="CE1371" s="35">
        <f t="shared" si="1119"/>
        <v>1.1974944731024317</v>
      </c>
      <c r="CF1371" s="35">
        <f t="shared" si="1119"/>
        <v>5.4105367793240555</v>
      </c>
      <c r="CG1371" s="35">
        <f t="shared" si="1119"/>
        <v>2.4014084507042255</v>
      </c>
      <c r="CH1371" s="35"/>
    </row>
    <row r="1372" spans="1:86" x14ac:dyDescent="0.3">
      <c r="A1372" s="35" t="s">
        <v>434</v>
      </c>
      <c r="B1372" s="22">
        <f t="shared" ref="B1372:AG1372" si="1120">B834/B289</f>
        <v>0.95020188425302832</v>
      </c>
      <c r="C1372" s="22">
        <f t="shared" si="1120"/>
        <v>1.0455037919826653</v>
      </c>
      <c r="D1372" s="22">
        <f t="shared" si="1120"/>
        <v>0.94941500344115626</v>
      </c>
      <c r="E1372" s="23">
        <f t="shared" si="1120"/>
        <v>0.7796493640426263</v>
      </c>
      <c r="F1372" s="23">
        <f t="shared" si="1120"/>
        <v>0.74787294384571756</v>
      </c>
      <c r="G1372" s="24">
        <f t="shared" si="1120"/>
        <v>0.82018233259981133</v>
      </c>
      <c r="H1372" s="24">
        <f t="shared" si="1120"/>
        <v>0.94278425655976672</v>
      </c>
      <c r="I1372" s="24">
        <f t="shared" si="1120"/>
        <v>0.97043010752688175</v>
      </c>
      <c r="J1372" s="24">
        <f t="shared" si="1120"/>
        <v>1.1700587969244685</v>
      </c>
      <c r="K1372" s="26">
        <f t="shared" si="1120"/>
        <v>0.95967139656460043</v>
      </c>
      <c r="L1372" s="26">
        <f t="shared" si="1120"/>
        <v>0.71175892564690468</v>
      </c>
      <c r="M1372" s="26">
        <f t="shared" si="1120"/>
        <v>0.80429055325555132</v>
      </c>
      <c r="N1372" s="26">
        <f t="shared" si="1120"/>
        <v>0.76013387876534022</v>
      </c>
      <c r="O1372" s="28">
        <f t="shared" si="1120"/>
        <v>0.81958195819581958</v>
      </c>
      <c r="P1372" s="28">
        <f t="shared" si="1120"/>
        <v>0.79674457429048418</v>
      </c>
      <c r="Q1372" s="28">
        <f t="shared" si="1120"/>
        <v>0.74866844207723038</v>
      </c>
      <c r="R1372" s="28">
        <f t="shared" si="1120"/>
        <v>0.68801784576163161</v>
      </c>
      <c r="S1372" s="29">
        <f t="shared" si="1120"/>
        <v>0.88702623906705536</v>
      </c>
      <c r="T1372" s="29">
        <f t="shared" si="1120"/>
        <v>0.80971810089020768</v>
      </c>
      <c r="U1372" s="29">
        <f t="shared" si="1120"/>
        <v>0.90527873704982731</v>
      </c>
      <c r="V1372" s="30">
        <f t="shared" si="1120"/>
        <v>1.014187866927593</v>
      </c>
      <c r="W1372" s="30">
        <f t="shared" si="1120"/>
        <v>0.80319563522992987</v>
      </c>
      <c r="X1372" s="30">
        <f t="shared" si="1120"/>
        <v>0.96173044925124795</v>
      </c>
      <c r="Y1372" s="31">
        <f t="shared" si="1120"/>
        <v>0.75788244453094589</v>
      </c>
      <c r="Z1372" s="31">
        <f t="shared" si="1120"/>
        <v>0.77773178807947019</v>
      </c>
      <c r="AA1372" s="31">
        <f t="shared" si="1120"/>
        <v>0.84738434932987461</v>
      </c>
      <c r="AB1372" s="32">
        <f t="shared" si="1120"/>
        <v>0.84036697247706427</v>
      </c>
      <c r="AC1372" s="34">
        <f t="shared" si="1120"/>
        <v>0.87206477732793519</v>
      </c>
      <c r="AD1372" s="34">
        <f t="shared" si="1120"/>
        <v>0.73036093418259018</v>
      </c>
      <c r="AE1372" s="34">
        <f t="shared" si="1120"/>
        <v>0.9241030358785649</v>
      </c>
      <c r="AF1372" s="34">
        <f t="shared" si="1120"/>
        <v>0.83727399165507654</v>
      </c>
      <c r="AG1372" s="34">
        <f t="shared" si="1120"/>
        <v>1.1475166790214975</v>
      </c>
      <c r="AH1372" s="35">
        <f t="shared" ref="AH1372:BL1372" si="1121">AH834/AH289</f>
        <v>1.0722495894909687</v>
      </c>
      <c r="AI1372" s="35">
        <f t="shared" si="1121"/>
        <v>1.0803123257110987</v>
      </c>
      <c r="AJ1372" s="35">
        <f t="shared" si="1121"/>
        <v>1.0693970420932879</v>
      </c>
      <c r="AK1372" s="35">
        <f t="shared" si="1121"/>
        <v>0.85792622133599206</v>
      </c>
      <c r="AL1372" s="35">
        <f t="shared" si="1121"/>
        <v>0.80487804878048785</v>
      </c>
      <c r="AM1372" s="35">
        <f t="shared" si="1121"/>
        <v>1.1282722513089005</v>
      </c>
      <c r="AN1372" s="35">
        <f t="shared" si="1121"/>
        <v>0.94693877551020411</v>
      </c>
      <c r="AO1372" s="35">
        <f t="shared" si="1121"/>
        <v>1.11181332036947</v>
      </c>
      <c r="AP1372" s="35">
        <f t="shared" si="1121"/>
        <v>0.87976135842129422</v>
      </c>
      <c r="AQ1372" s="35">
        <f t="shared" si="1121"/>
        <v>0.91805691854759564</v>
      </c>
      <c r="AR1372" s="35">
        <f t="shared" si="1121"/>
        <v>0.82615083251714005</v>
      </c>
      <c r="AS1372" s="35">
        <f t="shared" si="1121"/>
        <v>0.9242424242424242</v>
      </c>
      <c r="AT1372" s="35">
        <f t="shared" si="1121"/>
        <v>1.2428214731585518</v>
      </c>
      <c r="AU1372" s="35">
        <f t="shared" si="1121"/>
        <v>1.1102899374644684</v>
      </c>
      <c r="AV1372" s="35">
        <f t="shared" si="1121"/>
        <v>1.0239091452480573</v>
      </c>
      <c r="AW1372" s="35">
        <f t="shared" si="1121"/>
        <v>0.90256089943785134</v>
      </c>
      <c r="AX1372" s="35">
        <f t="shared" si="1121"/>
        <v>0.822841225626741</v>
      </c>
      <c r="AY1372" s="35">
        <f t="shared" si="1121"/>
        <v>0.86636245110821386</v>
      </c>
      <c r="AZ1372" s="35">
        <f t="shared" si="1121"/>
        <v>0.85349940688018977</v>
      </c>
      <c r="BA1372" s="35">
        <f t="shared" si="1121"/>
        <v>0.91173054587688729</v>
      </c>
      <c r="BB1372" s="35">
        <f t="shared" si="1121"/>
        <v>1.0366806975345761</v>
      </c>
      <c r="BC1372" s="35">
        <f t="shared" si="1121"/>
        <v>0.92382103990326481</v>
      </c>
      <c r="BD1372" s="35">
        <f t="shared" si="1121"/>
        <v>0.90118577075098816</v>
      </c>
      <c r="BE1372" s="35">
        <f t="shared" si="1121"/>
        <v>1.1297071129707112</v>
      </c>
      <c r="BF1372" s="35">
        <f t="shared" si="1121"/>
        <v>1.0617608409986858</v>
      </c>
      <c r="BG1372" s="35">
        <f t="shared" si="1121"/>
        <v>1.3888059701492537</v>
      </c>
      <c r="BH1372" s="35">
        <f t="shared" si="1121"/>
        <v>1.0950679056468906</v>
      </c>
      <c r="BI1372" s="35">
        <f t="shared" si="1121"/>
        <v>1.176070700203943</v>
      </c>
      <c r="BJ1372" s="35">
        <f t="shared" si="1121"/>
        <v>0.96306620209059235</v>
      </c>
      <c r="BK1372" s="35">
        <f t="shared" si="1121"/>
        <v>1.0013054830287207</v>
      </c>
      <c r="BL1372" s="35">
        <f t="shared" si="1121"/>
        <v>0.93474426807760136</v>
      </c>
      <c r="BM1372" s="35">
        <f t="shared" ref="BM1372:CB1372" si="1122">BM834/BM289</f>
        <v>0.86772777167947313</v>
      </c>
      <c r="BN1372" s="35">
        <f t="shared" si="1122"/>
        <v>1.0515350877192982</v>
      </c>
      <c r="BO1372" s="35">
        <f t="shared" si="1122"/>
        <v>1.1195713479977438</v>
      </c>
      <c r="BP1372" s="35">
        <f t="shared" si="1122"/>
        <v>1.0913216108905275</v>
      </c>
      <c r="BQ1372" s="35">
        <f t="shared" si="1122"/>
        <v>1.1640243902439025</v>
      </c>
      <c r="BR1372" s="35">
        <f t="shared" si="1122"/>
        <v>1.2138177486599167</v>
      </c>
      <c r="BS1372" s="35">
        <f t="shared" si="1122"/>
        <v>1.0014285714285713</v>
      </c>
      <c r="BT1372" s="35">
        <f t="shared" si="1122"/>
        <v>0.98728606356968218</v>
      </c>
      <c r="BU1372" s="35">
        <f t="shared" si="1122"/>
        <v>1.0572320499479708</v>
      </c>
      <c r="BV1372" s="35">
        <f t="shared" si="1122"/>
        <v>0.98446400828586222</v>
      </c>
      <c r="BW1372" s="35">
        <f t="shared" si="1122"/>
        <v>0.98301393728222997</v>
      </c>
      <c r="BX1372" s="35">
        <f t="shared" si="1122"/>
        <v>1.0835299669655498</v>
      </c>
      <c r="BY1372" s="35">
        <f t="shared" si="1122"/>
        <v>1.040719696969697</v>
      </c>
      <c r="BZ1372" s="35">
        <f t="shared" si="1122"/>
        <v>1.0635936833119932</v>
      </c>
      <c r="CA1372" s="35">
        <f t="shared" si="1122"/>
        <v>1.0559241706161138</v>
      </c>
      <c r="CB1372" s="35">
        <f t="shared" si="1122"/>
        <v>1.0548227535037098</v>
      </c>
      <c r="CC1372" s="35">
        <f t="shared" ref="CC1372:CG1372" si="1123">CC834/CC289</f>
        <v>1.2713336739908023</v>
      </c>
      <c r="CD1372" s="35">
        <f t="shared" si="1123"/>
        <v>1.2881012658227848</v>
      </c>
      <c r="CE1372" s="35">
        <f t="shared" si="1123"/>
        <v>1.1663113006396588</v>
      </c>
      <c r="CF1372" s="35">
        <f t="shared" si="1123"/>
        <v>5.8303735456215557</v>
      </c>
      <c r="CG1372" s="35">
        <f t="shared" si="1123"/>
        <v>2.9057287889775201</v>
      </c>
      <c r="CH1372" s="35"/>
    </row>
    <row r="1373" spans="1:86" x14ac:dyDescent="0.3">
      <c r="A1373" s="35" t="s">
        <v>435</v>
      </c>
      <c r="B1373" s="22">
        <f t="shared" ref="B1373:AG1373" si="1124">B835/B290</f>
        <v>0.79472477064220182</v>
      </c>
      <c r="C1373" s="22">
        <f t="shared" si="1124"/>
        <v>0.85223048327137552</v>
      </c>
      <c r="D1373" s="22">
        <f t="shared" si="1124"/>
        <v>0.86534839924670437</v>
      </c>
      <c r="E1373" s="23">
        <f t="shared" si="1124"/>
        <v>0.72420837589376919</v>
      </c>
      <c r="F1373" s="23">
        <f t="shared" si="1124"/>
        <v>0.88025022341376224</v>
      </c>
      <c r="G1373" s="24">
        <f t="shared" si="1124"/>
        <v>0.79460966542750933</v>
      </c>
      <c r="H1373" s="24">
        <f t="shared" si="1124"/>
        <v>0.8492753623188406</v>
      </c>
      <c r="I1373" s="24">
        <f t="shared" si="1124"/>
        <v>1.0453216374269005</v>
      </c>
      <c r="J1373" s="24">
        <f t="shared" si="1124"/>
        <v>1.0406607369758576</v>
      </c>
      <c r="K1373" s="26">
        <f t="shared" si="1124"/>
        <v>0.79562043795620441</v>
      </c>
      <c r="L1373" s="26">
        <f t="shared" si="1124"/>
        <v>0.75651302605210424</v>
      </c>
      <c r="M1373" s="26">
        <f t="shared" si="1124"/>
        <v>0.80924855491329484</v>
      </c>
      <c r="N1373" s="26">
        <f t="shared" si="1124"/>
        <v>0.72344900105152476</v>
      </c>
      <c r="O1373" s="28">
        <f t="shared" si="1124"/>
        <v>0.64828303850156088</v>
      </c>
      <c r="P1373" s="28">
        <f t="shared" si="1124"/>
        <v>0.82028241335044927</v>
      </c>
      <c r="Q1373" s="28">
        <f t="shared" si="1124"/>
        <v>0.75199203187250996</v>
      </c>
      <c r="R1373" s="28">
        <f t="shared" si="1124"/>
        <v>0.75197628458498023</v>
      </c>
      <c r="S1373" s="29">
        <f t="shared" si="1124"/>
        <v>0.80217391304347829</v>
      </c>
      <c r="T1373" s="29">
        <f t="shared" si="1124"/>
        <v>0.85923423423423428</v>
      </c>
      <c r="U1373" s="29">
        <f t="shared" si="1124"/>
        <v>0.9640062597809077</v>
      </c>
      <c r="V1373" s="30">
        <f t="shared" si="1124"/>
        <v>1.1391035548686244</v>
      </c>
      <c r="W1373" s="30">
        <f t="shared" si="1124"/>
        <v>0.79322033898305089</v>
      </c>
      <c r="X1373" s="30">
        <f t="shared" si="1124"/>
        <v>0.92513368983957223</v>
      </c>
      <c r="Y1373" s="31">
        <f t="shared" si="1124"/>
        <v>0.82758620689655171</v>
      </c>
      <c r="Z1373" s="31">
        <f t="shared" si="1124"/>
        <v>0.7192982456140351</v>
      </c>
      <c r="AA1373" s="31">
        <f t="shared" si="1124"/>
        <v>0.8764044943820225</v>
      </c>
      <c r="AB1373" s="32">
        <f t="shared" si="1124"/>
        <v>0.82530120481927716</v>
      </c>
      <c r="AC1373" s="34">
        <f t="shared" si="1124"/>
        <v>0.88390501319261217</v>
      </c>
      <c r="AD1373" s="34">
        <f t="shared" si="1124"/>
        <v>0.84137055837563457</v>
      </c>
      <c r="AE1373" s="34">
        <f t="shared" si="1124"/>
        <v>0.76666666666666672</v>
      </c>
      <c r="AF1373" s="34">
        <f t="shared" si="1124"/>
        <v>0.88105726872246692</v>
      </c>
      <c r="AG1373" s="34">
        <f t="shared" si="1124"/>
        <v>1.0822510822510822</v>
      </c>
      <c r="AH1373" s="35">
        <f t="shared" ref="AH1373:BL1373" si="1125">AH835/AH290</f>
        <v>1.2120689655172414</v>
      </c>
      <c r="AI1373" s="35">
        <f t="shared" si="1125"/>
        <v>1.1140065146579805</v>
      </c>
      <c r="AJ1373" s="35">
        <f t="shared" si="1125"/>
        <v>1.0180032733224222</v>
      </c>
      <c r="AK1373" s="35">
        <f t="shared" si="1125"/>
        <v>0.95512820512820518</v>
      </c>
      <c r="AL1373" s="35">
        <f t="shared" si="1125"/>
        <v>0.83027522935779818</v>
      </c>
      <c r="AM1373" s="35">
        <f t="shared" si="1125"/>
        <v>1.02868068833652</v>
      </c>
      <c r="AN1373" s="35">
        <f t="shared" si="1125"/>
        <v>1.0323076923076924</v>
      </c>
      <c r="AO1373" s="35">
        <f t="shared" si="1125"/>
        <v>0.90220385674931125</v>
      </c>
      <c r="AP1373" s="35">
        <f t="shared" si="1125"/>
        <v>0.86237188872620796</v>
      </c>
      <c r="AQ1373" s="35">
        <f t="shared" si="1125"/>
        <v>0.95750708215297453</v>
      </c>
      <c r="AR1373" s="35">
        <f t="shared" si="1125"/>
        <v>0.98682042833607908</v>
      </c>
      <c r="AS1373" s="35">
        <f t="shared" si="1125"/>
        <v>1.012</v>
      </c>
      <c r="AT1373" s="35">
        <f t="shared" si="1125"/>
        <v>1.285968028419183</v>
      </c>
      <c r="AU1373" s="35">
        <f t="shared" si="1125"/>
        <v>1.1344827586206896</v>
      </c>
      <c r="AV1373" s="35">
        <f t="shared" si="1125"/>
        <v>0.82601626016260166</v>
      </c>
      <c r="AW1373" s="35">
        <f t="shared" si="1125"/>
        <v>0.994140625</v>
      </c>
      <c r="AX1373" s="35">
        <f t="shared" si="1125"/>
        <v>1.0300353356890459</v>
      </c>
      <c r="AY1373" s="35">
        <f t="shared" si="1125"/>
        <v>1.1259999999999999</v>
      </c>
      <c r="AZ1373" s="35">
        <f t="shared" si="1125"/>
        <v>0.82670906200317962</v>
      </c>
      <c r="BA1373" s="35">
        <f t="shared" si="1125"/>
        <v>0.956989247311828</v>
      </c>
      <c r="BB1373" s="35">
        <f t="shared" si="1125"/>
        <v>0.92947813822284908</v>
      </c>
      <c r="BC1373" s="35">
        <f t="shared" si="1125"/>
        <v>0.84890109890109888</v>
      </c>
      <c r="BD1373" s="35">
        <f t="shared" si="1125"/>
        <v>1.2107081174438687</v>
      </c>
      <c r="BE1373" s="35">
        <f t="shared" si="1125"/>
        <v>1.0275974025974026</v>
      </c>
      <c r="BF1373" s="35">
        <f t="shared" si="1125"/>
        <v>1.2115384615384615</v>
      </c>
      <c r="BG1373" s="35">
        <f t="shared" si="1125"/>
        <v>1.1895522388059701</v>
      </c>
      <c r="BH1373" s="35">
        <f t="shared" si="1125"/>
        <v>1.4437400950871633</v>
      </c>
      <c r="BI1373" s="35">
        <f t="shared" si="1125"/>
        <v>0.82521186440677963</v>
      </c>
      <c r="BJ1373" s="35">
        <f t="shared" si="1125"/>
        <v>0.95491803278688525</v>
      </c>
      <c r="BK1373" s="35">
        <f t="shared" si="1125"/>
        <v>0.92805755395683454</v>
      </c>
      <c r="BL1373" s="35">
        <f t="shared" si="1125"/>
        <v>0.9924717691342535</v>
      </c>
      <c r="BM1373" s="35">
        <f t="shared" ref="BM1373:CB1373" si="1126">BM835/BM290</f>
        <v>0.92885375494071143</v>
      </c>
      <c r="BN1373" s="35">
        <f t="shared" si="1126"/>
        <v>0.98692033293697978</v>
      </c>
      <c r="BO1373" s="35">
        <f t="shared" si="1126"/>
        <v>1.0343980343980343</v>
      </c>
      <c r="BP1373" s="35">
        <f t="shared" si="1126"/>
        <v>0.88664987405541562</v>
      </c>
      <c r="BQ1373" s="35">
        <f t="shared" si="1126"/>
        <v>1.2298507462686568</v>
      </c>
      <c r="BR1373" s="35">
        <f t="shared" si="1126"/>
        <v>1.0817438692098094</v>
      </c>
      <c r="BS1373" s="35">
        <f t="shared" si="1126"/>
        <v>0.94648829431438131</v>
      </c>
      <c r="BT1373" s="35">
        <f t="shared" si="1126"/>
        <v>0.9094036697247706</v>
      </c>
      <c r="BU1373" s="35">
        <f t="shared" si="1126"/>
        <v>1.0077120822622108</v>
      </c>
      <c r="BV1373" s="35">
        <f t="shared" si="1126"/>
        <v>0.99736147757255933</v>
      </c>
      <c r="BW1373" s="35">
        <f t="shared" si="1126"/>
        <v>0.95579450418160095</v>
      </c>
      <c r="BX1373" s="35">
        <f t="shared" si="1126"/>
        <v>0.86032863849765262</v>
      </c>
      <c r="BY1373" s="35">
        <f t="shared" si="1126"/>
        <v>0.96957123098201936</v>
      </c>
      <c r="BZ1373" s="35">
        <f t="shared" si="1126"/>
        <v>0.93971631205673756</v>
      </c>
      <c r="CA1373" s="35">
        <f t="shared" si="1126"/>
        <v>0.96216216216216222</v>
      </c>
      <c r="CB1373" s="35">
        <f t="shared" si="1126"/>
        <v>0.90812720848056538</v>
      </c>
      <c r="CC1373" s="35">
        <f t="shared" ref="CC1373:CG1373" si="1127">CC835/CC290</f>
        <v>1.1567164179104477</v>
      </c>
      <c r="CD1373" s="35">
        <f t="shared" si="1127"/>
        <v>1.0973574408901252</v>
      </c>
      <c r="CE1373" s="35">
        <f t="shared" si="1127"/>
        <v>1.1051282051282052</v>
      </c>
      <c r="CF1373" s="35">
        <f t="shared" si="1127"/>
        <v>7.1300813008130079</v>
      </c>
      <c r="CG1373" s="35">
        <f t="shared" si="1127"/>
        <v>2.5571428571428569</v>
      </c>
      <c r="CH1373" s="35"/>
    </row>
    <row r="1374" spans="1:86" x14ac:dyDescent="0.3">
      <c r="A1374" s="35" t="s">
        <v>436</v>
      </c>
      <c r="B1374" s="22">
        <f t="shared" ref="B1374:AG1374" si="1128">B836/B291</f>
        <v>0.8499073502161828</v>
      </c>
      <c r="C1374" s="22">
        <f t="shared" si="1128"/>
        <v>0.9144144144144144</v>
      </c>
      <c r="D1374" s="22">
        <f t="shared" si="1128"/>
        <v>0.9447619047619048</v>
      </c>
      <c r="E1374" s="23">
        <f t="shared" si="1128"/>
        <v>0.66276803118908378</v>
      </c>
      <c r="F1374" s="23">
        <f t="shared" si="1128"/>
        <v>0.75380815150267599</v>
      </c>
      <c r="G1374" s="24">
        <f t="shared" si="1128"/>
        <v>0.81587599812118361</v>
      </c>
      <c r="H1374" s="24">
        <f t="shared" si="1128"/>
        <v>0.78998541565386482</v>
      </c>
      <c r="I1374" s="24">
        <f t="shared" si="1128"/>
        <v>0.95284327323162277</v>
      </c>
      <c r="J1374" s="24">
        <f t="shared" si="1128"/>
        <v>1.1091026468689478</v>
      </c>
      <c r="K1374" s="26">
        <f t="shared" si="1128"/>
        <v>0.85691318327974275</v>
      </c>
      <c r="L1374" s="26">
        <f t="shared" si="1128"/>
        <v>0.80107816711590296</v>
      </c>
      <c r="M1374" s="26">
        <f t="shared" si="1128"/>
        <v>0.75520540236353406</v>
      </c>
      <c r="N1374" s="26">
        <f t="shared" si="1128"/>
        <v>0.75657894736842102</v>
      </c>
      <c r="O1374" s="28">
        <f t="shared" si="1128"/>
        <v>0.7004689331770223</v>
      </c>
      <c r="P1374" s="28">
        <f t="shared" si="1128"/>
        <v>0.81106277190801745</v>
      </c>
      <c r="Q1374" s="28">
        <f t="shared" si="1128"/>
        <v>0.83446121811556484</v>
      </c>
      <c r="R1374" s="28">
        <f t="shared" si="1128"/>
        <v>0.77067855373947503</v>
      </c>
      <c r="S1374" s="29">
        <f t="shared" si="1128"/>
        <v>0.81097229766431289</v>
      </c>
      <c r="T1374" s="29">
        <f t="shared" si="1128"/>
        <v>0.92608430054978619</v>
      </c>
      <c r="U1374" s="29">
        <f t="shared" si="1128"/>
        <v>1.1545893719806763</v>
      </c>
      <c r="V1374" s="30">
        <f t="shared" si="1128"/>
        <v>1.0240112994350283</v>
      </c>
      <c r="W1374" s="30">
        <f t="shared" si="1128"/>
        <v>0.94504106127605814</v>
      </c>
      <c r="X1374" s="30">
        <f t="shared" si="1128"/>
        <v>0.72626674432149096</v>
      </c>
      <c r="Y1374" s="31">
        <f t="shared" si="1128"/>
        <v>0.8767217630853994</v>
      </c>
      <c r="Z1374" s="31">
        <f t="shared" si="1128"/>
        <v>0.80013280212483395</v>
      </c>
      <c r="AA1374" s="31">
        <f t="shared" si="1128"/>
        <v>0.92401628222523746</v>
      </c>
      <c r="AB1374" s="32">
        <f t="shared" si="1128"/>
        <v>0.86528866714183894</v>
      </c>
      <c r="AC1374" s="34">
        <f t="shared" si="1128"/>
        <v>0.84080859128237528</v>
      </c>
      <c r="AD1374" s="34">
        <f t="shared" si="1128"/>
        <v>0.79358086847073628</v>
      </c>
      <c r="AE1374" s="34">
        <f t="shared" si="1128"/>
        <v>0.81405251951738822</v>
      </c>
      <c r="AF1374" s="34">
        <f t="shared" si="1128"/>
        <v>0.90348923533778769</v>
      </c>
      <c r="AG1374" s="34">
        <f t="shared" si="1128"/>
        <v>1.1268980477223427</v>
      </c>
      <c r="AH1374" s="35">
        <f t="shared" ref="AH1374:BL1374" si="1129">AH836/AH291</f>
        <v>1.1257434154630417</v>
      </c>
      <c r="AI1374" s="35">
        <f t="shared" si="1129"/>
        <v>1.2208121827411167</v>
      </c>
      <c r="AJ1374" s="35">
        <f t="shared" si="1129"/>
        <v>0.94594594594594594</v>
      </c>
      <c r="AK1374" s="35">
        <f t="shared" si="1129"/>
        <v>0.9152542372881356</v>
      </c>
      <c r="AL1374" s="35">
        <f t="shared" si="1129"/>
        <v>0.88424437299035374</v>
      </c>
      <c r="AM1374" s="35">
        <f t="shared" si="1129"/>
        <v>1.0009337068160598</v>
      </c>
      <c r="AN1374" s="35">
        <f t="shared" si="1129"/>
        <v>0.95320374370050398</v>
      </c>
      <c r="AO1374" s="35">
        <f t="shared" si="1129"/>
        <v>0.97134238310708898</v>
      </c>
      <c r="AP1374" s="35">
        <f t="shared" si="1129"/>
        <v>0.98444444444444446</v>
      </c>
      <c r="AQ1374" s="35">
        <f t="shared" si="1129"/>
        <v>0.94028776978417261</v>
      </c>
      <c r="AR1374" s="35">
        <f t="shared" si="1129"/>
        <v>0.90465293668954994</v>
      </c>
      <c r="AS1374" s="35">
        <f t="shared" si="1129"/>
        <v>0.98578680203045688</v>
      </c>
      <c r="AT1374" s="35">
        <f t="shared" si="1129"/>
        <v>1.4118773946360152</v>
      </c>
      <c r="AU1374" s="35">
        <f t="shared" si="1129"/>
        <v>1.2342502218278615</v>
      </c>
      <c r="AV1374" s="35">
        <f t="shared" si="1129"/>
        <v>0.9850746268656716</v>
      </c>
      <c r="AW1374" s="35">
        <f t="shared" si="1129"/>
        <v>1.0237877401646844</v>
      </c>
      <c r="AX1374" s="35">
        <f t="shared" si="1129"/>
        <v>0.9903593339176161</v>
      </c>
      <c r="AY1374" s="35">
        <f t="shared" si="1129"/>
        <v>0.96675900277008309</v>
      </c>
      <c r="AZ1374" s="35">
        <f t="shared" si="1129"/>
        <v>0.91673275178429814</v>
      </c>
      <c r="BA1374" s="35">
        <f t="shared" si="1129"/>
        <v>0.89473684210526316</v>
      </c>
      <c r="BB1374" s="35">
        <f t="shared" si="1129"/>
        <v>0.84489477786438039</v>
      </c>
      <c r="BC1374" s="35">
        <f t="shared" si="1129"/>
        <v>1.023084025854109</v>
      </c>
      <c r="BD1374" s="35">
        <f t="shared" si="1129"/>
        <v>0.97049847405900302</v>
      </c>
      <c r="BE1374" s="35">
        <f t="shared" si="1129"/>
        <v>1.0525164113785559</v>
      </c>
      <c r="BF1374" s="35">
        <f t="shared" si="1129"/>
        <v>1.1906854130052724</v>
      </c>
      <c r="BG1374" s="35">
        <f t="shared" si="1129"/>
        <v>1.1793160967472893</v>
      </c>
      <c r="BH1374" s="35">
        <f t="shared" si="1129"/>
        <v>1.273873873873874</v>
      </c>
      <c r="BI1374" s="35">
        <f t="shared" si="1129"/>
        <v>0.8160990712074303</v>
      </c>
      <c r="BJ1374" s="35">
        <f t="shared" si="1129"/>
        <v>0.99759036144578317</v>
      </c>
      <c r="BK1374" s="35">
        <f t="shared" si="1129"/>
        <v>1.0256045519203414</v>
      </c>
      <c r="BL1374" s="35">
        <f t="shared" si="1129"/>
        <v>1.0617732558139534</v>
      </c>
      <c r="BM1374" s="35">
        <f t="shared" ref="BM1374:CB1374" si="1130">BM836/BM291</f>
        <v>0.95704225352112671</v>
      </c>
      <c r="BN1374" s="35">
        <f t="shared" si="1130"/>
        <v>0.97900763358778631</v>
      </c>
      <c r="BO1374" s="35">
        <f t="shared" si="1130"/>
        <v>0.95145018915510715</v>
      </c>
      <c r="BP1374" s="35">
        <f t="shared" si="1130"/>
        <v>0.99204627621113517</v>
      </c>
      <c r="BQ1374" s="35">
        <f t="shared" si="1130"/>
        <v>1.177115987460815</v>
      </c>
      <c r="BR1374" s="35">
        <f t="shared" si="1130"/>
        <v>1.1578549848942599</v>
      </c>
      <c r="BS1374" s="35">
        <f t="shared" si="1130"/>
        <v>0.97850122850122845</v>
      </c>
      <c r="BT1374" s="35">
        <f t="shared" si="1130"/>
        <v>0.96633416458852872</v>
      </c>
      <c r="BU1374" s="35">
        <f t="shared" si="1130"/>
        <v>0.89798488664987408</v>
      </c>
      <c r="BV1374" s="35">
        <f t="shared" si="1130"/>
        <v>0.9872521246458924</v>
      </c>
      <c r="BW1374" s="35">
        <f t="shared" si="1130"/>
        <v>0.86408364083640832</v>
      </c>
      <c r="BX1374" s="35">
        <f t="shared" si="1130"/>
        <v>0.93492940454266427</v>
      </c>
      <c r="BY1374" s="35">
        <f t="shared" si="1130"/>
        <v>0.93302387267904507</v>
      </c>
      <c r="BZ1374" s="35">
        <f t="shared" si="1130"/>
        <v>1.0731552162849873</v>
      </c>
      <c r="CA1374" s="35">
        <f t="shared" si="1130"/>
        <v>0.99276315789473679</v>
      </c>
      <c r="CB1374" s="35">
        <f t="shared" si="1130"/>
        <v>1.036697247706422</v>
      </c>
      <c r="CC1374" s="35">
        <f t="shared" ref="CC1374:CG1374" si="1131">CC836/CC291</f>
        <v>1.1892697466467959</v>
      </c>
      <c r="CD1374" s="35">
        <f t="shared" si="1131"/>
        <v>1.1287671232876713</v>
      </c>
      <c r="CE1374" s="35">
        <f t="shared" si="1131"/>
        <v>1.1861198738170347</v>
      </c>
      <c r="CF1374" s="35">
        <f t="shared" si="1131"/>
        <v>6.1075367647058822</v>
      </c>
      <c r="CG1374" s="35">
        <f t="shared" si="1131"/>
        <v>2.830338266384778</v>
      </c>
      <c r="CH1374" s="35"/>
    </row>
    <row r="1375" spans="1:86" x14ac:dyDescent="0.3">
      <c r="A1375" s="35" t="s">
        <v>437</v>
      </c>
      <c r="B1375" s="22">
        <f t="shared" ref="B1375:AG1375" si="1132">B837/B292</f>
        <v>0.95233124565066107</v>
      </c>
      <c r="C1375" s="22">
        <f t="shared" si="1132"/>
        <v>0.90617096611026804</v>
      </c>
      <c r="D1375" s="22">
        <f t="shared" si="1132"/>
        <v>0.82500615308885061</v>
      </c>
      <c r="E1375" s="23">
        <f t="shared" si="1132"/>
        <v>0.82794423019875407</v>
      </c>
      <c r="F1375" s="23">
        <f t="shared" si="1132"/>
        <v>0.86365853658536584</v>
      </c>
      <c r="G1375" s="24">
        <f t="shared" si="1132"/>
        <v>0.86147821830641214</v>
      </c>
      <c r="H1375" s="24">
        <f t="shared" si="1132"/>
        <v>0.75240750126710598</v>
      </c>
      <c r="I1375" s="24">
        <f t="shared" si="1132"/>
        <v>1.0307633877706039</v>
      </c>
      <c r="J1375" s="24">
        <f t="shared" si="1132"/>
        <v>1.2633517495395949</v>
      </c>
      <c r="K1375" s="26">
        <f t="shared" si="1132"/>
        <v>0.85603971318257033</v>
      </c>
      <c r="L1375" s="26">
        <f t="shared" si="1132"/>
        <v>0.78240355259505967</v>
      </c>
      <c r="M1375" s="26">
        <f t="shared" si="1132"/>
        <v>0.78085789320105048</v>
      </c>
      <c r="N1375" s="26">
        <f t="shared" si="1132"/>
        <v>0.80354460799038752</v>
      </c>
      <c r="O1375" s="28">
        <f t="shared" si="1132"/>
        <v>0.80948040109389241</v>
      </c>
      <c r="P1375" s="28">
        <f t="shared" si="1132"/>
        <v>0.64613880742912999</v>
      </c>
      <c r="Q1375" s="28">
        <f t="shared" si="1132"/>
        <v>0.82099827882960408</v>
      </c>
      <c r="R1375" s="28">
        <f t="shared" si="1132"/>
        <v>0.92406476828587381</v>
      </c>
      <c r="S1375" s="29">
        <f t="shared" si="1132"/>
        <v>0.88260135135135132</v>
      </c>
      <c r="T1375" s="29">
        <f t="shared" si="1132"/>
        <v>0.83749649172046026</v>
      </c>
      <c r="U1375" s="29">
        <f t="shared" si="1132"/>
        <v>0.99307535641547862</v>
      </c>
      <c r="V1375" s="30">
        <f t="shared" si="1132"/>
        <v>1.0226277372262773</v>
      </c>
      <c r="W1375" s="30">
        <f t="shared" si="1132"/>
        <v>0.87551084564602322</v>
      </c>
      <c r="X1375" s="30">
        <f t="shared" si="1132"/>
        <v>0.77791718946047683</v>
      </c>
      <c r="Y1375" s="31">
        <f t="shared" si="1132"/>
        <v>0.89735449735449735</v>
      </c>
      <c r="Z1375" s="31">
        <f t="shared" si="1132"/>
        <v>0.82233321441312879</v>
      </c>
      <c r="AA1375" s="31">
        <f t="shared" si="1132"/>
        <v>0.79420680363758844</v>
      </c>
      <c r="AB1375" s="32">
        <f t="shared" si="1132"/>
        <v>0.87765151515151518</v>
      </c>
      <c r="AC1375" s="34">
        <f t="shared" si="1132"/>
        <v>0.83311170212765961</v>
      </c>
      <c r="AD1375" s="34">
        <f t="shared" si="1132"/>
        <v>0.82309354739117013</v>
      </c>
      <c r="AE1375" s="34">
        <f t="shared" si="1132"/>
        <v>0.89529639175257736</v>
      </c>
      <c r="AF1375" s="34">
        <f t="shared" si="1132"/>
        <v>0.75967025998731774</v>
      </c>
      <c r="AG1375" s="34">
        <f t="shared" si="1132"/>
        <v>0.95117845117845112</v>
      </c>
      <c r="AH1375" s="35">
        <f t="shared" ref="AH1375:BL1375" si="1133">AH837/AH292</f>
        <v>1.2939975500204164</v>
      </c>
      <c r="AI1375" s="35">
        <f t="shared" si="1133"/>
        <v>1.0308422301304863</v>
      </c>
      <c r="AJ1375" s="35">
        <f t="shared" si="1133"/>
        <v>0.93773165307635287</v>
      </c>
      <c r="AK1375" s="35">
        <f t="shared" si="1133"/>
        <v>0.90638990638990635</v>
      </c>
      <c r="AL1375" s="35">
        <f t="shared" si="1133"/>
        <v>0.91948153967007074</v>
      </c>
      <c r="AM1375" s="35">
        <f t="shared" si="1133"/>
        <v>0.9849863512283894</v>
      </c>
      <c r="AN1375" s="35">
        <f t="shared" si="1133"/>
        <v>0.8965149359886202</v>
      </c>
      <c r="AO1375" s="35">
        <f t="shared" si="1133"/>
        <v>0.93033075299085155</v>
      </c>
      <c r="AP1375" s="35">
        <f t="shared" si="1133"/>
        <v>1.0045643153526971</v>
      </c>
      <c r="AQ1375" s="35">
        <f t="shared" si="1133"/>
        <v>0.90180878552971577</v>
      </c>
      <c r="AR1375" s="35">
        <f t="shared" si="1133"/>
        <v>0.87044534412955465</v>
      </c>
      <c r="AS1375" s="35">
        <f t="shared" si="1133"/>
        <v>0.95994277539341921</v>
      </c>
      <c r="AT1375" s="35">
        <f t="shared" si="1133"/>
        <v>1.33840479483633</v>
      </c>
      <c r="AU1375" s="35">
        <f t="shared" si="1133"/>
        <v>1.1859649122807017</v>
      </c>
      <c r="AV1375" s="35">
        <f t="shared" si="1133"/>
        <v>0.89010030527692974</v>
      </c>
      <c r="AW1375" s="35">
        <f t="shared" si="1133"/>
        <v>0.92096069868995634</v>
      </c>
      <c r="AX1375" s="35">
        <f t="shared" si="1133"/>
        <v>0.88050570962479613</v>
      </c>
      <c r="AY1375" s="35">
        <f t="shared" si="1133"/>
        <v>0.84942084942084939</v>
      </c>
      <c r="AZ1375" s="35">
        <f t="shared" si="1133"/>
        <v>0.92124005027230838</v>
      </c>
      <c r="BA1375" s="35">
        <f t="shared" si="1133"/>
        <v>0.8974712643678161</v>
      </c>
      <c r="BB1375" s="35">
        <f t="shared" si="1133"/>
        <v>0.92703500632644453</v>
      </c>
      <c r="BC1375" s="35">
        <f t="shared" si="1133"/>
        <v>0.95596653456627034</v>
      </c>
      <c r="BD1375" s="35">
        <f t="shared" si="1133"/>
        <v>0.93171608265947892</v>
      </c>
      <c r="BE1375" s="35">
        <f t="shared" si="1133"/>
        <v>1.0076880834706206</v>
      </c>
      <c r="BF1375" s="35">
        <f t="shared" si="1133"/>
        <v>1.2318619989852866</v>
      </c>
      <c r="BG1375" s="35">
        <f t="shared" si="1133"/>
        <v>1.1565891472868217</v>
      </c>
      <c r="BH1375" s="35">
        <f t="shared" si="1133"/>
        <v>1.0948821161587119</v>
      </c>
      <c r="BI1375" s="35">
        <f t="shared" si="1133"/>
        <v>0.92724679029957202</v>
      </c>
      <c r="BJ1375" s="35">
        <f t="shared" si="1133"/>
        <v>0.90238095238095239</v>
      </c>
      <c r="BK1375" s="35">
        <f t="shared" si="1133"/>
        <v>0.85841100754549493</v>
      </c>
      <c r="BL1375" s="35">
        <f t="shared" si="1133"/>
        <v>1.0529965329370976</v>
      </c>
      <c r="BM1375" s="35">
        <f t="shared" ref="BM1375:CB1375" si="1134">BM837/BM292</f>
        <v>1.001583949313622</v>
      </c>
      <c r="BN1375" s="35">
        <f t="shared" si="1134"/>
        <v>0.9317765567765568</v>
      </c>
      <c r="BO1375" s="35">
        <f t="shared" si="1134"/>
        <v>1.0924234282643739</v>
      </c>
      <c r="BP1375" s="35">
        <f t="shared" si="1134"/>
        <v>0.77736549165120594</v>
      </c>
      <c r="BQ1375" s="35">
        <f t="shared" si="1134"/>
        <v>1.1387940841865756</v>
      </c>
      <c r="BR1375" s="35">
        <f t="shared" si="1134"/>
        <v>1.2287862513426424</v>
      </c>
      <c r="BS1375" s="35">
        <f t="shared" si="1134"/>
        <v>1.1316964285714286</v>
      </c>
      <c r="BT1375" s="35">
        <f t="shared" si="1134"/>
        <v>0.92733699921445401</v>
      </c>
      <c r="BU1375" s="35">
        <f t="shared" si="1134"/>
        <v>0.95039164490861616</v>
      </c>
      <c r="BV1375" s="35">
        <f t="shared" si="1134"/>
        <v>1.1191860465116279</v>
      </c>
      <c r="BW1375" s="35">
        <f t="shared" si="1134"/>
        <v>0.94399066511085183</v>
      </c>
      <c r="BX1375" s="35">
        <f t="shared" si="1134"/>
        <v>0.99719213798636186</v>
      </c>
      <c r="BY1375" s="35">
        <f t="shared" si="1134"/>
        <v>0.99549365014338387</v>
      </c>
      <c r="BZ1375" s="35">
        <f t="shared" si="1134"/>
        <v>1.0003629764065336</v>
      </c>
      <c r="CA1375" s="35">
        <f t="shared" si="1134"/>
        <v>1.0361396303901438</v>
      </c>
      <c r="CB1375" s="35">
        <f t="shared" si="1134"/>
        <v>1.0213286713286713</v>
      </c>
      <c r="CC1375" s="35">
        <f t="shared" ref="CC1375:CG1375" si="1135">CC837/CC292</f>
        <v>1.1174524400330852</v>
      </c>
      <c r="CD1375" s="35">
        <f t="shared" si="1135"/>
        <v>1.2129748186086213</v>
      </c>
      <c r="CE1375" s="35">
        <f t="shared" si="1135"/>
        <v>1.21996996996997</v>
      </c>
      <c r="CF1375" s="35">
        <f t="shared" si="1135"/>
        <v>5.9719714964370549</v>
      </c>
      <c r="CG1375" s="35">
        <f t="shared" si="1135"/>
        <v>2.7655153804641124</v>
      </c>
      <c r="CH1375" s="35"/>
    </row>
    <row r="1376" spans="1:86" x14ac:dyDescent="0.3">
      <c r="A1376" s="35" t="s">
        <v>438</v>
      </c>
      <c r="B1376" s="22">
        <f t="shared" ref="B1376:AG1376" si="1136">B838/B293</f>
        <v>0.71454112038140649</v>
      </c>
      <c r="C1376" s="22">
        <f t="shared" si="1136"/>
        <v>0.79065934065934063</v>
      </c>
      <c r="D1376" s="22">
        <f t="shared" si="1136"/>
        <v>0.77859778597785978</v>
      </c>
      <c r="E1376" s="23">
        <f t="shared" si="1136"/>
        <v>0.76085818942961803</v>
      </c>
      <c r="F1376" s="23">
        <f t="shared" si="1136"/>
        <v>0.76285414480587621</v>
      </c>
      <c r="G1376" s="24">
        <f t="shared" si="1136"/>
        <v>0.69941822882999349</v>
      </c>
      <c r="H1376" s="24">
        <f t="shared" si="1136"/>
        <v>0.75771428571428567</v>
      </c>
      <c r="I1376" s="24">
        <f t="shared" si="1136"/>
        <v>0.83577235772357727</v>
      </c>
      <c r="J1376" s="24">
        <f t="shared" si="1136"/>
        <v>1.5325264750378216</v>
      </c>
      <c r="K1376" s="26">
        <f t="shared" si="1136"/>
        <v>0.94334818586887337</v>
      </c>
      <c r="L1376" s="26">
        <f t="shared" si="1136"/>
        <v>0.79076563413208645</v>
      </c>
      <c r="M1376" s="26">
        <f t="shared" si="1136"/>
        <v>1.038173142467621</v>
      </c>
      <c r="N1376" s="26">
        <f t="shared" si="1136"/>
        <v>0.4972067039106145</v>
      </c>
      <c r="O1376" s="28">
        <f t="shared" si="1136"/>
        <v>0.75953458306399479</v>
      </c>
      <c r="P1376" s="28">
        <f t="shared" si="1136"/>
        <v>0.56910039113428945</v>
      </c>
      <c r="Q1376" s="28">
        <f t="shared" si="1136"/>
        <v>0.86822237474262187</v>
      </c>
      <c r="R1376" s="28">
        <f t="shared" si="1136"/>
        <v>0.76048284625158835</v>
      </c>
      <c r="S1376" s="29">
        <f t="shared" si="1136"/>
        <v>0.77556109725685785</v>
      </c>
      <c r="T1376" s="29">
        <f t="shared" si="1136"/>
        <v>0.89719626168224298</v>
      </c>
      <c r="U1376" s="29">
        <f t="shared" si="1136"/>
        <v>1.0849889624724063</v>
      </c>
      <c r="V1376" s="30">
        <f t="shared" si="1136"/>
        <v>1.5766698024459078</v>
      </c>
      <c r="W1376" s="30">
        <f t="shared" si="1136"/>
        <v>0.87328023171614777</v>
      </c>
      <c r="X1376" s="30">
        <f t="shared" si="1136"/>
        <v>0.86693548387096775</v>
      </c>
      <c r="Y1376" s="31">
        <f t="shared" si="1136"/>
        <v>1.2147058823529411</v>
      </c>
      <c r="Z1376" s="31">
        <f t="shared" si="1136"/>
        <v>0.59541547277936968</v>
      </c>
      <c r="AA1376" s="31">
        <f t="shared" si="1136"/>
        <v>0.75805184603299292</v>
      </c>
      <c r="AB1376" s="32">
        <f t="shared" si="1136"/>
        <v>0.99421009098428448</v>
      </c>
      <c r="AC1376" s="34">
        <f t="shared" si="1136"/>
        <v>1.0701754385964912</v>
      </c>
      <c r="AD1376" s="34">
        <f t="shared" si="1136"/>
        <v>0.60165745856353592</v>
      </c>
      <c r="AE1376" s="34">
        <f t="shared" si="1136"/>
        <v>0.76679462571976964</v>
      </c>
      <c r="AF1376" s="34">
        <f t="shared" si="1136"/>
        <v>0.78312236286919834</v>
      </c>
      <c r="AG1376" s="34">
        <f t="shared" si="1136"/>
        <v>1.1433649289099526</v>
      </c>
      <c r="AH1376" s="35">
        <f t="shared" ref="AH1376:BL1376" si="1137">AH838/AH293</f>
        <v>1.148445336008024</v>
      </c>
      <c r="AI1376" s="35">
        <f t="shared" si="1137"/>
        <v>1.1203619909502263</v>
      </c>
      <c r="AJ1376" s="35">
        <f t="shared" si="1137"/>
        <v>0.85023584905660377</v>
      </c>
      <c r="AK1376" s="35">
        <f t="shared" si="1137"/>
        <v>1.0355603448275863</v>
      </c>
      <c r="AL1376" s="35">
        <f t="shared" si="1137"/>
        <v>1.4242115971515767</v>
      </c>
      <c r="AM1376" s="35">
        <f t="shared" si="1137"/>
        <v>0.67609618104667613</v>
      </c>
      <c r="AN1376" s="35">
        <f t="shared" si="1137"/>
        <v>0.94784172661870503</v>
      </c>
      <c r="AO1376" s="35">
        <f t="shared" si="1137"/>
        <v>1.4670380687093778</v>
      </c>
      <c r="AP1376" s="35">
        <f t="shared" si="1137"/>
        <v>0.70754716981132071</v>
      </c>
      <c r="AQ1376" s="35">
        <f t="shared" si="1137"/>
        <v>0.78970331588132636</v>
      </c>
      <c r="AR1376" s="35">
        <f t="shared" si="1137"/>
        <v>0.78918423464711274</v>
      </c>
      <c r="AS1376" s="35">
        <f t="shared" si="1137"/>
        <v>1.0826446280991735</v>
      </c>
      <c r="AT1376" s="35">
        <f t="shared" si="1137"/>
        <v>1.9253897550111359</v>
      </c>
      <c r="AU1376" s="35">
        <f t="shared" si="1137"/>
        <v>0.83633741888968993</v>
      </c>
      <c r="AV1376" s="35">
        <f t="shared" si="1137"/>
        <v>0.8445652173913043</v>
      </c>
      <c r="AW1376" s="35">
        <f t="shared" si="1137"/>
        <v>1.0546075085324231</v>
      </c>
      <c r="AX1376" s="35">
        <f t="shared" si="1137"/>
        <v>0.79791271347248582</v>
      </c>
      <c r="AY1376" s="35">
        <f t="shared" si="1137"/>
        <v>0.91152263374485598</v>
      </c>
      <c r="AZ1376" s="35">
        <f t="shared" si="1137"/>
        <v>1.3336693548387097</v>
      </c>
      <c r="BA1376" s="35">
        <f t="shared" si="1137"/>
        <v>0.61813842482100234</v>
      </c>
      <c r="BB1376" s="35">
        <f t="shared" si="1137"/>
        <v>0.86673346693386777</v>
      </c>
      <c r="BC1376" s="35">
        <f t="shared" si="1137"/>
        <v>1.4824654622741764</v>
      </c>
      <c r="BD1376" s="35">
        <f t="shared" si="1137"/>
        <v>0.65472312703583058</v>
      </c>
      <c r="BE1376" s="35">
        <f t="shared" si="1137"/>
        <v>1.081769436997319</v>
      </c>
      <c r="BF1376" s="35">
        <f t="shared" si="1137"/>
        <v>1.2611850060459493</v>
      </c>
      <c r="BG1376" s="35">
        <f t="shared" si="1137"/>
        <v>1.1977750309023485</v>
      </c>
      <c r="BH1376" s="35">
        <f t="shared" si="1137"/>
        <v>0.97594936708860758</v>
      </c>
      <c r="BI1376" s="35">
        <f t="shared" si="1137"/>
        <v>0.88478260869565217</v>
      </c>
      <c r="BJ1376" s="35">
        <f t="shared" si="1137"/>
        <v>0.90492170022371365</v>
      </c>
      <c r="BK1376" s="35">
        <f t="shared" si="1137"/>
        <v>0.79443254817987152</v>
      </c>
      <c r="BL1376" s="35">
        <f t="shared" si="1137"/>
        <v>1.5670103092783505</v>
      </c>
      <c r="BM1376" s="35">
        <f t="shared" ref="BM1376:CB1376" si="1138">BM838/BM293</f>
        <v>0.65742397137745978</v>
      </c>
      <c r="BN1376" s="35">
        <f t="shared" si="1138"/>
        <v>0.86171310629514963</v>
      </c>
      <c r="BO1376" s="35">
        <f t="shared" si="1138"/>
        <v>0.90389016018306634</v>
      </c>
      <c r="BP1376" s="35">
        <f t="shared" si="1138"/>
        <v>1.0558252427184467</v>
      </c>
      <c r="BQ1376" s="35">
        <f t="shared" si="1138"/>
        <v>0.92401628222523746</v>
      </c>
      <c r="BR1376" s="35">
        <f t="shared" si="1138"/>
        <v>1.2979351032448379</v>
      </c>
      <c r="BS1376" s="35">
        <f t="shared" si="1138"/>
        <v>1.0904365904365905</v>
      </c>
      <c r="BT1376" s="35">
        <f t="shared" si="1138"/>
        <v>0.98543184183142563</v>
      </c>
      <c r="BU1376" s="35">
        <f t="shared" si="1138"/>
        <v>0.9538461538461539</v>
      </c>
      <c r="BV1376" s="35">
        <f t="shared" si="1138"/>
        <v>0.95449620801733481</v>
      </c>
      <c r="BW1376" s="35">
        <f t="shared" si="1138"/>
        <v>0.94958753437213561</v>
      </c>
      <c r="BX1376" s="35">
        <f t="shared" si="1138"/>
        <v>0.93994280266920882</v>
      </c>
      <c r="BY1376" s="35">
        <f t="shared" si="1138"/>
        <v>0.98680203045685277</v>
      </c>
      <c r="BZ1376" s="35">
        <f t="shared" si="1138"/>
        <v>1.1361702127659574</v>
      </c>
      <c r="CA1376" s="35">
        <f t="shared" si="1138"/>
        <v>0.82483552631578949</v>
      </c>
      <c r="CB1376" s="35">
        <f t="shared" si="1138"/>
        <v>1.044343891402715</v>
      </c>
      <c r="CC1376" s="35">
        <f t="shared" ref="CC1376:CG1376" si="1139">CC838/CC293</f>
        <v>1.1601208459214503</v>
      </c>
      <c r="CD1376" s="35">
        <f t="shared" si="1139"/>
        <v>1.2818086225026288</v>
      </c>
      <c r="CE1376" s="35">
        <f t="shared" si="1139"/>
        <v>1.1163366336633664</v>
      </c>
      <c r="CF1376" s="35">
        <f t="shared" si="1139"/>
        <v>5.6101321585903081</v>
      </c>
      <c r="CG1376" s="35">
        <f t="shared" si="1139"/>
        <v>2.8073154800783802</v>
      </c>
      <c r="CH1376" s="35"/>
    </row>
    <row r="1377" spans="1:86" x14ac:dyDescent="0.3">
      <c r="A1377" s="35" t="s">
        <v>526</v>
      </c>
      <c r="B1377" s="22">
        <f t="shared" ref="B1377:AG1377" si="1140">B839/B294</f>
        <v>0.5625</v>
      </c>
      <c r="C1377" s="22">
        <f t="shared" si="1140"/>
        <v>1.9166666666666667</v>
      </c>
      <c r="D1377" s="22">
        <f t="shared" si="1140"/>
        <v>0.47826086956521741</v>
      </c>
      <c r="E1377" s="23">
        <f t="shared" si="1140"/>
        <v>0.72222222222222221</v>
      </c>
      <c r="F1377" s="23">
        <f t="shared" si="1140"/>
        <v>0.56521739130434778</v>
      </c>
      <c r="G1377" s="24">
        <f t="shared" si="1140"/>
        <v>0.68421052631578949</v>
      </c>
      <c r="H1377" s="24">
        <f t="shared" si="1140"/>
        <v>0.48</v>
      </c>
      <c r="I1377" s="24">
        <f t="shared" si="1140"/>
        <v>1.1000000000000001</v>
      </c>
      <c r="J1377" s="24">
        <f t="shared" si="1140"/>
        <v>1.2307692307692308</v>
      </c>
      <c r="K1377" s="26">
        <f t="shared" si="1140"/>
        <v>1.25</v>
      </c>
      <c r="L1377" s="26">
        <f t="shared" si="1140"/>
        <v>0.66666666666666663</v>
      </c>
      <c r="M1377" s="26">
        <f t="shared" si="1140"/>
        <v>0.76470588235294112</v>
      </c>
      <c r="N1377" s="26">
        <f t="shared" si="1140"/>
        <v>0.88235294117647056</v>
      </c>
      <c r="O1377" s="28">
        <f t="shared" si="1140"/>
        <v>1.2352941176470589</v>
      </c>
      <c r="P1377" s="28">
        <f t="shared" si="1140"/>
        <v>1</v>
      </c>
      <c r="Q1377" s="28">
        <f t="shared" si="1140"/>
        <v>0.9285714285714286</v>
      </c>
      <c r="R1377" s="28">
        <f t="shared" si="1140"/>
        <v>0.875</v>
      </c>
      <c r="S1377" s="29">
        <f t="shared" si="1140"/>
        <v>0.82352941176470584</v>
      </c>
      <c r="T1377" s="29">
        <f t="shared" si="1140"/>
        <v>0.72222222222222221</v>
      </c>
      <c r="U1377" s="29">
        <f t="shared" si="1140"/>
        <v>0.8</v>
      </c>
      <c r="V1377" s="30">
        <f t="shared" si="1140"/>
        <v>1.8571428571428572</v>
      </c>
      <c r="W1377" s="30">
        <f t="shared" si="1140"/>
        <v>0.81818181818181823</v>
      </c>
      <c r="X1377" s="30">
        <f t="shared" si="1140"/>
        <v>0.8</v>
      </c>
      <c r="Y1377" s="31">
        <f t="shared" si="1140"/>
        <v>0.5625</v>
      </c>
      <c r="Z1377" s="31">
        <f t="shared" si="1140"/>
        <v>0.76923076923076927</v>
      </c>
      <c r="AA1377" s="31">
        <f t="shared" si="1140"/>
        <v>0.55000000000000004</v>
      </c>
      <c r="AB1377" s="32">
        <f t="shared" si="1140"/>
        <v>1.3333333333333333</v>
      </c>
      <c r="AC1377" s="34">
        <f t="shared" si="1140"/>
        <v>0.83333333333333337</v>
      </c>
      <c r="AD1377" s="34">
        <f t="shared" si="1140"/>
        <v>0.76923076923076927</v>
      </c>
      <c r="AE1377" s="34">
        <f t="shared" si="1140"/>
        <v>0.9</v>
      </c>
      <c r="AF1377" s="34">
        <f t="shared" si="1140"/>
        <v>0.5</v>
      </c>
      <c r="AG1377" s="34">
        <f t="shared" si="1140"/>
        <v>1.2727272727272727</v>
      </c>
      <c r="AH1377" s="35">
        <f t="shared" ref="AH1377:BL1377" si="1141">AH839/AH294</f>
        <v>0.70588235294117652</v>
      </c>
      <c r="AI1377" s="35">
        <f t="shared" si="1141"/>
        <v>2.2000000000000002</v>
      </c>
      <c r="AJ1377" s="35">
        <f t="shared" si="1141"/>
        <v>1.1000000000000001</v>
      </c>
      <c r="AK1377" s="35">
        <f t="shared" si="1141"/>
        <v>1.8888888888888888</v>
      </c>
      <c r="AL1377" s="35">
        <f t="shared" si="1141"/>
        <v>0.46666666666666667</v>
      </c>
      <c r="AM1377" s="35">
        <f t="shared" si="1141"/>
        <v>2.1428571428571428</v>
      </c>
      <c r="AN1377" s="35">
        <f t="shared" si="1141"/>
        <v>1.0909090909090908</v>
      </c>
      <c r="AO1377" s="35">
        <f t="shared" si="1141"/>
        <v>1.2727272727272727</v>
      </c>
      <c r="AP1377" s="35">
        <f t="shared" si="1141"/>
        <v>1</v>
      </c>
      <c r="AQ1377" s="35">
        <f t="shared" si="1141"/>
        <v>0.9285714285714286</v>
      </c>
      <c r="AR1377" s="35">
        <f t="shared" si="1141"/>
        <v>1</v>
      </c>
      <c r="AS1377" s="35">
        <f t="shared" si="1141"/>
        <v>0.45454545454545453</v>
      </c>
      <c r="AT1377" s="35">
        <f t="shared" si="1141"/>
        <v>0.8</v>
      </c>
      <c r="AU1377" s="35">
        <f t="shared" si="1141"/>
        <v>3</v>
      </c>
      <c r="AV1377" s="35">
        <f t="shared" si="1141"/>
        <v>0.5</v>
      </c>
      <c r="AW1377" s="35">
        <f t="shared" si="1141"/>
        <v>0.875</v>
      </c>
      <c r="AX1377" s="35">
        <f t="shared" si="1141"/>
        <v>3</v>
      </c>
      <c r="AY1377" s="35">
        <f t="shared" si="1141"/>
        <v>1.5</v>
      </c>
      <c r="AZ1377" s="35">
        <f t="shared" si="1141"/>
        <v>1.375</v>
      </c>
      <c r="BA1377" s="35">
        <f t="shared" si="1141"/>
        <v>0.5</v>
      </c>
      <c r="BB1377" s="35">
        <f t="shared" si="1141"/>
        <v>2.5714285714285716</v>
      </c>
      <c r="BC1377" s="35">
        <f t="shared" si="1141"/>
        <v>0.61538461538461542</v>
      </c>
      <c r="BD1377" s="35">
        <f t="shared" si="1141"/>
        <v>1.2</v>
      </c>
      <c r="BE1377" s="35">
        <f t="shared" si="1141"/>
        <v>1</v>
      </c>
      <c r="BF1377" s="35">
        <f t="shared" si="1141"/>
        <v>0.91666666666666663</v>
      </c>
      <c r="BG1377" s="35">
        <f t="shared" si="1141"/>
        <v>1.125</v>
      </c>
      <c r="BH1377" s="35">
        <f t="shared" si="1141"/>
        <v>2</v>
      </c>
      <c r="BI1377" s="35">
        <f t="shared" si="1141"/>
        <v>0.3888888888888889</v>
      </c>
      <c r="BJ1377" s="35">
        <f t="shared" si="1141"/>
        <v>2</v>
      </c>
      <c r="BK1377" s="35">
        <f t="shared" si="1141"/>
        <v>1.1538461538461537</v>
      </c>
      <c r="BL1377" s="35">
        <f t="shared" si="1141"/>
        <v>0.5</v>
      </c>
      <c r="BM1377" s="35">
        <f t="shared" ref="BM1377:CB1377" si="1142">BM839/BM294</f>
        <v>1.25</v>
      </c>
      <c r="BN1377" s="35">
        <f t="shared" si="1142"/>
        <v>0.90909090909090906</v>
      </c>
      <c r="BO1377" s="35">
        <f t="shared" si="1142"/>
        <v>0.61904761904761907</v>
      </c>
      <c r="BP1377" s="35">
        <f t="shared" si="1142"/>
        <v>0.90909090909090906</v>
      </c>
      <c r="BQ1377" s="35">
        <f t="shared" si="1142"/>
        <v>0.81818181818181823</v>
      </c>
      <c r="BR1377" s="35">
        <f t="shared" si="1142"/>
        <v>1.5384615384615385</v>
      </c>
      <c r="BS1377" s="35">
        <f t="shared" si="1142"/>
        <v>0.55555555555555558</v>
      </c>
      <c r="BT1377" s="35">
        <f t="shared" si="1142"/>
        <v>1.3</v>
      </c>
      <c r="BU1377" s="35">
        <f t="shared" si="1142"/>
        <v>1.5</v>
      </c>
      <c r="BV1377" s="35">
        <f t="shared" si="1142"/>
        <v>1.1818181818181819</v>
      </c>
      <c r="BW1377" s="35">
        <f t="shared" si="1142"/>
        <v>0.92307692307692313</v>
      </c>
      <c r="BX1377" s="35">
        <f t="shared" si="1142"/>
        <v>1.4444444444444444</v>
      </c>
      <c r="BY1377" s="35">
        <f t="shared" si="1142"/>
        <v>1.4285714285714286</v>
      </c>
      <c r="BZ1377" s="35">
        <f t="shared" si="1142"/>
        <v>0.75</v>
      </c>
      <c r="CA1377" s="35">
        <f t="shared" si="1142"/>
        <v>0.91666666666666663</v>
      </c>
      <c r="CB1377" s="35">
        <f t="shared" si="1142"/>
        <v>0.52941176470588236</v>
      </c>
      <c r="CC1377" s="35">
        <f t="shared" ref="CC1377:CG1377" si="1143">CC839/CC294</f>
        <v>1.125</v>
      </c>
      <c r="CD1377" s="35">
        <f t="shared" si="1143"/>
        <v>1.6</v>
      </c>
      <c r="CE1377" s="35">
        <f t="shared" si="1143"/>
        <v>1.5</v>
      </c>
      <c r="CF1377" s="35">
        <f t="shared" si="1143"/>
        <v>11.285714285714286</v>
      </c>
      <c r="CG1377" s="35">
        <f t="shared" si="1143"/>
        <v>4.7</v>
      </c>
      <c r="CH1377" s="35"/>
    </row>
    <row r="1378" spans="1:86" x14ac:dyDescent="0.3">
      <c r="A1378" s="35" t="s">
        <v>473</v>
      </c>
      <c r="B1378" s="22">
        <f t="shared" ref="B1378:AG1378" si="1144">B840/B295</f>
        <v>0.76152304609218435</v>
      </c>
      <c r="C1378" s="22">
        <f t="shared" si="1144"/>
        <v>0.77147360126083531</v>
      </c>
      <c r="D1378" s="22">
        <f t="shared" si="1144"/>
        <v>0.79663608562691135</v>
      </c>
      <c r="E1378" s="23">
        <f t="shared" si="1144"/>
        <v>0.78958944281524923</v>
      </c>
      <c r="F1378" s="23">
        <f t="shared" si="1144"/>
        <v>0.79113924050632911</v>
      </c>
      <c r="G1378" s="24">
        <f t="shared" si="1144"/>
        <v>0.79908675799086759</v>
      </c>
      <c r="H1378" s="24">
        <f t="shared" si="1144"/>
        <v>0.82959268495428096</v>
      </c>
      <c r="I1378" s="24">
        <f t="shared" si="1144"/>
        <v>0.78401727861771053</v>
      </c>
      <c r="J1378" s="24">
        <f t="shared" si="1144"/>
        <v>1.098922624877571</v>
      </c>
      <c r="K1378" s="26">
        <f t="shared" si="1144"/>
        <v>0.96673003802281365</v>
      </c>
      <c r="L1378" s="26">
        <f t="shared" si="1144"/>
        <v>0.73524451939291735</v>
      </c>
      <c r="M1378" s="26">
        <f t="shared" si="1144"/>
        <v>0.85338725985844288</v>
      </c>
      <c r="N1378" s="26">
        <f t="shared" si="1144"/>
        <v>0.72774327122153204</v>
      </c>
      <c r="O1378" s="28">
        <f t="shared" si="1144"/>
        <v>0.80934223069590083</v>
      </c>
      <c r="P1378" s="28">
        <f t="shared" si="1144"/>
        <v>0.96815920398009947</v>
      </c>
      <c r="Q1378" s="28">
        <f t="shared" si="1144"/>
        <v>0.83712784588441336</v>
      </c>
      <c r="R1378" s="28">
        <f t="shared" si="1144"/>
        <v>0.80179372197309418</v>
      </c>
      <c r="S1378" s="29">
        <f t="shared" si="1144"/>
        <v>0.87725225225225223</v>
      </c>
      <c r="T1378" s="29">
        <f t="shared" si="1144"/>
        <v>0.70844939647168059</v>
      </c>
      <c r="U1378" s="29">
        <f t="shared" si="1144"/>
        <v>0.87614080834419816</v>
      </c>
      <c r="V1378" s="30">
        <f t="shared" si="1144"/>
        <v>1.1219512195121952</v>
      </c>
      <c r="W1378" s="30">
        <f t="shared" si="1144"/>
        <v>0.88386433710174717</v>
      </c>
      <c r="X1378" s="30">
        <f t="shared" si="1144"/>
        <v>0.754601226993865</v>
      </c>
      <c r="Y1378" s="31">
        <f t="shared" si="1144"/>
        <v>0.87406483790523692</v>
      </c>
      <c r="Z1378" s="31">
        <f t="shared" si="1144"/>
        <v>0.95476190476190481</v>
      </c>
      <c r="AA1378" s="31">
        <f t="shared" si="1144"/>
        <v>0.931924882629108</v>
      </c>
      <c r="AB1378" s="32">
        <f t="shared" si="1144"/>
        <v>0.85010266940451751</v>
      </c>
      <c r="AC1378" s="34">
        <f t="shared" si="1144"/>
        <v>1.072072072072072</v>
      </c>
      <c r="AD1378" s="34">
        <f t="shared" si="1144"/>
        <v>0.8647294589178357</v>
      </c>
      <c r="AE1378" s="34">
        <f t="shared" si="1144"/>
        <v>0.93882646691635452</v>
      </c>
      <c r="AF1378" s="34">
        <f t="shared" si="1144"/>
        <v>0.88457389428263211</v>
      </c>
      <c r="AG1378" s="34">
        <f t="shared" si="1144"/>
        <v>0.98379970544918993</v>
      </c>
      <c r="AH1378" s="35">
        <f t="shared" ref="AH1378:BL1378" si="1145">AH840/AH295</f>
        <v>1.0376884422110553</v>
      </c>
      <c r="AI1378" s="35">
        <f t="shared" si="1145"/>
        <v>1.0209876543209877</v>
      </c>
      <c r="AJ1378" s="35">
        <f t="shared" si="1145"/>
        <v>1.0499168053244592</v>
      </c>
      <c r="AK1378" s="35">
        <f t="shared" si="1145"/>
        <v>0.93415007656967841</v>
      </c>
      <c r="AL1378" s="35">
        <f t="shared" si="1145"/>
        <v>0.92</v>
      </c>
      <c r="AM1378" s="35">
        <f t="shared" si="1145"/>
        <v>1.0160857908847185</v>
      </c>
      <c r="AN1378" s="35">
        <f t="shared" si="1145"/>
        <v>0.8403083700440529</v>
      </c>
      <c r="AO1378" s="35">
        <f t="shared" si="1145"/>
        <v>1.1186666666666667</v>
      </c>
      <c r="AP1378" s="35">
        <f t="shared" si="1145"/>
        <v>0.89801324503311253</v>
      </c>
      <c r="AQ1378" s="35">
        <f t="shared" si="1145"/>
        <v>1.015228426395939</v>
      </c>
      <c r="AR1378" s="35">
        <f t="shared" si="1145"/>
        <v>1.1069444444444445</v>
      </c>
      <c r="AS1378" s="35">
        <f t="shared" si="1145"/>
        <v>0.85585585585585588</v>
      </c>
      <c r="AT1378" s="35">
        <f t="shared" si="1145"/>
        <v>1.2676518883415435</v>
      </c>
      <c r="AU1378" s="35">
        <f t="shared" si="1145"/>
        <v>1.1007407407407408</v>
      </c>
      <c r="AV1378" s="35">
        <f t="shared" si="1145"/>
        <v>1.0323101777059773</v>
      </c>
      <c r="AW1378" s="35">
        <f t="shared" si="1145"/>
        <v>0.93489148580968284</v>
      </c>
      <c r="AX1378" s="35">
        <f t="shared" si="1145"/>
        <v>1.0087591240875913</v>
      </c>
      <c r="AY1378" s="35">
        <f t="shared" si="1145"/>
        <v>0.95638629283489096</v>
      </c>
      <c r="AZ1378" s="35">
        <f t="shared" si="1145"/>
        <v>0.86404833836858008</v>
      </c>
      <c r="BA1378" s="35">
        <f t="shared" si="1145"/>
        <v>0.86486486486486491</v>
      </c>
      <c r="BB1378" s="35">
        <f t="shared" si="1145"/>
        <v>0.93333333333333335</v>
      </c>
      <c r="BC1378" s="35">
        <f t="shared" si="1145"/>
        <v>0.97068403908794787</v>
      </c>
      <c r="BD1378" s="35">
        <f t="shared" si="1145"/>
        <v>0.88181818181818183</v>
      </c>
      <c r="BE1378" s="35">
        <f t="shared" si="1145"/>
        <v>1.068230277185501</v>
      </c>
      <c r="BF1378" s="35">
        <f t="shared" si="1145"/>
        <v>1.1223021582733812</v>
      </c>
      <c r="BG1378" s="35">
        <f t="shared" si="1145"/>
        <v>1.1860902255639099</v>
      </c>
      <c r="BH1378" s="35">
        <f t="shared" si="1145"/>
        <v>1.1995359628770301</v>
      </c>
      <c r="BI1378" s="35">
        <f t="shared" si="1145"/>
        <v>0.9066091954022989</v>
      </c>
      <c r="BJ1378" s="35">
        <f t="shared" si="1145"/>
        <v>0.87050359712230219</v>
      </c>
      <c r="BK1378" s="35">
        <f t="shared" si="1145"/>
        <v>0.97593984962406011</v>
      </c>
      <c r="BL1378" s="35">
        <f t="shared" si="1145"/>
        <v>0.91601049868766404</v>
      </c>
      <c r="BM1378" s="35">
        <f t="shared" ref="BM1378:CB1378" si="1146">BM840/BM295</f>
        <v>1.0507246376811594</v>
      </c>
      <c r="BN1378" s="35">
        <f t="shared" si="1146"/>
        <v>0.95828367103694878</v>
      </c>
      <c r="BO1378" s="35">
        <f t="shared" si="1146"/>
        <v>0.9143920595533499</v>
      </c>
      <c r="BP1378" s="35">
        <f t="shared" si="1146"/>
        <v>1.0451436388508892</v>
      </c>
      <c r="BQ1378" s="35">
        <f t="shared" si="1146"/>
        <v>1.2119815668202765</v>
      </c>
      <c r="BR1378" s="35">
        <f t="shared" si="1146"/>
        <v>1.2328190743338008</v>
      </c>
      <c r="BS1378" s="35">
        <f t="shared" si="1146"/>
        <v>1.0367816091954023</v>
      </c>
      <c r="BT1378" s="35">
        <f t="shared" si="1146"/>
        <v>1.1337662337662338</v>
      </c>
      <c r="BU1378" s="35">
        <f t="shared" si="1146"/>
        <v>1.0532837670384139</v>
      </c>
      <c r="BV1378" s="35">
        <f t="shared" si="1146"/>
        <v>1.1300919842312747</v>
      </c>
      <c r="BW1378" s="35">
        <f t="shared" si="1146"/>
        <v>0.95483870967741935</v>
      </c>
      <c r="BX1378" s="35">
        <f t="shared" si="1146"/>
        <v>0.95132275132275135</v>
      </c>
      <c r="BY1378" s="35">
        <f t="shared" si="1146"/>
        <v>1.0556844547563806</v>
      </c>
      <c r="BZ1378" s="35">
        <f t="shared" si="1146"/>
        <v>1.056644880174292</v>
      </c>
      <c r="CA1378" s="35">
        <f t="shared" si="1146"/>
        <v>1.0162601626016261</v>
      </c>
      <c r="CB1378" s="35">
        <f t="shared" si="1146"/>
        <v>0.94788593903638152</v>
      </c>
      <c r="CC1378" s="35">
        <f t="shared" ref="CC1378:CG1378" si="1147">CC840/CC295</f>
        <v>1.0683661645422944</v>
      </c>
      <c r="CD1378" s="35">
        <f t="shared" si="1147"/>
        <v>1.3545454545454545</v>
      </c>
      <c r="CE1378" s="35">
        <f t="shared" si="1147"/>
        <v>1.1369863013698631</v>
      </c>
      <c r="CF1378" s="35">
        <f t="shared" si="1147"/>
        <v>4.0460358056265981</v>
      </c>
      <c r="CG1378" s="35">
        <f t="shared" si="1147"/>
        <v>5.5164628410159926</v>
      </c>
      <c r="CH1378" s="35"/>
    </row>
    <row r="1379" spans="1:86" x14ac:dyDescent="0.3">
      <c r="A1379" s="35" t="s">
        <v>474</v>
      </c>
      <c r="B1379" s="22">
        <f t="shared" ref="B1379:AG1379" si="1148">B841/B296</f>
        <v>0.81624758220502902</v>
      </c>
      <c r="C1379" s="22">
        <f t="shared" si="1148"/>
        <v>0.90357925493060631</v>
      </c>
      <c r="D1379" s="22">
        <f t="shared" si="1148"/>
        <v>0.86950037285607751</v>
      </c>
      <c r="E1379" s="23">
        <f t="shared" si="1148"/>
        <v>0.99290276792051102</v>
      </c>
      <c r="F1379" s="23">
        <f t="shared" si="1148"/>
        <v>0.81369321922317317</v>
      </c>
      <c r="G1379" s="24">
        <f t="shared" si="1148"/>
        <v>0.83479020979020979</v>
      </c>
      <c r="H1379" s="24">
        <f t="shared" si="1148"/>
        <v>0.80273141122913505</v>
      </c>
      <c r="I1379" s="24">
        <f t="shared" si="1148"/>
        <v>0.83479105928085517</v>
      </c>
      <c r="J1379" s="24">
        <f t="shared" si="1148"/>
        <v>1.0525423728813559</v>
      </c>
      <c r="K1379" s="26">
        <f t="shared" si="1148"/>
        <v>0.9337248322147651</v>
      </c>
      <c r="L1379" s="26">
        <f t="shared" si="1148"/>
        <v>0.89948453608247425</v>
      </c>
      <c r="M1379" s="26">
        <f t="shared" si="1148"/>
        <v>0.96088264794383149</v>
      </c>
      <c r="N1379" s="26">
        <f t="shared" si="1148"/>
        <v>0.75359539789069996</v>
      </c>
      <c r="O1379" s="28">
        <f t="shared" si="1148"/>
        <v>0.78667790893760536</v>
      </c>
      <c r="P1379" s="28">
        <f t="shared" si="1148"/>
        <v>0.90859728506787329</v>
      </c>
      <c r="Q1379" s="28">
        <f t="shared" si="1148"/>
        <v>0.8887096774193548</v>
      </c>
      <c r="R1379" s="28">
        <f t="shared" si="1148"/>
        <v>0.76899696048632216</v>
      </c>
      <c r="S1379" s="29">
        <f t="shared" si="1148"/>
        <v>0.87920168067226889</v>
      </c>
      <c r="T1379" s="29">
        <f t="shared" si="1148"/>
        <v>0.85877192982456141</v>
      </c>
      <c r="U1379" s="29">
        <f t="shared" si="1148"/>
        <v>0.79827400215749733</v>
      </c>
      <c r="V1379" s="30">
        <f t="shared" si="1148"/>
        <v>1.0602798708288481</v>
      </c>
      <c r="W1379" s="30">
        <f t="shared" si="1148"/>
        <v>0.90094836670179135</v>
      </c>
      <c r="X1379" s="30">
        <f t="shared" si="1148"/>
        <v>0.88877338877338874</v>
      </c>
      <c r="Y1379" s="31">
        <f t="shared" si="1148"/>
        <v>1.0481770833333333</v>
      </c>
      <c r="Z1379" s="31">
        <f t="shared" si="1148"/>
        <v>0.92879914984059508</v>
      </c>
      <c r="AA1379" s="31">
        <f t="shared" si="1148"/>
        <v>0.90847784200385362</v>
      </c>
      <c r="AB1379" s="32">
        <f t="shared" si="1148"/>
        <v>0.96361631753031973</v>
      </c>
      <c r="AC1379" s="34">
        <f t="shared" si="1148"/>
        <v>1.0819009100101111</v>
      </c>
      <c r="AD1379" s="34">
        <f t="shared" si="1148"/>
        <v>0.89424860853432286</v>
      </c>
      <c r="AE1379" s="34">
        <f t="shared" si="1148"/>
        <v>1.0274725274725274</v>
      </c>
      <c r="AF1379" s="34">
        <f t="shared" si="1148"/>
        <v>0.83874139626352018</v>
      </c>
      <c r="AG1379" s="34">
        <f t="shared" si="1148"/>
        <v>0.85041551246537395</v>
      </c>
      <c r="AH1379" s="35">
        <f t="shared" ref="AH1379:BL1379" si="1149">AH841/AH296</f>
        <v>0.99674267100977199</v>
      </c>
      <c r="AI1379" s="35">
        <f t="shared" si="1149"/>
        <v>1.0252583237657864</v>
      </c>
      <c r="AJ1379" s="35">
        <f t="shared" si="1149"/>
        <v>1.125</v>
      </c>
      <c r="AK1379" s="35">
        <f t="shared" si="1149"/>
        <v>0.88652482269503541</v>
      </c>
      <c r="AL1379" s="35">
        <f t="shared" si="1149"/>
        <v>0.98516687268232384</v>
      </c>
      <c r="AM1379" s="35">
        <f t="shared" si="1149"/>
        <v>1.0025380710659899</v>
      </c>
      <c r="AN1379" s="35">
        <f t="shared" si="1149"/>
        <v>0.95676691729323304</v>
      </c>
      <c r="AO1379" s="35">
        <f t="shared" si="1149"/>
        <v>0.96755162241887904</v>
      </c>
      <c r="AP1379" s="35">
        <f t="shared" si="1149"/>
        <v>0.97401247401247404</v>
      </c>
      <c r="AQ1379" s="35">
        <f t="shared" si="1149"/>
        <v>0.92812499999999998</v>
      </c>
      <c r="AR1379" s="35">
        <f t="shared" si="1149"/>
        <v>0.91877058177826565</v>
      </c>
      <c r="AS1379" s="35">
        <f t="shared" si="1149"/>
        <v>0.789405684754522</v>
      </c>
      <c r="AT1379" s="35">
        <f t="shared" si="1149"/>
        <v>1.1590909090909092</v>
      </c>
      <c r="AU1379" s="35">
        <f t="shared" si="1149"/>
        <v>1.032258064516129</v>
      </c>
      <c r="AV1379" s="35">
        <f t="shared" si="1149"/>
        <v>1.0212201591511936</v>
      </c>
      <c r="AW1379" s="35">
        <f t="shared" si="1149"/>
        <v>0.85569620253164558</v>
      </c>
      <c r="AX1379" s="35">
        <f t="shared" si="1149"/>
        <v>0.98605830164765529</v>
      </c>
      <c r="AY1379" s="35">
        <f t="shared" si="1149"/>
        <v>0.87684069611780457</v>
      </c>
      <c r="AZ1379" s="35">
        <f t="shared" si="1149"/>
        <v>1.056532663316583</v>
      </c>
      <c r="BA1379" s="35">
        <f t="shared" si="1149"/>
        <v>0.92716049382716048</v>
      </c>
      <c r="BB1379" s="35">
        <f t="shared" si="1149"/>
        <v>0.95848595848595852</v>
      </c>
      <c r="BC1379" s="35">
        <f t="shared" si="1149"/>
        <v>0.92772511848341233</v>
      </c>
      <c r="BD1379" s="35">
        <f t="shared" si="1149"/>
        <v>0.84224965706447186</v>
      </c>
      <c r="BE1379" s="35">
        <f t="shared" si="1149"/>
        <v>0.87787356321839083</v>
      </c>
      <c r="BF1379" s="35">
        <f t="shared" si="1149"/>
        <v>1.0693215339233038</v>
      </c>
      <c r="BG1379" s="35">
        <f t="shared" si="1149"/>
        <v>1.1000000000000001</v>
      </c>
      <c r="BH1379" s="35">
        <f t="shared" si="1149"/>
        <v>0.84263233190271813</v>
      </c>
      <c r="BI1379" s="35">
        <f t="shared" si="1149"/>
        <v>1.1549079754601228</v>
      </c>
      <c r="BJ1379" s="35">
        <f t="shared" si="1149"/>
        <v>1.0291858678955452</v>
      </c>
      <c r="BK1379" s="35">
        <f t="shared" si="1149"/>
        <v>0.89828431372549022</v>
      </c>
      <c r="BL1379" s="35">
        <f t="shared" si="1149"/>
        <v>0.81125439624853457</v>
      </c>
      <c r="BM1379" s="35">
        <f t="shared" ref="BM1379:CB1379" si="1150">BM841/BM296</f>
        <v>0.96235294117647063</v>
      </c>
      <c r="BN1379" s="35">
        <f t="shared" si="1150"/>
        <v>0.86881937436932388</v>
      </c>
      <c r="BO1379" s="35">
        <f t="shared" si="1150"/>
        <v>0.97031963470319638</v>
      </c>
      <c r="BP1379" s="35">
        <f t="shared" si="1150"/>
        <v>1.0342789598108748</v>
      </c>
      <c r="BQ1379" s="35">
        <f t="shared" si="1150"/>
        <v>0.99883449883449882</v>
      </c>
      <c r="BR1379" s="35">
        <f t="shared" si="1150"/>
        <v>1.2282749675745785</v>
      </c>
      <c r="BS1379" s="35">
        <f t="shared" si="1150"/>
        <v>1.0134436401240952</v>
      </c>
      <c r="BT1379" s="35">
        <f t="shared" si="1150"/>
        <v>1.0398322851153039</v>
      </c>
      <c r="BU1379" s="35">
        <f t="shared" si="1150"/>
        <v>0.96613756613756618</v>
      </c>
      <c r="BV1379" s="35">
        <f t="shared" si="1150"/>
        <v>1.1809290953545233</v>
      </c>
      <c r="BW1379" s="35">
        <f t="shared" si="1150"/>
        <v>1.0573543015726179</v>
      </c>
      <c r="BX1379" s="35">
        <f t="shared" si="1150"/>
        <v>0.97341888175985336</v>
      </c>
      <c r="BY1379" s="35">
        <f t="shared" si="1150"/>
        <v>1.0963035019455254</v>
      </c>
      <c r="BZ1379" s="35">
        <f t="shared" si="1150"/>
        <v>1.0301204819277108</v>
      </c>
      <c r="CA1379" s="35">
        <f t="shared" si="1150"/>
        <v>0.96038647342995165</v>
      </c>
      <c r="CB1379" s="35">
        <f t="shared" si="1150"/>
        <v>1.0631111111111111</v>
      </c>
      <c r="CC1379" s="35">
        <f t="shared" ref="CC1379:CG1379" si="1151">CC841/CC296</f>
        <v>1.0227920227920229</v>
      </c>
      <c r="CD1379" s="35">
        <f t="shared" si="1151"/>
        <v>1.0626808100289296</v>
      </c>
      <c r="CE1379" s="35">
        <f t="shared" si="1151"/>
        <v>1.1637372802960222</v>
      </c>
      <c r="CF1379" s="35">
        <f t="shared" si="1151"/>
        <v>5.7909677419354839</v>
      </c>
      <c r="CG1379" s="35">
        <f t="shared" si="1151"/>
        <v>5.3977591036414569</v>
      </c>
      <c r="CH1379" s="35"/>
    </row>
    <row r="1380" spans="1:86" x14ac:dyDescent="0.3">
      <c r="A1380" s="35" t="s">
        <v>475</v>
      </c>
      <c r="B1380" s="22">
        <f t="shared" ref="B1380:AG1380" si="1152">B842/B297</f>
        <v>0.77810650887573962</v>
      </c>
      <c r="C1380" s="22">
        <f t="shared" si="1152"/>
        <v>0.93184634448574966</v>
      </c>
      <c r="D1380" s="22">
        <f t="shared" si="1152"/>
        <v>0.77124868835257088</v>
      </c>
      <c r="E1380" s="23">
        <f t="shared" si="1152"/>
        <v>0.89955849889624728</v>
      </c>
      <c r="F1380" s="23">
        <f t="shared" si="1152"/>
        <v>0.7350343473994112</v>
      </c>
      <c r="G1380" s="24">
        <f t="shared" si="1152"/>
        <v>0.77139208173690932</v>
      </c>
      <c r="H1380" s="24">
        <f t="shared" si="1152"/>
        <v>0.81807647740440326</v>
      </c>
      <c r="I1380" s="24">
        <f t="shared" si="1152"/>
        <v>0.75735294117647056</v>
      </c>
      <c r="J1380" s="24">
        <f t="shared" si="1152"/>
        <v>1.1189801699716715</v>
      </c>
      <c r="K1380" s="26">
        <f t="shared" si="1152"/>
        <v>0.86072772898368888</v>
      </c>
      <c r="L1380" s="26">
        <f t="shared" si="1152"/>
        <v>0.81159420289855078</v>
      </c>
      <c r="M1380" s="26">
        <f t="shared" si="1152"/>
        <v>0.8616071428571429</v>
      </c>
      <c r="N1380" s="26">
        <f t="shared" si="1152"/>
        <v>0.88949275362318836</v>
      </c>
      <c r="O1380" s="28">
        <f t="shared" si="1152"/>
        <v>0.74365821094793061</v>
      </c>
      <c r="P1380" s="28">
        <f t="shared" si="1152"/>
        <v>1.0029585798816567</v>
      </c>
      <c r="Q1380" s="28">
        <f t="shared" si="1152"/>
        <v>0.81923076923076921</v>
      </c>
      <c r="R1380" s="28">
        <f t="shared" si="1152"/>
        <v>0.79177377892030854</v>
      </c>
      <c r="S1380" s="29">
        <f t="shared" si="1152"/>
        <v>0.7953410981697171</v>
      </c>
      <c r="T1380" s="29">
        <f t="shared" si="1152"/>
        <v>0.81845238095238093</v>
      </c>
      <c r="U1380" s="29">
        <f t="shared" si="1152"/>
        <v>0.79497098646034814</v>
      </c>
      <c r="V1380" s="30">
        <f t="shared" si="1152"/>
        <v>1.0918544194107451</v>
      </c>
      <c r="W1380" s="30">
        <f t="shared" si="1152"/>
        <v>0.98837209302325579</v>
      </c>
      <c r="X1380" s="30">
        <f t="shared" si="1152"/>
        <v>0.90625</v>
      </c>
      <c r="Y1380" s="31">
        <f t="shared" si="1152"/>
        <v>0.79678068410462777</v>
      </c>
      <c r="Z1380" s="31">
        <f t="shared" si="1152"/>
        <v>0.98161764705882348</v>
      </c>
      <c r="AA1380" s="31">
        <f t="shared" si="1152"/>
        <v>0.85810810810810811</v>
      </c>
      <c r="AB1380" s="32">
        <f t="shared" si="1152"/>
        <v>0.90074074074074073</v>
      </c>
      <c r="AC1380" s="34">
        <f t="shared" si="1152"/>
        <v>0.82420749279538907</v>
      </c>
      <c r="AD1380" s="34">
        <f t="shared" si="1152"/>
        <v>0.97084048027444259</v>
      </c>
      <c r="AE1380" s="34">
        <f t="shared" si="1152"/>
        <v>0.89406779661016944</v>
      </c>
      <c r="AF1380" s="34">
        <f t="shared" si="1152"/>
        <v>0.83501683501683499</v>
      </c>
      <c r="AG1380" s="34">
        <f t="shared" si="1152"/>
        <v>0.99583333333333335</v>
      </c>
      <c r="AH1380" s="35">
        <f t="shared" ref="AH1380:BL1380" si="1153">AH842/AH297</f>
        <v>1.1252525252525252</v>
      </c>
      <c r="AI1380" s="35">
        <f t="shared" si="1153"/>
        <v>1.0647058823529412</v>
      </c>
      <c r="AJ1380" s="35">
        <f t="shared" si="1153"/>
        <v>0.91284403669724767</v>
      </c>
      <c r="AK1380" s="35">
        <f t="shared" si="1153"/>
        <v>1.0973236009732361</v>
      </c>
      <c r="AL1380" s="35">
        <f t="shared" si="1153"/>
        <v>0.74952198852772467</v>
      </c>
      <c r="AM1380" s="35">
        <f t="shared" si="1153"/>
        <v>1.0341880341880343</v>
      </c>
      <c r="AN1380" s="35">
        <f t="shared" si="1153"/>
        <v>0.92794376098418274</v>
      </c>
      <c r="AO1380" s="35">
        <f t="shared" si="1153"/>
        <v>0.97802197802197799</v>
      </c>
      <c r="AP1380" s="35">
        <f t="shared" si="1153"/>
        <v>0.95178197064989523</v>
      </c>
      <c r="AQ1380" s="35">
        <f t="shared" si="1153"/>
        <v>0.98154981549815501</v>
      </c>
      <c r="AR1380" s="35">
        <f t="shared" si="1153"/>
        <v>0.9617706237424547</v>
      </c>
      <c r="AS1380" s="35">
        <f t="shared" si="1153"/>
        <v>0.84046692607003892</v>
      </c>
      <c r="AT1380" s="35">
        <f t="shared" si="1153"/>
        <v>1.2671081677704195</v>
      </c>
      <c r="AU1380" s="35">
        <f t="shared" si="1153"/>
        <v>1.231111111111111</v>
      </c>
      <c r="AV1380" s="35">
        <f t="shared" si="1153"/>
        <v>0.99325842696629218</v>
      </c>
      <c r="AW1380" s="35">
        <f t="shared" si="1153"/>
        <v>0.92354124748490951</v>
      </c>
      <c r="AX1380" s="35">
        <f t="shared" si="1153"/>
        <v>1.1428571428571428</v>
      </c>
      <c r="AY1380" s="35">
        <f t="shared" si="1153"/>
        <v>0.84708249496981891</v>
      </c>
      <c r="AZ1380" s="35">
        <f t="shared" si="1153"/>
        <v>0.80217785843920142</v>
      </c>
      <c r="BA1380" s="35">
        <f t="shared" si="1153"/>
        <v>0.79878048780487809</v>
      </c>
      <c r="BB1380" s="35">
        <f t="shared" si="1153"/>
        <v>1.0911111111111111</v>
      </c>
      <c r="BC1380" s="35">
        <f t="shared" si="1153"/>
        <v>0.94011976047904189</v>
      </c>
      <c r="BD1380" s="35">
        <f t="shared" si="1153"/>
        <v>1.0167064439140812</v>
      </c>
      <c r="BE1380" s="35">
        <f t="shared" si="1153"/>
        <v>0.82442748091603058</v>
      </c>
      <c r="BF1380" s="35">
        <f t="shared" si="1153"/>
        <v>1.0494623655913979</v>
      </c>
      <c r="BG1380" s="35">
        <f t="shared" si="1153"/>
        <v>1.0875912408759123</v>
      </c>
      <c r="BH1380" s="35">
        <f t="shared" si="1153"/>
        <v>0.89066666666666672</v>
      </c>
      <c r="BI1380" s="35">
        <f t="shared" si="1153"/>
        <v>0.92677345537757438</v>
      </c>
      <c r="BJ1380" s="35">
        <f t="shared" si="1153"/>
        <v>0.84313725490196079</v>
      </c>
      <c r="BK1380" s="35">
        <f t="shared" si="1153"/>
        <v>0.79381443298969068</v>
      </c>
      <c r="BL1380" s="35">
        <f t="shared" si="1153"/>
        <v>0.89932885906040272</v>
      </c>
      <c r="BM1380" s="35">
        <f t="shared" ref="BM1380:CB1380" si="1154">BM842/BM297</f>
        <v>0.863849765258216</v>
      </c>
      <c r="BN1380" s="35">
        <f t="shared" si="1154"/>
        <v>0.84787472035794187</v>
      </c>
      <c r="BO1380" s="35">
        <f t="shared" si="1154"/>
        <v>1.1484184914841848</v>
      </c>
      <c r="BP1380" s="35">
        <f t="shared" si="1154"/>
        <v>0.9694989106753813</v>
      </c>
      <c r="BQ1380" s="35">
        <f t="shared" si="1154"/>
        <v>1.0913978494623655</v>
      </c>
      <c r="BR1380" s="35">
        <f t="shared" si="1154"/>
        <v>1.3467336683417086</v>
      </c>
      <c r="BS1380" s="35">
        <f t="shared" si="1154"/>
        <v>1.2144329896907216</v>
      </c>
      <c r="BT1380" s="35">
        <f t="shared" si="1154"/>
        <v>0.9555555555555556</v>
      </c>
      <c r="BU1380" s="35">
        <f t="shared" si="1154"/>
        <v>0.87867647058823528</v>
      </c>
      <c r="BV1380" s="35">
        <f t="shared" si="1154"/>
        <v>0.9882352941176471</v>
      </c>
      <c r="BW1380" s="35">
        <f t="shared" si="1154"/>
        <v>1.0940499040307101</v>
      </c>
      <c r="BX1380" s="35">
        <f t="shared" si="1154"/>
        <v>1.029038112522686</v>
      </c>
      <c r="BY1380" s="35">
        <f t="shared" si="1154"/>
        <v>0.95907473309608537</v>
      </c>
      <c r="BZ1380" s="35">
        <f t="shared" si="1154"/>
        <v>1.0484949832775921</v>
      </c>
      <c r="CA1380" s="35">
        <f t="shared" si="1154"/>
        <v>0.90572390572390571</v>
      </c>
      <c r="CB1380" s="35">
        <f t="shared" si="1154"/>
        <v>1.0608424336973479</v>
      </c>
      <c r="CC1380" s="35">
        <f t="shared" ref="CC1380:CG1380" si="1155">CC842/CC297</f>
        <v>1.089866156787763</v>
      </c>
      <c r="CD1380" s="35">
        <f t="shared" si="1155"/>
        <v>1.2783109404990403</v>
      </c>
      <c r="CE1380" s="35">
        <f t="shared" si="1155"/>
        <v>1.1265432098765431</v>
      </c>
      <c r="CF1380" s="35">
        <f t="shared" si="1155"/>
        <v>7.461363636363636</v>
      </c>
      <c r="CG1380" s="35">
        <f t="shared" si="1155"/>
        <v>3.7445255474452557</v>
      </c>
      <c r="CH1380" s="35"/>
    </row>
    <row r="1381" spans="1:86" x14ac:dyDescent="0.3">
      <c r="A1381" s="35" t="s">
        <v>476</v>
      </c>
      <c r="B1381" s="22">
        <f t="shared" ref="B1381:AG1381" si="1156">B843/B298</f>
        <v>0.89625585023400933</v>
      </c>
      <c r="C1381" s="22">
        <f t="shared" si="1156"/>
        <v>0.85224586288416071</v>
      </c>
      <c r="D1381" s="22">
        <f t="shared" si="1156"/>
        <v>0.80886586067933219</v>
      </c>
      <c r="E1381" s="23">
        <f t="shared" si="1156"/>
        <v>0.87949836423118866</v>
      </c>
      <c r="F1381" s="23">
        <f t="shared" si="1156"/>
        <v>0.760475944128298</v>
      </c>
      <c r="G1381" s="24">
        <f t="shared" si="1156"/>
        <v>0.80404463040446306</v>
      </c>
      <c r="H1381" s="24">
        <f t="shared" si="1156"/>
        <v>0.78617083091226037</v>
      </c>
      <c r="I1381" s="24">
        <f t="shared" si="1156"/>
        <v>0.78746397694524495</v>
      </c>
      <c r="J1381" s="24">
        <f t="shared" si="1156"/>
        <v>1.1366548042704627</v>
      </c>
      <c r="K1381" s="26">
        <f t="shared" si="1156"/>
        <v>0.95128740431454417</v>
      </c>
      <c r="L1381" s="26">
        <f t="shared" si="1156"/>
        <v>0.88128491620111726</v>
      </c>
      <c r="M1381" s="26">
        <f t="shared" si="1156"/>
        <v>0.82959641255605376</v>
      </c>
      <c r="N1381" s="26">
        <f t="shared" si="1156"/>
        <v>0.84442523768366462</v>
      </c>
      <c r="O1381" s="28">
        <f t="shared" si="1156"/>
        <v>0.83251231527093594</v>
      </c>
      <c r="P1381" s="28">
        <f t="shared" si="1156"/>
        <v>0.98118886380737391</v>
      </c>
      <c r="Q1381" s="28">
        <f t="shared" si="1156"/>
        <v>0.92074303405572755</v>
      </c>
      <c r="R1381" s="28">
        <f t="shared" si="1156"/>
        <v>0.79926335174953955</v>
      </c>
      <c r="S1381" s="29">
        <f t="shared" si="1156"/>
        <v>0.79886914378029084</v>
      </c>
      <c r="T1381" s="29">
        <f t="shared" si="1156"/>
        <v>0.83405797101449275</v>
      </c>
      <c r="U1381" s="29">
        <f t="shared" si="1156"/>
        <v>0.74006622516556286</v>
      </c>
      <c r="V1381" s="30">
        <f t="shared" si="1156"/>
        <v>0.99590499590499593</v>
      </c>
      <c r="W1381" s="30">
        <f t="shared" si="1156"/>
        <v>0.93171114599686033</v>
      </c>
      <c r="X1381" s="30">
        <f t="shared" si="1156"/>
        <v>1.0813743218806511</v>
      </c>
      <c r="Y1381" s="31">
        <f t="shared" si="1156"/>
        <v>1.03276955602537</v>
      </c>
      <c r="Z1381" s="31">
        <f t="shared" si="1156"/>
        <v>0.94977973568281937</v>
      </c>
      <c r="AA1381" s="31">
        <f t="shared" si="1156"/>
        <v>0.84455587392550147</v>
      </c>
      <c r="AB1381" s="32">
        <f t="shared" si="1156"/>
        <v>1.043273013375295</v>
      </c>
      <c r="AC1381" s="34">
        <f t="shared" si="1156"/>
        <v>0.98521400778210122</v>
      </c>
      <c r="AD1381" s="34">
        <f t="shared" si="1156"/>
        <v>1.0024370430544274</v>
      </c>
      <c r="AE1381" s="34">
        <f t="shared" si="1156"/>
        <v>0.92678571428571432</v>
      </c>
      <c r="AF1381" s="34">
        <f t="shared" si="1156"/>
        <v>0.72451361867704278</v>
      </c>
      <c r="AG1381" s="34">
        <f t="shared" si="1156"/>
        <v>0.87141444114737887</v>
      </c>
      <c r="AH1381" s="35">
        <f t="shared" ref="AH1381:BL1381" si="1157">AH843/AH298</f>
        <v>1.0394736842105263</v>
      </c>
      <c r="AI1381" s="35">
        <f t="shared" si="1157"/>
        <v>1.0409302325581395</v>
      </c>
      <c r="AJ1381" s="35">
        <f t="shared" si="1157"/>
        <v>0.9655963302752294</v>
      </c>
      <c r="AK1381" s="35">
        <f t="shared" si="1157"/>
        <v>0.81508739650413986</v>
      </c>
      <c r="AL1381" s="35">
        <f t="shared" si="1157"/>
        <v>0.92495479204339959</v>
      </c>
      <c r="AM1381" s="35">
        <f t="shared" si="1157"/>
        <v>0.9733587059942912</v>
      </c>
      <c r="AN1381" s="35">
        <f t="shared" si="1157"/>
        <v>0.99654576856649391</v>
      </c>
      <c r="AO1381" s="35">
        <f t="shared" si="1157"/>
        <v>1.0363475177304964</v>
      </c>
      <c r="AP1381" s="35">
        <f t="shared" si="1157"/>
        <v>0.90749756572541385</v>
      </c>
      <c r="AQ1381" s="35">
        <f t="shared" si="1157"/>
        <v>0.96368467670504876</v>
      </c>
      <c r="AR1381" s="35">
        <f t="shared" si="1157"/>
        <v>0.83059636992221264</v>
      </c>
      <c r="AS1381" s="35">
        <f t="shared" si="1157"/>
        <v>0.75415896487985212</v>
      </c>
      <c r="AT1381" s="35">
        <f t="shared" si="1157"/>
        <v>1.1137538779731126</v>
      </c>
      <c r="AU1381" s="35">
        <f t="shared" si="1157"/>
        <v>1.0292044310171198</v>
      </c>
      <c r="AV1381" s="35">
        <f t="shared" si="1157"/>
        <v>1.0047114252061249</v>
      </c>
      <c r="AW1381" s="35">
        <f t="shared" si="1157"/>
        <v>1.1580345285524569</v>
      </c>
      <c r="AX1381" s="35">
        <f t="shared" si="1157"/>
        <v>1.0189274447949528</v>
      </c>
      <c r="AY1381" s="35">
        <f t="shared" si="1157"/>
        <v>0.77194656488549618</v>
      </c>
      <c r="AZ1381" s="35">
        <f t="shared" si="1157"/>
        <v>0.96443514644351469</v>
      </c>
      <c r="BA1381" s="35">
        <f t="shared" si="1157"/>
        <v>0.84521384928716903</v>
      </c>
      <c r="BB1381" s="35">
        <f t="shared" si="1157"/>
        <v>0.94589178356713421</v>
      </c>
      <c r="BC1381" s="35">
        <f t="shared" si="1157"/>
        <v>0.99247311827956985</v>
      </c>
      <c r="BD1381" s="35">
        <f t="shared" si="1157"/>
        <v>0.89289501590668086</v>
      </c>
      <c r="BE1381" s="35">
        <f t="shared" si="1157"/>
        <v>0.94102885821831872</v>
      </c>
      <c r="BF1381" s="35">
        <f t="shared" si="1157"/>
        <v>1.0679012345679013</v>
      </c>
      <c r="BG1381" s="35">
        <f t="shared" si="1157"/>
        <v>1.0608695652173914</v>
      </c>
      <c r="BH1381" s="35">
        <f t="shared" si="1157"/>
        <v>0.9940387481371088</v>
      </c>
      <c r="BI1381" s="35">
        <f t="shared" si="1157"/>
        <v>0.94035087719298249</v>
      </c>
      <c r="BJ1381" s="35">
        <f t="shared" si="1157"/>
        <v>0.92910447761194026</v>
      </c>
      <c r="BK1381" s="35">
        <f t="shared" si="1157"/>
        <v>0.91201982651796776</v>
      </c>
      <c r="BL1381" s="35">
        <f t="shared" si="1157"/>
        <v>0.87322274881516593</v>
      </c>
      <c r="BM1381" s="35">
        <f t="shared" ref="BM1381:CB1381" si="1158">BM843/BM298</f>
        <v>1.0569948186528497</v>
      </c>
      <c r="BN1381" s="35">
        <f t="shared" si="1158"/>
        <v>0.96740395809080326</v>
      </c>
      <c r="BO1381" s="35">
        <f t="shared" si="1158"/>
        <v>0.78640776699029125</v>
      </c>
      <c r="BP1381" s="35">
        <f t="shared" si="1158"/>
        <v>1.0814717477003941</v>
      </c>
      <c r="BQ1381" s="35">
        <f t="shared" si="1158"/>
        <v>0.95954487989886217</v>
      </c>
      <c r="BR1381" s="35">
        <f t="shared" si="1158"/>
        <v>1.0844155844155845</v>
      </c>
      <c r="BS1381" s="35">
        <f t="shared" si="1158"/>
        <v>1.0730994152046784</v>
      </c>
      <c r="BT1381" s="35">
        <f t="shared" si="1158"/>
        <v>1.0495412844036698</v>
      </c>
      <c r="BU1381" s="35">
        <f t="shared" si="1158"/>
        <v>1.0473684210526315</v>
      </c>
      <c r="BV1381" s="35">
        <f t="shared" si="1158"/>
        <v>1.1462621885157096</v>
      </c>
      <c r="BW1381" s="35">
        <f t="shared" si="1158"/>
        <v>1.056159420289855</v>
      </c>
      <c r="BX1381" s="35">
        <f t="shared" si="1158"/>
        <v>1.1012544802867383</v>
      </c>
      <c r="BY1381" s="35">
        <f t="shared" si="1158"/>
        <v>1.0299823633156966</v>
      </c>
      <c r="BZ1381" s="35">
        <f t="shared" si="1158"/>
        <v>0.97727272727272729</v>
      </c>
      <c r="CA1381" s="35">
        <f t="shared" si="1158"/>
        <v>1.0110192837465564</v>
      </c>
      <c r="CB1381" s="35">
        <f t="shared" si="1158"/>
        <v>1.0919540229885059</v>
      </c>
      <c r="CC1381" s="35">
        <f t="shared" ref="CC1381:CG1381" si="1159">CC843/CC298</f>
        <v>1.0169491525423728</v>
      </c>
      <c r="CD1381" s="35">
        <f t="shared" si="1159"/>
        <v>1.2818791946308725</v>
      </c>
      <c r="CE1381" s="35">
        <f t="shared" si="1159"/>
        <v>1.0863813229571984</v>
      </c>
      <c r="CF1381" s="35">
        <f t="shared" si="1159"/>
        <v>4.7351738241308796</v>
      </c>
      <c r="CG1381" s="35">
        <f t="shared" si="1159"/>
        <v>5.8229036295369214</v>
      </c>
      <c r="CH1381" s="35"/>
    </row>
    <row r="1382" spans="1:86" x14ac:dyDescent="0.3">
      <c r="A1382" s="35" t="s">
        <v>477</v>
      </c>
      <c r="B1382" s="22">
        <f t="shared" ref="B1382:AG1382" si="1160">B844/B299</f>
        <v>0.83643122676579928</v>
      </c>
      <c r="C1382" s="22">
        <f t="shared" si="1160"/>
        <v>0.88819226750261238</v>
      </c>
      <c r="D1382" s="22">
        <f t="shared" si="1160"/>
        <v>0.87786259541984735</v>
      </c>
      <c r="E1382" s="23">
        <f t="shared" si="1160"/>
        <v>0.77181913774973709</v>
      </c>
      <c r="F1382" s="23">
        <f t="shared" si="1160"/>
        <v>0.88826815642458101</v>
      </c>
      <c r="G1382" s="24">
        <f t="shared" si="1160"/>
        <v>0.8951271186440678</v>
      </c>
      <c r="H1382" s="24">
        <f t="shared" si="1160"/>
        <v>0.77894736842105261</v>
      </c>
      <c r="I1382" s="24">
        <f t="shared" si="1160"/>
        <v>1.1570945945945945</v>
      </c>
      <c r="J1382" s="24">
        <f t="shared" si="1160"/>
        <v>1.0159362549800797</v>
      </c>
      <c r="K1382" s="26">
        <f t="shared" si="1160"/>
        <v>0.8606465997770345</v>
      </c>
      <c r="L1382" s="26">
        <f t="shared" si="1160"/>
        <v>0.78486486486486484</v>
      </c>
      <c r="M1382" s="26">
        <f t="shared" si="1160"/>
        <v>0.73831775700934577</v>
      </c>
      <c r="N1382" s="26">
        <f t="shared" si="1160"/>
        <v>0.7208237986270023</v>
      </c>
      <c r="O1382" s="28">
        <f t="shared" si="1160"/>
        <v>0.82849936948297609</v>
      </c>
      <c r="P1382" s="28">
        <f t="shared" si="1160"/>
        <v>0.87007299270072991</v>
      </c>
      <c r="Q1382" s="28">
        <f t="shared" si="1160"/>
        <v>0.7407407407407407</v>
      </c>
      <c r="R1382" s="28">
        <f t="shared" si="1160"/>
        <v>0.85254988913525498</v>
      </c>
      <c r="S1382" s="29">
        <f t="shared" si="1160"/>
        <v>0.85910224438902738</v>
      </c>
      <c r="T1382" s="29">
        <f t="shared" si="1160"/>
        <v>0.81225554106910036</v>
      </c>
      <c r="U1382" s="29">
        <f t="shared" si="1160"/>
        <v>0.92063492063492058</v>
      </c>
      <c r="V1382" s="30">
        <f t="shared" si="1160"/>
        <v>0.99383667180277346</v>
      </c>
      <c r="W1382" s="30">
        <f t="shared" si="1160"/>
        <v>0.79524438573315714</v>
      </c>
      <c r="X1382" s="30">
        <f t="shared" si="1160"/>
        <v>0.82294617563739381</v>
      </c>
      <c r="Y1382" s="31">
        <f t="shared" si="1160"/>
        <v>0.89280245022970905</v>
      </c>
      <c r="Z1382" s="31">
        <f t="shared" si="1160"/>
        <v>0.83126934984520129</v>
      </c>
      <c r="AA1382" s="31">
        <f t="shared" si="1160"/>
        <v>0.86806596701649175</v>
      </c>
      <c r="AB1382" s="32">
        <f t="shared" si="1160"/>
        <v>0.90701754385964917</v>
      </c>
      <c r="AC1382" s="34">
        <f t="shared" si="1160"/>
        <v>0.91394658753709201</v>
      </c>
      <c r="AD1382" s="34">
        <f t="shared" si="1160"/>
        <v>0.81703910614525144</v>
      </c>
      <c r="AE1382" s="34">
        <f t="shared" si="1160"/>
        <v>1.0206185567010309</v>
      </c>
      <c r="AF1382" s="34">
        <f t="shared" si="1160"/>
        <v>1</v>
      </c>
      <c r="AG1382" s="34">
        <f t="shared" si="1160"/>
        <v>1.0234375</v>
      </c>
      <c r="AH1382" s="35">
        <f t="shared" ref="AH1382:BL1382" si="1161">AH844/AH299</f>
        <v>1.043010752688172</v>
      </c>
      <c r="AI1382" s="35">
        <f t="shared" si="1161"/>
        <v>1.1679245283018869</v>
      </c>
      <c r="AJ1382" s="35">
        <f t="shared" si="1161"/>
        <v>1.0017825311942958</v>
      </c>
      <c r="AK1382" s="35">
        <f t="shared" si="1161"/>
        <v>0.91228070175438591</v>
      </c>
      <c r="AL1382" s="35">
        <f t="shared" si="1161"/>
        <v>0.87915936952714535</v>
      </c>
      <c r="AM1382" s="35">
        <f t="shared" si="1161"/>
        <v>1.0304449648711944</v>
      </c>
      <c r="AN1382" s="35">
        <f t="shared" si="1161"/>
        <v>0.90854572713643178</v>
      </c>
      <c r="AO1382" s="35">
        <f t="shared" si="1161"/>
        <v>1.0411663807890223</v>
      </c>
      <c r="AP1382" s="35">
        <f t="shared" si="1161"/>
        <v>1.1338155515370705</v>
      </c>
      <c r="AQ1382" s="35">
        <f t="shared" si="1161"/>
        <v>1.0033557046979866</v>
      </c>
      <c r="AR1382" s="35">
        <f t="shared" si="1161"/>
        <v>0.91973244147157196</v>
      </c>
      <c r="AS1382" s="35">
        <f t="shared" si="1161"/>
        <v>0.8727678571428571</v>
      </c>
      <c r="AT1382" s="35">
        <f t="shared" si="1161"/>
        <v>1.2810707456978967</v>
      </c>
      <c r="AU1382" s="35">
        <f t="shared" si="1161"/>
        <v>1.076320939334638</v>
      </c>
      <c r="AV1382" s="35">
        <f t="shared" si="1161"/>
        <v>0.92268907563025215</v>
      </c>
      <c r="AW1382" s="35">
        <f t="shared" si="1161"/>
        <v>1.0754310344827587</v>
      </c>
      <c r="AX1382" s="35">
        <f t="shared" si="1161"/>
        <v>0.88947368421052631</v>
      </c>
      <c r="AY1382" s="35">
        <f t="shared" si="1161"/>
        <v>0.89506172839506171</v>
      </c>
      <c r="AZ1382" s="35">
        <f t="shared" si="1161"/>
        <v>0.78360655737704921</v>
      </c>
      <c r="BA1382" s="35">
        <f t="shared" si="1161"/>
        <v>0.85025817555938032</v>
      </c>
      <c r="BB1382" s="35">
        <f t="shared" si="1161"/>
        <v>1.071290944123314</v>
      </c>
      <c r="BC1382" s="35">
        <f t="shared" si="1161"/>
        <v>0.90017211703958688</v>
      </c>
      <c r="BD1382" s="35">
        <f t="shared" si="1161"/>
        <v>0.97254004576659037</v>
      </c>
      <c r="BE1382" s="35">
        <f t="shared" si="1161"/>
        <v>0.98004987531172072</v>
      </c>
      <c r="BF1382" s="35">
        <f t="shared" si="1161"/>
        <v>1.1553610503282277</v>
      </c>
      <c r="BG1382" s="35">
        <f t="shared" si="1161"/>
        <v>1.1311111111111112</v>
      </c>
      <c r="BH1382" s="35">
        <f t="shared" si="1161"/>
        <v>1.1157205240174672</v>
      </c>
      <c r="BI1382" s="35">
        <f t="shared" si="1161"/>
        <v>0.90157480314960625</v>
      </c>
      <c r="BJ1382" s="35">
        <f t="shared" si="1161"/>
        <v>0.93333333333333335</v>
      </c>
      <c r="BK1382" s="35">
        <f t="shared" si="1161"/>
        <v>0.87692307692307692</v>
      </c>
      <c r="BL1382" s="35">
        <f t="shared" si="1161"/>
        <v>1.2066666666666668</v>
      </c>
      <c r="BM1382" s="35">
        <f t="shared" ref="BM1382:CB1382" si="1162">BM844/BM299</f>
        <v>0.72241379310344822</v>
      </c>
      <c r="BN1382" s="35">
        <f t="shared" si="1162"/>
        <v>1.1428571428571428</v>
      </c>
      <c r="BO1382" s="35">
        <f t="shared" si="1162"/>
        <v>1.0933333333333333</v>
      </c>
      <c r="BP1382" s="35">
        <f t="shared" si="1162"/>
        <v>0.97035573122529639</v>
      </c>
      <c r="BQ1382" s="35">
        <f t="shared" si="1162"/>
        <v>1.0529531568228105</v>
      </c>
      <c r="BR1382" s="35">
        <f t="shared" si="1162"/>
        <v>1.3285123966942149</v>
      </c>
      <c r="BS1382" s="35">
        <f t="shared" si="1162"/>
        <v>1.0980707395498392</v>
      </c>
      <c r="BT1382" s="35">
        <f t="shared" si="1162"/>
        <v>1.0238473767885532</v>
      </c>
      <c r="BU1382" s="35">
        <f t="shared" si="1162"/>
        <v>0.94003527336860671</v>
      </c>
      <c r="BV1382" s="35">
        <f t="shared" si="1162"/>
        <v>1.2736842105263158</v>
      </c>
      <c r="BW1382" s="35">
        <f t="shared" si="1162"/>
        <v>1.073959938366718</v>
      </c>
      <c r="BX1382" s="35">
        <f t="shared" si="1162"/>
        <v>0.95820433436532504</v>
      </c>
      <c r="BY1382" s="35">
        <f t="shared" si="1162"/>
        <v>1.1292834890965733</v>
      </c>
      <c r="BZ1382" s="35">
        <f t="shared" si="1162"/>
        <v>0.98659517426273458</v>
      </c>
      <c r="CA1382" s="35">
        <f t="shared" si="1162"/>
        <v>1.0564263322884013</v>
      </c>
      <c r="CB1382" s="35">
        <f t="shared" si="1162"/>
        <v>0.89607097591888463</v>
      </c>
      <c r="CC1382" s="35">
        <f t="shared" ref="CC1382:CG1382" si="1163">CC844/CC299</f>
        <v>1.1152542372881356</v>
      </c>
      <c r="CD1382" s="35">
        <f t="shared" si="1163"/>
        <v>1.2778730703259005</v>
      </c>
      <c r="CE1382" s="35">
        <f t="shared" si="1163"/>
        <v>1.1635846372688479</v>
      </c>
      <c r="CF1382" s="35">
        <f t="shared" si="1163"/>
        <v>5.6634799235181648</v>
      </c>
      <c r="CG1382" s="35">
        <f t="shared" si="1163"/>
        <v>6.1198044009779951</v>
      </c>
      <c r="CH1382" s="35"/>
    </row>
    <row r="1383" spans="1:86" x14ac:dyDescent="0.3">
      <c r="A1383" s="35" t="s">
        <v>460</v>
      </c>
      <c r="B1383" s="22">
        <f t="shared" ref="B1383:AG1383" si="1164">B845/B300</f>
        <v>0.82037533512064342</v>
      </c>
      <c r="C1383" s="22">
        <f t="shared" si="1164"/>
        <v>0.82940516273849607</v>
      </c>
      <c r="D1383" s="22">
        <f t="shared" si="1164"/>
        <v>0.77626050420168069</v>
      </c>
      <c r="E1383" s="23">
        <f t="shared" si="1164"/>
        <v>1.0183696900114811</v>
      </c>
      <c r="F1383" s="23">
        <f t="shared" si="1164"/>
        <v>0.84888438133874244</v>
      </c>
      <c r="G1383" s="24">
        <f t="shared" si="1164"/>
        <v>0.83974358974358976</v>
      </c>
      <c r="H1383" s="24">
        <f t="shared" si="1164"/>
        <v>0.87839433293978753</v>
      </c>
      <c r="I1383" s="24">
        <f t="shared" si="1164"/>
        <v>0.80816326530612248</v>
      </c>
      <c r="J1383" s="24">
        <f t="shared" si="1164"/>
        <v>1.1652421652421652</v>
      </c>
      <c r="K1383" s="26">
        <f t="shared" si="1164"/>
        <v>0.92814371257485029</v>
      </c>
      <c r="L1383" s="26">
        <f t="shared" si="1164"/>
        <v>0.84061393152302244</v>
      </c>
      <c r="M1383" s="26">
        <f t="shared" si="1164"/>
        <v>0.71859296482412061</v>
      </c>
      <c r="N1383" s="26">
        <f t="shared" si="1164"/>
        <v>0.75480059084194973</v>
      </c>
      <c r="O1383" s="28">
        <f t="shared" si="1164"/>
        <v>0.81557377049180324</v>
      </c>
      <c r="P1383" s="28">
        <f t="shared" si="1164"/>
        <v>1.0294117647058822</v>
      </c>
      <c r="Q1383" s="28">
        <f t="shared" si="1164"/>
        <v>0.91698595146871009</v>
      </c>
      <c r="R1383" s="28">
        <f t="shared" si="1164"/>
        <v>0.74728850325379614</v>
      </c>
      <c r="S1383" s="29">
        <f t="shared" si="1164"/>
        <v>0.83565459610027859</v>
      </c>
      <c r="T1383" s="29">
        <f t="shared" si="1164"/>
        <v>0.79283887468030689</v>
      </c>
      <c r="U1383" s="29">
        <f t="shared" si="1164"/>
        <v>0.71363636363636362</v>
      </c>
      <c r="V1383" s="30">
        <f t="shared" si="1164"/>
        <v>1.071651090342679</v>
      </c>
      <c r="W1383" s="30">
        <f t="shared" si="1164"/>
        <v>0.88956127080181546</v>
      </c>
      <c r="X1383" s="30">
        <f t="shared" si="1164"/>
        <v>0.80582524271844658</v>
      </c>
      <c r="Y1383" s="31">
        <f t="shared" si="1164"/>
        <v>0.98574338085539714</v>
      </c>
      <c r="Z1383" s="31">
        <f t="shared" si="1164"/>
        <v>0.93666666666666665</v>
      </c>
      <c r="AA1383" s="31">
        <f t="shared" si="1164"/>
        <v>0.88085106382978728</v>
      </c>
      <c r="AB1383" s="32">
        <f t="shared" si="1164"/>
        <v>1.0834697217675942</v>
      </c>
      <c r="AC1383" s="34">
        <f t="shared" si="1164"/>
        <v>0.9557774607703281</v>
      </c>
      <c r="AD1383" s="34">
        <f t="shared" si="1164"/>
        <v>0.83466666666666667</v>
      </c>
      <c r="AE1383" s="34">
        <f t="shared" si="1164"/>
        <v>0.88775510204081631</v>
      </c>
      <c r="AF1383" s="34">
        <f t="shared" si="1164"/>
        <v>1.0784615384615384</v>
      </c>
      <c r="AG1383" s="34">
        <f t="shared" si="1164"/>
        <v>0.97841726618705038</v>
      </c>
      <c r="AH1383" s="35">
        <f t="shared" ref="AH1383:BL1383" si="1165">AH845/AH300</f>
        <v>1.1286956521739131</v>
      </c>
      <c r="AI1383" s="35">
        <f t="shared" si="1165"/>
        <v>1.0643564356435644</v>
      </c>
      <c r="AJ1383" s="35">
        <f t="shared" si="1165"/>
        <v>1.0495238095238095</v>
      </c>
      <c r="AK1383" s="35">
        <f t="shared" si="1165"/>
        <v>0.97027972027972031</v>
      </c>
      <c r="AL1383" s="35">
        <f t="shared" si="1165"/>
        <v>0.94849023090586149</v>
      </c>
      <c r="AM1383" s="35">
        <f t="shared" si="1165"/>
        <v>0.99829642248722317</v>
      </c>
      <c r="AN1383" s="35">
        <f t="shared" si="1165"/>
        <v>1.0569230769230769</v>
      </c>
      <c r="AO1383" s="35">
        <f t="shared" si="1165"/>
        <v>0.98415213946117275</v>
      </c>
      <c r="AP1383" s="35">
        <f t="shared" si="1165"/>
        <v>0.94281045751633985</v>
      </c>
      <c r="AQ1383" s="35">
        <f t="shared" si="1165"/>
        <v>0.91896024464831805</v>
      </c>
      <c r="AR1383" s="35">
        <f t="shared" si="1165"/>
        <v>0.797583081570997</v>
      </c>
      <c r="AS1383" s="35">
        <f t="shared" si="1165"/>
        <v>0.8128440366972477</v>
      </c>
      <c r="AT1383" s="35">
        <f t="shared" si="1165"/>
        <v>1.1157495256166983</v>
      </c>
      <c r="AU1383" s="35">
        <f t="shared" si="1165"/>
        <v>1.1612903225806452</v>
      </c>
      <c r="AV1383" s="35">
        <f t="shared" si="1165"/>
        <v>1.1108742004264391</v>
      </c>
      <c r="AW1383" s="35">
        <f t="shared" si="1165"/>
        <v>0.92244897959183669</v>
      </c>
      <c r="AX1383" s="35">
        <f t="shared" si="1165"/>
        <v>0.93392857142857144</v>
      </c>
      <c r="AY1383" s="35">
        <f t="shared" si="1165"/>
        <v>0.923828125</v>
      </c>
      <c r="AZ1383" s="35">
        <f t="shared" si="1165"/>
        <v>0.9058614564831261</v>
      </c>
      <c r="BA1383" s="35">
        <f t="shared" si="1165"/>
        <v>0.81146025878003691</v>
      </c>
      <c r="BB1383" s="35">
        <f t="shared" si="1165"/>
        <v>0.9733096085409253</v>
      </c>
      <c r="BC1383" s="35">
        <f t="shared" si="1165"/>
        <v>0.96590909090909094</v>
      </c>
      <c r="BD1383" s="35">
        <f t="shared" si="1165"/>
        <v>1.06640625</v>
      </c>
      <c r="BE1383" s="35">
        <f t="shared" si="1165"/>
        <v>1.0341463414634147</v>
      </c>
      <c r="BF1383" s="35">
        <f t="shared" si="1165"/>
        <v>1.1554702495201536</v>
      </c>
      <c r="BG1383" s="35">
        <f t="shared" si="1165"/>
        <v>0.97633136094674555</v>
      </c>
      <c r="BH1383" s="35">
        <f t="shared" si="1165"/>
        <v>0.9425</v>
      </c>
      <c r="BI1383" s="35">
        <f t="shared" si="1165"/>
        <v>1.0381355932203389</v>
      </c>
      <c r="BJ1383" s="35">
        <f t="shared" si="1165"/>
        <v>0.94055201698513802</v>
      </c>
      <c r="BK1383" s="35">
        <f t="shared" si="1165"/>
        <v>0.90303030303030307</v>
      </c>
      <c r="BL1383" s="35">
        <f t="shared" si="1165"/>
        <v>0.83852140077821014</v>
      </c>
      <c r="BM1383" s="35">
        <f t="shared" ref="BM1383:CB1383" si="1166">BM845/BM300</f>
        <v>0.87809917355371903</v>
      </c>
      <c r="BN1383" s="35">
        <f t="shared" si="1166"/>
        <v>1.0616822429906543</v>
      </c>
      <c r="BO1383" s="35">
        <f t="shared" si="1166"/>
        <v>0.97267759562841527</v>
      </c>
      <c r="BP1383" s="35">
        <f t="shared" si="1166"/>
        <v>1.0982532751091703</v>
      </c>
      <c r="BQ1383" s="35">
        <f t="shared" si="1166"/>
        <v>0.92904656319290468</v>
      </c>
      <c r="BR1383" s="35">
        <f t="shared" si="1166"/>
        <v>1.2673031026252983</v>
      </c>
      <c r="BS1383" s="35">
        <f t="shared" si="1166"/>
        <v>1.1856866537717601</v>
      </c>
      <c r="BT1383" s="35">
        <f t="shared" si="1166"/>
        <v>0.99843505477308292</v>
      </c>
      <c r="BU1383" s="35">
        <f t="shared" si="1166"/>
        <v>0.94699646643109536</v>
      </c>
      <c r="BV1383" s="35">
        <f t="shared" si="1166"/>
        <v>1.1111111111111112</v>
      </c>
      <c r="BW1383" s="35">
        <f t="shared" si="1166"/>
        <v>1.0156739811912225</v>
      </c>
      <c r="BX1383" s="35">
        <f t="shared" si="1166"/>
        <v>1.0112179487179487</v>
      </c>
      <c r="BY1383" s="35">
        <f t="shared" si="1166"/>
        <v>1.1400359066427288</v>
      </c>
      <c r="BZ1383" s="35">
        <f t="shared" si="1166"/>
        <v>1.00836820083682</v>
      </c>
      <c r="CA1383" s="35">
        <f t="shared" si="1166"/>
        <v>0.88390092879256965</v>
      </c>
      <c r="CB1383" s="35">
        <f t="shared" si="1166"/>
        <v>0.93411420204978035</v>
      </c>
      <c r="CC1383" s="35">
        <f t="shared" ref="CC1383:CG1383" si="1167">CC845/CC300</f>
        <v>1.0377358490566038</v>
      </c>
      <c r="CD1383" s="35">
        <f t="shared" si="1167"/>
        <v>1.1263345195729537</v>
      </c>
      <c r="CE1383" s="35">
        <f t="shared" si="1167"/>
        <v>1.2016806722689075</v>
      </c>
      <c r="CF1383" s="35">
        <f t="shared" si="1167"/>
        <v>7.3219178082191778</v>
      </c>
      <c r="CG1383" s="35">
        <f t="shared" si="1167"/>
        <v>3.7888774459320289</v>
      </c>
      <c r="CH1383" s="35"/>
    </row>
    <row r="1384" spans="1:86" x14ac:dyDescent="0.3">
      <c r="A1384" s="35" t="s">
        <v>478</v>
      </c>
      <c r="B1384" s="22">
        <f t="shared" ref="B1384:AG1384" si="1168">B846/B301</f>
        <v>0.81305841924398625</v>
      </c>
      <c r="C1384" s="22">
        <f t="shared" si="1168"/>
        <v>0.88131041890440387</v>
      </c>
      <c r="D1384" s="22">
        <f t="shared" si="1168"/>
        <v>0.8484231943031536</v>
      </c>
      <c r="E1384" s="23">
        <f t="shared" si="1168"/>
        <v>0.84222100054975257</v>
      </c>
      <c r="F1384" s="23">
        <f t="shared" si="1168"/>
        <v>0.86289500509683992</v>
      </c>
      <c r="G1384" s="24">
        <f t="shared" si="1168"/>
        <v>0.76247165532879824</v>
      </c>
      <c r="H1384" s="24">
        <f t="shared" si="1168"/>
        <v>0.81562675660483419</v>
      </c>
      <c r="I1384" s="24">
        <f t="shared" si="1168"/>
        <v>0.82653766413268837</v>
      </c>
      <c r="J1384" s="24">
        <f t="shared" si="1168"/>
        <v>1.1815311760063141</v>
      </c>
      <c r="K1384" s="26">
        <f t="shared" si="1168"/>
        <v>0.91275571600481353</v>
      </c>
      <c r="L1384" s="26">
        <f t="shared" si="1168"/>
        <v>0.85789473684210527</v>
      </c>
      <c r="M1384" s="26">
        <f t="shared" si="1168"/>
        <v>0.72682016179215936</v>
      </c>
      <c r="N1384" s="26">
        <f t="shared" si="1168"/>
        <v>0.82933516106922545</v>
      </c>
      <c r="O1384" s="28">
        <f t="shared" si="1168"/>
        <v>0.7404674046740467</v>
      </c>
      <c r="P1384" s="28">
        <f t="shared" si="1168"/>
        <v>0.88098591549295779</v>
      </c>
      <c r="Q1384" s="28">
        <f t="shared" si="1168"/>
        <v>0.82631890930646112</v>
      </c>
      <c r="R1384" s="28">
        <f t="shared" si="1168"/>
        <v>0.75497441728254688</v>
      </c>
      <c r="S1384" s="29">
        <f t="shared" si="1168"/>
        <v>0.79443690637720488</v>
      </c>
      <c r="T1384" s="29">
        <f t="shared" si="1168"/>
        <v>0.82837370242214536</v>
      </c>
      <c r="U1384" s="29">
        <f t="shared" si="1168"/>
        <v>1.2530813475760065</v>
      </c>
      <c r="V1384" s="30">
        <f t="shared" si="1168"/>
        <v>0.73631214600377592</v>
      </c>
      <c r="W1384" s="30">
        <f t="shared" si="1168"/>
        <v>0.90712074303405577</v>
      </c>
      <c r="X1384" s="30">
        <f t="shared" si="1168"/>
        <v>0.86133528980190754</v>
      </c>
      <c r="Y1384" s="31">
        <f t="shared" si="1168"/>
        <v>1.0499075785582255</v>
      </c>
      <c r="Z1384" s="31">
        <f t="shared" si="1168"/>
        <v>1.026405451448041</v>
      </c>
      <c r="AA1384" s="31">
        <f t="shared" si="1168"/>
        <v>1.0196560196560196</v>
      </c>
      <c r="AB1384" s="32">
        <f t="shared" si="1168"/>
        <v>1.0491525423728814</v>
      </c>
      <c r="AC1384" s="34">
        <f t="shared" si="1168"/>
        <v>0.95444361463778937</v>
      </c>
      <c r="AD1384" s="34">
        <f t="shared" si="1168"/>
        <v>0.87927565392354123</v>
      </c>
      <c r="AE1384" s="34">
        <f t="shared" si="1168"/>
        <v>1.0490848585690515</v>
      </c>
      <c r="AF1384" s="34">
        <f t="shared" si="1168"/>
        <v>0.94021739130434778</v>
      </c>
      <c r="AG1384" s="34">
        <f t="shared" si="1168"/>
        <v>1.606060606060606</v>
      </c>
      <c r="AH1384" s="35">
        <f t="shared" ref="AH1384:BL1384" si="1169">AH846/AH301</f>
        <v>0.76379821958456973</v>
      </c>
      <c r="AI1384" s="35">
        <f t="shared" si="1169"/>
        <v>1.166030534351145</v>
      </c>
      <c r="AJ1384" s="35">
        <f t="shared" si="1169"/>
        <v>1.0446601941747573</v>
      </c>
      <c r="AK1384" s="35">
        <f t="shared" si="1169"/>
        <v>0.73661852166525066</v>
      </c>
      <c r="AL1384" s="35">
        <f t="shared" si="1169"/>
        <v>0.73381950774840476</v>
      </c>
      <c r="AM1384" s="35">
        <f t="shared" si="1169"/>
        <v>0.92578125</v>
      </c>
      <c r="AN1384" s="35">
        <f t="shared" si="1169"/>
        <v>0.91744548286604366</v>
      </c>
      <c r="AO1384" s="35">
        <f t="shared" si="1169"/>
        <v>0.94473883421650262</v>
      </c>
      <c r="AP1384" s="35">
        <f t="shared" si="1169"/>
        <v>0.98165137614678899</v>
      </c>
      <c r="AQ1384" s="35">
        <f t="shared" si="1169"/>
        <v>1.0802980132450331</v>
      </c>
      <c r="AR1384" s="35">
        <f t="shared" si="1169"/>
        <v>1.1059983566146261</v>
      </c>
      <c r="AS1384" s="35">
        <f t="shared" si="1169"/>
        <v>1.3541858325666973</v>
      </c>
      <c r="AT1384" s="35">
        <f t="shared" si="1169"/>
        <v>0.89260143198090691</v>
      </c>
      <c r="AU1384" s="35">
        <f t="shared" si="1169"/>
        <v>1.109204368174727</v>
      </c>
      <c r="AV1384" s="35">
        <f t="shared" si="1169"/>
        <v>1.3407275953859805</v>
      </c>
      <c r="AW1384" s="35">
        <f t="shared" si="1169"/>
        <v>1.2569706103993972</v>
      </c>
      <c r="AX1384" s="35">
        <f t="shared" si="1169"/>
        <v>0.9882429784454605</v>
      </c>
      <c r="AY1384" s="35">
        <f t="shared" si="1169"/>
        <v>1.0396475770925111</v>
      </c>
      <c r="AZ1384" s="35">
        <f t="shared" si="1169"/>
        <v>1.0080795525170914</v>
      </c>
      <c r="BA1384" s="35">
        <f t="shared" si="1169"/>
        <v>1.0611439842209074</v>
      </c>
      <c r="BB1384" s="35">
        <f t="shared" si="1169"/>
        <v>0.92748735244519398</v>
      </c>
      <c r="BC1384" s="35">
        <f t="shared" si="1169"/>
        <v>0.89034090909090913</v>
      </c>
      <c r="BD1384" s="35">
        <f t="shared" si="1169"/>
        <v>0.90257104194857918</v>
      </c>
      <c r="BE1384" s="35">
        <f t="shared" si="1169"/>
        <v>0.96957403651115615</v>
      </c>
      <c r="BF1384" s="35">
        <f t="shared" si="1169"/>
        <v>1.3014705882352942</v>
      </c>
      <c r="BG1384" s="35">
        <f t="shared" si="1169"/>
        <v>1.0198079231692676</v>
      </c>
      <c r="BH1384" s="35">
        <f t="shared" si="1169"/>
        <v>1.7047619047619047</v>
      </c>
      <c r="BI1384" s="35">
        <f t="shared" si="1169"/>
        <v>0.67531380753138071</v>
      </c>
      <c r="BJ1384" s="35">
        <f t="shared" si="1169"/>
        <v>0.86915887850467288</v>
      </c>
      <c r="BK1384" s="35">
        <f t="shared" si="1169"/>
        <v>1.0096852300242132</v>
      </c>
      <c r="BL1384" s="35">
        <f t="shared" si="1169"/>
        <v>0.98367859384808543</v>
      </c>
      <c r="BM1384" s="35">
        <f t="shared" ref="BM1384:CB1384" si="1170">BM846/BM301</f>
        <v>1.1339225016995242</v>
      </c>
      <c r="BN1384" s="35">
        <f t="shared" si="1170"/>
        <v>1.0316921335597058</v>
      </c>
      <c r="BO1384" s="35">
        <f t="shared" si="1170"/>
        <v>0.9388327721661055</v>
      </c>
      <c r="BP1384" s="35">
        <f t="shared" si="1170"/>
        <v>0.89794608472400517</v>
      </c>
      <c r="BQ1384" s="35">
        <f t="shared" si="1170"/>
        <v>1.054289544235925</v>
      </c>
      <c r="BR1384" s="35">
        <f t="shared" si="1170"/>
        <v>1.3631082062454611</v>
      </c>
      <c r="BS1384" s="35">
        <f t="shared" si="1170"/>
        <v>0.96492146596858641</v>
      </c>
      <c r="BT1384" s="35">
        <f t="shared" si="1170"/>
        <v>1.0035005834305717</v>
      </c>
      <c r="BU1384" s="35">
        <f t="shared" si="1170"/>
        <v>0.96817913965822033</v>
      </c>
      <c r="BV1384" s="35">
        <f t="shared" si="1170"/>
        <v>1.0775862068965518</v>
      </c>
      <c r="BW1384" s="35">
        <f t="shared" si="1170"/>
        <v>0.94736842105263153</v>
      </c>
      <c r="BX1384" s="35">
        <f t="shared" si="1170"/>
        <v>1.0745073891625616</v>
      </c>
      <c r="BY1384" s="35">
        <f t="shared" si="1170"/>
        <v>1.1119157340355497</v>
      </c>
      <c r="BZ1384" s="35">
        <f t="shared" si="1170"/>
        <v>0.99205508474576276</v>
      </c>
      <c r="CA1384" s="35">
        <f t="shared" si="1170"/>
        <v>0.99391357273280589</v>
      </c>
      <c r="CB1384" s="35">
        <f t="shared" si="1170"/>
        <v>0.97229621736814065</v>
      </c>
      <c r="CC1384" s="35">
        <f t="shared" ref="CC1384:CG1384" si="1171">CC846/CC301</f>
        <v>0.91511627906976745</v>
      </c>
      <c r="CD1384" s="35">
        <f t="shared" si="1171"/>
        <v>1.2273655547991831</v>
      </c>
      <c r="CE1384" s="35">
        <f t="shared" si="1171"/>
        <v>1.0216216216216216</v>
      </c>
      <c r="CF1384" s="35">
        <f t="shared" si="1171"/>
        <v>5.6631999999999998</v>
      </c>
      <c r="CG1384" s="35">
        <f t="shared" si="1171"/>
        <v>3.3008687700045725</v>
      </c>
      <c r="CH1384" s="35"/>
    </row>
    <row r="1385" spans="1:86" x14ac:dyDescent="0.3">
      <c r="A1385" s="35" t="s">
        <v>479</v>
      </c>
      <c r="B1385" s="22">
        <f t="shared" ref="B1385:AG1385" si="1172">B847/B302</f>
        <v>0.877207062600321</v>
      </c>
      <c r="C1385" s="22">
        <f t="shared" si="1172"/>
        <v>0.81501501501501505</v>
      </c>
      <c r="D1385" s="22">
        <f t="shared" si="1172"/>
        <v>1.0091803278688525</v>
      </c>
      <c r="E1385" s="23">
        <f t="shared" si="1172"/>
        <v>0.87713109935332156</v>
      </c>
      <c r="F1385" s="23">
        <f t="shared" si="1172"/>
        <v>0.8742279618192027</v>
      </c>
      <c r="G1385" s="24">
        <f t="shared" si="1172"/>
        <v>0.75810810810810814</v>
      </c>
      <c r="H1385" s="24">
        <f t="shared" si="1172"/>
        <v>0.75276752767527677</v>
      </c>
      <c r="I1385" s="24">
        <f t="shared" si="1172"/>
        <v>0.79201841903300074</v>
      </c>
      <c r="J1385" s="24">
        <f t="shared" si="1172"/>
        <v>1.100815418828762</v>
      </c>
      <c r="K1385" s="26">
        <f t="shared" si="1172"/>
        <v>0.84554597701149425</v>
      </c>
      <c r="L1385" s="26">
        <f t="shared" si="1172"/>
        <v>0.89724497393894265</v>
      </c>
      <c r="M1385" s="26">
        <f t="shared" si="1172"/>
        <v>0.84239558707643813</v>
      </c>
      <c r="N1385" s="26">
        <f t="shared" si="1172"/>
        <v>0.72546012269938653</v>
      </c>
      <c r="O1385" s="28">
        <f t="shared" si="1172"/>
        <v>0.82702301410541945</v>
      </c>
      <c r="P1385" s="28">
        <f t="shared" si="1172"/>
        <v>0.99306090979182726</v>
      </c>
      <c r="Q1385" s="28">
        <f t="shared" si="1172"/>
        <v>0.83649444081098756</v>
      </c>
      <c r="R1385" s="28">
        <f t="shared" si="1172"/>
        <v>0.77624671916010501</v>
      </c>
      <c r="S1385" s="29">
        <f t="shared" si="1172"/>
        <v>0.86265709156193893</v>
      </c>
      <c r="T1385" s="29">
        <f t="shared" si="1172"/>
        <v>0.81217129977460556</v>
      </c>
      <c r="U1385" s="29">
        <f t="shared" si="1172"/>
        <v>0.71496212121212122</v>
      </c>
      <c r="V1385" s="30">
        <f t="shared" si="1172"/>
        <v>1.2785046728971963</v>
      </c>
      <c r="W1385" s="30">
        <f t="shared" si="1172"/>
        <v>0.94741306191687868</v>
      </c>
      <c r="X1385" s="30">
        <f t="shared" si="1172"/>
        <v>0.87802768166089962</v>
      </c>
      <c r="Y1385" s="31">
        <f t="shared" si="1172"/>
        <v>0.92210526315789476</v>
      </c>
      <c r="Z1385" s="31">
        <f t="shared" si="1172"/>
        <v>0.89602169981916813</v>
      </c>
      <c r="AA1385" s="31">
        <f t="shared" si="1172"/>
        <v>0.98617113223854802</v>
      </c>
      <c r="AB1385" s="32">
        <f t="shared" si="1172"/>
        <v>1.0298245614035089</v>
      </c>
      <c r="AC1385" s="34">
        <f t="shared" si="1172"/>
        <v>0.94112769485903813</v>
      </c>
      <c r="AD1385" s="34">
        <f t="shared" si="1172"/>
        <v>0.87460063897763574</v>
      </c>
      <c r="AE1385" s="34">
        <f t="shared" si="1172"/>
        <v>0.99894957983193278</v>
      </c>
      <c r="AF1385" s="34">
        <f t="shared" si="1172"/>
        <v>0.81565656565656564</v>
      </c>
      <c r="AG1385" s="34">
        <f t="shared" si="1172"/>
        <v>0.79074446680080479</v>
      </c>
      <c r="AH1385" s="35">
        <f t="shared" ref="AH1385:BL1385" si="1173">AH847/AH302</f>
        <v>1.1135678391959798</v>
      </c>
      <c r="AI1385" s="35">
        <f t="shared" si="1173"/>
        <v>1.2004089979550103</v>
      </c>
      <c r="AJ1385" s="35">
        <f t="shared" si="1173"/>
        <v>1.1547619047619047</v>
      </c>
      <c r="AK1385" s="35">
        <f t="shared" si="1173"/>
        <v>0.94427860696517418</v>
      </c>
      <c r="AL1385" s="35">
        <f t="shared" si="1173"/>
        <v>0.88132635253054104</v>
      </c>
      <c r="AM1385" s="35">
        <f t="shared" si="1173"/>
        <v>0.89430147058823528</v>
      </c>
      <c r="AN1385" s="35">
        <f t="shared" si="1173"/>
        <v>0.89148580968280466</v>
      </c>
      <c r="AO1385" s="35">
        <f t="shared" si="1173"/>
        <v>0.98689956331877726</v>
      </c>
      <c r="AP1385" s="35">
        <f t="shared" si="1173"/>
        <v>0.92069632495164411</v>
      </c>
      <c r="AQ1385" s="35">
        <f t="shared" si="1173"/>
        <v>0.94644424934152771</v>
      </c>
      <c r="AR1385" s="35">
        <f t="shared" si="1173"/>
        <v>0.80160857908847183</v>
      </c>
      <c r="AS1385" s="35">
        <f t="shared" si="1173"/>
        <v>0.82829373650107996</v>
      </c>
      <c r="AT1385" s="35">
        <f t="shared" si="1173"/>
        <v>1.1402985074626866</v>
      </c>
      <c r="AU1385" s="35">
        <f t="shared" si="1173"/>
        <v>1.2361751152073732</v>
      </c>
      <c r="AV1385" s="35">
        <f t="shared" si="1173"/>
        <v>1.1103286384976525</v>
      </c>
      <c r="AW1385" s="35">
        <f t="shared" si="1173"/>
        <v>0.96022099447513809</v>
      </c>
      <c r="AX1385" s="35">
        <f t="shared" si="1173"/>
        <v>0.99900398406374502</v>
      </c>
      <c r="AY1385" s="35">
        <f t="shared" si="1173"/>
        <v>0.84491440080563951</v>
      </c>
      <c r="AZ1385" s="35">
        <f t="shared" si="1173"/>
        <v>0.90719499478623566</v>
      </c>
      <c r="BA1385" s="35">
        <f t="shared" si="1173"/>
        <v>0.93577981651376152</v>
      </c>
      <c r="BB1385" s="35">
        <f t="shared" si="1173"/>
        <v>0.89289392378990728</v>
      </c>
      <c r="BC1385" s="35">
        <f t="shared" si="1173"/>
        <v>1.0351699882766705</v>
      </c>
      <c r="BD1385" s="35">
        <f t="shared" si="1173"/>
        <v>0.84903518728717364</v>
      </c>
      <c r="BE1385" s="35">
        <f t="shared" si="1173"/>
        <v>0.84615384615384615</v>
      </c>
      <c r="BF1385" s="35">
        <f t="shared" si="1173"/>
        <v>1.3153409090909092</v>
      </c>
      <c r="BG1385" s="35">
        <f t="shared" si="1173"/>
        <v>1.0913838120104438</v>
      </c>
      <c r="BH1385" s="35">
        <f t="shared" si="1173"/>
        <v>1.2697368421052631</v>
      </c>
      <c r="BI1385" s="35">
        <f t="shared" si="1173"/>
        <v>0.94646924829157175</v>
      </c>
      <c r="BJ1385" s="35">
        <f t="shared" si="1173"/>
        <v>0.88520971302428253</v>
      </c>
      <c r="BK1385" s="35">
        <f t="shared" si="1173"/>
        <v>0.85977859778597787</v>
      </c>
      <c r="BL1385" s="35">
        <f t="shared" si="1173"/>
        <v>0.97963340122199594</v>
      </c>
      <c r="BM1385" s="35">
        <f t="shared" ref="BM1385:CB1385" si="1174">BM847/BM302</f>
        <v>1.1337792642140467</v>
      </c>
      <c r="BN1385" s="35">
        <f t="shared" si="1174"/>
        <v>0.95319148936170217</v>
      </c>
      <c r="BO1385" s="35">
        <f t="shared" si="1174"/>
        <v>0.88898756660746003</v>
      </c>
      <c r="BP1385" s="35">
        <f t="shared" si="1174"/>
        <v>0.99294354838709675</v>
      </c>
      <c r="BQ1385" s="35">
        <f t="shared" si="1174"/>
        <v>1.0421166306695464</v>
      </c>
      <c r="BR1385" s="35">
        <f t="shared" si="1174"/>
        <v>1.263157894736842</v>
      </c>
      <c r="BS1385" s="35">
        <f t="shared" si="1174"/>
        <v>1.0297202797202798</v>
      </c>
      <c r="BT1385" s="35">
        <f t="shared" si="1174"/>
        <v>0.99822222222222223</v>
      </c>
      <c r="BU1385" s="35">
        <f t="shared" si="1174"/>
        <v>1.1161417322834646</v>
      </c>
      <c r="BV1385" s="35">
        <f t="shared" si="1174"/>
        <v>1.022563176895307</v>
      </c>
      <c r="BW1385" s="35">
        <f t="shared" si="1174"/>
        <v>1.0175732217573221</v>
      </c>
      <c r="BX1385" s="35">
        <f t="shared" si="1174"/>
        <v>0.94003378378378377</v>
      </c>
      <c r="BY1385" s="35">
        <f t="shared" si="1174"/>
        <v>1.0360598065083553</v>
      </c>
      <c r="BZ1385" s="35">
        <f t="shared" si="1174"/>
        <v>1.0101325019485581</v>
      </c>
      <c r="CA1385" s="35">
        <f t="shared" si="1174"/>
        <v>0.95721476510067116</v>
      </c>
      <c r="CB1385" s="35">
        <f t="shared" si="1174"/>
        <v>0.99920063948840931</v>
      </c>
      <c r="CC1385" s="35">
        <f t="shared" ref="CC1385:CG1385" si="1175">CC847/CC302</f>
        <v>0.97629127857747666</v>
      </c>
      <c r="CD1385" s="35">
        <f t="shared" si="1175"/>
        <v>1.1977077363896849</v>
      </c>
      <c r="CE1385" s="35">
        <f t="shared" si="1175"/>
        <v>1.089171974522293</v>
      </c>
      <c r="CF1385" s="35">
        <f t="shared" si="1175"/>
        <v>4.9762675296655878</v>
      </c>
      <c r="CG1385" s="35">
        <f t="shared" si="1175"/>
        <v>5.8120805369127515</v>
      </c>
      <c r="CH1385" s="35"/>
    </row>
    <row r="1386" spans="1:86" x14ac:dyDescent="0.3">
      <c r="A1386" s="35" t="s">
        <v>480</v>
      </c>
      <c r="B1386" s="22">
        <f t="shared" ref="B1386:AG1386" si="1176">B848/B303</f>
        <v>0.76232275489534096</v>
      </c>
      <c r="C1386" s="22">
        <f t="shared" si="1176"/>
        <v>0.82833133253301316</v>
      </c>
      <c r="D1386" s="22">
        <f t="shared" si="1176"/>
        <v>0.90196078431372551</v>
      </c>
      <c r="E1386" s="23">
        <f t="shared" si="1176"/>
        <v>0.8786167960479887</v>
      </c>
      <c r="F1386" s="23">
        <f t="shared" si="1176"/>
        <v>0.85534591194968557</v>
      </c>
      <c r="G1386" s="24">
        <f t="shared" si="1176"/>
        <v>0.83246073298429324</v>
      </c>
      <c r="H1386" s="24">
        <f t="shared" si="1176"/>
        <v>0.7878063359234907</v>
      </c>
      <c r="I1386" s="24">
        <f t="shared" si="1176"/>
        <v>0.80092236740968481</v>
      </c>
      <c r="J1386" s="24">
        <f t="shared" si="1176"/>
        <v>1.0398009950248757</v>
      </c>
      <c r="K1386" s="26">
        <f t="shared" si="1176"/>
        <v>0.99486049926578557</v>
      </c>
      <c r="L1386" s="26">
        <f t="shared" si="1176"/>
        <v>0.79870550161812293</v>
      </c>
      <c r="M1386" s="26">
        <f t="shared" si="1176"/>
        <v>0.80371163454675232</v>
      </c>
      <c r="N1386" s="26">
        <f t="shared" si="1176"/>
        <v>0.77236315086782381</v>
      </c>
      <c r="O1386" s="28">
        <f t="shared" si="1176"/>
        <v>0.85564120532585841</v>
      </c>
      <c r="P1386" s="28">
        <f t="shared" si="1176"/>
        <v>0.85545023696682465</v>
      </c>
      <c r="Q1386" s="28">
        <f t="shared" si="1176"/>
        <v>0.73424828446662505</v>
      </c>
      <c r="R1386" s="28">
        <f t="shared" si="1176"/>
        <v>0.81601032924467398</v>
      </c>
      <c r="S1386" s="29">
        <f t="shared" si="1176"/>
        <v>0.80454232622161048</v>
      </c>
      <c r="T1386" s="29">
        <f t="shared" si="1176"/>
        <v>0.77631578947368418</v>
      </c>
      <c r="U1386" s="29">
        <f t="shared" si="1176"/>
        <v>0.88142292490118579</v>
      </c>
      <c r="V1386" s="30">
        <f t="shared" si="1176"/>
        <v>1.0038684719535784</v>
      </c>
      <c r="W1386" s="30">
        <f t="shared" si="1176"/>
        <v>0.84405940594059403</v>
      </c>
      <c r="X1386" s="30">
        <f t="shared" si="1176"/>
        <v>0.813488759367194</v>
      </c>
      <c r="Y1386" s="31">
        <f t="shared" si="1176"/>
        <v>0.98369565217391308</v>
      </c>
      <c r="Z1386" s="31">
        <f t="shared" si="1176"/>
        <v>0.83919597989949746</v>
      </c>
      <c r="AA1386" s="31">
        <f t="shared" si="1176"/>
        <v>0.85656401944894656</v>
      </c>
      <c r="AB1386" s="32">
        <f t="shared" si="1176"/>
        <v>0.8418181818181818</v>
      </c>
      <c r="AC1386" s="34">
        <f t="shared" si="1176"/>
        <v>0.95760000000000001</v>
      </c>
      <c r="AD1386" s="34">
        <f t="shared" si="1176"/>
        <v>0.81548974943052388</v>
      </c>
      <c r="AE1386" s="34">
        <f t="shared" si="1176"/>
        <v>0.86864406779661019</v>
      </c>
      <c r="AF1386" s="34">
        <f t="shared" si="1176"/>
        <v>0.97878228782287824</v>
      </c>
      <c r="AG1386" s="34">
        <f t="shared" si="1176"/>
        <v>0.93224592220828106</v>
      </c>
      <c r="AH1386" s="35">
        <f t="shared" ref="AH1386:BL1386" si="1177">AH848/AH303</f>
        <v>1.1427165354330708</v>
      </c>
      <c r="AI1386" s="35">
        <f t="shared" si="1177"/>
        <v>1.2277777777777779</v>
      </c>
      <c r="AJ1386" s="35">
        <f t="shared" si="1177"/>
        <v>1.2734463276836159</v>
      </c>
      <c r="AK1386" s="35">
        <f t="shared" si="1177"/>
        <v>1.0128331688055281</v>
      </c>
      <c r="AL1386" s="35">
        <f t="shared" si="1177"/>
        <v>0.94731707317073166</v>
      </c>
      <c r="AM1386" s="35">
        <f t="shared" si="1177"/>
        <v>0.88074398249452956</v>
      </c>
      <c r="AN1386" s="35">
        <f t="shared" si="1177"/>
        <v>0.90783034257748774</v>
      </c>
      <c r="AO1386" s="35">
        <f t="shared" si="1177"/>
        <v>1.0221043324491601</v>
      </c>
      <c r="AP1386" s="35">
        <f t="shared" si="1177"/>
        <v>0.91898954703832758</v>
      </c>
      <c r="AQ1386" s="35">
        <f t="shared" si="1177"/>
        <v>0.91943957968476353</v>
      </c>
      <c r="AR1386" s="35">
        <f t="shared" si="1177"/>
        <v>0.88741721854304634</v>
      </c>
      <c r="AS1386" s="35">
        <f t="shared" si="1177"/>
        <v>0.88424821002386633</v>
      </c>
      <c r="AT1386" s="35">
        <f t="shared" si="1177"/>
        <v>1.1668449197860962</v>
      </c>
      <c r="AU1386" s="35">
        <f t="shared" si="1177"/>
        <v>0.99578947368421056</v>
      </c>
      <c r="AV1386" s="35">
        <f t="shared" si="1177"/>
        <v>1.0417940876656473</v>
      </c>
      <c r="AW1386" s="35">
        <f t="shared" si="1177"/>
        <v>0.90861344537815125</v>
      </c>
      <c r="AX1386" s="35">
        <f t="shared" si="1177"/>
        <v>0.98936170212765961</v>
      </c>
      <c r="AY1386" s="35">
        <f t="shared" si="1177"/>
        <v>0.96513075965130757</v>
      </c>
      <c r="AZ1386" s="35">
        <f t="shared" si="1177"/>
        <v>0.90029615004935837</v>
      </c>
      <c r="BA1386" s="35">
        <f t="shared" si="1177"/>
        <v>0.94799999999999995</v>
      </c>
      <c r="BB1386" s="35">
        <f t="shared" si="1177"/>
        <v>0.90579710144927539</v>
      </c>
      <c r="BC1386" s="35">
        <f t="shared" si="1177"/>
        <v>0.95671476137624867</v>
      </c>
      <c r="BD1386" s="35">
        <f t="shared" si="1177"/>
        <v>0.85207823960880191</v>
      </c>
      <c r="BE1386" s="35">
        <f t="shared" si="1177"/>
        <v>0.92877094972067042</v>
      </c>
      <c r="BF1386" s="35">
        <f t="shared" si="1177"/>
        <v>1.2732997481108312</v>
      </c>
      <c r="BG1386" s="35">
        <f t="shared" si="1177"/>
        <v>1.0862275449101797</v>
      </c>
      <c r="BH1386" s="35">
        <f t="shared" si="1177"/>
        <v>1.2083333333333333</v>
      </c>
      <c r="BI1386" s="35">
        <f t="shared" si="1177"/>
        <v>0.75023651844843897</v>
      </c>
      <c r="BJ1386" s="35">
        <f t="shared" si="1177"/>
        <v>0.94778660612939836</v>
      </c>
      <c r="BK1386" s="35">
        <f t="shared" si="1177"/>
        <v>0.93051643192488265</v>
      </c>
      <c r="BL1386" s="35">
        <f t="shared" si="1177"/>
        <v>0.92776735459662285</v>
      </c>
      <c r="BM1386" s="35">
        <f t="shared" ref="BM1386:CB1386" si="1178">BM848/BM303</f>
        <v>1.0219885277246654</v>
      </c>
      <c r="BN1386" s="35">
        <f t="shared" si="1178"/>
        <v>0.96330275229357798</v>
      </c>
      <c r="BO1386" s="35">
        <f t="shared" si="1178"/>
        <v>0.97594501718213056</v>
      </c>
      <c r="BP1386" s="35">
        <f t="shared" si="1178"/>
        <v>0.94128970163618864</v>
      </c>
      <c r="BQ1386" s="35">
        <f t="shared" si="1178"/>
        <v>1.0211132437619961</v>
      </c>
      <c r="BR1386" s="35">
        <f t="shared" si="1178"/>
        <v>1.3832790445168295</v>
      </c>
      <c r="BS1386" s="35">
        <f t="shared" si="1178"/>
        <v>1.0503246753246753</v>
      </c>
      <c r="BT1386" s="35">
        <f t="shared" si="1178"/>
        <v>0.95884146341463417</v>
      </c>
      <c r="BU1386" s="35">
        <f t="shared" si="1178"/>
        <v>0.9536370903277378</v>
      </c>
      <c r="BV1386" s="35">
        <f t="shared" si="1178"/>
        <v>1.1184573002754821</v>
      </c>
      <c r="BW1386" s="35">
        <f t="shared" si="1178"/>
        <v>1.0248538011695907</v>
      </c>
      <c r="BX1386" s="35">
        <f t="shared" si="1178"/>
        <v>1.0816170861937453</v>
      </c>
      <c r="BY1386" s="35">
        <f t="shared" si="1178"/>
        <v>1.1499999999999999</v>
      </c>
      <c r="BZ1386" s="35">
        <f t="shared" si="1178"/>
        <v>0.90533672172808133</v>
      </c>
      <c r="CA1386" s="35">
        <f t="shared" si="1178"/>
        <v>1.001516300227445</v>
      </c>
      <c r="CB1386" s="35">
        <f t="shared" si="1178"/>
        <v>0.97790055248618779</v>
      </c>
      <c r="CC1386" s="35">
        <f t="shared" ref="CC1386:CG1386" si="1179">CC848/CC303</f>
        <v>0.9960967993754879</v>
      </c>
      <c r="CD1386" s="35">
        <f t="shared" si="1179"/>
        <v>1.1852152721364744</v>
      </c>
      <c r="CE1386" s="35">
        <f t="shared" si="1179"/>
        <v>1.0974251913709117</v>
      </c>
      <c r="CF1386" s="35">
        <f t="shared" si="1179"/>
        <v>5.6338028169014081</v>
      </c>
      <c r="CG1386" s="35">
        <f t="shared" si="1179"/>
        <v>3.670737913486005</v>
      </c>
      <c r="CH1386" s="35"/>
    </row>
    <row r="1387" spans="1:86" x14ac:dyDescent="0.3">
      <c r="A1387" s="35" t="s">
        <v>481</v>
      </c>
      <c r="B1387" s="22">
        <f t="shared" ref="B1387:AG1387" si="1180">B849/B304</f>
        <v>0.89951219512195124</v>
      </c>
      <c r="C1387" s="22">
        <f t="shared" si="1180"/>
        <v>0.85011021307861867</v>
      </c>
      <c r="D1387" s="22">
        <f t="shared" si="1180"/>
        <v>0.74892086330935248</v>
      </c>
      <c r="E1387" s="23">
        <f t="shared" si="1180"/>
        <v>0.90662865288667138</v>
      </c>
      <c r="F1387" s="23">
        <f t="shared" si="1180"/>
        <v>0.80421481985044185</v>
      </c>
      <c r="G1387" s="24">
        <f t="shared" si="1180"/>
        <v>0.83040421792618624</v>
      </c>
      <c r="H1387" s="24">
        <f t="shared" si="1180"/>
        <v>0.74191176470588238</v>
      </c>
      <c r="I1387" s="24">
        <f t="shared" si="1180"/>
        <v>0.88977955911823647</v>
      </c>
      <c r="J1387" s="24">
        <f t="shared" si="1180"/>
        <v>1.1642984014209592</v>
      </c>
      <c r="K1387" s="26">
        <f t="shared" si="1180"/>
        <v>0.86510500807754442</v>
      </c>
      <c r="L1387" s="26">
        <f t="shared" si="1180"/>
        <v>0.95242070116861433</v>
      </c>
      <c r="M1387" s="26">
        <f t="shared" si="1180"/>
        <v>0.75760135135135132</v>
      </c>
      <c r="N1387" s="26">
        <f t="shared" si="1180"/>
        <v>0.76103646833013439</v>
      </c>
      <c r="O1387" s="28">
        <f t="shared" si="1180"/>
        <v>0.75658419792498</v>
      </c>
      <c r="P1387" s="28">
        <f t="shared" si="1180"/>
        <v>0.87645107794361521</v>
      </c>
      <c r="Q1387" s="28">
        <f t="shared" si="1180"/>
        <v>0.94736842105263153</v>
      </c>
      <c r="R1387" s="28">
        <f t="shared" si="1180"/>
        <v>0.78260869565217395</v>
      </c>
      <c r="S1387" s="29">
        <f t="shared" si="1180"/>
        <v>0.76057692307692304</v>
      </c>
      <c r="T1387" s="29">
        <f t="shared" si="1180"/>
        <v>0.80068434559452528</v>
      </c>
      <c r="U1387" s="29">
        <f t="shared" si="1180"/>
        <v>0.77366702937976062</v>
      </c>
      <c r="V1387" s="30">
        <f t="shared" si="1180"/>
        <v>1.0019782393669634</v>
      </c>
      <c r="W1387" s="30">
        <f t="shared" si="1180"/>
        <v>0.90936863543788182</v>
      </c>
      <c r="X1387" s="30">
        <f t="shared" si="1180"/>
        <v>0.87428023032629554</v>
      </c>
      <c r="Y1387" s="31">
        <f t="shared" si="1180"/>
        <v>0.87669543773119607</v>
      </c>
      <c r="Z1387" s="31">
        <f t="shared" si="1180"/>
        <v>0.93077642656688497</v>
      </c>
      <c r="AA1387" s="31">
        <f t="shared" si="1180"/>
        <v>0.87057633973710824</v>
      </c>
      <c r="AB1387" s="32">
        <f t="shared" si="1180"/>
        <v>1.0611303344867358</v>
      </c>
      <c r="AC1387" s="34">
        <f t="shared" si="1180"/>
        <v>1.0269192422731805</v>
      </c>
      <c r="AD1387" s="34">
        <f t="shared" si="1180"/>
        <v>0.93927893738140422</v>
      </c>
      <c r="AE1387" s="34">
        <f t="shared" si="1180"/>
        <v>0.90405117270788915</v>
      </c>
      <c r="AF1387" s="34">
        <f t="shared" si="1180"/>
        <v>0.84047856430707879</v>
      </c>
      <c r="AG1387" s="34">
        <f t="shared" si="1180"/>
        <v>1.0335195530726258</v>
      </c>
      <c r="AH1387" s="35">
        <f t="shared" ref="AH1387:BL1387" si="1181">AH849/AH304</f>
        <v>1.0813953488372092</v>
      </c>
      <c r="AI1387" s="35">
        <f t="shared" si="1181"/>
        <v>1.0995423340961099</v>
      </c>
      <c r="AJ1387" s="35">
        <f t="shared" si="1181"/>
        <v>0.95995145631067957</v>
      </c>
      <c r="AK1387" s="35">
        <f t="shared" si="1181"/>
        <v>0.98915662650602409</v>
      </c>
      <c r="AL1387" s="35">
        <f t="shared" si="1181"/>
        <v>0.93544857768052514</v>
      </c>
      <c r="AM1387" s="35">
        <f t="shared" si="1181"/>
        <v>1.0192076830732293</v>
      </c>
      <c r="AN1387" s="35">
        <f t="shared" si="1181"/>
        <v>0.83876980428704562</v>
      </c>
      <c r="AO1387" s="35">
        <f t="shared" si="1181"/>
        <v>1.0787564766839379</v>
      </c>
      <c r="AP1387" s="35">
        <f t="shared" si="1181"/>
        <v>0.91952789699570814</v>
      </c>
      <c r="AQ1387" s="35">
        <f t="shared" si="1181"/>
        <v>0.92849631966351209</v>
      </c>
      <c r="AR1387" s="35">
        <f t="shared" si="1181"/>
        <v>0.92050209205020916</v>
      </c>
      <c r="AS1387" s="35">
        <f t="shared" si="1181"/>
        <v>0.92676431424766981</v>
      </c>
      <c r="AT1387" s="35">
        <f t="shared" si="1181"/>
        <v>1.2354399008674102</v>
      </c>
      <c r="AU1387" s="35">
        <f t="shared" si="1181"/>
        <v>1.1404561824729893</v>
      </c>
      <c r="AV1387" s="35">
        <f t="shared" si="1181"/>
        <v>1.0372670807453417</v>
      </c>
      <c r="AW1387" s="35">
        <f t="shared" si="1181"/>
        <v>1.1074705111402359</v>
      </c>
      <c r="AX1387" s="35">
        <f t="shared" si="1181"/>
        <v>0.93676814988290402</v>
      </c>
      <c r="AY1387" s="35">
        <f t="shared" si="1181"/>
        <v>0.86329113924050638</v>
      </c>
      <c r="AZ1387" s="35">
        <f t="shared" si="1181"/>
        <v>0.91940976163450627</v>
      </c>
      <c r="BA1387" s="35">
        <f t="shared" si="1181"/>
        <v>0.90607101947308133</v>
      </c>
      <c r="BB1387" s="35">
        <f t="shared" si="1181"/>
        <v>0.93103448275862066</v>
      </c>
      <c r="BC1387" s="35">
        <f t="shared" si="1181"/>
        <v>1.0346153846153847</v>
      </c>
      <c r="BD1387" s="35">
        <f t="shared" si="1181"/>
        <v>0.86509900990099009</v>
      </c>
      <c r="BE1387" s="35">
        <f t="shared" si="1181"/>
        <v>0.86404833836858008</v>
      </c>
      <c r="BF1387" s="35">
        <f t="shared" si="1181"/>
        <v>1.0934449093444909</v>
      </c>
      <c r="BG1387" s="35">
        <f t="shared" si="1181"/>
        <v>1.0879888268156424</v>
      </c>
      <c r="BH1387" s="35">
        <f t="shared" si="1181"/>
        <v>1.2030201342281879</v>
      </c>
      <c r="BI1387" s="35">
        <f t="shared" si="1181"/>
        <v>1.0039370078740157</v>
      </c>
      <c r="BJ1387" s="35">
        <f t="shared" si="1181"/>
        <v>0.91666666666666663</v>
      </c>
      <c r="BK1387" s="35">
        <f t="shared" si="1181"/>
        <v>0.79632063074901449</v>
      </c>
      <c r="BL1387" s="35">
        <f t="shared" si="1181"/>
        <v>0.83486238532110091</v>
      </c>
      <c r="BM1387" s="35">
        <f t="shared" ref="BM1387:CB1387" si="1182">BM849/BM304</f>
        <v>1.0545977011494252</v>
      </c>
      <c r="BN1387" s="35">
        <f t="shared" si="1182"/>
        <v>0.92177314211212513</v>
      </c>
      <c r="BO1387" s="35">
        <f t="shared" si="1182"/>
        <v>0.78458049886621317</v>
      </c>
      <c r="BP1387" s="35">
        <f t="shared" si="1182"/>
        <v>0.93342036553524799</v>
      </c>
      <c r="BQ1387" s="35">
        <f t="shared" si="1182"/>
        <v>1.0397163120567376</v>
      </c>
      <c r="BR1387" s="35">
        <f t="shared" si="1182"/>
        <v>1.2065217391304348</v>
      </c>
      <c r="BS1387" s="35">
        <f t="shared" si="1182"/>
        <v>1.0889639639639639</v>
      </c>
      <c r="BT1387" s="35">
        <f t="shared" si="1182"/>
        <v>1.0823529411764705</v>
      </c>
      <c r="BU1387" s="35">
        <f t="shared" si="1182"/>
        <v>1.0414052697616061</v>
      </c>
      <c r="BV1387" s="35">
        <f t="shared" si="1182"/>
        <v>1.2901484480431848</v>
      </c>
      <c r="BW1387" s="35">
        <f t="shared" si="1182"/>
        <v>0.94449950445986119</v>
      </c>
      <c r="BX1387" s="35">
        <f t="shared" si="1182"/>
        <v>1.0526881720430108</v>
      </c>
      <c r="BY1387" s="35">
        <f t="shared" si="1182"/>
        <v>1.0794183445190157</v>
      </c>
      <c r="BZ1387" s="35">
        <f t="shared" si="1182"/>
        <v>1.0598205383848454</v>
      </c>
      <c r="CA1387" s="35">
        <f t="shared" si="1182"/>
        <v>0.98059244126659861</v>
      </c>
      <c r="CB1387" s="35">
        <f t="shared" si="1182"/>
        <v>0.93148148148148147</v>
      </c>
      <c r="CC1387" s="35">
        <f t="shared" ref="CC1387:CG1387" si="1183">CC849/CC304</f>
        <v>1.1122112211221122</v>
      </c>
      <c r="CD1387" s="35">
        <f t="shared" si="1183"/>
        <v>1.1746575342465753</v>
      </c>
      <c r="CE1387" s="35">
        <f t="shared" si="1183"/>
        <v>1.1430010070493455</v>
      </c>
      <c r="CF1387" s="35">
        <f t="shared" si="1183"/>
        <v>6.3356940509915018</v>
      </c>
      <c r="CG1387" s="35">
        <f t="shared" si="1183"/>
        <v>4.2638888888888893</v>
      </c>
      <c r="CH1387" s="35"/>
    </row>
    <row r="1388" spans="1:86" x14ac:dyDescent="0.3">
      <c r="A1388" s="35" t="s">
        <v>461</v>
      </c>
      <c r="B1388" s="22">
        <f t="shared" ref="B1388:AG1388" si="1184">B850/B305</f>
        <v>0.82378854625550657</v>
      </c>
      <c r="C1388" s="22">
        <f t="shared" si="1184"/>
        <v>0.76415645067133686</v>
      </c>
      <c r="D1388" s="22">
        <f t="shared" si="1184"/>
        <v>0.81325301204819278</v>
      </c>
      <c r="E1388" s="23">
        <f t="shared" si="1184"/>
        <v>0.88070692194403533</v>
      </c>
      <c r="F1388" s="23">
        <f t="shared" si="1184"/>
        <v>0.95256166982922197</v>
      </c>
      <c r="G1388" s="24">
        <f t="shared" si="1184"/>
        <v>0.83123425692695219</v>
      </c>
      <c r="H1388" s="24">
        <f t="shared" si="1184"/>
        <v>0.80538720538720543</v>
      </c>
      <c r="I1388" s="24">
        <f t="shared" si="1184"/>
        <v>0.77837423312883436</v>
      </c>
      <c r="J1388" s="24">
        <f t="shared" si="1184"/>
        <v>1.2502396931927133</v>
      </c>
      <c r="K1388" s="26">
        <f t="shared" si="1184"/>
        <v>0.9359823399558499</v>
      </c>
      <c r="L1388" s="26">
        <f t="shared" si="1184"/>
        <v>0.8533145275035261</v>
      </c>
      <c r="M1388" s="26">
        <f t="shared" si="1184"/>
        <v>0.72786037491919842</v>
      </c>
      <c r="N1388" s="26">
        <f t="shared" si="1184"/>
        <v>0.79928315412186379</v>
      </c>
      <c r="O1388" s="28">
        <f t="shared" si="1184"/>
        <v>0.78175438596491231</v>
      </c>
      <c r="P1388" s="28">
        <f t="shared" si="1184"/>
        <v>0.73645137342242017</v>
      </c>
      <c r="Q1388" s="28">
        <f t="shared" si="1184"/>
        <v>0.96524486571879942</v>
      </c>
      <c r="R1388" s="28">
        <f t="shared" si="1184"/>
        <v>0.79055007052186177</v>
      </c>
      <c r="S1388" s="29">
        <f t="shared" si="1184"/>
        <v>0.89350453172205435</v>
      </c>
      <c r="T1388" s="29">
        <f t="shared" si="1184"/>
        <v>0.69215155615696888</v>
      </c>
      <c r="U1388" s="29">
        <f t="shared" si="1184"/>
        <v>0.70467596390484</v>
      </c>
      <c r="V1388" s="30">
        <f t="shared" si="1184"/>
        <v>1.056968463886063</v>
      </c>
      <c r="W1388" s="30">
        <f t="shared" si="1184"/>
        <v>0.90901502504173626</v>
      </c>
      <c r="X1388" s="30">
        <f t="shared" si="1184"/>
        <v>0.73622336517266718</v>
      </c>
      <c r="Y1388" s="31">
        <f t="shared" si="1184"/>
        <v>1.0268972142170989</v>
      </c>
      <c r="Z1388" s="31">
        <f t="shared" si="1184"/>
        <v>0.77835951134380454</v>
      </c>
      <c r="AA1388" s="31">
        <f t="shared" si="1184"/>
        <v>0.82131147540983607</v>
      </c>
      <c r="AB1388" s="32">
        <f t="shared" si="1184"/>
        <v>0.9033203125</v>
      </c>
      <c r="AC1388" s="34">
        <f t="shared" si="1184"/>
        <v>0.81690140845070425</v>
      </c>
      <c r="AD1388" s="34">
        <f t="shared" si="1184"/>
        <v>0.86882716049382713</v>
      </c>
      <c r="AE1388" s="34">
        <f t="shared" si="1184"/>
        <v>1.0504347826086957</v>
      </c>
      <c r="AF1388" s="34">
        <f t="shared" si="1184"/>
        <v>0.82783588093322602</v>
      </c>
      <c r="AG1388" s="34">
        <f t="shared" si="1184"/>
        <v>0.92241379310344829</v>
      </c>
      <c r="AH1388" s="35">
        <f t="shared" ref="AH1388:BL1388" si="1185">AH850/AH305</f>
        <v>1.2114624505928853</v>
      </c>
      <c r="AI1388" s="35">
        <f t="shared" si="1185"/>
        <v>1.2029136316337148</v>
      </c>
      <c r="AJ1388" s="35">
        <f t="shared" si="1185"/>
        <v>1.1949541284403671</v>
      </c>
      <c r="AK1388" s="35">
        <f t="shared" si="1185"/>
        <v>0.68624161073825507</v>
      </c>
      <c r="AL1388" s="35">
        <f t="shared" si="1185"/>
        <v>0.95190380761523041</v>
      </c>
      <c r="AM1388" s="35">
        <f t="shared" si="1185"/>
        <v>0.99306358381502891</v>
      </c>
      <c r="AN1388" s="35">
        <f t="shared" si="1185"/>
        <v>0.90893617021276596</v>
      </c>
      <c r="AO1388" s="35">
        <f t="shared" si="1185"/>
        <v>1.168505516549649</v>
      </c>
      <c r="AP1388" s="35">
        <f t="shared" si="1185"/>
        <v>0.92638036809815949</v>
      </c>
      <c r="AQ1388" s="35">
        <f t="shared" si="1185"/>
        <v>0.91091954022988508</v>
      </c>
      <c r="AR1388" s="35">
        <f t="shared" si="1185"/>
        <v>0.73413379073756435</v>
      </c>
      <c r="AS1388" s="35">
        <f t="shared" si="1185"/>
        <v>0.8809182209469153</v>
      </c>
      <c r="AT1388" s="35">
        <f t="shared" si="1185"/>
        <v>1.1681922196796339</v>
      </c>
      <c r="AU1388" s="35">
        <f t="shared" si="1185"/>
        <v>1.0530973451327434</v>
      </c>
      <c r="AV1388" s="35">
        <f t="shared" si="1185"/>
        <v>1.1698595146871009</v>
      </c>
      <c r="AW1388" s="35">
        <f t="shared" si="1185"/>
        <v>0.80729166666666663</v>
      </c>
      <c r="AX1388" s="35">
        <f t="shared" si="1185"/>
        <v>0.94566473988439304</v>
      </c>
      <c r="AY1388" s="35">
        <f t="shared" si="1185"/>
        <v>0.85939553219448095</v>
      </c>
      <c r="AZ1388" s="35">
        <f t="shared" si="1185"/>
        <v>0.85650723025583986</v>
      </c>
      <c r="BA1388" s="35">
        <f t="shared" si="1185"/>
        <v>0.94021739130434778</v>
      </c>
      <c r="BB1388" s="35">
        <f t="shared" si="1185"/>
        <v>1.022332506203474</v>
      </c>
      <c r="BC1388" s="35">
        <f t="shared" si="1185"/>
        <v>1.0288220551378446</v>
      </c>
      <c r="BD1388" s="35">
        <f t="shared" si="1185"/>
        <v>0.87447698744769875</v>
      </c>
      <c r="BE1388" s="35">
        <f t="shared" si="1185"/>
        <v>0.86620689655172411</v>
      </c>
      <c r="BF1388" s="35">
        <f t="shared" si="1185"/>
        <v>0.97511848341232232</v>
      </c>
      <c r="BG1388" s="35">
        <f t="shared" si="1185"/>
        <v>1.066579634464752</v>
      </c>
      <c r="BH1388" s="35">
        <f t="shared" si="1185"/>
        <v>1.0093833780160857</v>
      </c>
      <c r="BI1388" s="35">
        <f t="shared" si="1185"/>
        <v>0.98291721419185285</v>
      </c>
      <c r="BJ1388" s="35">
        <f t="shared" si="1185"/>
        <v>0.93957703927492442</v>
      </c>
      <c r="BK1388" s="35">
        <f t="shared" si="1185"/>
        <v>0.96273291925465843</v>
      </c>
      <c r="BL1388" s="35">
        <f t="shared" si="1185"/>
        <v>0.93026004728132383</v>
      </c>
      <c r="BM1388" s="35">
        <f t="shared" ref="BM1388:CB1388" si="1186">BM850/BM305</f>
        <v>1.0463980463980465</v>
      </c>
      <c r="BN1388" s="35">
        <f t="shared" si="1186"/>
        <v>0.97533908754623921</v>
      </c>
      <c r="BO1388" s="35">
        <f t="shared" si="1186"/>
        <v>0.95025510204081631</v>
      </c>
      <c r="BP1388" s="35">
        <f t="shared" si="1186"/>
        <v>0.9817415730337079</v>
      </c>
      <c r="BQ1388" s="35">
        <f t="shared" si="1186"/>
        <v>1.0324400564174894</v>
      </c>
      <c r="BR1388" s="35">
        <f t="shared" si="1186"/>
        <v>1.1459119496855346</v>
      </c>
      <c r="BS1388" s="35">
        <f t="shared" si="1186"/>
        <v>1.081291759465479</v>
      </c>
      <c r="BT1388" s="35">
        <f t="shared" si="1186"/>
        <v>0.92121212121212126</v>
      </c>
      <c r="BU1388" s="35">
        <f t="shared" si="1186"/>
        <v>1.0473876063183476</v>
      </c>
      <c r="BV1388" s="35">
        <f t="shared" si="1186"/>
        <v>1.1068702290076335</v>
      </c>
      <c r="BW1388" s="35">
        <f t="shared" si="1186"/>
        <v>1.0390295358649788</v>
      </c>
      <c r="BX1388" s="35">
        <f t="shared" si="1186"/>
        <v>0.96188565697091277</v>
      </c>
      <c r="BY1388" s="35">
        <f t="shared" si="1186"/>
        <v>1.0983436853002071</v>
      </c>
      <c r="BZ1388" s="35">
        <f t="shared" si="1186"/>
        <v>0.96913580246913578</v>
      </c>
      <c r="CA1388" s="35">
        <f t="shared" si="1186"/>
        <v>0.92458374142997057</v>
      </c>
      <c r="CB1388" s="35">
        <f t="shared" si="1186"/>
        <v>1.0276046304541406</v>
      </c>
      <c r="CC1388" s="35">
        <f t="shared" ref="CC1388:CG1388" si="1187">CC850/CC305</f>
        <v>1.0255102040816326</v>
      </c>
      <c r="CD1388" s="35">
        <f t="shared" si="1187"/>
        <v>1.2267379679144386</v>
      </c>
      <c r="CE1388" s="35">
        <f t="shared" si="1187"/>
        <v>1.0855018587360594</v>
      </c>
      <c r="CF1388" s="35">
        <f t="shared" si="1187"/>
        <v>6.4108322324966975</v>
      </c>
      <c r="CG1388" s="35">
        <f t="shared" si="1187"/>
        <v>4.3753246753246753</v>
      </c>
      <c r="CH1388" s="35"/>
    </row>
    <row r="1389" spans="1:86" x14ac:dyDescent="0.3">
      <c r="A1389" s="35" t="s">
        <v>462</v>
      </c>
      <c r="B1389" s="22">
        <f t="shared" ref="B1389:AG1389" si="1188">B851/B306</f>
        <v>0.91721854304635764</v>
      </c>
      <c r="C1389" s="22">
        <f t="shared" si="1188"/>
        <v>0.85409252669039148</v>
      </c>
      <c r="D1389" s="22">
        <f t="shared" si="1188"/>
        <v>0.92277486910994766</v>
      </c>
      <c r="E1389" s="23">
        <f t="shared" si="1188"/>
        <v>0.95143212951432132</v>
      </c>
      <c r="F1389" s="23">
        <f t="shared" si="1188"/>
        <v>0.83799533799533799</v>
      </c>
      <c r="G1389" s="24">
        <f t="shared" si="1188"/>
        <v>0.73626373626373631</v>
      </c>
      <c r="H1389" s="24">
        <f t="shared" si="1188"/>
        <v>0.67128463476070532</v>
      </c>
      <c r="I1389" s="24">
        <f t="shared" si="1188"/>
        <v>0.7779661016949152</v>
      </c>
      <c r="J1389" s="24">
        <f t="shared" si="1188"/>
        <v>1.0429629629629629</v>
      </c>
      <c r="K1389" s="26">
        <f t="shared" si="1188"/>
        <v>0.81301939058171746</v>
      </c>
      <c r="L1389" s="26">
        <f t="shared" si="1188"/>
        <v>0.86119402985074622</v>
      </c>
      <c r="M1389" s="26">
        <f t="shared" si="1188"/>
        <v>0.76818181818181819</v>
      </c>
      <c r="N1389" s="26">
        <f t="shared" si="1188"/>
        <v>0.82456140350877194</v>
      </c>
      <c r="O1389" s="28">
        <f t="shared" si="1188"/>
        <v>0.80320000000000003</v>
      </c>
      <c r="P1389" s="28">
        <f t="shared" si="1188"/>
        <v>0.92197452229299359</v>
      </c>
      <c r="Q1389" s="28">
        <f t="shared" si="1188"/>
        <v>0.84012539184952983</v>
      </c>
      <c r="R1389" s="28">
        <f t="shared" si="1188"/>
        <v>0.90404040404040409</v>
      </c>
      <c r="S1389" s="29">
        <f t="shared" si="1188"/>
        <v>0.81533101045296164</v>
      </c>
      <c r="T1389" s="29">
        <f t="shared" si="1188"/>
        <v>0.71552975326560231</v>
      </c>
      <c r="U1389" s="29">
        <f t="shared" si="1188"/>
        <v>0.6166365280289331</v>
      </c>
      <c r="V1389" s="30">
        <f t="shared" si="1188"/>
        <v>1.1751968503937007</v>
      </c>
      <c r="W1389" s="30">
        <f t="shared" si="1188"/>
        <v>0.87229862475442044</v>
      </c>
      <c r="X1389" s="30">
        <f t="shared" si="1188"/>
        <v>1.460344827586207</v>
      </c>
      <c r="Y1389" s="31">
        <f t="shared" si="1188"/>
        <v>1.0971922246220303</v>
      </c>
      <c r="Z1389" s="31">
        <f t="shared" si="1188"/>
        <v>0.89068100358422941</v>
      </c>
      <c r="AA1389" s="31">
        <f t="shared" si="1188"/>
        <v>1.053639846743295</v>
      </c>
      <c r="AB1389" s="32">
        <f t="shared" si="1188"/>
        <v>1.0034013605442176</v>
      </c>
      <c r="AC1389" s="34">
        <f t="shared" si="1188"/>
        <v>0.90981012658227844</v>
      </c>
      <c r="AD1389" s="34">
        <f t="shared" si="1188"/>
        <v>0.91853035143769968</v>
      </c>
      <c r="AE1389" s="34">
        <f t="shared" si="1188"/>
        <v>0.90260869565217394</v>
      </c>
      <c r="AF1389" s="34">
        <f t="shared" si="1188"/>
        <v>0.97163120567375882</v>
      </c>
      <c r="AG1389" s="34">
        <f t="shared" si="1188"/>
        <v>0.86036960985626287</v>
      </c>
      <c r="AH1389" s="35">
        <f t="shared" ref="AH1389:BL1389" si="1189">AH851/AH306</f>
        <v>1.2924335378323109</v>
      </c>
      <c r="AI1389" s="35">
        <f t="shared" si="1189"/>
        <v>1.186372745490982</v>
      </c>
      <c r="AJ1389" s="35">
        <f t="shared" si="1189"/>
        <v>0.92759295499021521</v>
      </c>
      <c r="AK1389" s="35">
        <f t="shared" si="1189"/>
        <v>1.008714596949891</v>
      </c>
      <c r="AL1389" s="35">
        <f t="shared" si="1189"/>
        <v>0.89898989898989901</v>
      </c>
      <c r="AM1389" s="35">
        <f t="shared" si="1189"/>
        <v>1.0305010893246187</v>
      </c>
      <c r="AN1389" s="35">
        <f t="shared" si="1189"/>
        <v>0.93174061433447097</v>
      </c>
      <c r="AO1389" s="35">
        <f t="shared" si="1189"/>
        <v>0.97477477477477481</v>
      </c>
      <c r="AP1389" s="35">
        <f t="shared" si="1189"/>
        <v>1.0610997963340123</v>
      </c>
      <c r="AQ1389" s="35">
        <f t="shared" si="1189"/>
        <v>0.97731239092495636</v>
      </c>
      <c r="AR1389" s="35">
        <f t="shared" si="1189"/>
        <v>0.82793867120954001</v>
      </c>
      <c r="AS1389" s="35">
        <f t="shared" si="1189"/>
        <v>0.75</v>
      </c>
      <c r="AT1389" s="35">
        <f t="shared" si="1189"/>
        <v>1.0679785330948122</v>
      </c>
      <c r="AU1389" s="35">
        <f t="shared" si="1189"/>
        <v>1.1423550087873462</v>
      </c>
      <c r="AV1389" s="35">
        <f t="shared" si="1189"/>
        <v>1.0050420168067227</v>
      </c>
      <c r="AW1389" s="35">
        <f t="shared" si="1189"/>
        <v>1.1893382352941178</v>
      </c>
      <c r="AX1389" s="35">
        <f t="shared" si="1189"/>
        <v>0.9388379204892966</v>
      </c>
      <c r="AY1389" s="35">
        <f t="shared" si="1189"/>
        <v>0.9463414634146341</v>
      </c>
      <c r="AZ1389" s="35">
        <f t="shared" si="1189"/>
        <v>1.0029850746268656</v>
      </c>
      <c r="BA1389" s="35">
        <f t="shared" si="1189"/>
        <v>1.0588235294117647</v>
      </c>
      <c r="BB1389" s="35">
        <f t="shared" si="1189"/>
        <v>1.0593342981186686</v>
      </c>
      <c r="BC1389" s="35">
        <f t="shared" si="1189"/>
        <v>0.90806223479490811</v>
      </c>
      <c r="BD1389" s="35">
        <f t="shared" si="1189"/>
        <v>0.91900826446280992</v>
      </c>
      <c r="BE1389" s="35">
        <f t="shared" si="1189"/>
        <v>1.0807017543859649</v>
      </c>
      <c r="BF1389" s="35">
        <f t="shared" si="1189"/>
        <v>1.4125874125874125</v>
      </c>
      <c r="BG1389" s="35">
        <f t="shared" si="1189"/>
        <v>0.97201767304860087</v>
      </c>
      <c r="BH1389" s="35">
        <f t="shared" si="1189"/>
        <v>1.4225621414913958</v>
      </c>
      <c r="BI1389" s="35">
        <f t="shared" si="1189"/>
        <v>0.78762135922330101</v>
      </c>
      <c r="BJ1389" s="35">
        <f t="shared" si="1189"/>
        <v>0.88888888888888884</v>
      </c>
      <c r="BK1389" s="35">
        <f t="shared" si="1189"/>
        <v>1.0779816513761469</v>
      </c>
      <c r="BL1389" s="35">
        <f t="shared" si="1189"/>
        <v>0.92296296296296299</v>
      </c>
      <c r="BM1389" s="35">
        <f t="shared" ref="BM1389:CB1389" si="1190">BM851/BM306</f>
        <v>1.1202003338898163</v>
      </c>
      <c r="BN1389" s="35">
        <f t="shared" si="1190"/>
        <v>1.0155807365439093</v>
      </c>
      <c r="BO1389" s="35">
        <f t="shared" si="1190"/>
        <v>0.81311018131101809</v>
      </c>
      <c r="BP1389" s="35">
        <f t="shared" si="1190"/>
        <v>0.89531249999999996</v>
      </c>
      <c r="BQ1389" s="35">
        <f t="shared" si="1190"/>
        <v>1</v>
      </c>
      <c r="BR1389" s="35">
        <f t="shared" si="1190"/>
        <v>1.2068345323741008</v>
      </c>
      <c r="BS1389" s="35">
        <f t="shared" si="1190"/>
        <v>0.95238095238095233</v>
      </c>
      <c r="BT1389" s="35">
        <f t="shared" si="1190"/>
        <v>0.9591527987897126</v>
      </c>
      <c r="BU1389" s="35">
        <f t="shared" si="1190"/>
        <v>1.0046801872074882</v>
      </c>
      <c r="BV1389" s="35">
        <f t="shared" si="1190"/>
        <v>1.1284916201117319</v>
      </c>
      <c r="BW1389" s="35">
        <f t="shared" si="1190"/>
        <v>0.9585121602288984</v>
      </c>
      <c r="BX1389" s="35">
        <f t="shared" si="1190"/>
        <v>1.0178837555886737</v>
      </c>
      <c r="BY1389" s="35">
        <f t="shared" si="1190"/>
        <v>1.053082191780822</v>
      </c>
      <c r="BZ1389" s="35">
        <f t="shared" si="1190"/>
        <v>1.0462833099579243</v>
      </c>
      <c r="CA1389" s="35">
        <f t="shared" si="1190"/>
        <v>0.85325264750378216</v>
      </c>
      <c r="CB1389" s="35">
        <f t="shared" si="1190"/>
        <v>0.98693759071117559</v>
      </c>
      <c r="CC1389" s="35">
        <f t="shared" ref="CC1389:CG1389" si="1191">CC851/CC306</f>
        <v>0.99655765920826167</v>
      </c>
      <c r="CD1389" s="35">
        <f t="shared" si="1191"/>
        <v>1.1491228070175439</v>
      </c>
      <c r="CE1389" s="35">
        <f t="shared" si="1191"/>
        <v>0.94182825484764543</v>
      </c>
      <c r="CF1389" s="35">
        <f t="shared" si="1191"/>
        <v>5.365384615384615</v>
      </c>
      <c r="CG1389" s="35">
        <f t="shared" si="1191"/>
        <v>5.5773049645390067</v>
      </c>
      <c r="CH1389" s="35"/>
    </row>
    <row r="1390" spans="1:86" x14ac:dyDescent="0.3">
      <c r="A1390" s="35" t="s">
        <v>463</v>
      </c>
      <c r="B1390" s="22">
        <f t="shared" ref="B1390:AG1390" si="1192">B852/B307</f>
        <v>0.88080631025416301</v>
      </c>
      <c r="C1390" s="22">
        <f t="shared" si="1192"/>
        <v>0.89215060625398857</v>
      </c>
      <c r="D1390" s="22">
        <f t="shared" si="1192"/>
        <v>0.84859584859584858</v>
      </c>
      <c r="E1390" s="23">
        <f t="shared" si="1192"/>
        <v>0.80758426966292129</v>
      </c>
      <c r="F1390" s="23">
        <f t="shared" si="1192"/>
        <v>0.87330583382439597</v>
      </c>
      <c r="G1390" s="24">
        <f t="shared" si="1192"/>
        <v>0.87111111111111106</v>
      </c>
      <c r="H1390" s="24">
        <f t="shared" si="1192"/>
        <v>0.82133676092544983</v>
      </c>
      <c r="I1390" s="24">
        <f t="shared" si="1192"/>
        <v>0.86967213114754094</v>
      </c>
      <c r="J1390" s="24">
        <f t="shared" si="1192"/>
        <v>1.0595446584938704</v>
      </c>
      <c r="K1390" s="26">
        <f t="shared" si="1192"/>
        <v>0.90284524635669672</v>
      </c>
      <c r="L1390" s="26">
        <f t="shared" si="1192"/>
        <v>0.82361015785861358</v>
      </c>
      <c r="M1390" s="26">
        <f t="shared" si="1192"/>
        <v>0.75718390804597702</v>
      </c>
      <c r="N1390" s="26">
        <f t="shared" si="1192"/>
        <v>0.79942897930049961</v>
      </c>
      <c r="O1390" s="28">
        <f t="shared" si="1192"/>
        <v>0.77513966480446927</v>
      </c>
      <c r="P1390" s="28">
        <f t="shared" si="1192"/>
        <v>0.93155555555555558</v>
      </c>
      <c r="Q1390" s="28">
        <f t="shared" si="1192"/>
        <v>0.77332411886662056</v>
      </c>
      <c r="R1390" s="28">
        <f t="shared" si="1192"/>
        <v>0.8482142857142857</v>
      </c>
      <c r="S1390" s="29">
        <f t="shared" si="1192"/>
        <v>0.82898550724637676</v>
      </c>
      <c r="T1390" s="29">
        <f t="shared" si="1192"/>
        <v>0.75918979744936232</v>
      </c>
      <c r="U1390" s="29">
        <f t="shared" si="1192"/>
        <v>0.79118773946360155</v>
      </c>
      <c r="V1390" s="30">
        <f t="shared" si="1192"/>
        <v>0.93660531697341509</v>
      </c>
      <c r="W1390" s="30">
        <f t="shared" si="1192"/>
        <v>0.92916283348666051</v>
      </c>
      <c r="X1390" s="30">
        <f t="shared" si="1192"/>
        <v>0.72650231124807396</v>
      </c>
      <c r="Y1390" s="31">
        <f t="shared" si="1192"/>
        <v>1.0224609375</v>
      </c>
      <c r="Z1390" s="31">
        <f t="shared" si="1192"/>
        <v>0.79057591623036649</v>
      </c>
      <c r="AA1390" s="31">
        <f t="shared" si="1192"/>
        <v>0.84170212765957442</v>
      </c>
      <c r="AB1390" s="32">
        <f t="shared" si="1192"/>
        <v>0.90068829891838742</v>
      </c>
      <c r="AC1390" s="34">
        <f t="shared" si="1192"/>
        <v>0.88454706927175841</v>
      </c>
      <c r="AD1390" s="34">
        <f t="shared" si="1192"/>
        <v>0.82549800796812745</v>
      </c>
      <c r="AE1390" s="34">
        <f t="shared" si="1192"/>
        <v>1.0173577627772421</v>
      </c>
      <c r="AF1390" s="34">
        <f t="shared" si="1192"/>
        <v>0.90353143841515937</v>
      </c>
      <c r="AG1390" s="34">
        <f t="shared" si="1192"/>
        <v>0.89381720430107525</v>
      </c>
      <c r="AH1390" s="35">
        <f t="shared" ref="AH1390:BL1390" si="1193">AH852/AH307</f>
        <v>1.0811623246492985</v>
      </c>
      <c r="AI1390" s="35">
        <f t="shared" si="1193"/>
        <v>1.0944625407166124</v>
      </c>
      <c r="AJ1390" s="35">
        <f t="shared" si="1193"/>
        <v>1.25</v>
      </c>
      <c r="AK1390" s="35">
        <f t="shared" si="1193"/>
        <v>0.96012269938650308</v>
      </c>
      <c r="AL1390" s="35">
        <f t="shared" si="1193"/>
        <v>0.95005313496280552</v>
      </c>
      <c r="AM1390" s="35">
        <f t="shared" si="1193"/>
        <v>0.83314415437003408</v>
      </c>
      <c r="AN1390" s="35">
        <f t="shared" si="1193"/>
        <v>1.0252672497570456</v>
      </c>
      <c r="AO1390" s="35">
        <f t="shared" si="1193"/>
        <v>0.93140096618357493</v>
      </c>
      <c r="AP1390" s="35">
        <f t="shared" si="1193"/>
        <v>1.0040241448692153</v>
      </c>
      <c r="AQ1390" s="35">
        <f t="shared" si="1193"/>
        <v>1.004119464469619</v>
      </c>
      <c r="AR1390" s="35">
        <f t="shared" si="1193"/>
        <v>0.85553278688524592</v>
      </c>
      <c r="AS1390" s="35">
        <f t="shared" si="1193"/>
        <v>0.88810198300283283</v>
      </c>
      <c r="AT1390" s="35">
        <f t="shared" si="1193"/>
        <v>1.1491985203452528</v>
      </c>
      <c r="AU1390" s="35">
        <f t="shared" si="1193"/>
        <v>1</v>
      </c>
      <c r="AV1390" s="35">
        <f t="shared" si="1193"/>
        <v>1.1133501259445844</v>
      </c>
      <c r="AW1390" s="35">
        <f t="shared" si="1193"/>
        <v>0.8677966101694915</v>
      </c>
      <c r="AX1390" s="35">
        <f t="shared" si="1193"/>
        <v>1.0846153846153845</v>
      </c>
      <c r="AY1390" s="35">
        <f t="shared" si="1193"/>
        <v>0.83184713375796182</v>
      </c>
      <c r="AZ1390" s="35">
        <f t="shared" si="1193"/>
        <v>0.87717391304347825</v>
      </c>
      <c r="BA1390" s="35">
        <f t="shared" si="1193"/>
        <v>0.9233449477351916</v>
      </c>
      <c r="BB1390" s="35">
        <f t="shared" si="1193"/>
        <v>0.85126582278481011</v>
      </c>
      <c r="BC1390" s="35">
        <f t="shared" si="1193"/>
        <v>0.91299165673420735</v>
      </c>
      <c r="BD1390" s="35">
        <f t="shared" si="1193"/>
        <v>0.8398876404494382</v>
      </c>
      <c r="BE1390" s="35">
        <f t="shared" si="1193"/>
        <v>0.7900621118012422</v>
      </c>
      <c r="BF1390" s="35">
        <f t="shared" si="1193"/>
        <v>0.9494949494949495</v>
      </c>
      <c r="BG1390" s="35">
        <f t="shared" si="1193"/>
        <v>1.08</v>
      </c>
      <c r="BH1390" s="35">
        <f t="shared" si="1193"/>
        <v>0.997364953886693</v>
      </c>
      <c r="BI1390" s="35">
        <f t="shared" si="1193"/>
        <v>0.91385767790262173</v>
      </c>
      <c r="BJ1390" s="35">
        <f t="shared" si="1193"/>
        <v>1.0369747899159665</v>
      </c>
      <c r="BK1390" s="35">
        <f t="shared" si="1193"/>
        <v>0.91786179921773137</v>
      </c>
      <c r="BL1390" s="35">
        <f t="shared" si="1193"/>
        <v>0.83048780487804874</v>
      </c>
      <c r="BM1390" s="35">
        <f t="shared" ref="BM1390:CB1390" si="1194">BM852/BM307</f>
        <v>1.0953020134228189</v>
      </c>
      <c r="BN1390" s="35">
        <f t="shared" si="1194"/>
        <v>0.97777777777777775</v>
      </c>
      <c r="BO1390" s="35">
        <f t="shared" si="1194"/>
        <v>1.0238693467336684</v>
      </c>
      <c r="BP1390" s="35">
        <f t="shared" si="1194"/>
        <v>0.9044943820224719</v>
      </c>
      <c r="BQ1390" s="35">
        <f t="shared" si="1194"/>
        <v>0.93044619422572183</v>
      </c>
      <c r="BR1390" s="35">
        <f t="shared" si="1194"/>
        <v>1.1357409713574098</v>
      </c>
      <c r="BS1390" s="35">
        <f t="shared" si="1194"/>
        <v>1.0432033719704952</v>
      </c>
      <c r="BT1390" s="35">
        <f t="shared" si="1194"/>
        <v>0.97830374753451677</v>
      </c>
      <c r="BU1390" s="35">
        <f t="shared" si="1194"/>
        <v>0.97123893805309736</v>
      </c>
      <c r="BV1390" s="35">
        <f t="shared" si="1194"/>
        <v>1.1886075949367088</v>
      </c>
      <c r="BW1390" s="35">
        <f t="shared" si="1194"/>
        <v>1.016728624535316</v>
      </c>
      <c r="BX1390" s="35">
        <f t="shared" si="1194"/>
        <v>1.0445986124876114</v>
      </c>
      <c r="BY1390" s="35">
        <f t="shared" si="1194"/>
        <v>1.1434343434343435</v>
      </c>
      <c r="BZ1390" s="35">
        <f t="shared" si="1194"/>
        <v>0.96192052980132448</v>
      </c>
      <c r="CA1390" s="35">
        <f t="shared" si="1194"/>
        <v>0.95333333333333337</v>
      </c>
      <c r="CB1390" s="35">
        <f t="shared" si="1194"/>
        <v>0.99913269731136167</v>
      </c>
      <c r="CC1390" s="35">
        <f t="shared" ref="CC1390:CG1390" si="1195">CC852/CC307</f>
        <v>1.0610376398779247</v>
      </c>
      <c r="CD1390" s="35">
        <f t="shared" si="1195"/>
        <v>1.1656746031746033</v>
      </c>
      <c r="CE1390" s="35">
        <f t="shared" si="1195"/>
        <v>1.1529818496110631</v>
      </c>
      <c r="CF1390" s="35">
        <f t="shared" si="1195"/>
        <v>6.2004889975550119</v>
      </c>
      <c r="CG1390" s="35">
        <f t="shared" si="1195"/>
        <v>5.0083983203359326</v>
      </c>
      <c r="CH1390" s="35"/>
    </row>
    <row r="1391" spans="1:86" x14ac:dyDescent="0.3">
      <c r="A1391" s="35" t="s">
        <v>482</v>
      </c>
      <c r="B1391" s="22">
        <f t="shared" ref="B1391:AG1391" si="1196">B853/B308</f>
        <v>0.95150501672240806</v>
      </c>
      <c r="C1391" s="22">
        <f t="shared" si="1196"/>
        <v>0.88901869158878499</v>
      </c>
      <c r="D1391" s="22">
        <f t="shared" si="1196"/>
        <v>0.92746730083234241</v>
      </c>
      <c r="E1391" s="23">
        <f t="shared" si="1196"/>
        <v>1.0421545667447307</v>
      </c>
      <c r="F1391" s="23">
        <f t="shared" si="1196"/>
        <v>0.79069767441860461</v>
      </c>
      <c r="G1391" s="24">
        <f t="shared" si="1196"/>
        <v>0.81854838709677424</v>
      </c>
      <c r="H1391" s="24">
        <f t="shared" si="1196"/>
        <v>0.67832957110609482</v>
      </c>
      <c r="I1391" s="24">
        <f t="shared" si="1196"/>
        <v>0.92035398230088494</v>
      </c>
      <c r="J1391" s="24">
        <f t="shared" si="1196"/>
        <v>1.2542901716068642</v>
      </c>
      <c r="K1391" s="26">
        <f t="shared" si="1196"/>
        <v>0.79542203147353363</v>
      </c>
      <c r="L1391" s="26">
        <f t="shared" si="1196"/>
        <v>0.87878787878787878</v>
      </c>
      <c r="M1391" s="26">
        <f t="shared" si="1196"/>
        <v>0.88632619439868199</v>
      </c>
      <c r="N1391" s="26">
        <f t="shared" si="1196"/>
        <v>0.79238754325259519</v>
      </c>
      <c r="O1391" s="28">
        <f t="shared" si="1196"/>
        <v>0.8447024673439768</v>
      </c>
      <c r="P1391" s="28">
        <f t="shared" si="1196"/>
        <v>0.9375</v>
      </c>
      <c r="Q1391" s="28">
        <f t="shared" si="1196"/>
        <v>0.82929782082324455</v>
      </c>
      <c r="R1391" s="28">
        <f t="shared" si="1196"/>
        <v>1</v>
      </c>
      <c r="S1391" s="29">
        <f t="shared" si="1196"/>
        <v>0.9151943462897526</v>
      </c>
      <c r="T1391" s="29">
        <f t="shared" si="1196"/>
        <v>0.77937336814621405</v>
      </c>
      <c r="U1391" s="29">
        <f t="shared" si="1196"/>
        <v>0.78285714285714281</v>
      </c>
      <c r="V1391" s="30">
        <f t="shared" si="1196"/>
        <v>1.3088235294117647</v>
      </c>
      <c r="W1391" s="30">
        <f t="shared" si="1196"/>
        <v>0.93843594009983367</v>
      </c>
      <c r="X1391" s="30">
        <f t="shared" si="1196"/>
        <v>0.77164179104477615</v>
      </c>
      <c r="Y1391" s="31">
        <f t="shared" si="1196"/>
        <v>0.85634328358208955</v>
      </c>
      <c r="Z1391" s="31">
        <f t="shared" si="1196"/>
        <v>1</v>
      </c>
      <c r="AA1391" s="31">
        <f t="shared" si="1196"/>
        <v>0.86861313868613144</v>
      </c>
      <c r="AB1391" s="32">
        <f t="shared" si="1196"/>
        <v>1.1237785016286646</v>
      </c>
      <c r="AC1391" s="34">
        <f t="shared" si="1196"/>
        <v>0.93661971830985913</v>
      </c>
      <c r="AD1391" s="34">
        <f t="shared" si="1196"/>
        <v>1.043261231281198</v>
      </c>
      <c r="AE1391" s="34">
        <f t="shared" si="1196"/>
        <v>0.76297577854671284</v>
      </c>
      <c r="AF1391" s="34">
        <f t="shared" si="1196"/>
        <v>0.70287539936102239</v>
      </c>
      <c r="AG1391" s="34">
        <f t="shared" si="1196"/>
        <v>0.80720338983050843</v>
      </c>
      <c r="AH1391" s="35">
        <f t="shared" ref="AH1391:BL1391" si="1197">AH853/AH308</f>
        <v>0.98930481283422456</v>
      </c>
      <c r="AI1391" s="35">
        <f t="shared" si="1197"/>
        <v>1.0876494023904382</v>
      </c>
      <c r="AJ1391" s="35">
        <f t="shared" si="1197"/>
        <v>1.1038961038961039</v>
      </c>
      <c r="AK1391" s="35">
        <f t="shared" si="1197"/>
        <v>0.90927419354838712</v>
      </c>
      <c r="AL1391" s="35">
        <f t="shared" si="1197"/>
        <v>0.97107438016528924</v>
      </c>
      <c r="AM1391" s="35">
        <f t="shared" si="1197"/>
        <v>0.96245059288537549</v>
      </c>
      <c r="AN1391" s="35">
        <f t="shared" si="1197"/>
        <v>0.97952218430034133</v>
      </c>
      <c r="AO1391" s="35">
        <f t="shared" si="1197"/>
        <v>1.0455341506129596</v>
      </c>
      <c r="AP1391" s="35">
        <f t="shared" si="1197"/>
        <v>1.0420353982300885</v>
      </c>
      <c r="AQ1391" s="35">
        <f t="shared" si="1197"/>
        <v>0.91099476439790572</v>
      </c>
      <c r="AR1391" s="35">
        <f t="shared" si="1197"/>
        <v>0.83032490974729245</v>
      </c>
      <c r="AS1391" s="35">
        <f t="shared" si="1197"/>
        <v>0.9222462203023758</v>
      </c>
      <c r="AT1391" s="35">
        <f t="shared" si="1197"/>
        <v>1.2430555555555556</v>
      </c>
      <c r="AU1391" s="35">
        <f t="shared" si="1197"/>
        <v>1.1366742596810935</v>
      </c>
      <c r="AV1391" s="35">
        <f t="shared" si="1197"/>
        <v>1.0233766233766233</v>
      </c>
      <c r="AW1391" s="35">
        <f t="shared" si="1197"/>
        <v>0.93478260869565222</v>
      </c>
      <c r="AX1391" s="35">
        <f t="shared" si="1197"/>
        <v>0.92992424242424243</v>
      </c>
      <c r="AY1391" s="35">
        <f t="shared" si="1197"/>
        <v>0.87846481876332627</v>
      </c>
      <c r="AZ1391" s="35">
        <f t="shared" si="1197"/>
        <v>0.9382978723404255</v>
      </c>
      <c r="BA1391" s="35">
        <f t="shared" si="1197"/>
        <v>0.91574279379157431</v>
      </c>
      <c r="BB1391" s="35">
        <f t="shared" si="1197"/>
        <v>1</v>
      </c>
      <c r="BC1391" s="35">
        <f t="shared" si="1197"/>
        <v>0.9668141592920354</v>
      </c>
      <c r="BD1391" s="35">
        <f t="shared" si="1197"/>
        <v>0.87695749440715887</v>
      </c>
      <c r="BE1391" s="35">
        <f t="shared" si="1197"/>
        <v>0.96816976127320953</v>
      </c>
      <c r="BF1391" s="35">
        <f t="shared" si="1197"/>
        <v>0.96478873239436624</v>
      </c>
      <c r="BG1391" s="35">
        <f t="shared" si="1197"/>
        <v>1.1216931216931216</v>
      </c>
      <c r="BH1391" s="35">
        <f t="shared" si="1197"/>
        <v>0.99079754601226999</v>
      </c>
      <c r="BI1391" s="35">
        <f t="shared" si="1197"/>
        <v>1.1725000000000001</v>
      </c>
      <c r="BJ1391" s="35">
        <f t="shared" si="1197"/>
        <v>0.86956521739130432</v>
      </c>
      <c r="BK1391" s="35">
        <f t="shared" si="1197"/>
        <v>0.95177664974619292</v>
      </c>
      <c r="BL1391" s="35">
        <f t="shared" si="1197"/>
        <v>0.89230769230769236</v>
      </c>
      <c r="BM1391" s="35">
        <f t="shared" ref="BM1391:CB1391" si="1198">BM853/BM308</f>
        <v>1.0440251572327044</v>
      </c>
      <c r="BN1391" s="35">
        <f t="shared" si="1198"/>
        <v>0.96138996138996136</v>
      </c>
      <c r="BO1391" s="35">
        <f t="shared" si="1198"/>
        <v>0.83273381294964033</v>
      </c>
      <c r="BP1391" s="35">
        <f t="shared" si="1198"/>
        <v>0.97339246119733924</v>
      </c>
      <c r="BQ1391" s="35">
        <f t="shared" si="1198"/>
        <v>0.85542168674698793</v>
      </c>
      <c r="BR1391" s="35">
        <f t="shared" si="1198"/>
        <v>1.3078758949880669</v>
      </c>
      <c r="BS1391" s="35">
        <f t="shared" si="1198"/>
        <v>1.0103626943005182</v>
      </c>
      <c r="BT1391" s="35">
        <f t="shared" si="1198"/>
        <v>1.1351851851851851</v>
      </c>
      <c r="BU1391" s="35">
        <f t="shared" si="1198"/>
        <v>1.0480961923847696</v>
      </c>
      <c r="BV1391" s="35">
        <f t="shared" si="1198"/>
        <v>1.0694444444444444</v>
      </c>
      <c r="BW1391" s="35">
        <f t="shared" si="1198"/>
        <v>1.1178509532062391</v>
      </c>
      <c r="BX1391" s="35">
        <f t="shared" si="1198"/>
        <v>1.0324675324675325</v>
      </c>
      <c r="BY1391" s="35">
        <f t="shared" si="1198"/>
        <v>1.1310679611650485</v>
      </c>
      <c r="BZ1391" s="35">
        <f t="shared" si="1198"/>
        <v>0.97233748271092668</v>
      </c>
      <c r="CA1391" s="35">
        <f t="shared" si="1198"/>
        <v>0.96331738437001591</v>
      </c>
      <c r="CB1391" s="35">
        <f t="shared" si="1198"/>
        <v>0.93665158371040724</v>
      </c>
      <c r="CC1391" s="35">
        <f t="shared" ref="CC1391:CG1391" si="1199">CC853/CC308</f>
        <v>1.0365217391304349</v>
      </c>
      <c r="CD1391" s="35">
        <f t="shared" si="1199"/>
        <v>1.3282149712092131</v>
      </c>
      <c r="CE1391" s="35">
        <f t="shared" si="1199"/>
        <v>0.98204419889502759</v>
      </c>
      <c r="CF1391" s="35">
        <f t="shared" si="1199"/>
        <v>5.073469387755102</v>
      </c>
      <c r="CG1391" s="35">
        <f t="shared" si="1199"/>
        <v>5.9388954171562869</v>
      </c>
      <c r="CH1391" s="35"/>
    </row>
    <row r="1392" spans="1:86" x14ac:dyDescent="0.3">
      <c r="A1392" s="35" t="s">
        <v>483</v>
      </c>
      <c r="B1392" s="22">
        <f t="shared" ref="B1392:AG1392" si="1200">B854/B309</f>
        <v>0.71980676328502413</v>
      </c>
      <c r="C1392" s="22">
        <f t="shared" si="1200"/>
        <v>0.71928166351606804</v>
      </c>
      <c r="D1392" s="22">
        <f t="shared" si="1200"/>
        <v>0.85181347150259068</v>
      </c>
      <c r="E1392" s="23">
        <f t="shared" si="1200"/>
        <v>0.85589941972920691</v>
      </c>
      <c r="F1392" s="23">
        <f t="shared" si="1200"/>
        <v>0.81709558823529416</v>
      </c>
      <c r="G1392" s="24">
        <f t="shared" si="1200"/>
        <v>0.80071174377224197</v>
      </c>
      <c r="H1392" s="24">
        <f t="shared" si="1200"/>
        <v>0.76591154261057171</v>
      </c>
      <c r="I1392" s="24">
        <f t="shared" si="1200"/>
        <v>0.81632653061224492</v>
      </c>
      <c r="J1392" s="24">
        <f t="shared" si="1200"/>
        <v>1.25706940874036</v>
      </c>
      <c r="K1392" s="26">
        <f t="shared" si="1200"/>
        <v>0.81958195819581958</v>
      </c>
      <c r="L1392" s="26">
        <f t="shared" si="1200"/>
        <v>0.62422083704363318</v>
      </c>
      <c r="M1392" s="26">
        <f t="shared" si="1200"/>
        <v>1.1396957123098201</v>
      </c>
      <c r="N1392" s="26">
        <f t="shared" si="1200"/>
        <v>0.65053763440860213</v>
      </c>
      <c r="O1392" s="28">
        <f t="shared" si="1200"/>
        <v>0.79400260756192964</v>
      </c>
      <c r="P1392" s="28">
        <f t="shared" si="1200"/>
        <v>1.0138504155124655</v>
      </c>
      <c r="Q1392" s="28">
        <f t="shared" si="1200"/>
        <v>0.72938443670150988</v>
      </c>
      <c r="R1392" s="28">
        <f t="shared" si="1200"/>
        <v>0.89095744680851063</v>
      </c>
      <c r="S1392" s="29">
        <f t="shared" si="1200"/>
        <v>0.89618320610687019</v>
      </c>
      <c r="T1392" s="29">
        <f t="shared" si="1200"/>
        <v>0.73621103117505993</v>
      </c>
      <c r="U1392" s="29">
        <f t="shared" si="1200"/>
        <v>0.90310786106032903</v>
      </c>
      <c r="V1392" s="30">
        <f t="shared" si="1200"/>
        <v>1.3214285714285714</v>
      </c>
      <c r="W1392" s="30">
        <f t="shared" si="1200"/>
        <v>0.78415300546448086</v>
      </c>
      <c r="X1392" s="30">
        <f t="shared" si="1200"/>
        <v>0.82159624413145538</v>
      </c>
      <c r="Y1392" s="31">
        <f t="shared" si="1200"/>
        <v>0.88155668358714045</v>
      </c>
      <c r="Z1392" s="31">
        <f t="shared" si="1200"/>
        <v>0.95806451612903221</v>
      </c>
      <c r="AA1392" s="31">
        <f t="shared" si="1200"/>
        <v>0.8137108792846498</v>
      </c>
      <c r="AB1392" s="32">
        <f t="shared" si="1200"/>
        <v>0.97473997028231796</v>
      </c>
      <c r="AC1392" s="34">
        <f t="shared" si="1200"/>
        <v>0.85279187817258884</v>
      </c>
      <c r="AD1392" s="34">
        <f t="shared" si="1200"/>
        <v>1.0042918454935623</v>
      </c>
      <c r="AE1392" s="34">
        <f t="shared" si="1200"/>
        <v>0.90924369747899159</v>
      </c>
      <c r="AF1392" s="34">
        <f t="shared" si="1200"/>
        <v>0.90352220520673809</v>
      </c>
      <c r="AG1392" s="34">
        <f t="shared" si="1200"/>
        <v>1.0102459016393444</v>
      </c>
      <c r="AH1392" s="35">
        <f t="shared" ref="AH1392:BL1392" si="1201">AH854/AH309</f>
        <v>1.1771217712177122</v>
      </c>
      <c r="AI1392" s="35">
        <f t="shared" si="1201"/>
        <v>1.10912343470483</v>
      </c>
      <c r="AJ1392" s="35">
        <f t="shared" si="1201"/>
        <v>1.0306748466257669</v>
      </c>
      <c r="AK1392" s="35">
        <f t="shared" si="1201"/>
        <v>0.87010676156583633</v>
      </c>
      <c r="AL1392" s="35">
        <f t="shared" si="1201"/>
        <v>0.88356164383561642</v>
      </c>
      <c r="AM1392" s="35">
        <f t="shared" si="1201"/>
        <v>1.1508704061895552</v>
      </c>
      <c r="AN1392" s="35">
        <f t="shared" si="1201"/>
        <v>0.86107091172214179</v>
      </c>
      <c r="AO1392" s="35">
        <f t="shared" si="1201"/>
        <v>1.0449438202247192</v>
      </c>
      <c r="AP1392" s="35">
        <f t="shared" si="1201"/>
        <v>0.96532846715328469</v>
      </c>
      <c r="AQ1392" s="35">
        <f t="shared" si="1201"/>
        <v>1.1440329218106995</v>
      </c>
      <c r="AR1392" s="35">
        <f t="shared" si="1201"/>
        <v>1.0053956834532374</v>
      </c>
      <c r="AS1392" s="35">
        <f t="shared" si="1201"/>
        <v>0.93347193347193347</v>
      </c>
      <c r="AT1392" s="35">
        <f t="shared" si="1201"/>
        <v>1.0744274809160306</v>
      </c>
      <c r="AU1392" s="35">
        <f t="shared" si="1201"/>
        <v>1.1000000000000001</v>
      </c>
      <c r="AV1392" s="35">
        <f t="shared" si="1201"/>
        <v>1.0021321961620469</v>
      </c>
      <c r="AW1392" s="35">
        <f t="shared" si="1201"/>
        <v>1.1666666666666667</v>
      </c>
      <c r="AX1392" s="35">
        <f t="shared" si="1201"/>
        <v>0.88440366972477069</v>
      </c>
      <c r="AY1392" s="35">
        <f t="shared" si="1201"/>
        <v>0.81193490054249551</v>
      </c>
      <c r="AZ1392" s="35">
        <f t="shared" si="1201"/>
        <v>0.91044776119402981</v>
      </c>
      <c r="BA1392" s="35">
        <f t="shared" si="1201"/>
        <v>0.80410447761194026</v>
      </c>
      <c r="BB1392" s="35">
        <f t="shared" si="1201"/>
        <v>0.91714836223506746</v>
      </c>
      <c r="BC1392" s="35">
        <f t="shared" si="1201"/>
        <v>0.85499058380414317</v>
      </c>
      <c r="BD1392" s="35">
        <f t="shared" si="1201"/>
        <v>0.8268839103869654</v>
      </c>
      <c r="BE1392" s="35">
        <f t="shared" si="1201"/>
        <v>1.1062670299727519</v>
      </c>
      <c r="BF1392" s="35">
        <f t="shared" si="1201"/>
        <v>1.2980132450331126</v>
      </c>
      <c r="BG1392" s="35">
        <f t="shared" si="1201"/>
        <v>1.1446808510638298</v>
      </c>
      <c r="BH1392" s="35">
        <f t="shared" si="1201"/>
        <v>0.93401015228426398</v>
      </c>
      <c r="BI1392" s="35">
        <f t="shared" si="1201"/>
        <v>0.85513078470824955</v>
      </c>
      <c r="BJ1392" s="35">
        <f t="shared" si="1201"/>
        <v>0.99111111111111116</v>
      </c>
      <c r="BK1392" s="35">
        <f t="shared" si="1201"/>
        <v>0.91991341991341991</v>
      </c>
      <c r="BL1392" s="35">
        <f t="shared" si="1201"/>
        <v>0.94838709677419353</v>
      </c>
      <c r="BM1392" s="35">
        <f t="shared" ref="BM1392:CB1392" si="1202">BM854/BM309</f>
        <v>0.84008097165991902</v>
      </c>
      <c r="BN1392" s="35">
        <f t="shared" si="1202"/>
        <v>1.0435643564356436</v>
      </c>
      <c r="BO1392" s="35">
        <f t="shared" si="1202"/>
        <v>1.0945179584120983</v>
      </c>
      <c r="BP1392" s="35">
        <f t="shared" si="1202"/>
        <v>1.1492842535787322</v>
      </c>
      <c r="BQ1392" s="35">
        <f t="shared" si="1202"/>
        <v>0.98339483394833949</v>
      </c>
      <c r="BR1392" s="35">
        <f t="shared" si="1202"/>
        <v>1.4155844155844155</v>
      </c>
      <c r="BS1392" s="35">
        <f t="shared" si="1202"/>
        <v>1.0403225806451613</v>
      </c>
      <c r="BT1392" s="35">
        <f t="shared" si="1202"/>
        <v>1.023088023088023</v>
      </c>
      <c r="BU1392" s="35">
        <f t="shared" si="1202"/>
        <v>0.8571428571428571</v>
      </c>
      <c r="BV1392" s="35">
        <f t="shared" si="1202"/>
        <v>1.1574642126789365</v>
      </c>
      <c r="BW1392" s="35">
        <f t="shared" si="1202"/>
        <v>1.0046948356807512</v>
      </c>
      <c r="BX1392" s="35">
        <f t="shared" si="1202"/>
        <v>0.96918335901386754</v>
      </c>
      <c r="BY1392" s="35">
        <f t="shared" si="1202"/>
        <v>1.1150592216582065</v>
      </c>
      <c r="BZ1392" s="35">
        <f t="shared" si="1202"/>
        <v>0.90982503364737555</v>
      </c>
      <c r="CA1392" s="35">
        <f t="shared" si="1202"/>
        <v>0.98511904761904767</v>
      </c>
      <c r="CB1392" s="35">
        <f t="shared" si="1202"/>
        <v>0.98097826086956519</v>
      </c>
      <c r="CC1392" s="35">
        <f t="shared" ref="CC1392:CG1392" si="1203">CC854/CC309</f>
        <v>0.98065476190476186</v>
      </c>
      <c r="CD1392" s="35">
        <f t="shared" si="1203"/>
        <v>1.1920529801324504</v>
      </c>
      <c r="CE1392" s="35">
        <f t="shared" si="1203"/>
        <v>1.1117092866756393</v>
      </c>
      <c r="CF1392" s="35">
        <f t="shared" si="1203"/>
        <v>8.9829787234042549</v>
      </c>
      <c r="CG1392" s="35">
        <f t="shared" si="1203"/>
        <v>3.4473447344734471</v>
      </c>
      <c r="CH1392" s="35"/>
    </row>
    <row r="1393" spans="1:86" x14ac:dyDescent="0.3">
      <c r="A1393" s="35" t="s">
        <v>484</v>
      </c>
      <c r="B1393" s="22">
        <f t="shared" ref="B1393:AG1393" si="1204">B855/B310</f>
        <v>0.89309576837416482</v>
      </c>
      <c r="C1393" s="22">
        <f t="shared" si="1204"/>
        <v>0.91226415094339619</v>
      </c>
      <c r="D1393" s="22">
        <f t="shared" si="1204"/>
        <v>0.82776349614395883</v>
      </c>
      <c r="E1393" s="23">
        <f t="shared" si="1204"/>
        <v>0.92063492063492058</v>
      </c>
      <c r="F1393" s="23">
        <f t="shared" si="1204"/>
        <v>0.8872305140961857</v>
      </c>
      <c r="G1393" s="24">
        <f t="shared" si="1204"/>
        <v>0.81914893617021278</v>
      </c>
      <c r="H1393" s="24">
        <f t="shared" si="1204"/>
        <v>0.89194139194139199</v>
      </c>
      <c r="I1393" s="24">
        <f t="shared" si="1204"/>
        <v>0.89009661835748788</v>
      </c>
      <c r="J1393" s="24">
        <f t="shared" si="1204"/>
        <v>1.1524710830704521</v>
      </c>
      <c r="K1393" s="26">
        <f t="shared" si="1204"/>
        <v>0.90319361277445109</v>
      </c>
      <c r="L1393" s="26">
        <f t="shared" si="1204"/>
        <v>0.8751219512195122</v>
      </c>
      <c r="M1393" s="26">
        <f t="shared" si="1204"/>
        <v>0.75523012552301261</v>
      </c>
      <c r="N1393" s="26">
        <f t="shared" si="1204"/>
        <v>0.71931818181818186</v>
      </c>
      <c r="O1393" s="28">
        <f t="shared" si="1204"/>
        <v>0.77732793522267207</v>
      </c>
      <c r="P1393" s="28">
        <f t="shared" si="1204"/>
        <v>0.99771689497716898</v>
      </c>
      <c r="Q1393" s="28">
        <f t="shared" si="1204"/>
        <v>0.83595922150139013</v>
      </c>
      <c r="R1393" s="28">
        <f t="shared" si="1204"/>
        <v>0.84282907662082518</v>
      </c>
      <c r="S1393" s="29">
        <f t="shared" si="1204"/>
        <v>0.83984867591424972</v>
      </c>
      <c r="T1393" s="29">
        <f t="shared" si="1204"/>
        <v>0.81932773109243695</v>
      </c>
      <c r="U1393" s="29">
        <f t="shared" si="1204"/>
        <v>0.81084656084656082</v>
      </c>
      <c r="V1393" s="30">
        <f t="shared" si="1204"/>
        <v>1.2526178010471205</v>
      </c>
      <c r="W1393" s="30">
        <f t="shared" si="1204"/>
        <v>0.94955863808322827</v>
      </c>
      <c r="X1393" s="30">
        <f t="shared" si="1204"/>
        <v>0.92356687898089174</v>
      </c>
      <c r="Y1393" s="31">
        <f t="shared" si="1204"/>
        <v>0.88870703764320791</v>
      </c>
      <c r="Z1393" s="31">
        <f t="shared" si="1204"/>
        <v>0.84575835475578409</v>
      </c>
      <c r="AA1393" s="31">
        <f t="shared" si="1204"/>
        <v>0.91866028708133973</v>
      </c>
      <c r="AB1393" s="32">
        <f t="shared" si="1204"/>
        <v>1.045343137254902</v>
      </c>
      <c r="AC1393" s="34">
        <f t="shared" si="1204"/>
        <v>0.95904436860068254</v>
      </c>
      <c r="AD1393" s="34">
        <f t="shared" si="1204"/>
        <v>1.0699386503067485</v>
      </c>
      <c r="AE1393" s="34">
        <f t="shared" si="1204"/>
        <v>1.0890937019969278</v>
      </c>
      <c r="AF1393" s="34">
        <f t="shared" si="1204"/>
        <v>0.78295454545454546</v>
      </c>
      <c r="AG1393" s="34">
        <f t="shared" si="1204"/>
        <v>0.8994169096209913</v>
      </c>
      <c r="AH1393" s="35">
        <f t="shared" ref="AH1393:BL1393" si="1205">AH855/AH310</f>
        <v>1.0760563380281689</v>
      </c>
      <c r="AI1393" s="35">
        <f t="shared" si="1205"/>
        <v>1.2511278195488722</v>
      </c>
      <c r="AJ1393" s="35">
        <f t="shared" si="1205"/>
        <v>1.0662983425414365</v>
      </c>
      <c r="AK1393" s="35">
        <f t="shared" si="1205"/>
        <v>0.86845637583892621</v>
      </c>
      <c r="AL1393" s="35">
        <f t="shared" si="1205"/>
        <v>0.88702928870292885</v>
      </c>
      <c r="AM1393" s="35">
        <f t="shared" si="1205"/>
        <v>0.98335644937586686</v>
      </c>
      <c r="AN1393" s="35">
        <f t="shared" si="1205"/>
        <v>0.97445721583652622</v>
      </c>
      <c r="AO1393" s="35">
        <f t="shared" si="1205"/>
        <v>0.95750000000000002</v>
      </c>
      <c r="AP1393" s="35">
        <f t="shared" si="1205"/>
        <v>0.92011412268188297</v>
      </c>
      <c r="AQ1393" s="35">
        <f t="shared" si="1205"/>
        <v>1.1576642335766423</v>
      </c>
      <c r="AR1393" s="35">
        <f t="shared" si="1205"/>
        <v>0.89039242219215153</v>
      </c>
      <c r="AS1393" s="35">
        <f t="shared" si="1205"/>
        <v>0.88348082595870203</v>
      </c>
      <c r="AT1393" s="35">
        <f t="shared" si="1205"/>
        <v>1.1244094488188976</v>
      </c>
      <c r="AU1393" s="35">
        <f t="shared" si="1205"/>
        <v>1.2377049180327868</v>
      </c>
      <c r="AV1393" s="35">
        <f t="shared" si="1205"/>
        <v>0.86935483870967745</v>
      </c>
      <c r="AW1393" s="35">
        <f t="shared" si="1205"/>
        <v>1.0541958041958042</v>
      </c>
      <c r="AX1393" s="35">
        <f t="shared" si="1205"/>
        <v>0.88741721854304634</v>
      </c>
      <c r="AY1393" s="35">
        <f t="shared" si="1205"/>
        <v>0.82094081942336872</v>
      </c>
      <c r="AZ1393" s="35">
        <f t="shared" si="1205"/>
        <v>0.90829694323144106</v>
      </c>
      <c r="BA1393" s="35">
        <f t="shared" si="1205"/>
        <v>0.96335078534031415</v>
      </c>
      <c r="BB1393" s="35">
        <f t="shared" si="1205"/>
        <v>0.87847730600292828</v>
      </c>
      <c r="BC1393" s="35">
        <f t="shared" si="1205"/>
        <v>0.96171516079632469</v>
      </c>
      <c r="BD1393" s="35">
        <f t="shared" si="1205"/>
        <v>0.92147435897435892</v>
      </c>
      <c r="BE1393" s="35">
        <f t="shared" si="1205"/>
        <v>0.91119691119691115</v>
      </c>
      <c r="BF1393" s="35">
        <f t="shared" si="1205"/>
        <v>1.255639097744361</v>
      </c>
      <c r="BG1393" s="35">
        <f t="shared" si="1205"/>
        <v>1.199281867145422</v>
      </c>
      <c r="BH1393" s="35">
        <f t="shared" si="1205"/>
        <v>0.86247544204322202</v>
      </c>
      <c r="BI1393" s="35">
        <f t="shared" si="1205"/>
        <v>0.87281399046104924</v>
      </c>
      <c r="BJ1393" s="35">
        <f t="shared" si="1205"/>
        <v>0.90588235294117647</v>
      </c>
      <c r="BK1393" s="35">
        <f t="shared" si="1205"/>
        <v>0.91726618705035967</v>
      </c>
      <c r="BL1393" s="35">
        <f t="shared" si="1205"/>
        <v>0.86569579288025889</v>
      </c>
      <c r="BM1393" s="35">
        <f t="shared" ref="BM1393:CB1393" si="1206">BM855/BM310</f>
        <v>1</v>
      </c>
      <c r="BN1393" s="35">
        <f t="shared" si="1206"/>
        <v>0.94967532467532467</v>
      </c>
      <c r="BO1393" s="35">
        <f t="shared" si="1206"/>
        <v>1.0855148342059338</v>
      </c>
      <c r="BP1393" s="35">
        <f t="shared" si="1206"/>
        <v>0.91794871794871791</v>
      </c>
      <c r="BQ1393" s="35">
        <f t="shared" si="1206"/>
        <v>1.0576923076923077</v>
      </c>
      <c r="BR1393" s="35">
        <f t="shared" si="1206"/>
        <v>1.3703703703703705</v>
      </c>
      <c r="BS1393" s="35">
        <f t="shared" si="1206"/>
        <v>1.2039877300613497</v>
      </c>
      <c r="BT1393" s="35">
        <f t="shared" si="1206"/>
        <v>1.0300957592339262</v>
      </c>
      <c r="BU1393" s="35">
        <f t="shared" si="1206"/>
        <v>0.98191933240611962</v>
      </c>
      <c r="BV1393" s="35">
        <f t="shared" si="1206"/>
        <v>1.0884955752212389</v>
      </c>
      <c r="BW1393" s="35">
        <f t="shared" si="1206"/>
        <v>0.92151898734177218</v>
      </c>
      <c r="BX1393" s="35">
        <f t="shared" si="1206"/>
        <v>1.0683311432325886</v>
      </c>
      <c r="BY1393" s="35">
        <f t="shared" si="1206"/>
        <v>1.1910112359550562</v>
      </c>
      <c r="BZ1393" s="35">
        <f t="shared" si="1206"/>
        <v>1.0022650056625142</v>
      </c>
      <c r="CA1393" s="35">
        <f t="shared" si="1206"/>
        <v>0.92755344418052255</v>
      </c>
      <c r="CB1393" s="35">
        <f t="shared" si="1206"/>
        <v>0.95718990120746428</v>
      </c>
      <c r="CC1393" s="35">
        <f t="shared" ref="CC1393:CG1393" si="1207">CC855/CC310</f>
        <v>0.95812182741116747</v>
      </c>
      <c r="CD1393" s="35">
        <f t="shared" si="1207"/>
        <v>1.2352941176470589</v>
      </c>
      <c r="CE1393" s="35">
        <f t="shared" si="1207"/>
        <v>1.118756936736959</v>
      </c>
      <c r="CF1393" s="35">
        <f t="shared" si="1207"/>
        <v>5.2102189781021897</v>
      </c>
      <c r="CG1393" s="35">
        <f t="shared" si="1207"/>
        <v>5.6231884057971016</v>
      </c>
      <c r="CH1393" s="35"/>
    </row>
    <row r="1394" spans="1:86" x14ac:dyDescent="0.3">
      <c r="A1394" s="35" t="s">
        <v>485</v>
      </c>
      <c r="B1394" s="22">
        <f t="shared" ref="B1394:AG1394" si="1208">B856/B311</f>
        <v>0.84982537834691507</v>
      </c>
      <c r="C1394" s="22">
        <f t="shared" si="1208"/>
        <v>0.81982758620689655</v>
      </c>
      <c r="D1394" s="22">
        <f t="shared" si="1208"/>
        <v>0.95605381165919279</v>
      </c>
      <c r="E1394" s="23">
        <f t="shared" si="1208"/>
        <v>0.98324514991181655</v>
      </c>
      <c r="F1394" s="23">
        <f t="shared" si="1208"/>
        <v>0.95126050420168062</v>
      </c>
      <c r="G1394" s="24">
        <f t="shared" si="1208"/>
        <v>0.80952380952380953</v>
      </c>
      <c r="H1394" s="24">
        <f t="shared" si="1208"/>
        <v>0.80979284369114879</v>
      </c>
      <c r="I1394" s="24">
        <f t="shared" si="1208"/>
        <v>0.75307262569832401</v>
      </c>
      <c r="J1394" s="24">
        <f t="shared" si="1208"/>
        <v>1.2384792626728112</v>
      </c>
      <c r="K1394" s="26">
        <f t="shared" si="1208"/>
        <v>0.8935483870967742</v>
      </c>
      <c r="L1394" s="26">
        <f t="shared" si="1208"/>
        <v>0.93196544276457882</v>
      </c>
      <c r="M1394" s="26">
        <f t="shared" si="1208"/>
        <v>0.73871983210912906</v>
      </c>
      <c r="N1394" s="26">
        <f t="shared" si="1208"/>
        <v>0.75255391600454025</v>
      </c>
      <c r="O1394" s="28">
        <f t="shared" si="1208"/>
        <v>0.87759336099585061</v>
      </c>
      <c r="P1394" s="28">
        <f t="shared" si="1208"/>
        <v>1.0329920364050056</v>
      </c>
      <c r="Q1394" s="28">
        <f t="shared" si="1208"/>
        <v>0.93881644934804409</v>
      </c>
      <c r="R1394" s="28">
        <f t="shared" si="1208"/>
        <v>0.83223374175306319</v>
      </c>
      <c r="S1394" s="29">
        <f t="shared" si="1208"/>
        <v>0.92901618929016194</v>
      </c>
      <c r="T1394" s="29">
        <f t="shared" si="1208"/>
        <v>0.92465753424657537</v>
      </c>
      <c r="U1394" s="29">
        <f t="shared" si="1208"/>
        <v>0.84480234260614939</v>
      </c>
      <c r="V1394" s="30">
        <f t="shared" si="1208"/>
        <v>1.3594202898550725</v>
      </c>
      <c r="W1394" s="30">
        <f t="shared" si="1208"/>
        <v>0.87958715596330272</v>
      </c>
      <c r="X1394" s="30">
        <f t="shared" si="1208"/>
        <v>0.95499999999999996</v>
      </c>
      <c r="Y1394" s="31">
        <f t="shared" si="1208"/>
        <v>0.93353941267387941</v>
      </c>
      <c r="Z1394" s="31">
        <f t="shared" si="1208"/>
        <v>0.930379746835443</v>
      </c>
      <c r="AA1394" s="31">
        <f t="shared" si="1208"/>
        <v>0.85800240673886885</v>
      </c>
      <c r="AB1394" s="32">
        <f t="shared" si="1208"/>
        <v>0.91051995163240629</v>
      </c>
      <c r="AC1394" s="34">
        <f t="shared" si="1208"/>
        <v>0.89560439560439564</v>
      </c>
      <c r="AD1394" s="34">
        <f t="shared" si="1208"/>
        <v>0.98881431767337813</v>
      </c>
      <c r="AE1394" s="34">
        <f t="shared" si="1208"/>
        <v>0.93397524071526827</v>
      </c>
      <c r="AF1394" s="34">
        <f t="shared" si="1208"/>
        <v>0.76224611708482681</v>
      </c>
      <c r="AG1394" s="34">
        <f t="shared" si="1208"/>
        <v>0.95440251572327039</v>
      </c>
      <c r="AH1394" s="35">
        <f t="shared" ref="AH1394:BL1394" si="1209">AH856/AH311</f>
        <v>1.1308823529411764</v>
      </c>
      <c r="AI1394" s="35">
        <f t="shared" si="1209"/>
        <v>1.0148148148148148</v>
      </c>
      <c r="AJ1394" s="35">
        <f t="shared" si="1209"/>
        <v>0.93070866141732278</v>
      </c>
      <c r="AK1394" s="35">
        <f t="shared" si="1209"/>
        <v>0.77386934673366836</v>
      </c>
      <c r="AL1394" s="35">
        <f t="shared" si="1209"/>
        <v>0.86745406824146987</v>
      </c>
      <c r="AM1394" s="35">
        <f t="shared" si="1209"/>
        <v>0.99459459459459465</v>
      </c>
      <c r="AN1394" s="35">
        <f t="shared" si="1209"/>
        <v>0.87210584343991182</v>
      </c>
      <c r="AO1394" s="35">
        <f t="shared" si="1209"/>
        <v>1.0254924681344149</v>
      </c>
      <c r="AP1394" s="35">
        <f t="shared" si="1209"/>
        <v>1.0614754098360655</v>
      </c>
      <c r="AQ1394" s="35">
        <f t="shared" si="1209"/>
        <v>1.0186799501867996</v>
      </c>
      <c r="AR1394" s="35">
        <f t="shared" si="1209"/>
        <v>0.87404162102957283</v>
      </c>
      <c r="AS1394" s="35">
        <f t="shared" si="1209"/>
        <v>0.94827586206896552</v>
      </c>
      <c r="AT1394" s="35">
        <f t="shared" si="1209"/>
        <v>1.2029702970297029</v>
      </c>
      <c r="AU1394" s="35">
        <f t="shared" si="1209"/>
        <v>0.98516949152542377</v>
      </c>
      <c r="AV1394" s="35">
        <f t="shared" si="1209"/>
        <v>1.3092643051771118</v>
      </c>
      <c r="AW1394" s="35">
        <f t="shared" si="1209"/>
        <v>1.1520086862106407</v>
      </c>
      <c r="AX1394" s="35">
        <f t="shared" si="1209"/>
        <v>0.96206225680933855</v>
      </c>
      <c r="AY1394" s="35">
        <f t="shared" si="1209"/>
        <v>1.0985748218527316</v>
      </c>
      <c r="AZ1394" s="35">
        <f t="shared" si="1209"/>
        <v>0.97137216189536035</v>
      </c>
      <c r="BA1394" s="35">
        <f t="shared" si="1209"/>
        <v>1.0205183585313176</v>
      </c>
      <c r="BB1394" s="35">
        <f t="shared" si="1209"/>
        <v>0.99002719854941068</v>
      </c>
      <c r="BC1394" s="35">
        <f t="shared" si="1209"/>
        <v>0.80808950086058517</v>
      </c>
      <c r="BD1394" s="35">
        <f t="shared" si="1209"/>
        <v>1.0276497695852536</v>
      </c>
      <c r="BE1394" s="35">
        <f t="shared" si="1209"/>
        <v>0.94603524229074887</v>
      </c>
      <c r="BF1394" s="35">
        <f t="shared" si="1209"/>
        <v>1.524022346368715</v>
      </c>
      <c r="BG1394" s="35">
        <f t="shared" si="1209"/>
        <v>0.95221238938053099</v>
      </c>
      <c r="BH1394" s="35">
        <f t="shared" si="1209"/>
        <v>1.703931203931204</v>
      </c>
      <c r="BI1394" s="35">
        <f t="shared" si="1209"/>
        <v>0.63607188703465978</v>
      </c>
      <c r="BJ1394" s="35">
        <f t="shared" si="1209"/>
        <v>0.89441624365482231</v>
      </c>
      <c r="BK1394" s="35">
        <f t="shared" si="1209"/>
        <v>0.96793587174348694</v>
      </c>
      <c r="BL1394" s="35">
        <f t="shared" si="1209"/>
        <v>0.98044965786901273</v>
      </c>
      <c r="BM1394" s="35">
        <f t="shared" ref="BM1394:CB1394" si="1210">BM856/BM311</f>
        <v>1.1256890848952592</v>
      </c>
      <c r="BN1394" s="35">
        <f t="shared" si="1210"/>
        <v>1.1256133464180569</v>
      </c>
      <c r="BO1394" s="35">
        <f t="shared" si="1210"/>
        <v>0.90544157002676184</v>
      </c>
      <c r="BP1394" s="35">
        <f t="shared" si="1210"/>
        <v>1.0534934497816595</v>
      </c>
      <c r="BQ1394" s="35">
        <f t="shared" si="1210"/>
        <v>0.96080402010050248</v>
      </c>
      <c r="BR1394" s="35">
        <f t="shared" si="1210"/>
        <v>1.4129901960784315</v>
      </c>
      <c r="BS1394" s="35">
        <f t="shared" si="1210"/>
        <v>1.0052539404553416</v>
      </c>
      <c r="BT1394" s="35">
        <f t="shared" si="1210"/>
        <v>1.044976076555024</v>
      </c>
      <c r="BU1394" s="35">
        <f t="shared" si="1210"/>
        <v>1.0098716683119446</v>
      </c>
      <c r="BV1394" s="35">
        <f t="shared" si="1210"/>
        <v>1.0532481363152291</v>
      </c>
      <c r="BW1394" s="35">
        <f t="shared" si="1210"/>
        <v>0.90026714158504006</v>
      </c>
      <c r="BX1394" s="35">
        <f t="shared" si="1210"/>
        <v>1.01329534662868</v>
      </c>
      <c r="BY1394" s="35">
        <f t="shared" si="1210"/>
        <v>1.0378640776699029</v>
      </c>
      <c r="BZ1394" s="35">
        <f t="shared" si="1210"/>
        <v>1.0420962199312716</v>
      </c>
      <c r="CA1394" s="35">
        <f t="shared" si="1210"/>
        <v>0.91628753412192898</v>
      </c>
      <c r="CB1394" s="35">
        <f t="shared" si="1210"/>
        <v>0.94435075885328834</v>
      </c>
      <c r="CC1394" s="35">
        <f t="shared" ref="CC1394:CG1394" si="1211">CC856/CC311</f>
        <v>1.0606965174129352</v>
      </c>
      <c r="CD1394" s="35">
        <f t="shared" si="1211"/>
        <v>1.1440162271805274</v>
      </c>
      <c r="CE1394" s="35">
        <f t="shared" si="1211"/>
        <v>1.1148936170212767</v>
      </c>
      <c r="CF1394" s="35">
        <f t="shared" si="1211"/>
        <v>4.8741092636579575</v>
      </c>
      <c r="CG1394" s="35">
        <f t="shared" si="1211"/>
        <v>4.2739436619718312</v>
      </c>
      <c r="CH1394" s="35"/>
    </row>
    <row r="1395" spans="1:86" x14ac:dyDescent="0.3">
      <c r="A1395" s="35" t="s">
        <v>464</v>
      </c>
      <c r="B1395" s="22">
        <f t="shared" ref="B1395:AG1395" si="1212">B857/B312</f>
        <v>0.78980891719745228</v>
      </c>
      <c r="C1395" s="22">
        <f t="shared" si="1212"/>
        <v>0.79798826487845764</v>
      </c>
      <c r="D1395" s="22">
        <f t="shared" si="1212"/>
        <v>0.87892376681614348</v>
      </c>
      <c r="E1395" s="23">
        <f t="shared" si="1212"/>
        <v>0.91959334565619222</v>
      </c>
      <c r="F1395" s="23">
        <f t="shared" si="1212"/>
        <v>0.87510137875101379</v>
      </c>
      <c r="G1395" s="24">
        <f t="shared" si="1212"/>
        <v>0.80418250950570347</v>
      </c>
      <c r="H1395" s="24">
        <f t="shared" si="1212"/>
        <v>0.82616822429906545</v>
      </c>
      <c r="I1395" s="24">
        <f t="shared" si="1212"/>
        <v>0.74553101997896953</v>
      </c>
      <c r="J1395" s="24">
        <f t="shared" si="1212"/>
        <v>1.3417085427135678</v>
      </c>
      <c r="K1395" s="26">
        <f t="shared" si="1212"/>
        <v>0.80228136882129275</v>
      </c>
      <c r="L1395" s="26">
        <f t="shared" si="1212"/>
        <v>0.82319391634980987</v>
      </c>
      <c r="M1395" s="26">
        <f t="shared" si="1212"/>
        <v>0.84558040468583595</v>
      </c>
      <c r="N1395" s="26">
        <f t="shared" si="1212"/>
        <v>0.79663056558363421</v>
      </c>
      <c r="O1395" s="28">
        <f t="shared" si="1212"/>
        <v>0.80793991416309008</v>
      </c>
      <c r="P1395" s="28">
        <f t="shared" si="1212"/>
        <v>0.94633077765607887</v>
      </c>
      <c r="Q1395" s="28">
        <f t="shared" si="1212"/>
        <v>0.92926045016077174</v>
      </c>
      <c r="R1395" s="28">
        <f t="shared" si="1212"/>
        <v>0.84878048780487803</v>
      </c>
      <c r="S1395" s="29">
        <f t="shared" si="1212"/>
        <v>0.75727069351230425</v>
      </c>
      <c r="T1395" s="29">
        <f t="shared" si="1212"/>
        <v>0.69049951028403522</v>
      </c>
      <c r="U1395" s="29">
        <f t="shared" si="1212"/>
        <v>0.75203252032520329</v>
      </c>
      <c r="V1395" s="30">
        <f t="shared" si="1212"/>
        <v>1.1137884872824633</v>
      </c>
      <c r="W1395" s="30">
        <f t="shared" si="1212"/>
        <v>0.89312039312039315</v>
      </c>
      <c r="X1395" s="30">
        <f t="shared" si="1212"/>
        <v>0.95283018867924529</v>
      </c>
      <c r="Y1395" s="31">
        <f t="shared" si="1212"/>
        <v>0.95324283559577683</v>
      </c>
      <c r="Z1395" s="31">
        <f t="shared" si="1212"/>
        <v>0.96404793608521966</v>
      </c>
      <c r="AA1395" s="31">
        <f t="shared" si="1212"/>
        <v>0.94896719319562572</v>
      </c>
      <c r="AB1395" s="32">
        <f t="shared" si="1212"/>
        <v>0.99375000000000002</v>
      </c>
      <c r="AC1395" s="34">
        <f t="shared" si="1212"/>
        <v>0.82537834691501744</v>
      </c>
      <c r="AD1395" s="34">
        <f t="shared" si="1212"/>
        <v>0.8324439701173959</v>
      </c>
      <c r="AE1395" s="34">
        <f t="shared" si="1212"/>
        <v>0.97493036211699169</v>
      </c>
      <c r="AF1395" s="34">
        <f t="shared" si="1212"/>
        <v>0.88470066518847001</v>
      </c>
      <c r="AG1395" s="34">
        <f t="shared" si="1212"/>
        <v>0.88235294117647056</v>
      </c>
      <c r="AH1395" s="35">
        <f t="shared" ref="AH1395:BL1395" si="1213">AH857/AH312</f>
        <v>1.1372282608695652</v>
      </c>
      <c r="AI1395" s="35">
        <f t="shared" si="1213"/>
        <v>1.0442600276625174</v>
      </c>
      <c r="AJ1395" s="35">
        <f t="shared" si="1213"/>
        <v>1.1582608695652175</v>
      </c>
      <c r="AK1395" s="35">
        <f t="shared" si="1213"/>
        <v>1.0173410404624277</v>
      </c>
      <c r="AL1395" s="35">
        <f t="shared" si="1213"/>
        <v>0.91091954022988508</v>
      </c>
      <c r="AM1395" s="35">
        <f t="shared" si="1213"/>
        <v>1.0442338072669826</v>
      </c>
      <c r="AN1395" s="35">
        <f t="shared" si="1213"/>
        <v>1.0154043645699615</v>
      </c>
      <c r="AO1395" s="35">
        <f t="shared" si="1213"/>
        <v>1.1612446958981613</v>
      </c>
      <c r="AP1395" s="35">
        <f t="shared" si="1213"/>
        <v>0.9946236559139785</v>
      </c>
      <c r="AQ1395" s="35">
        <f t="shared" si="1213"/>
        <v>0.9467005076142132</v>
      </c>
      <c r="AR1395" s="35">
        <f t="shared" si="1213"/>
        <v>0.94986449864498645</v>
      </c>
      <c r="AS1395" s="35">
        <f t="shared" si="1213"/>
        <v>0.83440514469453375</v>
      </c>
      <c r="AT1395" s="35">
        <f t="shared" si="1213"/>
        <v>1.1514683153013909</v>
      </c>
      <c r="AU1395" s="35">
        <f t="shared" si="1213"/>
        <v>1.0287539936102237</v>
      </c>
      <c r="AV1395" s="35">
        <f t="shared" si="1213"/>
        <v>1.058252427184466</v>
      </c>
      <c r="AW1395" s="35">
        <f t="shared" si="1213"/>
        <v>0.84991843393148447</v>
      </c>
      <c r="AX1395" s="35">
        <f t="shared" si="1213"/>
        <v>1.0681818181818181</v>
      </c>
      <c r="AY1395" s="35">
        <f t="shared" si="1213"/>
        <v>0.80966767371601212</v>
      </c>
      <c r="AZ1395" s="35">
        <f t="shared" si="1213"/>
        <v>1.0049180327868852</v>
      </c>
      <c r="BA1395" s="35">
        <f t="shared" si="1213"/>
        <v>0.94855305466237938</v>
      </c>
      <c r="BB1395" s="35">
        <f t="shared" si="1213"/>
        <v>0.9538239538239538</v>
      </c>
      <c r="BC1395" s="35">
        <f t="shared" si="1213"/>
        <v>0.99849397590361444</v>
      </c>
      <c r="BD1395" s="35">
        <f t="shared" si="1213"/>
        <v>1.0087260034904013</v>
      </c>
      <c r="BE1395" s="35">
        <f t="shared" si="1213"/>
        <v>0.94545454545454544</v>
      </c>
      <c r="BF1395" s="35">
        <f t="shared" si="1213"/>
        <v>1.0461049284578696</v>
      </c>
      <c r="BG1395" s="35">
        <f t="shared" si="1213"/>
        <v>1.1868131868131868</v>
      </c>
      <c r="BH1395" s="35">
        <f t="shared" si="1213"/>
        <v>1.0021505376344086</v>
      </c>
      <c r="BI1395" s="35">
        <f t="shared" si="1213"/>
        <v>1.0374787052810903</v>
      </c>
      <c r="BJ1395" s="35">
        <f t="shared" si="1213"/>
        <v>1.1327623126338329</v>
      </c>
      <c r="BK1395" s="35">
        <f t="shared" si="1213"/>
        <v>0.92964824120603018</v>
      </c>
      <c r="BL1395" s="35">
        <f t="shared" si="1213"/>
        <v>0.89967637540453071</v>
      </c>
      <c r="BM1395" s="35">
        <f t="shared" ref="BM1395:CB1395" si="1214">BM857/BM312</f>
        <v>1.1553930530164533</v>
      </c>
      <c r="BN1395" s="35">
        <f t="shared" si="1214"/>
        <v>0.94508670520231219</v>
      </c>
      <c r="BO1395" s="35">
        <f t="shared" si="1214"/>
        <v>1.0277372262773723</v>
      </c>
      <c r="BP1395" s="35">
        <f t="shared" si="1214"/>
        <v>0.8928571428571429</v>
      </c>
      <c r="BQ1395" s="35">
        <f t="shared" si="1214"/>
        <v>0.9785276073619632</v>
      </c>
      <c r="BR1395" s="35">
        <f t="shared" si="1214"/>
        <v>1.2949526813880126</v>
      </c>
      <c r="BS1395" s="35">
        <f t="shared" si="1214"/>
        <v>1.0854816824966078</v>
      </c>
      <c r="BT1395" s="35">
        <f t="shared" si="1214"/>
        <v>0.99734748010610075</v>
      </c>
      <c r="BU1395" s="35">
        <f t="shared" si="1214"/>
        <v>1.0428571428571429</v>
      </c>
      <c r="BV1395" s="35">
        <f t="shared" si="1214"/>
        <v>1.0938461538461539</v>
      </c>
      <c r="BW1395" s="35">
        <f t="shared" si="1214"/>
        <v>1.0274656679151062</v>
      </c>
      <c r="BX1395" s="35">
        <f t="shared" si="1214"/>
        <v>1.0329380764163374</v>
      </c>
      <c r="BY1395" s="35">
        <f t="shared" si="1214"/>
        <v>0.97012987012987018</v>
      </c>
      <c r="BZ1395" s="35">
        <f t="shared" si="1214"/>
        <v>1.0080367393800229</v>
      </c>
      <c r="CA1395" s="35">
        <f t="shared" si="1214"/>
        <v>0.9464508094645081</v>
      </c>
      <c r="CB1395" s="35">
        <f t="shared" si="1214"/>
        <v>0.90993071593533492</v>
      </c>
      <c r="CC1395" s="35">
        <f t="shared" ref="CC1395:CG1395" si="1215">CC857/CC312</f>
        <v>1.1088235294117648</v>
      </c>
      <c r="CD1395" s="35">
        <f t="shared" si="1215"/>
        <v>1.1984848484848485</v>
      </c>
      <c r="CE1395" s="35">
        <f t="shared" si="1215"/>
        <v>1.0570719602977667</v>
      </c>
      <c r="CF1395" s="35">
        <f t="shared" si="1215"/>
        <v>6.2283018867924529</v>
      </c>
      <c r="CG1395" s="35">
        <f t="shared" si="1215"/>
        <v>4.4444444444444446</v>
      </c>
      <c r="CH1395" s="35"/>
    </row>
    <row r="1396" spans="1:86" x14ac:dyDescent="0.3">
      <c r="A1396" s="35" t="s">
        <v>465</v>
      </c>
      <c r="B1396" s="22">
        <f t="shared" ref="B1396:AG1396" si="1216">B858/B313</f>
        <v>0.87027027027027026</v>
      </c>
      <c r="C1396" s="22">
        <f t="shared" si="1216"/>
        <v>0.79133858267716539</v>
      </c>
      <c r="D1396" s="22">
        <f t="shared" si="1216"/>
        <v>0.79252336448598126</v>
      </c>
      <c r="E1396" s="23">
        <f t="shared" si="1216"/>
        <v>0.97975708502024295</v>
      </c>
      <c r="F1396" s="23">
        <f t="shared" si="1216"/>
        <v>0.86315789473684212</v>
      </c>
      <c r="G1396" s="24">
        <f t="shared" si="1216"/>
        <v>0.85487528344671204</v>
      </c>
      <c r="H1396" s="24">
        <f t="shared" si="1216"/>
        <v>0.84026258205689275</v>
      </c>
      <c r="I1396" s="24">
        <f t="shared" si="1216"/>
        <v>0.64551422319474838</v>
      </c>
      <c r="J1396" s="24">
        <f t="shared" si="1216"/>
        <v>1.3659217877094971</v>
      </c>
      <c r="K1396" s="26">
        <f t="shared" si="1216"/>
        <v>1.033096926713948</v>
      </c>
      <c r="L1396" s="26">
        <f t="shared" si="1216"/>
        <v>0.82931726907630521</v>
      </c>
      <c r="M1396" s="26">
        <f t="shared" si="1216"/>
        <v>0.67203219315895368</v>
      </c>
      <c r="N1396" s="26">
        <f t="shared" si="1216"/>
        <v>0.83695652173913049</v>
      </c>
      <c r="O1396" s="28">
        <f t="shared" si="1216"/>
        <v>0.80861244019138756</v>
      </c>
      <c r="P1396" s="28">
        <f t="shared" si="1216"/>
        <v>0.89485458612975388</v>
      </c>
      <c r="Q1396" s="28">
        <f t="shared" si="1216"/>
        <v>0.90865384615384615</v>
      </c>
      <c r="R1396" s="28">
        <f t="shared" si="1216"/>
        <v>0.90943396226415096</v>
      </c>
      <c r="S1396" s="29">
        <f t="shared" si="1216"/>
        <v>0.91176470588235292</v>
      </c>
      <c r="T1396" s="29">
        <f t="shared" si="1216"/>
        <v>0.78768577494692149</v>
      </c>
      <c r="U1396" s="29">
        <f t="shared" si="1216"/>
        <v>0.75392670157068065</v>
      </c>
      <c r="V1396" s="30">
        <f t="shared" si="1216"/>
        <v>1.2147058823529411</v>
      </c>
      <c r="W1396" s="30">
        <f t="shared" si="1216"/>
        <v>0.87834549878345503</v>
      </c>
      <c r="X1396" s="30">
        <f t="shared" si="1216"/>
        <v>0.89315068493150684</v>
      </c>
      <c r="Y1396" s="31">
        <f t="shared" si="1216"/>
        <v>1.0547945205479452</v>
      </c>
      <c r="Z1396" s="31">
        <f t="shared" si="1216"/>
        <v>0.92572944297082227</v>
      </c>
      <c r="AA1396" s="31">
        <f t="shared" si="1216"/>
        <v>0.91935483870967738</v>
      </c>
      <c r="AB1396" s="32">
        <f t="shared" si="1216"/>
        <v>0.89931350114416475</v>
      </c>
      <c r="AC1396" s="34">
        <f t="shared" si="1216"/>
        <v>1</v>
      </c>
      <c r="AD1396" s="34">
        <f t="shared" si="1216"/>
        <v>0.83940042826552463</v>
      </c>
      <c r="AE1396" s="34">
        <f t="shared" si="1216"/>
        <v>0.98319327731092432</v>
      </c>
      <c r="AF1396" s="34">
        <f t="shared" si="1216"/>
        <v>0.84183673469387754</v>
      </c>
      <c r="AG1396" s="34">
        <f t="shared" si="1216"/>
        <v>0.82371794871794868</v>
      </c>
      <c r="AH1396" s="35">
        <f t="shared" ref="AH1396:BL1396" si="1217">AH858/AH313</f>
        <v>1.2647975077881619</v>
      </c>
      <c r="AI1396" s="35">
        <f t="shared" si="1217"/>
        <v>1.0357142857142858</v>
      </c>
      <c r="AJ1396" s="35">
        <f t="shared" si="1217"/>
        <v>0.92409240924092406</v>
      </c>
      <c r="AK1396" s="35">
        <f t="shared" si="1217"/>
        <v>0.83231707317073167</v>
      </c>
      <c r="AL1396" s="35">
        <f t="shared" si="1217"/>
        <v>1.0584415584415585</v>
      </c>
      <c r="AM1396" s="35">
        <f t="shared" si="1217"/>
        <v>0.95199999999999996</v>
      </c>
      <c r="AN1396" s="35">
        <f t="shared" si="1217"/>
        <v>0.98626373626373631</v>
      </c>
      <c r="AO1396" s="35">
        <f t="shared" si="1217"/>
        <v>0.98351648351648346</v>
      </c>
      <c r="AP1396" s="35">
        <f t="shared" si="1217"/>
        <v>1.086053412462908</v>
      </c>
      <c r="AQ1396" s="35">
        <f t="shared" si="1217"/>
        <v>0.91025641025641024</v>
      </c>
      <c r="AR1396" s="35">
        <f t="shared" si="1217"/>
        <v>0.91601049868766404</v>
      </c>
      <c r="AS1396" s="35">
        <f t="shared" si="1217"/>
        <v>0.78593272171253825</v>
      </c>
      <c r="AT1396" s="35">
        <f t="shared" si="1217"/>
        <v>1.0267062314540059</v>
      </c>
      <c r="AU1396" s="35">
        <f t="shared" si="1217"/>
        <v>1.1773700305810397</v>
      </c>
      <c r="AV1396" s="35">
        <f t="shared" si="1217"/>
        <v>1.1722972972972974</v>
      </c>
      <c r="AW1396" s="35">
        <f t="shared" si="1217"/>
        <v>0.98305084745762716</v>
      </c>
      <c r="AX1396" s="35">
        <f t="shared" si="1217"/>
        <v>0.93150684931506844</v>
      </c>
      <c r="AY1396" s="35">
        <f t="shared" si="1217"/>
        <v>0.9349112426035503</v>
      </c>
      <c r="AZ1396" s="35">
        <f t="shared" si="1217"/>
        <v>0.86772486772486768</v>
      </c>
      <c r="BA1396" s="35">
        <f t="shared" si="1217"/>
        <v>1.06006006006006</v>
      </c>
      <c r="BB1396" s="35">
        <f t="shared" si="1217"/>
        <v>0.98950131233595795</v>
      </c>
      <c r="BC1396" s="35">
        <f t="shared" si="1217"/>
        <v>1.0163487738419619</v>
      </c>
      <c r="BD1396" s="35">
        <f t="shared" si="1217"/>
        <v>0.98726114649681529</v>
      </c>
      <c r="BE1396" s="35">
        <f t="shared" si="1217"/>
        <v>1</v>
      </c>
      <c r="BF1396" s="35">
        <f t="shared" si="1217"/>
        <v>1.3322683706070289</v>
      </c>
      <c r="BG1396" s="35">
        <f t="shared" si="1217"/>
        <v>0.91708542713567842</v>
      </c>
      <c r="BH1396" s="35">
        <f t="shared" si="1217"/>
        <v>1.2421052631578948</v>
      </c>
      <c r="BI1396" s="35">
        <f t="shared" si="1217"/>
        <v>0.75930521091811409</v>
      </c>
      <c r="BJ1396" s="35">
        <f t="shared" si="1217"/>
        <v>0.96621621621621623</v>
      </c>
      <c r="BK1396" s="35">
        <f t="shared" si="1217"/>
        <v>0.74643874643874641</v>
      </c>
      <c r="BL1396" s="35">
        <f t="shared" si="1217"/>
        <v>1.0183486238532109</v>
      </c>
      <c r="BM1396" s="35">
        <f t="shared" ref="BM1396:CB1396" si="1218">BM858/BM313</f>
        <v>0.95987654320987659</v>
      </c>
      <c r="BN1396" s="35">
        <f t="shared" si="1218"/>
        <v>0.96694214876033058</v>
      </c>
      <c r="BO1396" s="35">
        <f t="shared" si="1218"/>
        <v>0.97976878612716767</v>
      </c>
      <c r="BP1396" s="35">
        <f t="shared" si="1218"/>
        <v>0.96932515337423308</v>
      </c>
      <c r="BQ1396" s="35">
        <f t="shared" si="1218"/>
        <v>0.93103448275862066</v>
      </c>
      <c r="BR1396" s="35">
        <f t="shared" si="1218"/>
        <v>1.175</v>
      </c>
      <c r="BS1396" s="35">
        <f t="shared" si="1218"/>
        <v>0.92500000000000004</v>
      </c>
      <c r="BT1396" s="35">
        <f t="shared" si="1218"/>
        <v>1.0975609756097562</v>
      </c>
      <c r="BU1396" s="35">
        <f t="shared" si="1218"/>
        <v>0.92761394101876671</v>
      </c>
      <c r="BV1396" s="35">
        <f t="shared" si="1218"/>
        <v>1.0182926829268293</v>
      </c>
      <c r="BW1396" s="35">
        <f t="shared" si="1218"/>
        <v>0.89769820971867009</v>
      </c>
      <c r="BX1396" s="35">
        <f t="shared" si="1218"/>
        <v>0.91370558375634514</v>
      </c>
      <c r="BY1396" s="35">
        <f t="shared" si="1218"/>
        <v>1.0795454545454546</v>
      </c>
      <c r="BZ1396" s="35">
        <f t="shared" si="1218"/>
        <v>1.0102564102564102</v>
      </c>
      <c r="CA1396" s="35">
        <f t="shared" si="1218"/>
        <v>0.97660818713450293</v>
      </c>
      <c r="CB1396" s="35">
        <f t="shared" si="1218"/>
        <v>0.98265895953757221</v>
      </c>
      <c r="CC1396" s="35">
        <f t="shared" ref="CC1396:CG1396" si="1219">CC858/CC313</f>
        <v>1.0859872611464969</v>
      </c>
      <c r="CD1396" s="35">
        <f t="shared" si="1219"/>
        <v>1.0699088145896656</v>
      </c>
      <c r="CE1396" s="35">
        <f t="shared" si="1219"/>
        <v>1</v>
      </c>
      <c r="CF1396" s="35">
        <f t="shared" si="1219"/>
        <v>6.2669491525423728</v>
      </c>
      <c r="CG1396" s="35">
        <f t="shared" si="1219"/>
        <v>5.5721518987341776</v>
      </c>
      <c r="CH1396" s="35"/>
    </row>
    <row r="1397" spans="1:86" x14ac:dyDescent="0.3">
      <c r="A1397" s="35" t="s">
        <v>486</v>
      </c>
      <c r="B1397" s="22">
        <f t="shared" ref="B1397:AG1397" si="1220">B859/B314</f>
        <v>0.8902439024390244</v>
      </c>
      <c r="C1397" s="22">
        <f t="shared" si="1220"/>
        <v>0.98034398034398029</v>
      </c>
      <c r="D1397" s="22">
        <f t="shared" si="1220"/>
        <v>0.88290398126463698</v>
      </c>
      <c r="E1397" s="23">
        <f t="shared" si="1220"/>
        <v>0.95959595959595956</v>
      </c>
      <c r="F1397" s="23">
        <f t="shared" si="1220"/>
        <v>0.86353944562899787</v>
      </c>
      <c r="G1397" s="24">
        <f t="shared" si="1220"/>
        <v>0.79</v>
      </c>
      <c r="H1397" s="24">
        <f t="shared" si="1220"/>
        <v>0.82051282051282048</v>
      </c>
      <c r="I1397" s="24">
        <f t="shared" si="1220"/>
        <v>0.93243243243243246</v>
      </c>
      <c r="J1397" s="24">
        <f t="shared" si="1220"/>
        <v>1.3067846607669618</v>
      </c>
      <c r="K1397" s="26">
        <f t="shared" si="1220"/>
        <v>0.81558441558441563</v>
      </c>
      <c r="L1397" s="26">
        <f t="shared" si="1220"/>
        <v>0.78310502283105021</v>
      </c>
      <c r="M1397" s="26">
        <f t="shared" si="1220"/>
        <v>0.77747989276139406</v>
      </c>
      <c r="N1397" s="26">
        <f t="shared" si="1220"/>
        <v>0.80428134556574926</v>
      </c>
      <c r="O1397" s="28">
        <f t="shared" si="1220"/>
        <v>0.86246418338108888</v>
      </c>
      <c r="P1397" s="28">
        <f t="shared" si="1220"/>
        <v>0.95114942528735635</v>
      </c>
      <c r="Q1397" s="28">
        <f t="shared" si="1220"/>
        <v>1.0228426395939085</v>
      </c>
      <c r="R1397" s="28">
        <f t="shared" si="1220"/>
        <v>0.82644628099173556</v>
      </c>
      <c r="S1397" s="29">
        <f t="shared" si="1220"/>
        <v>0.84210526315789469</v>
      </c>
      <c r="T1397" s="29">
        <f t="shared" si="1220"/>
        <v>0.9116809116809117</v>
      </c>
      <c r="U1397" s="29">
        <f t="shared" si="1220"/>
        <v>0.86971830985915488</v>
      </c>
      <c r="V1397" s="30">
        <f t="shared" si="1220"/>
        <v>1.3422818791946309</v>
      </c>
      <c r="W1397" s="30">
        <f t="shared" si="1220"/>
        <v>0.8539325842696629</v>
      </c>
      <c r="X1397" s="30">
        <f t="shared" si="1220"/>
        <v>0.81428571428571428</v>
      </c>
      <c r="Y1397" s="31">
        <f t="shared" si="1220"/>
        <v>0.87692307692307692</v>
      </c>
      <c r="Z1397" s="31">
        <f t="shared" si="1220"/>
        <v>1.0469314079422383</v>
      </c>
      <c r="AA1397" s="31">
        <f t="shared" si="1220"/>
        <v>0.90666666666666662</v>
      </c>
      <c r="AB1397" s="32">
        <f t="shared" si="1220"/>
        <v>1.0562499999999999</v>
      </c>
      <c r="AC1397" s="34">
        <f t="shared" si="1220"/>
        <v>0.81627296587926512</v>
      </c>
      <c r="AD1397" s="34">
        <f t="shared" si="1220"/>
        <v>0.95086705202312138</v>
      </c>
      <c r="AE1397" s="34">
        <f t="shared" si="1220"/>
        <v>1.1499999999999999</v>
      </c>
      <c r="AF1397" s="34">
        <f t="shared" si="1220"/>
        <v>0.80346820809248554</v>
      </c>
      <c r="AG1397" s="34">
        <f t="shared" si="1220"/>
        <v>0.90812720848056538</v>
      </c>
      <c r="AH1397" s="35">
        <f t="shared" ref="AH1397:BL1397" si="1221">AH859/AH314</f>
        <v>1.0570342205323193</v>
      </c>
      <c r="AI1397" s="35">
        <f t="shared" si="1221"/>
        <v>1.2310756972111554</v>
      </c>
      <c r="AJ1397" s="35">
        <f t="shared" si="1221"/>
        <v>1.2621359223300972</v>
      </c>
      <c r="AK1397" s="35">
        <f t="shared" si="1221"/>
        <v>0.70731707317073167</v>
      </c>
      <c r="AL1397" s="35">
        <f t="shared" si="1221"/>
        <v>0.99615384615384617</v>
      </c>
      <c r="AM1397" s="35">
        <f t="shared" si="1221"/>
        <v>1.0212014134275618</v>
      </c>
      <c r="AN1397" s="35">
        <f t="shared" si="1221"/>
        <v>1.1453900709219857</v>
      </c>
      <c r="AO1397" s="35">
        <f t="shared" si="1221"/>
        <v>0.88115942028985506</v>
      </c>
      <c r="AP1397" s="35">
        <f t="shared" si="1221"/>
        <v>0.88448844884488453</v>
      </c>
      <c r="AQ1397" s="35">
        <f t="shared" si="1221"/>
        <v>0.93902439024390238</v>
      </c>
      <c r="AR1397" s="35">
        <f t="shared" si="1221"/>
        <v>0.91958041958041958</v>
      </c>
      <c r="AS1397" s="35">
        <f t="shared" si="1221"/>
        <v>0.87351778656126478</v>
      </c>
      <c r="AT1397" s="35">
        <f t="shared" si="1221"/>
        <v>1.310204081632653</v>
      </c>
      <c r="AU1397" s="35">
        <f t="shared" si="1221"/>
        <v>1.0740740740740742</v>
      </c>
      <c r="AV1397" s="35">
        <f t="shared" si="1221"/>
        <v>0.99559471365638763</v>
      </c>
      <c r="AW1397" s="35">
        <f t="shared" si="1221"/>
        <v>0.88973384030418246</v>
      </c>
      <c r="AX1397" s="35">
        <f t="shared" si="1221"/>
        <v>1.0269230769230768</v>
      </c>
      <c r="AY1397" s="35">
        <f t="shared" si="1221"/>
        <v>0.91269841269841268</v>
      </c>
      <c r="AZ1397" s="35">
        <f t="shared" si="1221"/>
        <v>1.0155642023346303</v>
      </c>
      <c r="BA1397" s="35">
        <f t="shared" si="1221"/>
        <v>0.98367346938775513</v>
      </c>
      <c r="BB1397" s="35">
        <f t="shared" si="1221"/>
        <v>1.0259259259259259</v>
      </c>
      <c r="BC1397" s="35">
        <f t="shared" si="1221"/>
        <v>0.92996108949416345</v>
      </c>
      <c r="BD1397" s="35">
        <f t="shared" si="1221"/>
        <v>0.87969924812030076</v>
      </c>
      <c r="BE1397" s="35">
        <f t="shared" si="1221"/>
        <v>0.94418604651162785</v>
      </c>
      <c r="BF1397" s="35">
        <f t="shared" si="1221"/>
        <v>1.1476793248945147</v>
      </c>
      <c r="BG1397" s="35">
        <f t="shared" si="1221"/>
        <v>0.97757847533632292</v>
      </c>
      <c r="BH1397" s="35">
        <f t="shared" si="1221"/>
        <v>0.98351648351648346</v>
      </c>
      <c r="BI1397" s="35">
        <f t="shared" si="1221"/>
        <v>0.91463414634146345</v>
      </c>
      <c r="BJ1397" s="35">
        <f t="shared" si="1221"/>
        <v>0.81327800829875518</v>
      </c>
      <c r="BK1397" s="35">
        <f t="shared" si="1221"/>
        <v>1.0384615384615385</v>
      </c>
      <c r="BL1397" s="35">
        <f t="shared" si="1221"/>
        <v>0.93798449612403101</v>
      </c>
      <c r="BM1397" s="35">
        <f t="shared" ref="BM1397:CB1397" si="1222">BM859/BM314</f>
        <v>0.90322580645161288</v>
      </c>
      <c r="BN1397" s="35">
        <f t="shared" si="1222"/>
        <v>1.0316455696202531</v>
      </c>
      <c r="BO1397" s="35">
        <f t="shared" si="1222"/>
        <v>1.1201413427561837</v>
      </c>
      <c r="BP1397" s="35">
        <f t="shared" si="1222"/>
        <v>1.1254612546125462</v>
      </c>
      <c r="BQ1397" s="35">
        <f t="shared" si="1222"/>
        <v>1.0130293159609121</v>
      </c>
      <c r="BR1397" s="35">
        <f t="shared" si="1222"/>
        <v>1.2775800711743772</v>
      </c>
      <c r="BS1397" s="35">
        <f t="shared" si="1222"/>
        <v>1.0502793296089385</v>
      </c>
      <c r="BT1397" s="35">
        <f t="shared" si="1222"/>
        <v>1.1942675159235669</v>
      </c>
      <c r="BU1397" s="35">
        <f t="shared" si="1222"/>
        <v>0.87941176470588234</v>
      </c>
      <c r="BV1397" s="35">
        <f t="shared" si="1222"/>
        <v>1.0033003300330032</v>
      </c>
      <c r="BW1397" s="35">
        <f t="shared" si="1222"/>
        <v>1.1920529801324504</v>
      </c>
      <c r="BX1397" s="35">
        <f t="shared" si="1222"/>
        <v>0.95342465753424654</v>
      </c>
      <c r="BY1397" s="35">
        <f t="shared" si="1222"/>
        <v>1.3487544483985765</v>
      </c>
      <c r="BZ1397" s="35">
        <f t="shared" si="1222"/>
        <v>0.91624365482233505</v>
      </c>
      <c r="CA1397" s="35">
        <f t="shared" si="1222"/>
        <v>1.0424929178470255</v>
      </c>
      <c r="CB1397" s="35">
        <f t="shared" si="1222"/>
        <v>0.98680738786279687</v>
      </c>
      <c r="CC1397" s="35">
        <f t="shared" ref="CC1397:CG1397" si="1223">CC859/CC314</f>
        <v>1.0303867403314917</v>
      </c>
      <c r="CD1397" s="35">
        <f t="shared" si="1223"/>
        <v>1.2491909385113269</v>
      </c>
      <c r="CE1397" s="35">
        <f t="shared" si="1223"/>
        <v>0.94575471698113212</v>
      </c>
      <c r="CF1397" s="35">
        <f t="shared" si="1223"/>
        <v>4.1028037383177569</v>
      </c>
      <c r="CG1397" s="35">
        <f t="shared" si="1223"/>
        <v>6.4241706161137442</v>
      </c>
      <c r="CH1397" s="35"/>
    </row>
    <row r="1398" spans="1:86" x14ac:dyDescent="0.3">
      <c r="A1398" s="35" t="s">
        <v>466</v>
      </c>
      <c r="B1398" s="22">
        <f t="shared" ref="B1398:AG1398" si="1224">B860/B315</f>
        <v>0.83954372623574147</v>
      </c>
      <c r="C1398" s="22">
        <f t="shared" si="1224"/>
        <v>0.87841606246514226</v>
      </c>
      <c r="D1398" s="22">
        <f t="shared" si="1224"/>
        <v>0.8897590361445783</v>
      </c>
      <c r="E1398" s="23">
        <f t="shared" si="1224"/>
        <v>0.96262740656851642</v>
      </c>
      <c r="F1398" s="23">
        <f t="shared" si="1224"/>
        <v>0.91580098414434119</v>
      </c>
      <c r="G1398" s="24">
        <f t="shared" si="1224"/>
        <v>0.81818181818181823</v>
      </c>
      <c r="H1398" s="24">
        <f t="shared" si="1224"/>
        <v>0.75626423690205014</v>
      </c>
      <c r="I1398" s="24">
        <f t="shared" si="1224"/>
        <v>0.67987421383647795</v>
      </c>
      <c r="J1398" s="24">
        <f t="shared" si="1224"/>
        <v>1.1068917018284108</v>
      </c>
      <c r="K1398" s="26">
        <f t="shared" si="1224"/>
        <v>0.96651038178164772</v>
      </c>
      <c r="L1398" s="26">
        <f t="shared" si="1224"/>
        <v>0.78947368421052633</v>
      </c>
      <c r="M1398" s="26">
        <f t="shared" si="1224"/>
        <v>0.79032258064516125</v>
      </c>
      <c r="N1398" s="26">
        <f t="shared" si="1224"/>
        <v>0.77615384615384619</v>
      </c>
      <c r="O1398" s="28">
        <f t="shared" si="1224"/>
        <v>0.76592890677397718</v>
      </c>
      <c r="P1398" s="28">
        <f t="shared" si="1224"/>
        <v>0.88164088769334226</v>
      </c>
      <c r="Q1398" s="28">
        <f t="shared" si="1224"/>
        <v>0.74663402692778458</v>
      </c>
      <c r="R1398" s="28">
        <f t="shared" si="1224"/>
        <v>0.78351164254247951</v>
      </c>
      <c r="S1398" s="29">
        <f t="shared" si="1224"/>
        <v>0.76872964169381108</v>
      </c>
      <c r="T1398" s="29">
        <f t="shared" si="1224"/>
        <v>0.8960223307745987</v>
      </c>
      <c r="U1398" s="29">
        <f t="shared" si="1224"/>
        <v>0.74919871794871795</v>
      </c>
      <c r="V1398" s="30">
        <f t="shared" si="1224"/>
        <v>1.0609177215189873</v>
      </c>
      <c r="W1398" s="30">
        <f t="shared" si="1224"/>
        <v>0.83651804670912955</v>
      </c>
      <c r="X1398" s="30">
        <f t="shared" si="1224"/>
        <v>0.83766233766233766</v>
      </c>
      <c r="Y1398" s="31">
        <f t="shared" si="1224"/>
        <v>1.0128968253968254</v>
      </c>
      <c r="Z1398" s="31">
        <f t="shared" si="1224"/>
        <v>1.1067415730337078</v>
      </c>
      <c r="AA1398" s="31">
        <f t="shared" si="1224"/>
        <v>0.8977002379064235</v>
      </c>
      <c r="AB1398" s="32">
        <f t="shared" si="1224"/>
        <v>0.95672333848531688</v>
      </c>
      <c r="AC1398" s="34">
        <f t="shared" si="1224"/>
        <v>0.93714285714285717</v>
      </c>
      <c r="AD1398" s="34">
        <f t="shared" si="1224"/>
        <v>0.88983653162757637</v>
      </c>
      <c r="AE1398" s="34">
        <f t="shared" si="1224"/>
        <v>0.94859359844810864</v>
      </c>
      <c r="AF1398" s="34">
        <f t="shared" si="1224"/>
        <v>1.0285220397579948</v>
      </c>
      <c r="AG1398" s="34">
        <f t="shared" si="1224"/>
        <v>0.96693386773547096</v>
      </c>
      <c r="AH1398" s="35">
        <f t="shared" ref="AH1398:BL1398" si="1225">AH860/AH315</f>
        <v>1.0928116469517744</v>
      </c>
      <c r="AI1398" s="35">
        <f t="shared" si="1225"/>
        <v>0.98688811188811187</v>
      </c>
      <c r="AJ1398" s="35">
        <f t="shared" si="1225"/>
        <v>1.1581137309292648</v>
      </c>
      <c r="AK1398" s="35">
        <f t="shared" si="1225"/>
        <v>0.98398398398398401</v>
      </c>
      <c r="AL1398" s="35">
        <f t="shared" si="1225"/>
        <v>0.99392712550607287</v>
      </c>
      <c r="AM1398" s="35">
        <f t="shared" si="1225"/>
        <v>0.9</v>
      </c>
      <c r="AN1398" s="35">
        <f t="shared" si="1225"/>
        <v>0.97267292912040992</v>
      </c>
      <c r="AO1398" s="35">
        <f t="shared" si="1225"/>
        <v>0.85279605263157898</v>
      </c>
      <c r="AP1398" s="35">
        <f t="shared" si="1225"/>
        <v>0.90150093808630394</v>
      </c>
      <c r="AQ1398" s="35">
        <f t="shared" si="1225"/>
        <v>0.96223021582733814</v>
      </c>
      <c r="AR1398" s="35">
        <f t="shared" si="1225"/>
        <v>0.8634894991922456</v>
      </c>
      <c r="AS1398" s="35">
        <f t="shared" si="1225"/>
        <v>0.69534679543459177</v>
      </c>
      <c r="AT1398" s="35">
        <f t="shared" si="1225"/>
        <v>1.2491582491582491</v>
      </c>
      <c r="AU1398" s="35">
        <f t="shared" si="1225"/>
        <v>1.0340798442064265</v>
      </c>
      <c r="AV1398" s="35">
        <f t="shared" si="1225"/>
        <v>1.0602258469259724</v>
      </c>
      <c r="AW1398" s="35">
        <f t="shared" si="1225"/>
        <v>0.95218718209562558</v>
      </c>
      <c r="AX1398" s="35">
        <f t="shared" si="1225"/>
        <v>1.0855614973262031</v>
      </c>
      <c r="AY1398" s="35">
        <f t="shared" si="1225"/>
        <v>0.93279839518555663</v>
      </c>
      <c r="AZ1398" s="35">
        <f t="shared" si="1225"/>
        <v>0.9389763779527559</v>
      </c>
      <c r="BA1398" s="35">
        <f t="shared" si="1225"/>
        <v>0.87196467991169979</v>
      </c>
      <c r="BB1398" s="35">
        <f t="shared" si="1225"/>
        <v>0.89913544668587897</v>
      </c>
      <c r="BC1398" s="35">
        <f t="shared" si="1225"/>
        <v>1.0129310344827587</v>
      </c>
      <c r="BD1398" s="35">
        <f t="shared" si="1225"/>
        <v>1.064116985376828</v>
      </c>
      <c r="BE1398" s="35">
        <f t="shared" si="1225"/>
        <v>0.87515299877600983</v>
      </c>
      <c r="BF1398" s="35">
        <f t="shared" si="1225"/>
        <v>1.1021978021978023</v>
      </c>
      <c r="BG1398" s="35">
        <f t="shared" si="1225"/>
        <v>1.1077283372365339</v>
      </c>
      <c r="BH1398" s="35">
        <f t="shared" si="1225"/>
        <v>1.2021276595744681</v>
      </c>
      <c r="BI1398" s="35">
        <f t="shared" si="1225"/>
        <v>0.8807588075880759</v>
      </c>
      <c r="BJ1398" s="35">
        <f t="shared" si="1225"/>
        <v>0.96674057649667411</v>
      </c>
      <c r="BK1398" s="35">
        <f t="shared" si="1225"/>
        <v>0.91961722488038278</v>
      </c>
      <c r="BL1398" s="35">
        <f t="shared" si="1225"/>
        <v>1.069</v>
      </c>
      <c r="BM1398" s="35">
        <f t="shared" ref="BM1398:CB1398" si="1226">BM860/BM315</f>
        <v>1.0569498069498069</v>
      </c>
      <c r="BN1398" s="35">
        <f t="shared" si="1226"/>
        <v>0.95206611570247934</v>
      </c>
      <c r="BO1398" s="35">
        <f t="shared" si="1226"/>
        <v>0.91046025104602513</v>
      </c>
      <c r="BP1398" s="35">
        <f t="shared" si="1226"/>
        <v>0.9693023255813954</v>
      </c>
      <c r="BQ1398" s="35">
        <f t="shared" si="1226"/>
        <v>1.0577915376676987</v>
      </c>
      <c r="BR1398" s="35">
        <f t="shared" si="1226"/>
        <v>1.3398692810457515</v>
      </c>
      <c r="BS1398" s="35">
        <f t="shared" si="1226"/>
        <v>1.0145985401459854</v>
      </c>
      <c r="BT1398" s="35">
        <f t="shared" si="1226"/>
        <v>1.0610961365678346</v>
      </c>
      <c r="BU1398" s="35">
        <f t="shared" si="1226"/>
        <v>0.99646017699115041</v>
      </c>
      <c r="BV1398" s="35">
        <f t="shared" si="1226"/>
        <v>1.1119766309639727</v>
      </c>
      <c r="BW1398" s="35">
        <f t="shared" si="1226"/>
        <v>0.95800316957210774</v>
      </c>
      <c r="BX1398" s="35">
        <f t="shared" si="1226"/>
        <v>1.0565870910698496</v>
      </c>
      <c r="BY1398" s="35">
        <f t="shared" si="1226"/>
        <v>1.2001879699248121</v>
      </c>
      <c r="BZ1398" s="35">
        <f t="shared" si="1226"/>
        <v>0.90227272727272723</v>
      </c>
      <c r="CA1398" s="35">
        <f t="shared" si="1226"/>
        <v>0.97440273037542657</v>
      </c>
      <c r="CB1398" s="35">
        <f t="shared" si="1226"/>
        <v>1.0390438247011953</v>
      </c>
      <c r="CC1398" s="35">
        <f t="shared" ref="CC1398:CG1398" si="1227">CC860/CC315</f>
        <v>1.0073059360730594</v>
      </c>
      <c r="CD1398" s="35">
        <f t="shared" si="1227"/>
        <v>1.1589882565492322</v>
      </c>
      <c r="CE1398" s="35">
        <f t="shared" si="1227"/>
        <v>1.1474730737365368</v>
      </c>
      <c r="CF1398" s="35">
        <f t="shared" si="1227"/>
        <v>5.3778014941302024</v>
      </c>
      <c r="CG1398" s="35">
        <f t="shared" si="1227"/>
        <v>4.6928792569659441</v>
      </c>
      <c r="CH1398" s="35"/>
    </row>
    <row r="1399" spans="1:86" x14ac:dyDescent="0.3">
      <c r="A1399" s="35" t="s">
        <v>467</v>
      </c>
      <c r="B1399" s="22">
        <f t="shared" ref="B1399:AG1399" si="1228">B861/B316</f>
        <v>0.87856560717196419</v>
      </c>
      <c r="C1399" s="22">
        <f t="shared" si="1228"/>
        <v>0.84025374855824686</v>
      </c>
      <c r="D1399" s="22">
        <f t="shared" si="1228"/>
        <v>0.86369119420989149</v>
      </c>
      <c r="E1399" s="23">
        <f t="shared" si="1228"/>
        <v>0.91792782305005816</v>
      </c>
      <c r="F1399" s="23">
        <f t="shared" si="1228"/>
        <v>0.79306777030522502</v>
      </c>
      <c r="G1399" s="24">
        <f t="shared" si="1228"/>
        <v>0.83481836874571624</v>
      </c>
      <c r="H1399" s="24">
        <f t="shared" si="1228"/>
        <v>0.83770591824283103</v>
      </c>
      <c r="I1399" s="24">
        <f t="shared" si="1228"/>
        <v>0.78821774794929156</v>
      </c>
      <c r="J1399" s="24">
        <f t="shared" si="1228"/>
        <v>1.1406593406593406</v>
      </c>
      <c r="K1399" s="26">
        <f t="shared" si="1228"/>
        <v>0.86226777706598334</v>
      </c>
      <c r="L1399" s="26">
        <f t="shared" si="1228"/>
        <v>0.84093789607097591</v>
      </c>
      <c r="M1399" s="26">
        <f t="shared" si="1228"/>
        <v>0.84070796460176989</v>
      </c>
      <c r="N1399" s="26">
        <f t="shared" si="1228"/>
        <v>0.77424483306836245</v>
      </c>
      <c r="O1399" s="28">
        <f t="shared" si="1228"/>
        <v>0.75862068965517238</v>
      </c>
      <c r="P1399" s="28">
        <f t="shared" si="1228"/>
        <v>0.93950437317784252</v>
      </c>
      <c r="Q1399" s="28">
        <f t="shared" si="1228"/>
        <v>0.85630689206762034</v>
      </c>
      <c r="R1399" s="28">
        <f t="shared" si="1228"/>
        <v>0.80012453300124531</v>
      </c>
      <c r="S1399" s="29">
        <f t="shared" si="1228"/>
        <v>0.87065481002425227</v>
      </c>
      <c r="T1399" s="29">
        <f t="shared" si="1228"/>
        <v>0.82186234817813764</v>
      </c>
      <c r="U1399" s="29">
        <f t="shared" si="1228"/>
        <v>0.81535648994515542</v>
      </c>
      <c r="V1399" s="30">
        <f t="shared" si="1228"/>
        <v>1.0111910471622703</v>
      </c>
      <c r="W1399" s="30">
        <f t="shared" si="1228"/>
        <v>0.94299287410926369</v>
      </c>
      <c r="X1399" s="30">
        <f t="shared" si="1228"/>
        <v>0.90947907771135783</v>
      </c>
      <c r="Y1399" s="31">
        <f t="shared" si="1228"/>
        <v>0.875</v>
      </c>
      <c r="Z1399" s="31">
        <f t="shared" si="1228"/>
        <v>0.84259259259259256</v>
      </c>
      <c r="AA1399" s="31">
        <f t="shared" si="1228"/>
        <v>0.84814216478190629</v>
      </c>
      <c r="AB1399" s="32">
        <f t="shared" si="1228"/>
        <v>1.0881670533642691</v>
      </c>
      <c r="AC1399" s="34">
        <f t="shared" si="1228"/>
        <v>0.93358778625954197</v>
      </c>
      <c r="AD1399" s="34">
        <f t="shared" si="1228"/>
        <v>0.88698630136986301</v>
      </c>
      <c r="AE1399" s="34">
        <f t="shared" si="1228"/>
        <v>0.9488847583643123</v>
      </c>
      <c r="AF1399" s="34">
        <f t="shared" si="1228"/>
        <v>0.79114906832298137</v>
      </c>
      <c r="AG1399" s="34">
        <f t="shared" si="1228"/>
        <v>1.0508474576271187</v>
      </c>
      <c r="AH1399" s="35">
        <f t="shared" ref="AH1399:BL1399" si="1229">AH861/AH316</f>
        <v>1.0694980694980696</v>
      </c>
      <c r="AI1399" s="35">
        <f t="shared" si="1229"/>
        <v>1.1614135625596944</v>
      </c>
      <c r="AJ1399" s="35">
        <f t="shared" si="1229"/>
        <v>0.97727272727272729</v>
      </c>
      <c r="AK1399" s="35">
        <f t="shared" si="1229"/>
        <v>0.98624754420432215</v>
      </c>
      <c r="AL1399" s="35">
        <f t="shared" si="1229"/>
        <v>0.81006071118820466</v>
      </c>
      <c r="AM1399" s="35">
        <f t="shared" si="1229"/>
        <v>0.91207815275310833</v>
      </c>
      <c r="AN1399" s="35">
        <f t="shared" si="1229"/>
        <v>1.0323404255319149</v>
      </c>
      <c r="AO1399" s="35">
        <f t="shared" si="1229"/>
        <v>0.993025283347864</v>
      </c>
      <c r="AP1399" s="35">
        <f t="shared" si="1229"/>
        <v>0.9455909943714822</v>
      </c>
      <c r="AQ1399" s="35">
        <f t="shared" si="1229"/>
        <v>0.91702679343128779</v>
      </c>
      <c r="AR1399" s="35">
        <f t="shared" si="1229"/>
        <v>0.80907534246575341</v>
      </c>
      <c r="AS1399" s="35">
        <f t="shared" si="1229"/>
        <v>0.87214137214137211</v>
      </c>
      <c r="AT1399" s="35">
        <f t="shared" si="1229"/>
        <v>1.1892189218921891</v>
      </c>
      <c r="AU1399" s="35">
        <f t="shared" si="1229"/>
        <v>1.2180974477958237</v>
      </c>
      <c r="AV1399" s="35">
        <f t="shared" si="1229"/>
        <v>1.0599547511312217</v>
      </c>
      <c r="AW1399" s="35">
        <f t="shared" si="1229"/>
        <v>0.94366197183098588</v>
      </c>
      <c r="AX1399" s="35">
        <f t="shared" si="1229"/>
        <v>1.0143266475644699</v>
      </c>
      <c r="AY1399" s="35">
        <f t="shared" si="1229"/>
        <v>0.9076600209863589</v>
      </c>
      <c r="AZ1399" s="35">
        <f t="shared" si="1229"/>
        <v>0.99696663296258847</v>
      </c>
      <c r="BA1399" s="35">
        <f t="shared" si="1229"/>
        <v>0.93870601589103286</v>
      </c>
      <c r="BB1399" s="35">
        <f t="shared" si="1229"/>
        <v>0.85753931544865869</v>
      </c>
      <c r="BC1399" s="35">
        <f t="shared" si="1229"/>
        <v>0.98400852878464817</v>
      </c>
      <c r="BD1399" s="35">
        <f t="shared" si="1229"/>
        <v>0.91331923890063427</v>
      </c>
      <c r="BE1399" s="35">
        <f t="shared" si="1229"/>
        <v>1.0422163588390501</v>
      </c>
      <c r="BF1399" s="35">
        <f t="shared" si="1229"/>
        <v>1.220959595959596</v>
      </c>
      <c r="BG1399" s="35">
        <f t="shared" si="1229"/>
        <v>0.94361702127659575</v>
      </c>
      <c r="BH1399" s="35">
        <f t="shared" si="1229"/>
        <v>1.1260997067448681</v>
      </c>
      <c r="BI1399" s="35">
        <f t="shared" si="1229"/>
        <v>0.9096774193548387</v>
      </c>
      <c r="BJ1399" s="35">
        <f t="shared" si="1229"/>
        <v>0.94518879415347135</v>
      </c>
      <c r="BK1399" s="35">
        <f t="shared" si="1229"/>
        <v>0.9308035714285714</v>
      </c>
      <c r="BL1399" s="35">
        <f t="shared" si="1229"/>
        <v>0.96228448275862066</v>
      </c>
      <c r="BM1399" s="35">
        <f t="shared" ref="BM1399:CB1399" si="1230">BM861/BM316</f>
        <v>1.0045454545454546</v>
      </c>
      <c r="BN1399" s="35">
        <f t="shared" si="1230"/>
        <v>0.99333333333333329</v>
      </c>
      <c r="BO1399" s="35">
        <f t="shared" si="1230"/>
        <v>0.89233576642335766</v>
      </c>
      <c r="BP1399" s="35">
        <f t="shared" si="1230"/>
        <v>1.1458998935037275</v>
      </c>
      <c r="BQ1399" s="35">
        <f t="shared" si="1230"/>
        <v>0.90422535211267607</v>
      </c>
      <c r="BR1399" s="35">
        <f t="shared" si="1230"/>
        <v>1.3651685393258426</v>
      </c>
      <c r="BS1399" s="35">
        <f t="shared" si="1230"/>
        <v>1.1025862068965517</v>
      </c>
      <c r="BT1399" s="35">
        <f t="shared" si="1230"/>
        <v>1.0320569902048085</v>
      </c>
      <c r="BU1399" s="35">
        <f t="shared" si="1230"/>
        <v>1.0210930009587729</v>
      </c>
      <c r="BV1399" s="35">
        <f t="shared" si="1230"/>
        <v>1.167</v>
      </c>
      <c r="BW1399" s="35">
        <f t="shared" si="1230"/>
        <v>1.034710743801653</v>
      </c>
      <c r="BX1399" s="35">
        <f t="shared" si="1230"/>
        <v>1.0151770657672849</v>
      </c>
      <c r="BY1399" s="35">
        <f t="shared" si="1230"/>
        <v>1.0742954739538855</v>
      </c>
      <c r="BZ1399" s="35">
        <f t="shared" si="1230"/>
        <v>0.97727272727272729</v>
      </c>
      <c r="CA1399" s="35">
        <f t="shared" si="1230"/>
        <v>0.97353184449958641</v>
      </c>
      <c r="CB1399" s="35">
        <f t="shared" si="1230"/>
        <v>0.94985250737463123</v>
      </c>
      <c r="CC1399" s="35">
        <f t="shared" ref="CC1399:CG1399" si="1231">CC861/CC316</f>
        <v>1.0595238095238095</v>
      </c>
      <c r="CD1399" s="35">
        <f t="shared" si="1231"/>
        <v>1.1935483870967742</v>
      </c>
      <c r="CE1399" s="35">
        <f t="shared" si="1231"/>
        <v>1.063504208110176</v>
      </c>
      <c r="CF1399" s="35">
        <f t="shared" si="1231"/>
        <v>5.4390507011866234</v>
      </c>
      <c r="CG1399" s="35">
        <f t="shared" si="1231"/>
        <v>4.8320158102766797</v>
      </c>
      <c r="CH1399" s="35"/>
    </row>
    <row r="1400" spans="1:86" x14ac:dyDescent="0.3">
      <c r="A1400" s="35" t="s">
        <v>487</v>
      </c>
      <c r="B1400" s="22">
        <f t="shared" ref="B1400:AG1400" si="1232">B862/B317</f>
        <v>0.875</v>
      </c>
      <c r="C1400" s="22">
        <f t="shared" si="1232"/>
        <v>0.95933734939759041</v>
      </c>
      <c r="D1400" s="22">
        <f t="shared" si="1232"/>
        <v>0.75432098765432098</v>
      </c>
      <c r="E1400" s="23">
        <f t="shared" si="1232"/>
        <v>0.93014705882352944</v>
      </c>
      <c r="F1400" s="23">
        <f t="shared" si="1232"/>
        <v>0.89934640522875819</v>
      </c>
      <c r="G1400" s="24">
        <f t="shared" si="1232"/>
        <v>0.82594417077175697</v>
      </c>
      <c r="H1400" s="24">
        <f t="shared" si="1232"/>
        <v>0.80273972602739729</v>
      </c>
      <c r="I1400" s="24">
        <f t="shared" si="1232"/>
        <v>0.84485981308411218</v>
      </c>
      <c r="J1400" s="24">
        <f t="shared" si="1232"/>
        <v>1.2063227953410982</v>
      </c>
      <c r="K1400" s="26">
        <f t="shared" si="1232"/>
        <v>0.89850746268656712</v>
      </c>
      <c r="L1400" s="26">
        <f t="shared" si="1232"/>
        <v>0.85737704918032787</v>
      </c>
      <c r="M1400" s="26">
        <f t="shared" si="1232"/>
        <v>0.75589225589225584</v>
      </c>
      <c r="N1400" s="26">
        <f t="shared" si="1232"/>
        <v>0.79894179894179895</v>
      </c>
      <c r="O1400" s="28">
        <f t="shared" si="1232"/>
        <v>0.77151799687010958</v>
      </c>
      <c r="P1400" s="28">
        <f t="shared" si="1232"/>
        <v>0.95798319327731096</v>
      </c>
      <c r="Q1400" s="28">
        <f t="shared" si="1232"/>
        <v>0.96325878594249204</v>
      </c>
      <c r="R1400" s="28">
        <f t="shared" si="1232"/>
        <v>0.85505124450951686</v>
      </c>
      <c r="S1400" s="29">
        <f t="shared" si="1232"/>
        <v>0.87992125984251968</v>
      </c>
      <c r="T1400" s="29">
        <f t="shared" si="1232"/>
        <v>0.77419354838709675</v>
      </c>
      <c r="U1400" s="29">
        <f t="shared" si="1232"/>
        <v>0.77935222672064774</v>
      </c>
      <c r="V1400" s="30">
        <f t="shared" si="1232"/>
        <v>1.0533807829181494</v>
      </c>
      <c r="W1400" s="30">
        <f t="shared" si="1232"/>
        <v>1.0557851239669422</v>
      </c>
      <c r="X1400" s="30">
        <f t="shared" si="1232"/>
        <v>0.94117647058823528</v>
      </c>
      <c r="Y1400" s="31">
        <f t="shared" si="1232"/>
        <v>0.82618025751072965</v>
      </c>
      <c r="Z1400" s="31">
        <f t="shared" si="1232"/>
        <v>0.94117647058823528</v>
      </c>
      <c r="AA1400" s="31">
        <f t="shared" si="1232"/>
        <v>0.84571428571428575</v>
      </c>
      <c r="AB1400" s="32">
        <f t="shared" si="1232"/>
        <v>1.0361216730038023</v>
      </c>
      <c r="AC1400" s="34">
        <f t="shared" si="1232"/>
        <v>0.89568345323741005</v>
      </c>
      <c r="AD1400" s="34">
        <f t="shared" si="1232"/>
        <v>0.8737373737373737</v>
      </c>
      <c r="AE1400" s="34">
        <f t="shared" si="1232"/>
        <v>1.0338164251207729</v>
      </c>
      <c r="AF1400" s="34">
        <f t="shared" si="1232"/>
        <v>0.91881918819188191</v>
      </c>
      <c r="AG1400" s="34">
        <f t="shared" si="1232"/>
        <v>1.0591259640102828</v>
      </c>
      <c r="AH1400" s="35">
        <f t="shared" ref="AH1400:BL1400" si="1233">AH862/AH317</f>
        <v>1.084862385321101</v>
      </c>
      <c r="AI1400" s="35">
        <f t="shared" si="1233"/>
        <v>1.0760095011876485</v>
      </c>
      <c r="AJ1400" s="35">
        <f t="shared" si="1233"/>
        <v>1.2774193548387096</v>
      </c>
      <c r="AK1400" s="35">
        <f t="shared" si="1233"/>
        <v>0.86178861788617889</v>
      </c>
      <c r="AL1400" s="35">
        <f t="shared" si="1233"/>
        <v>1.0472813238770686</v>
      </c>
      <c r="AM1400" s="35">
        <f t="shared" si="1233"/>
        <v>0.94218415417558887</v>
      </c>
      <c r="AN1400" s="35">
        <f t="shared" si="1233"/>
        <v>0.91389432485322897</v>
      </c>
      <c r="AO1400" s="35">
        <f t="shared" si="1233"/>
        <v>0.8216911764705882</v>
      </c>
      <c r="AP1400" s="35">
        <f t="shared" si="1233"/>
        <v>0.99275362318840576</v>
      </c>
      <c r="AQ1400" s="35">
        <f t="shared" si="1233"/>
        <v>1.1318181818181818</v>
      </c>
      <c r="AR1400" s="35">
        <f t="shared" si="1233"/>
        <v>1.0084566596194504</v>
      </c>
      <c r="AS1400" s="35">
        <f t="shared" si="1233"/>
        <v>0.95522388059701491</v>
      </c>
      <c r="AT1400" s="35">
        <f t="shared" si="1233"/>
        <v>1.1707317073170731</v>
      </c>
      <c r="AU1400" s="35">
        <f t="shared" si="1233"/>
        <v>1.1380846325167038</v>
      </c>
      <c r="AV1400" s="35">
        <f t="shared" si="1233"/>
        <v>1.0081967213114753</v>
      </c>
      <c r="AW1400" s="35">
        <f t="shared" si="1233"/>
        <v>1</v>
      </c>
      <c r="AX1400" s="35">
        <f t="shared" si="1233"/>
        <v>1.0236220472440944</v>
      </c>
      <c r="AY1400" s="35">
        <f t="shared" si="1233"/>
        <v>0.83682008368200833</v>
      </c>
      <c r="AZ1400" s="35">
        <f t="shared" si="1233"/>
        <v>0.93265306122448977</v>
      </c>
      <c r="BA1400" s="35">
        <f t="shared" si="1233"/>
        <v>0.93569844789356982</v>
      </c>
      <c r="BB1400" s="35">
        <f t="shared" si="1233"/>
        <v>0.95791583166332661</v>
      </c>
      <c r="BC1400" s="35">
        <f t="shared" si="1233"/>
        <v>1.0334728033472804</v>
      </c>
      <c r="BD1400" s="35">
        <f t="shared" si="1233"/>
        <v>0.86480686695278974</v>
      </c>
      <c r="BE1400" s="35">
        <f t="shared" si="1233"/>
        <v>0.88161209068010071</v>
      </c>
      <c r="BF1400" s="35">
        <f t="shared" si="1233"/>
        <v>1.1776155717761556</v>
      </c>
      <c r="BG1400" s="35">
        <f t="shared" si="1233"/>
        <v>1.0939597315436242</v>
      </c>
      <c r="BH1400" s="35">
        <f t="shared" si="1233"/>
        <v>1.3114285714285714</v>
      </c>
      <c r="BI1400" s="35">
        <f t="shared" si="1233"/>
        <v>0.84854014598540151</v>
      </c>
      <c r="BJ1400" s="35">
        <f t="shared" si="1233"/>
        <v>0.92941176470588238</v>
      </c>
      <c r="BK1400" s="35">
        <f t="shared" si="1233"/>
        <v>0.98747390396659707</v>
      </c>
      <c r="BL1400" s="35">
        <f t="shared" si="1233"/>
        <v>0.89940828402366868</v>
      </c>
      <c r="BM1400" s="35">
        <f t="shared" ref="BM1400:CB1400" si="1234">BM862/BM317</f>
        <v>1.1123595505617978</v>
      </c>
      <c r="BN1400" s="35">
        <f t="shared" si="1234"/>
        <v>0.9821428571428571</v>
      </c>
      <c r="BO1400" s="35">
        <f t="shared" si="1234"/>
        <v>0.91773308957952471</v>
      </c>
      <c r="BP1400" s="35">
        <f t="shared" si="1234"/>
        <v>0.95284872298624756</v>
      </c>
      <c r="BQ1400" s="35">
        <f t="shared" si="1234"/>
        <v>0.98003992015968067</v>
      </c>
      <c r="BR1400" s="35">
        <f t="shared" si="1234"/>
        <v>1.3816091954022989</v>
      </c>
      <c r="BS1400" s="35">
        <f t="shared" si="1234"/>
        <v>1.0263157894736843</v>
      </c>
      <c r="BT1400" s="35">
        <f t="shared" si="1234"/>
        <v>1.0477099236641221</v>
      </c>
      <c r="BU1400" s="35">
        <f t="shared" si="1234"/>
        <v>0.90384615384615385</v>
      </c>
      <c r="BV1400" s="35">
        <f t="shared" si="1234"/>
        <v>0.98499061913696062</v>
      </c>
      <c r="BW1400" s="35">
        <f t="shared" si="1234"/>
        <v>0.92358803986710969</v>
      </c>
      <c r="BX1400" s="35">
        <f t="shared" si="1234"/>
        <v>0.96509598603839442</v>
      </c>
      <c r="BY1400" s="35">
        <f t="shared" si="1234"/>
        <v>1.1089866156787762</v>
      </c>
      <c r="BZ1400" s="35">
        <f t="shared" si="1234"/>
        <v>1.0385852090032155</v>
      </c>
      <c r="CA1400" s="35">
        <f t="shared" si="1234"/>
        <v>0.93402777777777779</v>
      </c>
      <c r="CB1400" s="35">
        <f t="shared" si="1234"/>
        <v>0.97627118644067801</v>
      </c>
      <c r="CC1400" s="35">
        <f t="shared" ref="CC1400:CG1400" si="1235">CC862/CC317</f>
        <v>1.0018018018018018</v>
      </c>
      <c r="CD1400" s="35">
        <f t="shared" si="1235"/>
        <v>1.2438016528925619</v>
      </c>
      <c r="CE1400" s="35">
        <f t="shared" si="1235"/>
        <v>0.9726858877086495</v>
      </c>
      <c r="CF1400" s="35">
        <f t="shared" si="1235"/>
        <v>6.6563192904656319</v>
      </c>
      <c r="CG1400" s="35">
        <f t="shared" si="1235"/>
        <v>4.2768052516411377</v>
      </c>
      <c r="CH1400" s="35"/>
    </row>
    <row r="1401" spans="1:86" x14ac:dyDescent="0.3">
      <c r="A1401" s="35" t="s">
        <v>468</v>
      </c>
      <c r="B1401" s="22">
        <f t="shared" ref="B1401:AG1401" si="1236">B863/B318</f>
        <v>0.84763805721889551</v>
      </c>
      <c r="C1401" s="22">
        <f t="shared" si="1236"/>
        <v>0.96064215432418432</v>
      </c>
      <c r="D1401" s="22">
        <f t="shared" si="1236"/>
        <v>0.78073089700996678</v>
      </c>
      <c r="E1401" s="23">
        <f t="shared" si="1236"/>
        <v>0.79944289693593318</v>
      </c>
      <c r="F1401" s="23">
        <f t="shared" si="1236"/>
        <v>0.84625728372926934</v>
      </c>
      <c r="G1401" s="24">
        <f t="shared" si="1236"/>
        <v>0.73408239700374533</v>
      </c>
      <c r="H1401" s="24">
        <f t="shared" si="1236"/>
        <v>0.72994519182859985</v>
      </c>
      <c r="I1401" s="24">
        <f t="shared" si="1236"/>
        <v>0.85377685377685375</v>
      </c>
      <c r="J1401" s="24">
        <f t="shared" si="1236"/>
        <v>1.0272206303724929</v>
      </c>
      <c r="K1401" s="26">
        <f t="shared" si="1236"/>
        <v>1.0062932662051605</v>
      </c>
      <c r="L1401" s="26">
        <f t="shared" si="1236"/>
        <v>0.84392735527809304</v>
      </c>
      <c r="M1401" s="26">
        <f t="shared" si="1236"/>
        <v>0.79362101313320821</v>
      </c>
      <c r="N1401" s="26">
        <f t="shared" si="1236"/>
        <v>0.83896742470805163</v>
      </c>
      <c r="O1401" s="28">
        <f t="shared" si="1236"/>
        <v>0.79161747343565525</v>
      </c>
      <c r="P1401" s="28">
        <f t="shared" si="1236"/>
        <v>0.84531590413943358</v>
      </c>
      <c r="Q1401" s="28">
        <f t="shared" si="1236"/>
        <v>0.88792605430387062</v>
      </c>
      <c r="R1401" s="28">
        <f t="shared" si="1236"/>
        <v>0.77340488968395948</v>
      </c>
      <c r="S1401" s="29">
        <f t="shared" si="1236"/>
        <v>0.90491183879093195</v>
      </c>
      <c r="T1401" s="29">
        <f t="shared" si="1236"/>
        <v>0.79566563467492257</v>
      </c>
      <c r="U1401" s="29">
        <f t="shared" si="1236"/>
        <v>0.85883347421808964</v>
      </c>
      <c r="V1401" s="30">
        <f t="shared" si="1236"/>
        <v>0.95782643957826441</v>
      </c>
      <c r="W1401" s="30">
        <f t="shared" si="1236"/>
        <v>0.98964088397790051</v>
      </c>
      <c r="X1401" s="30">
        <f t="shared" si="1236"/>
        <v>1.194831013916501</v>
      </c>
      <c r="Y1401" s="31">
        <f t="shared" si="1236"/>
        <v>0.70082191780821923</v>
      </c>
      <c r="Z1401" s="31">
        <f t="shared" si="1236"/>
        <v>0.92944785276073616</v>
      </c>
      <c r="AA1401" s="31">
        <f t="shared" si="1236"/>
        <v>0.8142758142758143</v>
      </c>
      <c r="AB1401" s="32">
        <f t="shared" si="1236"/>
        <v>0.83027522935779818</v>
      </c>
      <c r="AC1401" s="34">
        <f t="shared" si="1236"/>
        <v>0.92083333333333328</v>
      </c>
      <c r="AD1401" s="34">
        <f t="shared" si="1236"/>
        <v>0.82709677419354843</v>
      </c>
      <c r="AE1401" s="34">
        <f t="shared" si="1236"/>
        <v>1</v>
      </c>
      <c r="AF1401" s="34">
        <f t="shared" si="1236"/>
        <v>0.77683013503909026</v>
      </c>
      <c r="AG1401" s="34">
        <f t="shared" si="1236"/>
        <v>1.0126874279123415</v>
      </c>
      <c r="AH1401" s="35">
        <f t="shared" ref="AH1401:BL1401" si="1237">AH863/AH318</f>
        <v>1.052405498281787</v>
      </c>
      <c r="AI1401" s="35">
        <f t="shared" si="1237"/>
        <v>1.2588454376163873</v>
      </c>
      <c r="AJ1401" s="35">
        <f t="shared" si="1237"/>
        <v>0.96580483736447043</v>
      </c>
      <c r="AK1401" s="35">
        <f t="shared" si="1237"/>
        <v>0.88309352517985606</v>
      </c>
      <c r="AL1401" s="35">
        <f t="shared" si="1237"/>
        <v>0.83506944444444442</v>
      </c>
      <c r="AM1401" s="35">
        <f t="shared" si="1237"/>
        <v>1.155813953488372</v>
      </c>
      <c r="AN1401" s="35">
        <f t="shared" si="1237"/>
        <v>0.9856495468277946</v>
      </c>
      <c r="AO1401" s="35">
        <f t="shared" si="1237"/>
        <v>0.99048374306106268</v>
      </c>
      <c r="AP1401" s="35">
        <f t="shared" si="1237"/>
        <v>1.0235492010092515</v>
      </c>
      <c r="AQ1401" s="35">
        <f t="shared" si="1237"/>
        <v>0.94991511035653653</v>
      </c>
      <c r="AR1401" s="35">
        <f t="shared" si="1237"/>
        <v>0.95040577096483314</v>
      </c>
      <c r="AS1401" s="35">
        <f t="shared" si="1237"/>
        <v>1.2147505422993492</v>
      </c>
      <c r="AT1401" s="35">
        <f t="shared" si="1237"/>
        <v>0.71162491971740527</v>
      </c>
      <c r="AU1401" s="35">
        <f t="shared" si="1237"/>
        <v>1.0199203187250996</v>
      </c>
      <c r="AV1401" s="35">
        <f t="shared" si="1237"/>
        <v>1.6753986332574031</v>
      </c>
      <c r="AW1401" s="35">
        <f t="shared" si="1237"/>
        <v>0.67062937062937067</v>
      </c>
      <c r="AX1401" s="35">
        <f t="shared" si="1237"/>
        <v>1.0328879753340185</v>
      </c>
      <c r="AY1401" s="35">
        <f t="shared" si="1237"/>
        <v>0.91315136476426795</v>
      </c>
      <c r="AZ1401" s="35">
        <f t="shared" si="1237"/>
        <v>0.92395437262357416</v>
      </c>
      <c r="BA1401" s="35">
        <f t="shared" si="1237"/>
        <v>0.96875</v>
      </c>
      <c r="BB1401" s="35">
        <f t="shared" si="1237"/>
        <v>0.89532710280373828</v>
      </c>
      <c r="BC1401" s="35">
        <f t="shared" si="1237"/>
        <v>0.98971193415637859</v>
      </c>
      <c r="BD1401" s="35">
        <f t="shared" si="1237"/>
        <v>0.96977025392986704</v>
      </c>
      <c r="BE1401" s="35">
        <f t="shared" si="1237"/>
        <v>0.88161209068010071</v>
      </c>
      <c r="BF1401" s="35">
        <f t="shared" si="1237"/>
        <v>1.0671217292377702</v>
      </c>
      <c r="BG1401" s="35">
        <f t="shared" si="1237"/>
        <v>1.0851318944844124</v>
      </c>
      <c r="BH1401" s="35">
        <f t="shared" si="1237"/>
        <v>0.99168646080760092</v>
      </c>
      <c r="BI1401" s="35">
        <f t="shared" si="1237"/>
        <v>1.1164556962025316</v>
      </c>
      <c r="BJ1401" s="35">
        <f t="shared" si="1237"/>
        <v>0.95679796696315123</v>
      </c>
      <c r="BK1401" s="35">
        <f t="shared" si="1237"/>
        <v>0.98732718894009219</v>
      </c>
      <c r="BL1401" s="35">
        <f t="shared" si="1237"/>
        <v>1.0986238532110091</v>
      </c>
      <c r="BM1401" s="35">
        <f t="shared" ref="BM1401:CB1401" si="1238">BM863/BM318</f>
        <v>0.96157635467980296</v>
      </c>
      <c r="BN1401" s="35">
        <f t="shared" si="1238"/>
        <v>0.96132596685082872</v>
      </c>
      <c r="BO1401" s="35">
        <f t="shared" si="1238"/>
        <v>0.94825964252116646</v>
      </c>
      <c r="BP1401" s="35">
        <f t="shared" si="1238"/>
        <v>0.99125683060109293</v>
      </c>
      <c r="BQ1401" s="35">
        <f t="shared" si="1238"/>
        <v>1.0421810699588476</v>
      </c>
      <c r="BR1401" s="35">
        <f t="shared" si="1238"/>
        <v>1.1045685279187818</v>
      </c>
      <c r="BS1401" s="35">
        <f t="shared" si="1238"/>
        <v>1.2055045871559633</v>
      </c>
      <c r="BT1401" s="35">
        <f t="shared" si="1238"/>
        <v>1.088109495295124</v>
      </c>
      <c r="BU1401" s="35">
        <f t="shared" si="1238"/>
        <v>1.0993897122929381</v>
      </c>
      <c r="BV1401" s="35">
        <f t="shared" si="1238"/>
        <v>1.0291079812206574</v>
      </c>
      <c r="BW1401" s="35">
        <f t="shared" si="1238"/>
        <v>0.98117839607201307</v>
      </c>
      <c r="BX1401" s="35">
        <f t="shared" si="1238"/>
        <v>0.99360000000000004</v>
      </c>
      <c r="BY1401" s="35">
        <f t="shared" si="1238"/>
        <v>1.0883534136546185</v>
      </c>
      <c r="BZ1401" s="35">
        <f t="shared" si="1238"/>
        <v>1.0014492753623188</v>
      </c>
      <c r="CA1401" s="35">
        <f t="shared" si="1238"/>
        <v>1.025974025974026</v>
      </c>
      <c r="CB1401" s="35">
        <f t="shared" si="1238"/>
        <v>1.0150107219442459</v>
      </c>
      <c r="CC1401" s="35">
        <f t="shared" ref="CC1401:CG1401" si="1239">CC863/CC318</f>
        <v>1.0863070539419086</v>
      </c>
      <c r="CD1401" s="35">
        <f t="shared" si="1239"/>
        <v>1.2373737373737375</v>
      </c>
      <c r="CE1401" s="35">
        <f t="shared" si="1239"/>
        <v>1.082115518441197</v>
      </c>
      <c r="CF1401" s="35">
        <f t="shared" si="1239"/>
        <v>5.1791907514450868</v>
      </c>
      <c r="CG1401" s="35">
        <f t="shared" si="1239"/>
        <v>6.1797566371681416</v>
      </c>
      <c r="CH1401" s="35"/>
    </row>
    <row r="1402" spans="1:86" x14ac:dyDescent="0.3">
      <c r="A1402" s="35" t="s">
        <v>488</v>
      </c>
      <c r="B1402" s="22">
        <f t="shared" ref="B1402:AG1402" si="1240">B864/B319</f>
        <v>0.80694143167028198</v>
      </c>
      <c r="C1402" s="22">
        <f t="shared" si="1240"/>
        <v>0.95742904841402332</v>
      </c>
      <c r="D1402" s="22">
        <f t="shared" si="1240"/>
        <v>0.84646962233169132</v>
      </c>
      <c r="E1402" s="23">
        <f t="shared" si="1240"/>
        <v>0.87931034482758619</v>
      </c>
      <c r="F1402" s="23">
        <f t="shared" si="1240"/>
        <v>0.85232067510548526</v>
      </c>
      <c r="G1402" s="24">
        <f t="shared" si="1240"/>
        <v>0.73440134907251264</v>
      </c>
      <c r="H1402" s="24">
        <f t="shared" si="1240"/>
        <v>0.79585062240663895</v>
      </c>
      <c r="I1402" s="24">
        <f t="shared" si="1240"/>
        <v>0.8103626943005181</v>
      </c>
      <c r="J1402" s="24">
        <f t="shared" si="1240"/>
        <v>1.1337386018237081</v>
      </c>
      <c r="K1402" s="26">
        <f t="shared" si="1240"/>
        <v>0.79220779220779225</v>
      </c>
      <c r="L1402" s="26">
        <f t="shared" si="1240"/>
        <v>0.97546012269938653</v>
      </c>
      <c r="M1402" s="26">
        <f t="shared" si="1240"/>
        <v>0.82897603485838778</v>
      </c>
      <c r="N1402" s="26">
        <f t="shared" si="1240"/>
        <v>0.80979498861047838</v>
      </c>
      <c r="O1402" s="28">
        <f t="shared" si="1240"/>
        <v>0.94641051567239631</v>
      </c>
      <c r="P1402" s="28">
        <f t="shared" si="1240"/>
        <v>1.0236920039486672</v>
      </c>
      <c r="Q1402" s="28">
        <f t="shared" si="1240"/>
        <v>0.91876750700280108</v>
      </c>
      <c r="R1402" s="28">
        <f t="shared" si="1240"/>
        <v>0.81583793738489874</v>
      </c>
      <c r="S1402" s="29">
        <f t="shared" si="1240"/>
        <v>0.81147540983606559</v>
      </c>
      <c r="T1402" s="29">
        <f t="shared" si="1240"/>
        <v>0.73670212765957444</v>
      </c>
      <c r="U1402" s="29">
        <f t="shared" si="1240"/>
        <v>0.98072289156626502</v>
      </c>
      <c r="V1402" s="30">
        <f t="shared" si="1240"/>
        <v>0.93614931237721022</v>
      </c>
      <c r="W1402" s="30">
        <f t="shared" si="1240"/>
        <v>0.91135135135135137</v>
      </c>
      <c r="X1402" s="30">
        <f t="shared" si="1240"/>
        <v>0.79771428571428571</v>
      </c>
      <c r="Y1402" s="31">
        <f t="shared" si="1240"/>
        <v>0.97489539748953979</v>
      </c>
      <c r="Z1402" s="31">
        <f t="shared" si="1240"/>
        <v>1.0530209617755857</v>
      </c>
      <c r="AA1402" s="31">
        <f t="shared" si="1240"/>
        <v>0.91289592760180993</v>
      </c>
      <c r="AB1402" s="32">
        <f t="shared" si="1240"/>
        <v>0.81658536585365848</v>
      </c>
      <c r="AC1402" s="34">
        <f t="shared" si="1240"/>
        <v>1.0739176346356916</v>
      </c>
      <c r="AD1402" s="34">
        <f t="shared" si="1240"/>
        <v>0.84839924670433142</v>
      </c>
      <c r="AE1402" s="34">
        <f t="shared" si="1240"/>
        <v>0.97289972899728994</v>
      </c>
      <c r="AF1402" s="34">
        <f t="shared" si="1240"/>
        <v>0.86883273164861607</v>
      </c>
      <c r="AG1402" s="34">
        <f t="shared" si="1240"/>
        <v>0.8098591549295775</v>
      </c>
      <c r="AH1402" s="35">
        <f t="shared" ref="AH1402:BL1402" si="1241">AH864/AH319</f>
        <v>0.97192513368983957</v>
      </c>
      <c r="AI1402" s="35">
        <f t="shared" si="1241"/>
        <v>1.1721556886227544</v>
      </c>
      <c r="AJ1402" s="35">
        <f t="shared" si="1241"/>
        <v>1.0457627118644068</v>
      </c>
      <c r="AK1402" s="35">
        <f t="shared" si="1241"/>
        <v>0.94516594516594521</v>
      </c>
      <c r="AL1402" s="35">
        <f t="shared" si="1241"/>
        <v>1.079295154185022</v>
      </c>
      <c r="AM1402" s="35">
        <f t="shared" si="1241"/>
        <v>1.0829562594268476</v>
      </c>
      <c r="AN1402" s="35">
        <f t="shared" si="1241"/>
        <v>0.95066185318892904</v>
      </c>
      <c r="AO1402" s="35">
        <f t="shared" si="1241"/>
        <v>1.1344873501997337</v>
      </c>
      <c r="AP1402" s="35">
        <f t="shared" si="1241"/>
        <v>1</v>
      </c>
      <c r="AQ1402" s="35">
        <f t="shared" si="1241"/>
        <v>1.084045584045584</v>
      </c>
      <c r="AR1402" s="35">
        <f t="shared" si="1241"/>
        <v>0.87617765814266491</v>
      </c>
      <c r="AS1402" s="35">
        <f t="shared" si="1241"/>
        <v>1.0765391014975041</v>
      </c>
      <c r="AT1402" s="35">
        <f t="shared" si="1241"/>
        <v>0.86609336609336607</v>
      </c>
      <c r="AU1402" s="35">
        <f t="shared" si="1241"/>
        <v>1.1145662847790507</v>
      </c>
      <c r="AV1402" s="35">
        <f t="shared" si="1241"/>
        <v>0.97836938435940102</v>
      </c>
      <c r="AW1402" s="35">
        <f t="shared" si="1241"/>
        <v>0.93103448275862066</v>
      </c>
      <c r="AX1402" s="35">
        <f t="shared" si="1241"/>
        <v>1.0168195718654434</v>
      </c>
      <c r="AY1402" s="35">
        <f t="shared" si="1241"/>
        <v>0.94217687074829937</v>
      </c>
      <c r="AZ1402" s="35">
        <f t="shared" si="1241"/>
        <v>0.85401459854014594</v>
      </c>
      <c r="BA1402" s="35">
        <f t="shared" si="1241"/>
        <v>0.86427457098283933</v>
      </c>
      <c r="BB1402" s="35">
        <f t="shared" si="1241"/>
        <v>0.82116244411326378</v>
      </c>
      <c r="BC1402" s="35">
        <f t="shared" si="1241"/>
        <v>0.97746967071057189</v>
      </c>
      <c r="BD1402" s="35">
        <f t="shared" si="1241"/>
        <v>0.94444444444444442</v>
      </c>
      <c r="BE1402" s="35">
        <f t="shared" si="1241"/>
        <v>0.9668874172185431</v>
      </c>
      <c r="BF1402" s="35">
        <f t="shared" si="1241"/>
        <v>1.1824953445065176</v>
      </c>
      <c r="BG1402" s="35">
        <f t="shared" si="1241"/>
        <v>1.1447876447876448</v>
      </c>
      <c r="BH1402" s="35">
        <f t="shared" si="1241"/>
        <v>0.96122448979591835</v>
      </c>
      <c r="BI1402" s="35">
        <f t="shared" si="1241"/>
        <v>0.95026642984014209</v>
      </c>
      <c r="BJ1402" s="35">
        <f t="shared" si="1241"/>
        <v>1.1031307550644567</v>
      </c>
      <c r="BK1402" s="35">
        <f t="shared" si="1241"/>
        <v>0.89539007092198586</v>
      </c>
      <c r="BL1402" s="35">
        <f t="shared" si="1241"/>
        <v>0.98650927487352447</v>
      </c>
      <c r="BM1402" s="35">
        <f t="shared" ref="BM1402:CB1402" si="1242">BM864/BM319</f>
        <v>1.0420168067226891</v>
      </c>
      <c r="BN1402" s="35">
        <f t="shared" si="1242"/>
        <v>1.167464114832536</v>
      </c>
      <c r="BO1402" s="35">
        <f t="shared" si="1242"/>
        <v>1.0132939438700148</v>
      </c>
      <c r="BP1402" s="35">
        <f t="shared" si="1242"/>
        <v>0.92519083969465654</v>
      </c>
      <c r="BQ1402" s="35">
        <f t="shared" si="1242"/>
        <v>0.99344262295081964</v>
      </c>
      <c r="BR1402" s="35">
        <f t="shared" si="1242"/>
        <v>1.5633528265107213</v>
      </c>
      <c r="BS1402" s="35">
        <f t="shared" si="1242"/>
        <v>1.2023121387283238</v>
      </c>
      <c r="BT1402" s="35">
        <f t="shared" si="1242"/>
        <v>1.0253807106598984</v>
      </c>
      <c r="BU1402" s="35">
        <f t="shared" si="1242"/>
        <v>1.040983606557377</v>
      </c>
      <c r="BV1402" s="35">
        <f t="shared" si="1242"/>
        <v>1.0438829787234043</v>
      </c>
      <c r="BW1402" s="35">
        <f t="shared" si="1242"/>
        <v>1.0024449877750612</v>
      </c>
      <c r="BX1402" s="35">
        <f t="shared" si="1242"/>
        <v>1.0340050377833754</v>
      </c>
      <c r="BY1402" s="35">
        <f t="shared" si="1242"/>
        <v>1.164366373902133</v>
      </c>
      <c r="BZ1402" s="35">
        <f t="shared" si="1242"/>
        <v>0.94099378881987583</v>
      </c>
      <c r="CA1402" s="35">
        <f t="shared" si="1242"/>
        <v>1.0937896070975919</v>
      </c>
      <c r="CB1402" s="35">
        <f t="shared" si="1242"/>
        <v>1.0303687635574836</v>
      </c>
      <c r="CC1402" s="35">
        <f t="shared" ref="CC1402:CG1402" si="1243">CC864/CC319</f>
        <v>1.0180072028811524</v>
      </c>
      <c r="CD1402" s="35">
        <f t="shared" si="1243"/>
        <v>1.2947510094212651</v>
      </c>
      <c r="CE1402" s="35">
        <f t="shared" si="1243"/>
        <v>1.0873893805309736</v>
      </c>
      <c r="CF1402" s="35">
        <f t="shared" si="1243"/>
        <v>8.241982507288629</v>
      </c>
      <c r="CG1402" s="35">
        <f t="shared" si="1243"/>
        <v>3.6157000585823083</v>
      </c>
      <c r="CH1402" s="35"/>
    </row>
    <row r="1403" spans="1:86" x14ac:dyDescent="0.3">
      <c r="A1403" s="35" t="s">
        <v>489</v>
      </c>
      <c r="B1403" s="22">
        <f t="shared" ref="B1403:AG1403" si="1244">B865/B320</f>
        <v>0.87761194029850742</v>
      </c>
      <c r="C1403" s="22">
        <f t="shared" si="1244"/>
        <v>0.90692640692640691</v>
      </c>
      <c r="D1403" s="22">
        <f t="shared" si="1244"/>
        <v>0.84042553191489366</v>
      </c>
      <c r="E1403" s="23">
        <f t="shared" si="1244"/>
        <v>1.0043956043956044</v>
      </c>
      <c r="F1403" s="23">
        <f t="shared" si="1244"/>
        <v>0.96631578947368424</v>
      </c>
      <c r="G1403" s="24">
        <f t="shared" si="1244"/>
        <v>0.84210526315789469</v>
      </c>
      <c r="H1403" s="24">
        <f t="shared" si="1244"/>
        <v>0.8716049382716049</v>
      </c>
      <c r="I1403" s="24">
        <f t="shared" si="1244"/>
        <v>0.85197368421052633</v>
      </c>
      <c r="J1403" s="24">
        <f t="shared" si="1244"/>
        <v>1.2761627906976745</v>
      </c>
      <c r="K1403" s="26">
        <f t="shared" si="1244"/>
        <v>0.79381443298969068</v>
      </c>
      <c r="L1403" s="26">
        <f t="shared" si="1244"/>
        <v>1</v>
      </c>
      <c r="M1403" s="26">
        <f t="shared" si="1244"/>
        <v>0.76420454545454541</v>
      </c>
      <c r="N1403" s="26">
        <f t="shared" si="1244"/>
        <v>0.91319444444444442</v>
      </c>
      <c r="O1403" s="28">
        <f t="shared" si="1244"/>
        <v>0.76470588235294112</v>
      </c>
      <c r="P1403" s="28">
        <f t="shared" si="1244"/>
        <v>0.94148936170212771</v>
      </c>
      <c r="Q1403" s="28">
        <f t="shared" si="1244"/>
        <v>0.88721804511278191</v>
      </c>
      <c r="R1403" s="28">
        <f t="shared" si="1244"/>
        <v>0.98356164383561639</v>
      </c>
      <c r="S1403" s="29">
        <f t="shared" si="1244"/>
        <v>0.88793103448275867</v>
      </c>
      <c r="T1403" s="29">
        <f t="shared" si="1244"/>
        <v>0.74692874692874689</v>
      </c>
      <c r="U1403" s="29">
        <f t="shared" si="1244"/>
        <v>0.77230769230769236</v>
      </c>
      <c r="V1403" s="30">
        <f t="shared" si="1244"/>
        <v>1.1189024390243902</v>
      </c>
      <c r="W1403" s="30">
        <f t="shared" si="1244"/>
        <v>0.8486646884272997</v>
      </c>
      <c r="X1403" s="30">
        <f t="shared" si="1244"/>
        <v>0.88379204892966357</v>
      </c>
      <c r="Y1403" s="31">
        <f t="shared" si="1244"/>
        <v>0.99199999999999999</v>
      </c>
      <c r="Z1403" s="31">
        <f t="shared" si="1244"/>
        <v>0.80409356725146197</v>
      </c>
      <c r="AA1403" s="31">
        <f t="shared" si="1244"/>
        <v>0.87261146496815289</v>
      </c>
      <c r="AB1403" s="32">
        <f t="shared" si="1244"/>
        <v>1.088235294117647</v>
      </c>
      <c r="AC1403" s="34">
        <f t="shared" si="1244"/>
        <v>0.80501392757660162</v>
      </c>
      <c r="AD1403" s="34">
        <f t="shared" si="1244"/>
        <v>1.1686746987951808</v>
      </c>
      <c r="AE1403" s="34">
        <f t="shared" si="1244"/>
        <v>0.97967479674796742</v>
      </c>
      <c r="AF1403" s="34">
        <f t="shared" si="1244"/>
        <v>0.93333333333333335</v>
      </c>
      <c r="AG1403" s="34">
        <f t="shared" si="1244"/>
        <v>1</v>
      </c>
      <c r="AH1403" s="35">
        <f t="shared" ref="AH1403:BL1403" si="1245">AH865/AH320</f>
        <v>1.1746031746031746</v>
      </c>
      <c r="AI1403" s="35">
        <f t="shared" si="1245"/>
        <v>1.1710037174721191</v>
      </c>
      <c r="AJ1403" s="35">
        <f t="shared" si="1245"/>
        <v>1.1294642857142858</v>
      </c>
      <c r="AK1403" s="35">
        <f t="shared" si="1245"/>
        <v>1.0486891385767789</v>
      </c>
      <c r="AL1403" s="35">
        <f t="shared" si="1245"/>
        <v>0.93617021276595747</v>
      </c>
      <c r="AM1403" s="35">
        <f t="shared" si="1245"/>
        <v>0.97122302158273377</v>
      </c>
      <c r="AN1403" s="35">
        <f t="shared" si="1245"/>
        <v>0.8875739644970414</v>
      </c>
      <c r="AO1403" s="35">
        <f t="shared" si="1245"/>
        <v>0.99358974358974361</v>
      </c>
      <c r="AP1403" s="35">
        <f t="shared" si="1245"/>
        <v>0.97689768976897695</v>
      </c>
      <c r="AQ1403" s="35">
        <f t="shared" si="1245"/>
        <v>0.98376623376623373</v>
      </c>
      <c r="AR1403" s="35">
        <f t="shared" si="1245"/>
        <v>0.94155844155844159</v>
      </c>
      <c r="AS1403" s="35">
        <f t="shared" si="1245"/>
        <v>0.90476190476190477</v>
      </c>
      <c r="AT1403" s="35">
        <f t="shared" si="1245"/>
        <v>1.1955719557195572</v>
      </c>
      <c r="AU1403" s="35">
        <f t="shared" si="1245"/>
        <v>1.1151315789473684</v>
      </c>
      <c r="AV1403" s="35">
        <f t="shared" si="1245"/>
        <v>1.0448979591836736</v>
      </c>
      <c r="AW1403" s="35">
        <f t="shared" si="1245"/>
        <v>1</v>
      </c>
      <c r="AX1403" s="35">
        <f t="shared" si="1245"/>
        <v>1.0104166666666667</v>
      </c>
      <c r="AY1403" s="35">
        <f t="shared" si="1245"/>
        <v>0.94736842105263153</v>
      </c>
      <c r="AZ1403" s="35">
        <f t="shared" si="1245"/>
        <v>0.98969072164948457</v>
      </c>
      <c r="BA1403" s="35">
        <f t="shared" si="1245"/>
        <v>0.88927335640138405</v>
      </c>
      <c r="BB1403" s="35">
        <f t="shared" si="1245"/>
        <v>1.0278745644599303</v>
      </c>
      <c r="BC1403" s="35">
        <f t="shared" si="1245"/>
        <v>0.94845360824742264</v>
      </c>
      <c r="BD1403" s="35">
        <f t="shared" si="1245"/>
        <v>0.94636015325670497</v>
      </c>
      <c r="BE1403" s="35">
        <f t="shared" si="1245"/>
        <v>0.91891891891891897</v>
      </c>
      <c r="BF1403" s="35">
        <f t="shared" si="1245"/>
        <v>1.0862745098039215</v>
      </c>
      <c r="BG1403" s="35">
        <f t="shared" si="1245"/>
        <v>1.2389380530973451</v>
      </c>
      <c r="BH1403" s="35">
        <f t="shared" si="1245"/>
        <v>0.86462882096069871</v>
      </c>
      <c r="BI1403" s="35">
        <f t="shared" si="1245"/>
        <v>0.87542087542087543</v>
      </c>
      <c r="BJ1403" s="35">
        <f t="shared" si="1245"/>
        <v>1.0562770562770563</v>
      </c>
      <c r="BK1403" s="35">
        <f t="shared" si="1245"/>
        <v>0.81439393939393945</v>
      </c>
      <c r="BL1403" s="35">
        <f t="shared" si="1245"/>
        <v>0.91901408450704225</v>
      </c>
      <c r="BM1403" s="35">
        <f t="shared" ref="BM1403:CB1403" si="1246">BM865/BM320</f>
        <v>1.073076923076923</v>
      </c>
      <c r="BN1403" s="35">
        <f t="shared" si="1246"/>
        <v>0.99674267100977199</v>
      </c>
      <c r="BO1403" s="35">
        <f t="shared" si="1246"/>
        <v>1.0066445182724253</v>
      </c>
      <c r="BP1403" s="35">
        <f t="shared" si="1246"/>
        <v>1</v>
      </c>
      <c r="BQ1403" s="35">
        <f t="shared" si="1246"/>
        <v>1</v>
      </c>
      <c r="BR1403" s="35">
        <f t="shared" si="1246"/>
        <v>1.1891891891891893</v>
      </c>
      <c r="BS1403" s="35">
        <f t="shared" si="1246"/>
        <v>0.91340782122905029</v>
      </c>
      <c r="BT1403" s="35">
        <f t="shared" si="1246"/>
        <v>1.1766666666666667</v>
      </c>
      <c r="BU1403" s="35">
        <f t="shared" si="1246"/>
        <v>0.79821958456973297</v>
      </c>
      <c r="BV1403" s="35">
        <f t="shared" si="1246"/>
        <v>1.167300380228137</v>
      </c>
      <c r="BW1403" s="35">
        <f t="shared" si="1246"/>
        <v>0.9910714285714286</v>
      </c>
      <c r="BX1403" s="35">
        <f t="shared" si="1246"/>
        <v>1.0874999999999999</v>
      </c>
      <c r="BY1403" s="35">
        <f t="shared" si="1246"/>
        <v>1.0263929618768328</v>
      </c>
      <c r="BZ1403" s="35">
        <f t="shared" si="1246"/>
        <v>1.0225352112676056</v>
      </c>
      <c r="CA1403" s="35">
        <f t="shared" si="1246"/>
        <v>1.0206489675516224</v>
      </c>
      <c r="CB1403" s="35">
        <f t="shared" si="1246"/>
        <v>0.79533678756476689</v>
      </c>
      <c r="CC1403" s="35">
        <f t="shared" ref="CC1403:CG1403" si="1247">CC865/CC320</f>
        <v>0.88271604938271608</v>
      </c>
      <c r="CD1403" s="35">
        <f t="shared" si="1247"/>
        <v>1.2158273381294964</v>
      </c>
      <c r="CE1403" s="35">
        <f t="shared" si="1247"/>
        <v>1.2204968944099379</v>
      </c>
      <c r="CF1403" s="35">
        <f t="shared" si="1247"/>
        <v>6.6626506024096388</v>
      </c>
      <c r="CG1403" s="35">
        <f t="shared" si="1247"/>
        <v>4.5899581589958158</v>
      </c>
      <c r="CH1403" s="35"/>
    </row>
    <row r="1404" spans="1:86" x14ac:dyDescent="0.3">
      <c r="A1404" s="35" t="s">
        <v>469</v>
      </c>
      <c r="B1404" s="22">
        <f t="shared" ref="B1404:AG1404" si="1248">B866/B321</f>
        <v>0.80287310454908223</v>
      </c>
      <c r="C1404" s="22">
        <f t="shared" si="1248"/>
        <v>0.78017492711370262</v>
      </c>
      <c r="D1404" s="22">
        <f t="shared" si="1248"/>
        <v>0.81669585522475185</v>
      </c>
      <c r="E1404" s="23">
        <f t="shared" si="1248"/>
        <v>0.92610539067231978</v>
      </c>
      <c r="F1404" s="23">
        <f t="shared" si="1248"/>
        <v>0.90281771132834965</v>
      </c>
      <c r="G1404" s="24">
        <f t="shared" si="1248"/>
        <v>0.88452655889145493</v>
      </c>
      <c r="H1404" s="24">
        <f t="shared" si="1248"/>
        <v>0.7189934092270821</v>
      </c>
      <c r="I1404" s="24">
        <f t="shared" si="1248"/>
        <v>0.72181008902077148</v>
      </c>
      <c r="J1404" s="24">
        <f t="shared" si="1248"/>
        <v>1.1419800460475824</v>
      </c>
      <c r="K1404" s="26">
        <f t="shared" si="1248"/>
        <v>0.98650568181818177</v>
      </c>
      <c r="L1404" s="26">
        <f t="shared" si="1248"/>
        <v>0.81034482758620685</v>
      </c>
      <c r="M1404" s="26">
        <f t="shared" si="1248"/>
        <v>0.82530120481927716</v>
      </c>
      <c r="N1404" s="26">
        <f t="shared" si="1248"/>
        <v>0.72696817420435511</v>
      </c>
      <c r="O1404" s="28">
        <f t="shared" si="1248"/>
        <v>0.80056377730796335</v>
      </c>
      <c r="P1404" s="28">
        <f t="shared" si="1248"/>
        <v>0.99296874999999996</v>
      </c>
      <c r="Q1404" s="28">
        <f t="shared" si="1248"/>
        <v>0.83103698332124731</v>
      </c>
      <c r="R1404" s="28">
        <f t="shared" si="1248"/>
        <v>0.73783954516740369</v>
      </c>
      <c r="S1404" s="29">
        <f t="shared" si="1248"/>
        <v>0.79228746713409293</v>
      </c>
      <c r="T1404" s="29">
        <f t="shared" si="1248"/>
        <v>0.82880235121234391</v>
      </c>
      <c r="U1404" s="29">
        <f t="shared" si="1248"/>
        <v>0.70009033423667566</v>
      </c>
      <c r="V1404" s="30">
        <f t="shared" si="1248"/>
        <v>1.0507185122569738</v>
      </c>
      <c r="W1404" s="30">
        <f t="shared" si="1248"/>
        <v>0.87694974003466208</v>
      </c>
      <c r="X1404" s="30">
        <f t="shared" si="1248"/>
        <v>0.75557324840764328</v>
      </c>
      <c r="Y1404" s="31">
        <f t="shared" si="1248"/>
        <v>0.98177676537585423</v>
      </c>
      <c r="Z1404" s="31">
        <f t="shared" si="1248"/>
        <v>0.89196675900277012</v>
      </c>
      <c r="AA1404" s="31">
        <f t="shared" si="1248"/>
        <v>0.82672064777327936</v>
      </c>
      <c r="AB1404" s="32">
        <f t="shared" si="1248"/>
        <v>1.0375106564364875</v>
      </c>
      <c r="AC1404" s="34">
        <f t="shared" si="1248"/>
        <v>0.81195908733280886</v>
      </c>
      <c r="AD1404" s="34">
        <f t="shared" si="1248"/>
        <v>0.82053231939163496</v>
      </c>
      <c r="AE1404" s="34">
        <f t="shared" si="1248"/>
        <v>0.87637088733798607</v>
      </c>
      <c r="AF1404" s="34">
        <f t="shared" si="1248"/>
        <v>1.0178739416745062</v>
      </c>
      <c r="AG1404" s="34">
        <f t="shared" si="1248"/>
        <v>0.94315992292870909</v>
      </c>
      <c r="AH1404" s="35">
        <f t="shared" ref="AH1404:BL1404" si="1249">AH866/AH321</f>
        <v>1.1755952380952381</v>
      </c>
      <c r="AI1404" s="35">
        <f t="shared" si="1249"/>
        <v>1.0891191709844559</v>
      </c>
      <c r="AJ1404" s="35">
        <f t="shared" si="1249"/>
        <v>1.0128354725787632</v>
      </c>
      <c r="AK1404" s="35">
        <f t="shared" si="1249"/>
        <v>0.9152542372881356</v>
      </c>
      <c r="AL1404" s="35">
        <f t="shared" si="1249"/>
        <v>0.85408560311284043</v>
      </c>
      <c r="AM1404" s="35">
        <f t="shared" si="1249"/>
        <v>0.968968968968969</v>
      </c>
      <c r="AN1404" s="35">
        <f t="shared" si="1249"/>
        <v>0.90042553191489361</v>
      </c>
      <c r="AO1404" s="35">
        <f t="shared" si="1249"/>
        <v>1.0091743119266054</v>
      </c>
      <c r="AP1404" s="35">
        <f t="shared" si="1249"/>
        <v>0.95409181636726548</v>
      </c>
      <c r="AQ1404" s="35">
        <f t="shared" si="1249"/>
        <v>0.92907801418439717</v>
      </c>
      <c r="AR1404" s="35">
        <f t="shared" si="1249"/>
        <v>0.85701754385964912</v>
      </c>
      <c r="AS1404" s="35">
        <f t="shared" si="1249"/>
        <v>0.78797145769622834</v>
      </c>
      <c r="AT1404" s="35">
        <f t="shared" si="1249"/>
        <v>1.1347869177403369</v>
      </c>
      <c r="AU1404" s="35">
        <f t="shared" si="1249"/>
        <v>1.0245283018867926</v>
      </c>
      <c r="AV1404" s="35">
        <f t="shared" si="1249"/>
        <v>1.178154825026511</v>
      </c>
      <c r="AW1404" s="35">
        <f t="shared" si="1249"/>
        <v>1.0919117647058822</v>
      </c>
      <c r="AX1404" s="35">
        <f t="shared" si="1249"/>
        <v>1.0460251046025104</v>
      </c>
      <c r="AY1404" s="35">
        <f t="shared" si="1249"/>
        <v>1.0198019801980198</v>
      </c>
      <c r="AZ1404" s="35">
        <f t="shared" si="1249"/>
        <v>0.90014903129657231</v>
      </c>
      <c r="BA1404" s="35">
        <f t="shared" si="1249"/>
        <v>1.0503089143865842</v>
      </c>
      <c r="BB1404" s="35">
        <f t="shared" si="1249"/>
        <v>0.94838709677419353</v>
      </c>
      <c r="BC1404" s="35">
        <f t="shared" si="1249"/>
        <v>0.87664233576642336</v>
      </c>
      <c r="BD1404" s="35">
        <f t="shared" si="1249"/>
        <v>0.9869565217391304</v>
      </c>
      <c r="BE1404" s="35">
        <f t="shared" si="1249"/>
        <v>0.95151515151515154</v>
      </c>
      <c r="BF1404" s="35">
        <f t="shared" si="1249"/>
        <v>1.2563891178895301</v>
      </c>
      <c r="BG1404" s="35">
        <f t="shared" si="1249"/>
        <v>0.96994740796393686</v>
      </c>
      <c r="BH1404" s="35">
        <f t="shared" si="1249"/>
        <v>1.5546558704453441</v>
      </c>
      <c r="BI1404" s="35">
        <f t="shared" si="1249"/>
        <v>0.70427553444180524</v>
      </c>
      <c r="BJ1404" s="35">
        <f t="shared" si="1249"/>
        <v>0.91445680068434565</v>
      </c>
      <c r="BK1404" s="35">
        <f t="shared" si="1249"/>
        <v>1.0338164251207729</v>
      </c>
      <c r="BL1404" s="35">
        <f t="shared" si="1249"/>
        <v>0.94034536891679754</v>
      </c>
      <c r="BM1404" s="35">
        <f t="shared" ref="BM1404:CB1404" si="1250">BM866/BM321</f>
        <v>1.1869991095280499</v>
      </c>
      <c r="BN1404" s="35">
        <f t="shared" si="1250"/>
        <v>1</v>
      </c>
      <c r="BO1404" s="35">
        <f t="shared" si="1250"/>
        <v>0.85164835164835162</v>
      </c>
      <c r="BP1404" s="35">
        <f t="shared" si="1250"/>
        <v>1.092414995640802</v>
      </c>
      <c r="BQ1404" s="35">
        <f t="shared" si="1250"/>
        <v>0.92660550458715596</v>
      </c>
      <c r="BR1404" s="35">
        <f t="shared" si="1250"/>
        <v>1.2863636363636364</v>
      </c>
      <c r="BS1404" s="35">
        <f t="shared" si="1250"/>
        <v>0.94232059020791414</v>
      </c>
      <c r="BT1404" s="35">
        <f t="shared" si="1250"/>
        <v>1.0906882591093117</v>
      </c>
      <c r="BU1404" s="35">
        <f t="shared" si="1250"/>
        <v>0.92553191489361697</v>
      </c>
      <c r="BV1404" s="35">
        <f t="shared" si="1250"/>
        <v>1.1434859154929577</v>
      </c>
      <c r="BW1404" s="35">
        <f t="shared" si="1250"/>
        <v>0.93586206896551727</v>
      </c>
      <c r="BX1404" s="35">
        <f t="shared" si="1250"/>
        <v>0.96219421793921422</v>
      </c>
      <c r="BY1404" s="35">
        <f t="shared" si="1250"/>
        <v>1.1084337349397591</v>
      </c>
      <c r="BZ1404" s="35">
        <f t="shared" si="1250"/>
        <v>0.94815294880103695</v>
      </c>
      <c r="CA1404" s="35">
        <f t="shared" si="1250"/>
        <v>0.90761271249076125</v>
      </c>
      <c r="CB1404" s="35">
        <f t="shared" si="1250"/>
        <v>0.925561797752809</v>
      </c>
      <c r="CC1404" s="35">
        <f t="shared" ref="CC1404:CG1404" si="1251">CC866/CC321</f>
        <v>0.94297872340425537</v>
      </c>
      <c r="CD1404" s="35">
        <f t="shared" si="1251"/>
        <v>1.4217479674796747</v>
      </c>
      <c r="CE1404" s="35">
        <f t="shared" si="1251"/>
        <v>0.99158485273492281</v>
      </c>
      <c r="CF1404" s="35">
        <f t="shared" si="1251"/>
        <v>6.1205821205821209</v>
      </c>
      <c r="CG1404" s="35">
        <f t="shared" si="1251"/>
        <v>3.5737161789066816</v>
      </c>
      <c r="CH1404" s="35"/>
    </row>
    <row r="1405" spans="1:86" x14ac:dyDescent="0.3">
      <c r="A1405" s="35" t="s">
        <v>490</v>
      </c>
      <c r="B1405" s="22">
        <f t="shared" ref="B1405:AG1405" si="1252">B867/B322</f>
        <v>0.77477477477477474</v>
      </c>
      <c r="C1405" s="22">
        <f t="shared" si="1252"/>
        <v>0.78459119496855345</v>
      </c>
      <c r="D1405" s="22">
        <f t="shared" si="1252"/>
        <v>0.71209800918836141</v>
      </c>
      <c r="E1405" s="23">
        <f t="shared" si="1252"/>
        <v>1.0168453292496171</v>
      </c>
      <c r="F1405" s="23">
        <f t="shared" si="1252"/>
        <v>0.94352159468438535</v>
      </c>
      <c r="G1405" s="24">
        <f t="shared" si="1252"/>
        <v>0.83778625954198471</v>
      </c>
      <c r="H1405" s="24">
        <f t="shared" si="1252"/>
        <v>0.75115207373271886</v>
      </c>
      <c r="I1405" s="24">
        <f t="shared" si="1252"/>
        <v>0.91075514874141872</v>
      </c>
      <c r="J1405" s="24">
        <f t="shared" si="1252"/>
        <v>1.0992907801418439</v>
      </c>
      <c r="K1405" s="26">
        <f t="shared" si="1252"/>
        <v>0.82178217821782173</v>
      </c>
      <c r="L1405" s="26">
        <f t="shared" si="1252"/>
        <v>0.90257352941176472</v>
      </c>
      <c r="M1405" s="26">
        <f t="shared" si="1252"/>
        <v>0.77075098814229248</v>
      </c>
      <c r="N1405" s="26">
        <f t="shared" si="1252"/>
        <v>0.64761904761904765</v>
      </c>
      <c r="O1405" s="28">
        <f t="shared" si="1252"/>
        <v>0.69243421052631582</v>
      </c>
      <c r="P1405" s="28">
        <f t="shared" si="1252"/>
        <v>0.92641509433962266</v>
      </c>
      <c r="Q1405" s="28">
        <f t="shared" si="1252"/>
        <v>0.95986038394415363</v>
      </c>
      <c r="R1405" s="28">
        <f t="shared" si="1252"/>
        <v>0.88591800356506234</v>
      </c>
      <c r="S1405" s="29">
        <f t="shared" si="1252"/>
        <v>0.8482142857142857</v>
      </c>
      <c r="T1405" s="29">
        <f t="shared" si="1252"/>
        <v>0.89866156787762907</v>
      </c>
      <c r="U1405" s="29">
        <f t="shared" si="1252"/>
        <v>0.87862796833773082</v>
      </c>
      <c r="V1405" s="30">
        <f t="shared" si="1252"/>
        <v>1.1574074074074074</v>
      </c>
      <c r="W1405" s="30">
        <f t="shared" si="1252"/>
        <v>0.77154308617234468</v>
      </c>
      <c r="X1405" s="30">
        <f t="shared" si="1252"/>
        <v>1.0289855072463767</v>
      </c>
      <c r="Y1405" s="31">
        <f t="shared" si="1252"/>
        <v>0.8177215189873418</v>
      </c>
      <c r="Z1405" s="31">
        <f t="shared" si="1252"/>
        <v>0.92237442922374424</v>
      </c>
      <c r="AA1405" s="31">
        <f t="shared" si="1252"/>
        <v>0.80170575692963753</v>
      </c>
      <c r="AB1405" s="32">
        <f t="shared" si="1252"/>
        <v>0.98689956331877726</v>
      </c>
      <c r="AC1405" s="34">
        <f t="shared" si="1252"/>
        <v>0.83609958506224069</v>
      </c>
      <c r="AD1405" s="34">
        <f t="shared" si="1252"/>
        <v>0.94323144104803491</v>
      </c>
      <c r="AE1405" s="34">
        <f t="shared" si="1252"/>
        <v>1.0055248618784531</v>
      </c>
      <c r="AF1405" s="34">
        <f t="shared" si="1252"/>
        <v>1.1059113300492611</v>
      </c>
      <c r="AG1405" s="34">
        <f t="shared" si="1252"/>
        <v>0.85037406483790523</v>
      </c>
      <c r="AH1405" s="35">
        <f t="shared" ref="AH1405:BL1405" si="1253">AH867/AH322</f>
        <v>1.1961325966850829</v>
      </c>
      <c r="AI1405" s="35">
        <f t="shared" si="1253"/>
        <v>1.0418994413407821</v>
      </c>
      <c r="AJ1405" s="35">
        <f t="shared" si="1253"/>
        <v>0.95076923076923081</v>
      </c>
      <c r="AK1405" s="35">
        <f t="shared" si="1253"/>
        <v>0.5954356846473029</v>
      </c>
      <c r="AL1405" s="35">
        <f t="shared" si="1253"/>
        <v>0.93261455525606474</v>
      </c>
      <c r="AM1405" s="35">
        <f t="shared" si="1253"/>
        <v>0.99182561307901906</v>
      </c>
      <c r="AN1405" s="35">
        <f t="shared" si="1253"/>
        <v>0.95807127882599585</v>
      </c>
      <c r="AO1405" s="35">
        <f t="shared" si="1253"/>
        <v>0.91162790697674423</v>
      </c>
      <c r="AP1405" s="35">
        <f t="shared" si="1253"/>
        <v>1.0886699507389161</v>
      </c>
      <c r="AQ1405" s="35">
        <f t="shared" si="1253"/>
        <v>0.97858672376873657</v>
      </c>
      <c r="AR1405" s="35">
        <f t="shared" si="1253"/>
        <v>0.97101449275362317</v>
      </c>
      <c r="AS1405" s="35">
        <f t="shared" si="1253"/>
        <v>0.94202898550724634</v>
      </c>
      <c r="AT1405" s="35">
        <f t="shared" si="1253"/>
        <v>1.1959910913140313</v>
      </c>
      <c r="AU1405" s="35">
        <f t="shared" si="1253"/>
        <v>1.0294117647058822</v>
      </c>
      <c r="AV1405" s="35">
        <f t="shared" si="1253"/>
        <v>1.2240566037735849</v>
      </c>
      <c r="AW1405" s="35">
        <f t="shared" si="1253"/>
        <v>1.2494887525562373</v>
      </c>
      <c r="AX1405" s="35">
        <f t="shared" si="1253"/>
        <v>1.0035273368606703</v>
      </c>
      <c r="AY1405" s="35">
        <f t="shared" si="1253"/>
        <v>0.93177387914230014</v>
      </c>
      <c r="AZ1405" s="35">
        <f t="shared" si="1253"/>
        <v>0.95126050420168062</v>
      </c>
      <c r="BA1405" s="35">
        <f t="shared" si="1253"/>
        <v>1.0333333333333334</v>
      </c>
      <c r="BB1405" s="35">
        <f t="shared" si="1253"/>
        <v>0.9274447949526814</v>
      </c>
      <c r="BC1405" s="35">
        <f t="shared" si="1253"/>
        <v>0.8635634028892456</v>
      </c>
      <c r="BD1405" s="35">
        <f t="shared" si="1253"/>
        <v>0.9327902240325866</v>
      </c>
      <c r="BE1405" s="35">
        <f t="shared" si="1253"/>
        <v>0.96074380165289253</v>
      </c>
      <c r="BF1405" s="35">
        <f t="shared" si="1253"/>
        <v>1.4761904761904763</v>
      </c>
      <c r="BG1405" s="35">
        <f t="shared" si="1253"/>
        <v>0.91680532445923457</v>
      </c>
      <c r="BH1405" s="35">
        <f t="shared" si="1253"/>
        <v>1.6857142857142857</v>
      </c>
      <c r="BI1405" s="35">
        <f t="shared" si="1253"/>
        <v>0.63251670378619151</v>
      </c>
      <c r="BJ1405" s="35">
        <f t="shared" si="1253"/>
        <v>0.92578849721706868</v>
      </c>
      <c r="BK1405" s="35">
        <f t="shared" si="1253"/>
        <v>1</v>
      </c>
      <c r="BL1405" s="35">
        <f t="shared" si="1253"/>
        <v>1.0299065420560747</v>
      </c>
      <c r="BM1405" s="35">
        <f t="shared" ref="BM1405:CB1405" si="1254">BM867/BM322</f>
        <v>1.2515212981744421</v>
      </c>
      <c r="BN1405" s="35">
        <f t="shared" si="1254"/>
        <v>0.86486486486486491</v>
      </c>
      <c r="BO1405" s="35">
        <f t="shared" si="1254"/>
        <v>0.89154704944178631</v>
      </c>
      <c r="BP1405" s="35">
        <f t="shared" si="1254"/>
        <v>1.01171875</v>
      </c>
      <c r="BQ1405" s="35">
        <f t="shared" si="1254"/>
        <v>0.95026642984014209</v>
      </c>
      <c r="BR1405" s="35">
        <f t="shared" si="1254"/>
        <v>1.3408624229979467</v>
      </c>
      <c r="BS1405" s="35">
        <f t="shared" si="1254"/>
        <v>0.89346590909090906</v>
      </c>
      <c r="BT1405" s="35">
        <f t="shared" si="1254"/>
        <v>0.85062893081761004</v>
      </c>
      <c r="BU1405" s="35">
        <f t="shared" si="1254"/>
        <v>0.99651567944250874</v>
      </c>
      <c r="BV1405" s="35">
        <f t="shared" si="1254"/>
        <v>1.1195219123505975</v>
      </c>
      <c r="BW1405" s="35">
        <f t="shared" si="1254"/>
        <v>0.89341692789968652</v>
      </c>
      <c r="BX1405" s="35">
        <f t="shared" si="1254"/>
        <v>0.94492254733218584</v>
      </c>
      <c r="BY1405" s="35">
        <f t="shared" si="1254"/>
        <v>1.0865384615384615</v>
      </c>
      <c r="BZ1405" s="35">
        <f t="shared" si="1254"/>
        <v>0.92053973013493251</v>
      </c>
      <c r="CA1405" s="35">
        <f t="shared" si="1254"/>
        <v>0.95421245421245426</v>
      </c>
      <c r="CB1405" s="35">
        <f t="shared" si="1254"/>
        <v>0.89638932496075352</v>
      </c>
      <c r="CC1405" s="35">
        <f t="shared" ref="CC1405:CG1405" si="1255">CC867/CC322</f>
        <v>1.1431297709923665</v>
      </c>
      <c r="CD1405" s="35">
        <f t="shared" si="1255"/>
        <v>1.0735009671179885</v>
      </c>
      <c r="CE1405" s="35">
        <f t="shared" si="1255"/>
        <v>1.0367412140575081</v>
      </c>
      <c r="CF1405" s="35">
        <f t="shared" si="1255"/>
        <v>5.5844444444444443</v>
      </c>
      <c r="CG1405" s="35">
        <f t="shared" si="1255"/>
        <v>4.0545702592087309</v>
      </c>
      <c r="CH1405" s="35"/>
    </row>
    <row r="1406" spans="1:86" x14ac:dyDescent="0.3">
      <c r="A1406" s="35" t="s">
        <v>470</v>
      </c>
      <c r="B1406" s="22">
        <f t="shared" ref="B1406:AG1406" si="1256">B868/B323</f>
        <v>0.80959198282032929</v>
      </c>
      <c r="C1406" s="22">
        <f t="shared" si="1256"/>
        <v>0.83872737246297313</v>
      </c>
      <c r="D1406" s="22">
        <f t="shared" si="1256"/>
        <v>0.94019728729963004</v>
      </c>
      <c r="E1406" s="23">
        <f t="shared" si="1256"/>
        <v>0.89230769230769236</v>
      </c>
      <c r="F1406" s="23">
        <f t="shared" si="1256"/>
        <v>0.79752475247524757</v>
      </c>
      <c r="G1406" s="24">
        <f t="shared" si="1256"/>
        <v>0.75241675617615467</v>
      </c>
      <c r="H1406" s="24">
        <f t="shared" si="1256"/>
        <v>0.71477079796264853</v>
      </c>
      <c r="I1406" s="24">
        <f t="shared" si="1256"/>
        <v>0.73156532988357048</v>
      </c>
      <c r="J1406" s="24">
        <f t="shared" si="1256"/>
        <v>1.0304925723221268</v>
      </c>
      <c r="K1406" s="26">
        <f t="shared" si="1256"/>
        <v>0.90546623794212222</v>
      </c>
      <c r="L1406" s="26">
        <f t="shared" si="1256"/>
        <v>0.8371947401377583</v>
      </c>
      <c r="M1406" s="26">
        <f t="shared" si="1256"/>
        <v>0.78590785907859073</v>
      </c>
      <c r="N1406" s="26">
        <f t="shared" si="1256"/>
        <v>0.81824611032531824</v>
      </c>
      <c r="O1406" s="28">
        <f t="shared" si="1256"/>
        <v>0.86784741144414168</v>
      </c>
      <c r="P1406" s="28">
        <f t="shared" si="1256"/>
        <v>0.95034246575342463</v>
      </c>
      <c r="Q1406" s="28">
        <f t="shared" si="1256"/>
        <v>1.0157967032967032</v>
      </c>
      <c r="R1406" s="28">
        <f t="shared" si="1256"/>
        <v>0.73092844470727381</v>
      </c>
      <c r="S1406" s="29">
        <f t="shared" si="1256"/>
        <v>0.90422535211267607</v>
      </c>
      <c r="T1406" s="29">
        <f t="shared" si="1256"/>
        <v>0.68502475247524752</v>
      </c>
      <c r="U1406" s="29">
        <f t="shared" si="1256"/>
        <v>0.81141868512110726</v>
      </c>
      <c r="V1406" s="30">
        <f t="shared" si="1256"/>
        <v>1.0176088971269694</v>
      </c>
      <c r="W1406" s="30">
        <f t="shared" si="1256"/>
        <v>0.92834890965732086</v>
      </c>
      <c r="X1406" s="30">
        <f t="shared" si="1256"/>
        <v>0.73452647278150629</v>
      </c>
      <c r="Y1406" s="31">
        <f t="shared" si="1256"/>
        <v>1.0329368709972553</v>
      </c>
      <c r="Z1406" s="31">
        <f t="shared" si="1256"/>
        <v>0.8004750593824228</v>
      </c>
      <c r="AA1406" s="31">
        <f t="shared" si="1256"/>
        <v>0.9781849912739965</v>
      </c>
      <c r="AB1406" s="32">
        <f t="shared" si="1256"/>
        <v>0.96716417910447761</v>
      </c>
      <c r="AC1406" s="34">
        <f t="shared" si="1256"/>
        <v>1.0227457351746547</v>
      </c>
      <c r="AD1406" s="34">
        <f t="shared" si="1256"/>
        <v>0.83783783783783783</v>
      </c>
      <c r="AE1406" s="34">
        <f t="shared" si="1256"/>
        <v>1.0152671755725191</v>
      </c>
      <c r="AF1406" s="34">
        <f t="shared" si="1256"/>
        <v>0.93995196156925542</v>
      </c>
      <c r="AG1406" s="34">
        <f t="shared" si="1256"/>
        <v>0.85516506922257718</v>
      </c>
      <c r="AH1406" s="35">
        <f t="shared" ref="AH1406:BL1406" si="1257">AH868/AH323</f>
        <v>1.0732177263969171</v>
      </c>
      <c r="AI1406" s="35">
        <f t="shared" si="1257"/>
        <v>1.0621963070942664</v>
      </c>
      <c r="AJ1406" s="35">
        <f t="shared" si="1257"/>
        <v>1.0134099616858236</v>
      </c>
      <c r="AK1406" s="35">
        <f t="shared" si="1257"/>
        <v>0.84116541353383456</v>
      </c>
      <c r="AL1406" s="35">
        <f t="shared" si="1257"/>
        <v>0.88623853211009174</v>
      </c>
      <c r="AM1406" s="35">
        <f t="shared" si="1257"/>
        <v>1.0974178403755868</v>
      </c>
      <c r="AN1406" s="35">
        <f t="shared" si="1257"/>
        <v>1.1126637554585153</v>
      </c>
      <c r="AO1406" s="35">
        <f t="shared" si="1257"/>
        <v>1.0505902192242833</v>
      </c>
      <c r="AP1406" s="35">
        <f t="shared" si="1257"/>
        <v>0.95777027027027029</v>
      </c>
      <c r="AQ1406" s="35">
        <f t="shared" si="1257"/>
        <v>0.86586345381526109</v>
      </c>
      <c r="AR1406" s="35">
        <f t="shared" si="1257"/>
        <v>0.8925022583559169</v>
      </c>
      <c r="AS1406" s="35">
        <f t="shared" si="1257"/>
        <v>0.71033013844515447</v>
      </c>
      <c r="AT1406" s="35">
        <f t="shared" si="1257"/>
        <v>1.2608225108225108</v>
      </c>
      <c r="AU1406" s="35">
        <f t="shared" si="1257"/>
        <v>1.0286844708209693</v>
      </c>
      <c r="AV1406" s="35">
        <f t="shared" si="1257"/>
        <v>0.99163179916317989</v>
      </c>
      <c r="AW1406" s="35">
        <f t="shared" si="1257"/>
        <v>1.1137088204038257</v>
      </c>
      <c r="AX1406" s="35">
        <f t="shared" si="1257"/>
        <v>1.0077519379844961</v>
      </c>
      <c r="AY1406" s="35">
        <f t="shared" si="1257"/>
        <v>0.97388465723612627</v>
      </c>
      <c r="AZ1406" s="35">
        <f t="shared" si="1257"/>
        <v>1.0257936507936507</v>
      </c>
      <c r="BA1406" s="35">
        <f t="shared" si="1257"/>
        <v>0.98715596330275235</v>
      </c>
      <c r="BB1406" s="35">
        <f t="shared" si="1257"/>
        <v>0.93279999999999996</v>
      </c>
      <c r="BC1406" s="35">
        <f t="shared" si="1257"/>
        <v>0.84843492586490943</v>
      </c>
      <c r="BD1406" s="35">
        <f t="shared" si="1257"/>
        <v>0.96311475409836067</v>
      </c>
      <c r="BE1406" s="35">
        <f t="shared" si="1257"/>
        <v>0.91081593927893734</v>
      </c>
      <c r="BF1406" s="35">
        <f t="shared" si="1257"/>
        <v>1.1906158357771262</v>
      </c>
      <c r="BG1406" s="35">
        <f t="shared" si="1257"/>
        <v>0.94057724957555178</v>
      </c>
      <c r="BH1406" s="35">
        <f t="shared" si="1257"/>
        <v>1.4545454545454546</v>
      </c>
      <c r="BI1406" s="35">
        <f t="shared" si="1257"/>
        <v>0.75736325385694248</v>
      </c>
      <c r="BJ1406" s="35">
        <f t="shared" si="1257"/>
        <v>0.98294884653961889</v>
      </c>
      <c r="BK1406" s="35">
        <f t="shared" si="1257"/>
        <v>0.96366782006920415</v>
      </c>
      <c r="BL1406" s="35">
        <f t="shared" si="1257"/>
        <v>0.98476702508960579</v>
      </c>
      <c r="BM1406" s="35">
        <f t="shared" ref="BM1406:CB1406" si="1258">BM868/BM323</f>
        <v>1.1486097794822627</v>
      </c>
      <c r="BN1406" s="35">
        <f t="shared" si="1258"/>
        <v>0.94808126410835214</v>
      </c>
      <c r="BO1406" s="35">
        <f t="shared" si="1258"/>
        <v>0.85615384615384615</v>
      </c>
      <c r="BP1406" s="35">
        <f t="shared" si="1258"/>
        <v>0.95202257761053621</v>
      </c>
      <c r="BQ1406" s="35">
        <f t="shared" si="1258"/>
        <v>1.0697230181470869</v>
      </c>
      <c r="BR1406" s="35">
        <f t="shared" si="1258"/>
        <v>1.2676470588235293</v>
      </c>
      <c r="BS1406" s="35">
        <f t="shared" si="1258"/>
        <v>0.93968726731198804</v>
      </c>
      <c r="BT1406" s="35">
        <f t="shared" si="1258"/>
        <v>0.93161705551086083</v>
      </c>
      <c r="BU1406" s="35">
        <f t="shared" si="1258"/>
        <v>0.97231543624161076</v>
      </c>
      <c r="BV1406" s="35">
        <f t="shared" si="1258"/>
        <v>1.1498530852105779</v>
      </c>
      <c r="BW1406" s="35">
        <f t="shared" si="1258"/>
        <v>1.0144</v>
      </c>
      <c r="BX1406" s="35">
        <f t="shared" si="1258"/>
        <v>0.94440154440154445</v>
      </c>
      <c r="BY1406" s="35">
        <f t="shared" si="1258"/>
        <v>1.159070598748883</v>
      </c>
      <c r="BZ1406" s="35">
        <f t="shared" si="1258"/>
        <v>1.0163690476190477</v>
      </c>
      <c r="CA1406" s="35">
        <f t="shared" si="1258"/>
        <v>0.92038992688870835</v>
      </c>
      <c r="CB1406" s="35">
        <f t="shared" si="1258"/>
        <v>0.92243346007604565</v>
      </c>
      <c r="CC1406" s="35">
        <f t="shared" ref="CC1406:CG1406" si="1259">CC868/CC323</f>
        <v>1.0349775784753363</v>
      </c>
      <c r="CD1406" s="35">
        <f t="shared" si="1259"/>
        <v>1.2309833024118739</v>
      </c>
      <c r="CE1406" s="35">
        <f t="shared" si="1259"/>
        <v>1.0343539955190442</v>
      </c>
      <c r="CF1406" s="35">
        <f t="shared" si="1259"/>
        <v>7.5697424892703866</v>
      </c>
      <c r="CG1406" s="35">
        <f t="shared" si="1259"/>
        <v>2.9265765765765765</v>
      </c>
      <c r="CH1406" s="35"/>
    </row>
    <row r="1407" spans="1:86" x14ac:dyDescent="0.3">
      <c r="A1407" s="35" t="s">
        <v>491</v>
      </c>
      <c r="B1407" s="22">
        <f t="shared" ref="B1407:AG1407" si="1260">B869/B324</f>
        <v>0.79545454545454541</v>
      </c>
      <c r="C1407" s="22">
        <f t="shared" si="1260"/>
        <v>0.81851400730816082</v>
      </c>
      <c r="D1407" s="22">
        <f t="shared" si="1260"/>
        <v>0.79819471308833012</v>
      </c>
      <c r="E1407" s="23">
        <f t="shared" si="1260"/>
        <v>0.85653235653235649</v>
      </c>
      <c r="F1407" s="23">
        <f t="shared" si="1260"/>
        <v>0.85886402753872637</v>
      </c>
      <c r="G1407" s="24">
        <f t="shared" si="1260"/>
        <v>0.76440922190201732</v>
      </c>
      <c r="H1407" s="24">
        <f t="shared" si="1260"/>
        <v>0.79054497701904136</v>
      </c>
      <c r="I1407" s="24">
        <f t="shared" si="1260"/>
        <v>0.70900321543408362</v>
      </c>
      <c r="J1407" s="24">
        <f t="shared" si="1260"/>
        <v>1.1133333333333333</v>
      </c>
      <c r="K1407" s="26">
        <f t="shared" si="1260"/>
        <v>0.87692307692307692</v>
      </c>
      <c r="L1407" s="26">
        <f t="shared" si="1260"/>
        <v>0.82674772036474165</v>
      </c>
      <c r="M1407" s="26">
        <f t="shared" si="1260"/>
        <v>0.79886914378029084</v>
      </c>
      <c r="N1407" s="26">
        <f t="shared" si="1260"/>
        <v>0.75781948168007152</v>
      </c>
      <c r="O1407" s="28">
        <f t="shared" si="1260"/>
        <v>0.79198767334360554</v>
      </c>
      <c r="P1407" s="28">
        <f t="shared" si="1260"/>
        <v>0.92009309542280837</v>
      </c>
      <c r="Q1407" s="28">
        <f t="shared" si="1260"/>
        <v>0.78742937853107342</v>
      </c>
      <c r="R1407" s="28">
        <f t="shared" si="1260"/>
        <v>0.79642058165548102</v>
      </c>
      <c r="S1407" s="29">
        <f t="shared" si="1260"/>
        <v>0.85379061371841158</v>
      </c>
      <c r="T1407" s="29">
        <f t="shared" si="1260"/>
        <v>0.89625108979947687</v>
      </c>
      <c r="U1407" s="29">
        <f t="shared" si="1260"/>
        <v>0.71030640668523681</v>
      </c>
      <c r="V1407" s="30">
        <f t="shared" si="1260"/>
        <v>1.0850860420650095</v>
      </c>
      <c r="W1407" s="30">
        <f t="shared" si="1260"/>
        <v>0.93031674208144799</v>
      </c>
      <c r="X1407" s="30">
        <f t="shared" si="1260"/>
        <v>0.75950486295313879</v>
      </c>
      <c r="Y1407" s="31">
        <f t="shared" si="1260"/>
        <v>0.86038592508513057</v>
      </c>
      <c r="Z1407" s="31">
        <f t="shared" si="1260"/>
        <v>0.90279114533205007</v>
      </c>
      <c r="AA1407" s="31">
        <f t="shared" si="1260"/>
        <v>0.76554174067495562</v>
      </c>
      <c r="AB1407" s="32">
        <f t="shared" si="1260"/>
        <v>0.82697426796805684</v>
      </c>
      <c r="AC1407" s="34">
        <f t="shared" si="1260"/>
        <v>0.86862575626620575</v>
      </c>
      <c r="AD1407" s="34">
        <f t="shared" si="1260"/>
        <v>1.0329457364341086</v>
      </c>
      <c r="AE1407" s="34">
        <f t="shared" si="1260"/>
        <v>0.9172699069286453</v>
      </c>
      <c r="AF1407" s="34">
        <f t="shared" si="1260"/>
        <v>0.89563567362428842</v>
      </c>
      <c r="AG1407" s="34">
        <f t="shared" si="1260"/>
        <v>0.9362186788154897</v>
      </c>
      <c r="AH1407" s="35">
        <f t="shared" ref="AH1407:BL1407" si="1261">AH869/AH324</f>
        <v>1.1464530892448512</v>
      </c>
      <c r="AI1407" s="35">
        <f t="shared" si="1261"/>
        <v>1.0711159737417943</v>
      </c>
      <c r="AJ1407" s="35">
        <f t="shared" si="1261"/>
        <v>1.044041450777202</v>
      </c>
      <c r="AK1407" s="35">
        <f t="shared" si="1261"/>
        <v>0.84924078091106292</v>
      </c>
      <c r="AL1407" s="35">
        <f t="shared" si="1261"/>
        <v>0.95067264573991028</v>
      </c>
      <c r="AM1407" s="35">
        <f t="shared" si="1261"/>
        <v>0.97569444444444442</v>
      </c>
      <c r="AN1407" s="35">
        <f t="shared" si="1261"/>
        <v>0.88952380952380949</v>
      </c>
      <c r="AO1407" s="35">
        <f t="shared" si="1261"/>
        <v>0.91724825523429709</v>
      </c>
      <c r="AP1407" s="35">
        <f t="shared" si="1261"/>
        <v>0.98183881952326901</v>
      </c>
      <c r="AQ1407" s="35">
        <f t="shared" si="1261"/>
        <v>0.98588490770901194</v>
      </c>
      <c r="AR1407" s="35">
        <f t="shared" si="1261"/>
        <v>0.82101977107180024</v>
      </c>
      <c r="AS1407" s="35">
        <f t="shared" si="1261"/>
        <v>0.78441558441558445</v>
      </c>
      <c r="AT1407" s="35">
        <f t="shared" si="1261"/>
        <v>1.3285340314136125</v>
      </c>
      <c r="AU1407" s="35">
        <f t="shared" si="1261"/>
        <v>0.97806451612903222</v>
      </c>
      <c r="AV1407" s="35">
        <f t="shared" si="1261"/>
        <v>1</v>
      </c>
      <c r="AW1407" s="35">
        <f t="shared" si="1261"/>
        <v>0.9915492957746479</v>
      </c>
      <c r="AX1407" s="35">
        <f t="shared" si="1261"/>
        <v>0.92783505154639179</v>
      </c>
      <c r="AY1407" s="35">
        <f t="shared" si="1261"/>
        <v>0.93261455525606474</v>
      </c>
      <c r="AZ1407" s="35">
        <f t="shared" si="1261"/>
        <v>0.99596231493943477</v>
      </c>
      <c r="BA1407" s="35">
        <f t="shared" si="1261"/>
        <v>0.88589743589743586</v>
      </c>
      <c r="BB1407" s="35">
        <f t="shared" si="1261"/>
        <v>0.8952496954933008</v>
      </c>
      <c r="BC1407" s="35">
        <f t="shared" si="1261"/>
        <v>1.0827586206896551</v>
      </c>
      <c r="BD1407" s="35">
        <f t="shared" si="1261"/>
        <v>0.91008174386920981</v>
      </c>
      <c r="BE1407" s="35">
        <f t="shared" si="1261"/>
        <v>0.98613518197573657</v>
      </c>
      <c r="BF1407" s="35">
        <f t="shared" si="1261"/>
        <v>1.1045454545454545</v>
      </c>
      <c r="BG1407" s="35">
        <f t="shared" si="1261"/>
        <v>1.2725779967159276</v>
      </c>
      <c r="BH1407" s="35">
        <f t="shared" si="1261"/>
        <v>1.0305755395683454</v>
      </c>
      <c r="BI1407" s="35">
        <f t="shared" si="1261"/>
        <v>0.87430939226519333</v>
      </c>
      <c r="BJ1407" s="35">
        <f t="shared" si="1261"/>
        <v>0.96516690856313503</v>
      </c>
      <c r="BK1407" s="35">
        <f t="shared" si="1261"/>
        <v>0.84496124031007747</v>
      </c>
      <c r="BL1407" s="35">
        <f t="shared" si="1261"/>
        <v>1.0070821529745042</v>
      </c>
      <c r="BM1407" s="35">
        <f t="shared" ref="BM1407:CB1407" si="1262">BM869/BM324</f>
        <v>0.97017045454545459</v>
      </c>
      <c r="BN1407" s="35">
        <f t="shared" si="1262"/>
        <v>1.0410798122065728</v>
      </c>
      <c r="BO1407" s="35">
        <f t="shared" si="1262"/>
        <v>0.96705882352941175</v>
      </c>
      <c r="BP1407" s="35">
        <f t="shared" si="1262"/>
        <v>1.0258152173913044</v>
      </c>
      <c r="BQ1407" s="35">
        <f t="shared" si="1262"/>
        <v>0.89962358845671264</v>
      </c>
      <c r="BR1407" s="35">
        <f t="shared" si="1262"/>
        <v>1.4110929853181076</v>
      </c>
      <c r="BS1407" s="35">
        <f t="shared" si="1262"/>
        <v>1.1067285382830627</v>
      </c>
      <c r="BT1407" s="35">
        <f t="shared" si="1262"/>
        <v>1.0076838638858396</v>
      </c>
      <c r="BU1407" s="35">
        <f t="shared" si="1262"/>
        <v>1.0137844611528821</v>
      </c>
      <c r="BV1407" s="35">
        <f t="shared" si="1262"/>
        <v>1.1917443408788282</v>
      </c>
      <c r="BW1407" s="35">
        <f t="shared" si="1262"/>
        <v>0.90019960079840322</v>
      </c>
      <c r="BX1407" s="35">
        <f t="shared" si="1262"/>
        <v>1.0252100840336134</v>
      </c>
      <c r="BY1407" s="35">
        <f t="shared" si="1262"/>
        <v>1.0256410256410255</v>
      </c>
      <c r="BZ1407" s="35">
        <f t="shared" si="1262"/>
        <v>0.96465116279069762</v>
      </c>
      <c r="CA1407" s="35">
        <f t="shared" si="1262"/>
        <v>1.0172413793103448</v>
      </c>
      <c r="CB1407" s="35">
        <f t="shared" si="1262"/>
        <v>1.0499479708636836</v>
      </c>
      <c r="CC1407" s="35">
        <f t="shared" ref="CC1407:CG1407" si="1263">CC869/CC324</f>
        <v>0.93884120171673824</v>
      </c>
      <c r="CD1407" s="35">
        <f t="shared" si="1263"/>
        <v>1.2839657282741739</v>
      </c>
      <c r="CE1407" s="35">
        <f t="shared" si="1263"/>
        <v>1.1041041041041042</v>
      </c>
      <c r="CF1407" s="35">
        <f t="shared" si="1263"/>
        <v>9.1857355126300142</v>
      </c>
      <c r="CG1407" s="35">
        <f t="shared" si="1263"/>
        <v>3.6235233692860813</v>
      </c>
      <c r="CH1407" s="35"/>
    </row>
    <row r="1408" spans="1:86" x14ac:dyDescent="0.3">
      <c r="A1408" s="35" t="s">
        <v>471</v>
      </c>
      <c r="B1408" s="22">
        <f t="shared" ref="B1408:AG1408" si="1264">B870/B325</f>
        <v>0.7722048066875653</v>
      </c>
      <c r="C1408" s="22">
        <f t="shared" si="1264"/>
        <v>0.85991189427312775</v>
      </c>
      <c r="D1408" s="22">
        <f t="shared" si="1264"/>
        <v>0.84251290877796903</v>
      </c>
      <c r="E1408" s="23">
        <f t="shared" si="1264"/>
        <v>0.92450980392156867</v>
      </c>
      <c r="F1408" s="23">
        <f t="shared" si="1264"/>
        <v>0.83104284559417951</v>
      </c>
      <c r="G1408" s="24">
        <f t="shared" si="1264"/>
        <v>0.80428954423592491</v>
      </c>
      <c r="H1408" s="24">
        <f t="shared" si="1264"/>
        <v>0.72824156305506216</v>
      </c>
      <c r="I1408" s="24">
        <f t="shared" si="1264"/>
        <v>0.79539951573849876</v>
      </c>
      <c r="J1408" s="24">
        <f t="shared" si="1264"/>
        <v>1.0928829915560916</v>
      </c>
      <c r="K1408" s="26">
        <f t="shared" si="1264"/>
        <v>0.89797882579403276</v>
      </c>
      <c r="L1408" s="26">
        <f t="shared" si="1264"/>
        <v>0.81294236602628922</v>
      </c>
      <c r="M1408" s="26">
        <f t="shared" si="1264"/>
        <v>0.7857142857142857</v>
      </c>
      <c r="N1408" s="26">
        <f t="shared" si="1264"/>
        <v>0.79952830188679247</v>
      </c>
      <c r="O1408" s="28">
        <f t="shared" si="1264"/>
        <v>0.72800808897876645</v>
      </c>
      <c r="P1408" s="28">
        <f t="shared" si="1264"/>
        <v>0.88528389339513325</v>
      </c>
      <c r="Q1408" s="28">
        <f t="shared" si="1264"/>
        <v>0.92266949152542377</v>
      </c>
      <c r="R1408" s="28">
        <f t="shared" si="1264"/>
        <v>0.85420944558521561</v>
      </c>
      <c r="S1408" s="29">
        <f t="shared" si="1264"/>
        <v>0.86826347305389218</v>
      </c>
      <c r="T1408" s="29">
        <f t="shared" si="1264"/>
        <v>0.74220374220374219</v>
      </c>
      <c r="U1408" s="29">
        <f t="shared" si="1264"/>
        <v>0.74396782841823061</v>
      </c>
      <c r="V1408" s="30">
        <f t="shared" si="1264"/>
        <v>1.1161473087818696</v>
      </c>
      <c r="W1408" s="30">
        <f t="shared" si="1264"/>
        <v>0.79119638826185101</v>
      </c>
      <c r="X1408" s="30">
        <f t="shared" si="1264"/>
        <v>0.90573248407643314</v>
      </c>
      <c r="Y1408" s="31">
        <f t="shared" si="1264"/>
        <v>0.9295977011494253</v>
      </c>
      <c r="Z1408" s="31">
        <f t="shared" si="1264"/>
        <v>0.93451568894952253</v>
      </c>
      <c r="AA1408" s="31">
        <f t="shared" si="1264"/>
        <v>1.0336927223719676</v>
      </c>
      <c r="AB1408" s="32">
        <f t="shared" si="1264"/>
        <v>1.0632022471910112</v>
      </c>
      <c r="AC1408" s="34">
        <f t="shared" si="1264"/>
        <v>0.95792079207920788</v>
      </c>
      <c r="AD1408" s="34">
        <f t="shared" si="1264"/>
        <v>0.86348501664816868</v>
      </c>
      <c r="AE1408" s="34">
        <f t="shared" si="1264"/>
        <v>0.91814461118690316</v>
      </c>
      <c r="AF1408" s="34">
        <f t="shared" si="1264"/>
        <v>0.88741721854304634</v>
      </c>
      <c r="AG1408" s="34">
        <f t="shared" si="1264"/>
        <v>0.88206785137318255</v>
      </c>
      <c r="AH1408" s="35">
        <f t="shared" ref="AH1408:BL1408" si="1265">AH870/AH325</f>
        <v>1.1082706766917294</v>
      </c>
      <c r="AI1408" s="35">
        <f t="shared" si="1265"/>
        <v>1.0507982583454281</v>
      </c>
      <c r="AJ1408" s="35">
        <f t="shared" si="1265"/>
        <v>1.0393442622950819</v>
      </c>
      <c r="AK1408" s="35">
        <f t="shared" si="1265"/>
        <v>1.0330188679245282</v>
      </c>
      <c r="AL1408" s="35">
        <f t="shared" si="1265"/>
        <v>0.90546528803545057</v>
      </c>
      <c r="AM1408" s="35">
        <f t="shared" si="1265"/>
        <v>0.91666666666666663</v>
      </c>
      <c r="AN1408" s="35">
        <f t="shared" si="1265"/>
        <v>0.90956072351421191</v>
      </c>
      <c r="AO1408" s="35">
        <f t="shared" si="1265"/>
        <v>0.98899587345254469</v>
      </c>
      <c r="AP1408" s="35">
        <f t="shared" si="1265"/>
        <v>1.0318979266347688</v>
      </c>
      <c r="AQ1408" s="35">
        <f t="shared" si="1265"/>
        <v>0.91928864569083446</v>
      </c>
      <c r="AR1408" s="35">
        <f t="shared" si="1265"/>
        <v>0.98531571218795888</v>
      </c>
      <c r="AS1408" s="35">
        <f t="shared" si="1265"/>
        <v>0.87071651090342683</v>
      </c>
      <c r="AT1408" s="35">
        <f t="shared" si="1265"/>
        <v>1.1268292682926828</v>
      </c>
      <c r="AU1408" s="35">
        <f t="shared" si="1265"/>
        <v>1.1334459459459461</v>
      </c>
      <c r="AV1408" s="35">
        <f t="shared" si="1265"/>
        <v>1.0127737226277371</v>
      </c>
      <c r="AW1408" s="35">
        <f t="shared" si="1265"/>
        <v>0.98839458413926495</v>
      </c>
      <c r="AX1408" s="35">
        <f t="shared" si="1265"/>
        <v>1.0134328358208955</v>
      </c>
      <c r="AY1408" s="35">
        <f t="shared" si="1265"/>
        <v>0.88814691151919867</v>
      </c>
      <c r="AZ1408" s="35">
        <f t="shared" si="1265"/>
        <v>1.0101010101010102</v>
      </c>
      <c r="BA1408" s="35">
        <f t="shared" si="1265"/>
        <v>0.98207885304659504</v>
      </c>
      <c r="BB1408" s="35">
        <f t="shared" si="1265"/>
        <v>0.81481481481481477</v>
      </c>
      <c r="BC1408" s="35">
        <f t="shared" si="1265"/>
        <v>1.0201550387596898</v>
      </c>
      <c r="BD1408" s="35">
        <f t="shared" si="1265"/>
        <v>0.8797250859106529</v>
      </c>
      <c r="BE1408" s="35">
        <f t="shared" si="1265"/>
        <v>0.94401544401544402</v>
      </c>
      <c r="BF1408" s="35">
        <f t="shared" si="1265"/>
        <v>1.1556420233463034</v>
      </c>
      <c r="BG1408" s="35">
        <f t="shared" si="1265"/>
        <v>1.1607142857142858</v>
      </c>
      <c r="BH1408" s="35">
        <f t="shared" si="1265"/>
        <v>0.98715203426124198</v>
      </c>
      <c r="BI1408" s="35">
        <f t="shared" si="1265"/>
        <v>0.92955326460481102</v>
      </c>
      <c r="BJ1408" s="35">
        <f t="shared" si="1265"/>
        <v>0.8837638376383764</v>
      </c>
      <c r="BK1408" s="35">
        <f t="shared" si="1265"/>
        <v>0.95187165775401072</v>
      </c>
      <c r="BL1408" s="35">
        <f t="shared" si="1265"/>
        <v>0.94625407166123776</v>
      </c>
      <c r="BM1408" s="35">
        <f t="shared" ref="BM1408:CB1408" si="1266">BM870/BM325</f>
        <v>1.0327868852459017</v>
      </c>
      <c r="BN1408" s="35">
        <f t="shared" si="1266"/>
        <v>0.97984496124031006</v>
      </c>
      <c r="BO1408" s="35">
        <f t="shared" si="1266"/>
        <v>0.88120300751879699</v>
      </c>
      <c r="BP1408" s="35">
        <f t="shared" si="1266"/>
        <v>0.99836333878887074</v>
      </c>
      <c r="BQ1408" s="35">
        <f t="shared" si="1266"/>
        <v>1.0961214165261384</v>
      </c>
      <c r="BR1408" s="35">
        <f t="shared" si="1266"/>
        <v>1.216117216117216</v>
      </c>
      <c r="BS1408" s="35">
        <f t="shared" si="1266"/>
        <v>1.0389610389610389</v>
      </c>
      <c r="BT1408" s="35">
        <f t="shared" si="1266"/>
        <v>1.0028409090909092</v>
      </c>
      <c r="BU1408" s="35">
        <f t="shared" si="1266"/>
        <v>0.9743975903614458</v>
      </c>
      <c r="BV1408" s="35">
        <f t="shared" si="1266"/>
        <v>1.1113043478260869</v>
      </c>
      <c r="BW1408" s="35">
        <f t="shared" si="1266"/>
        <v>1.0549597855227881</v>
      </c>
      <c r="BX1408" s="35">
        <f t="shared" si="1266"/>
        <v>1.0362116991643453</v>
      </c>
      <c r="BY1408" s="35">
        <f t="shared" si="1266"/>
        <v>1.0460893854748603</v>
      </c>
      <c r="BZ1408" s="35">
        <f t="shared" si="1266"/>
        <v>1.1477124183006535</v>
      </c>
      <c r="CA1408" s="35">
        <f t="shared" si="1266"/>
        <v>0.96761133603238869</v>
      </c>
      <c r="CB1408" s="35">
        <f t="shared" si="1266"/>
        <v>0.94799054373522462</v>
      </c>
      <c r="CC1408" s="35">
        <f t="shared" ref="CC1408:CG1408" si="1267">CC870/CC325</f>
        <v>0.86998616874135548</v>
      </c>
      <c r="CD1408" s="35">
        <f t="shared" si="1267"/>
        <v>1.3993115318416522</v>
      </c>
      <c r="CE1408" s="35">
        <f t="shared" si="1267"/>
        <v>1.0058479532163742</v>
      </c>
      <c r="CF1408" s="35">
        <f t="shared" si="1267"/>
        <v>6.011173184357542</v>
      </c>
      <c r="CG1408" s="35">
        <f t="shared" si="1267"/>
        <v>5.7845084409136049</v>
      </c>
      <c r="CH1408" s="35"/>
    </row>
    <row r="1409" spans="1:86" x14ac:dyDescent="0.3">
      <c r="A1409" s="35" t="s">
        <v>472</v>
      </c>
      <c r="B1409" s="22">
        <f t="shared" ref="B1409:AG1409" si="1268">B871/B326</f>
        <v>0.85555555555555551</v>
      </c>
      <c r="C1409" s="22">
        <f t="shared" si="1268"/>
        <v>0.78158205430932703</v>
      </c>
      <c r="D1409" s="22">
        <f t="shared" si="1268"/>
        <v>0.77876106194690264</v>
      </c>
      <c r="E1409" s="23">
        <f t="shared" si="1268"/>
        <v>0.87828162291169454</v>
      </c>
      <c r="F1409" s="23">
        <f t="shared" si="1268"/>
        <v>0.88636363636363635</v>
      </c>
      <c r="G1409" s="24">
        <f t="shared" si="1268"/>
        <v>0.87283236994219648</v>
      </c>
      <c r="H1409" s="24">
        <f t="shared" si="1268"/>
        <v>0.77762982689747007</v>
      </c>
      <c r="I1409" s="24">
        <f t="shared" si="1268"/>
        <v>0.77726574500768053</v>
      </c>
      <c r="J1409" s="24">
        <f t="shared" si="1268"/>
        <v>1.2392344497607655</v>
      </c>
      <c r="K1409" s="26">
        <f t="shared" si="1268"/>
        <v>0.97784342688330872</v>
      </c>
      <c r="L1409" s="26">
        <f t="shared" si="1268"/>
        <v>0.72115384615384615</v>
      </c>
      <c r="M1409" s="26">
        <f t="shared" si="1268"/>
        <v>0.87299035369774924</v>
      </c>
      <c r="N1409" s="26">
        <f t="shared" si="1268"/>
        <v>0.8</v>
      </c>
      <c r="O1409" s="28">
        <f t="shared" si="1268"/>
        <v>0.71449275362318843</v>
      </c>
      <c r="P1409" s="28">
        <f t="shared" si="1268"/>
        <v>0.84281437125748504</v>
      </c>
      <c r="Q1409" s="28">
        <f t="shared" si="1268"/>
        <v>0.89884393063583812</v>
      </c>
      <c r="R1409" s="28">
        <f t="shared" si="1268"/>
        <v>0.97335423197492166</v>
      </c>
      <c r="S1409" s="29">
        <f t="shared" si="1268"/>
        <v>0.99423076923076925</v>
      </c>
      <c r="T1409" s="29">
        <f t="shared" si="1268"/>
        <v>0.6874154262516915</v>
      </c>
      <c r="U1409" s="29">
        <f t="shared" si="1268"/>
        <v>0.84514925373134331</v>
      </c>
      <c r="V1409" s="30">
        <f t="shared" si="1268"/>
        <v>1.1355932203389831</v>
      </c>
      <c r="W1409" s="30">
        <f t="shared" si="1268"/>
        <v>0.8783783783783784</v>
      </c>
      <c r="X1409" s="30">
        <f t="shared" si="1268"/>
        <v>0.64208909370199696</v>
      </c>
      <c r="Y1409" s="31">
        <f t="shared" si="1268"/>
        <v>1.2521246458923512</v>
      </c>
      <c r="Z1409" s="31">
        <f t="shared" si="1268"/>
        <v>1.0224299065420561</v>
      </c>
      <c r="AA1409" s="31">
        <f t="shared" si="1268"/>
        <v>1.0665467625899281</v>
      </c>
      <c r="AB1409" s="32">
        <f t="shared" si="1268"/>
        <v>0.93642611683848798</v>
      </c>
      <c r="AC1409" s="34">
        <f t="shared" si="1268"/>
        <v>0.95692307692307688</v>
      </c>
      <c r="AD1409" s="34">
        <f t="shared" si="1268"/>
        <v>0.8571428571428571</v>
      </c>
      <c r="AE1409" s="34">
        <f t="shared" si="1268"/>
        <v>0.93675889328063244</v>
      </c>
      <c r="AF1409" s="34">
        <f t="shared" si="1268"/>
        <v>0.86324786324786329</v>
      </c>
      <c r="AG1409" s="34">
        <f t="shared" si="1268"/>
        <v>0.72744360902255634</v>
      </c>
      <c r="AH1409" s="35">
        <f t="shared" ref="AH1409:BL1409" si="1269">AH871/AH326</f>
        <v>1.1991614255765199</v>
      </c>
      <c r="AI1409" s="35">
        <f t="shared" si="1269"/>
        <v>1.1530172413793103</v>
      </c>
      <c r="AJ1409" s="35">
        <f t="shared" si="1269"/>
        <v>0.91649269311064718</v>
      </c>
      <c r="AK1409" s="35">
        <f t="shared" si="1269"/>
        <v>1.0483193277310925</v>
      </c>
      <c r="AL1409" s="35">
        <f t="shared" si="1269"/>
        <v>0.9509803921568627</v>
      </c>
      <c r="AM1409" s="35">
        <f t="shared" si="1269"/>
        <v>0.87207207207207205</v>
      </c>
      <c r="AN1409" s="35">
        <f t="shared" si="1269"/>
        <v>0.80448717948717952</v>
      </c>
      <c r="AO1409" s="35">
        <f t="shared" si="1269"/>
        <v>1.0206766917293233</v>
      </c>
      <c r="AP1409" s="35">
        <f t="shared" si="1269"/>
        <v>1.1473922902494331</v>
      </c>
      <c r="AQ1409" s="35">
        <f t="shared" si="1269"/>
        <v>0.98574338085539714</v>
      </c>
      <c r="AR1409" s="35">
        <f t="shared" si="1269"/>
        <v>0.70616113744075826</v>
      </c>
      <c r="AS1409" s="35">
        <f t="shared" si="1269"/>
        <v>0.89322381930184802</v>
      </c>
      <c r="AT1409" s="35">
        <f t="shared" si="1269"/>
        <v>1.074468085106383</v>
      </c>
      <c r="AU1409" s="35">
        <f t="shared" si="1269"/>
        <v>1.0378619153674833</v>
      </c>
      <c r="AV1409" s="35">
        <f t="shared" si="1269"/>
        <v>1.0849056603773586</v>
      </c>
      <c r="AW1409" s="35">
        <f t="shared" si="1269"/>
        <v>0.9105882352941177</v>
      </c>
      <c r="AX1409" s="35">
        <f t="shared" si="1269"/>
        <v>0.91249999999999998</v>
      </c>
      <c r="AY1409" s="35">
        <f t="shared" si="1269"/>
        <v>0.92161520190023749</v>
      </c>
      <c r="AZ1409" s="35">
        <f t="shared" si="1269"/>
        <v>0.83636363636363631</v>
      </c>
      <c r="BA1409" s="35">
        <f t="shared" si="1269"/>
        <v>0.94417475728155342</v>
      </c>
      <c r="BB1409" s="35">
        <f t="shared" si="1269"/>
        <v>0.93801652892561982</v>
      </c>
      <c r="BC1409" s="35">
        <f t="shared" si="1269"/>
        <v>1.0065934065934066</v>
      </c>
      <c r="BD1409" s="35">
        <f t="shared" si="1269"/>
        <v>1.0537897310513447</v>
      </c>
      <c r="BE1409" s="35">
        <f t="shared" si="1269"/>
        <v>0.99491094147582693</v>
      </c>
      <c r="BF1409" s="35">
        <f t="shared" si="1269"/>
        <v>1.2371967654986522</v>
      </c>
      <c r="BG1409" s="35">
        <f t="shared" si="1269"/>
        <v>1.083969465648855</v>
      </c>
      <c r="BH1409" s="35">
        <f t="shared" si="1269"/>
        <v>0.90106951871657759</v>
      </c>
      <c r="BI1409" s="35">
        <f t="shared" si="1269"/>
        <v>1.070460704607046</v>
      </c>
      <c r="BJ1409" s="35">
        <f t="shared" si="1269"/>
        <v>1.0103359173126616</v>
      </c>
      <c r="BK1409" s="35">
        <f t="shared" si="1269"/>
        <v>0.84868421052631582</v>
      </c>
      <c r="BL1409" s="35">
        <f t="shared" si="1269"/>
        <v>0.80519480519480524</v>
      </c>
      <c r="BM1409" s="35">
        <f t="shared" ref="BM1409:CB1409" si="1270">BM871/BM326</f>
        <v>0.97747747747747749</v>
      </c>
      <c r="BN1409" s="35">
        <f t="shared" si="1270"/>
        <v>0.90980392156862744</v>
      </c>
      <c r="BO1409" s="35">
        <f t="shared" si="1270"/>
        <v>1.1312500000000001</v>
      </c>
      <c r="BP1409" s="35">
        <f t="shared" si="1270"/>
        <v>0.94630872483221473</v>
      </c>
      <c r="BQ1409" s="35">
        <f t="shared" si="1270"/>
        <v>0.93534482758620685</v>
      </c>
      <c r="BR1409" s="35">
        <f t="shared" si="1270"/>
        <v>1.207852193995381</v>
      </c>
      <c r="BS1409" s="35">
        <f t="shared" si="1270"/>
        <v>1.1824034334763949</v>
      </c>
      <c r="BT1409" s="35">
        <f t="shared" si="1270"/>
        <v>0.94188376753507019</v>
      </c>
      <c r="BU1409" s="35">
        <f t="shared" si="1270"/>
        <v>0.94433781190019195</v>
      </c>
      <c r="BV1409" s="35">
        <f t="shared" si="1270"/>
        <v>1.2262773722627738</v>
      </c>
      <c r="BW1409" s="35">
        <f t="shared" si="1270"/>
        <v>1.0249520153550864</v>
      </c>
      <c r="BX1409" s="35">
        <f t="shared" si="1270"/>
        <v>1.0834990059642147</v>
      </c>
      <c r="BY1409" s="35">
        <f t="shared" si="1270"/>
        <v>1.0079051383399209</v>
      </c>
      <c r="BZ1409" s="35">
        <f t="shared" si="1270"/>
        <v>0.96551724137931039</v>
      </c>
      <c r="CA1409" s="35">
        <f t="shared" si="1270"/>
        <v>0.93805309734513276</v>
      </c>
      <c r="CB1409" s="35">
        <f t="shared" si="1270"/>
        <v>1.1052631578947369</v>
      </c>
      <c r="CC1409" s="35">
        <f t="shared" ref="CC1409:CG1409" si="1271">CC871/CC326</f>
        <v>0.99801980198019802</v>
      </c>
      <c r="CD1409" s="35">
        <f t="shared" si="1271"/>
        <v>0.87453874538745391</v>
      </c>
      <c r="CE1409" s="35">
        <f t="shared" si="1271"/>
        <v>1.2569169960474309</v>
      </c>
      <c r="CF1409" s="35">
        <f t="shared" si="1271"/>
        <v>5.4953488372093027</v>
      </c>
      <c r="CG1409" s="35">
        <f t="shared" si="1271"/>
        <v>5.2326241134751772</v>
      </c>
      <c r="CH1409" s="35"/>
    </row>
    <row r="1410" spans="1:86" x14ac:dyDescent="0.3">
      <c r="A1410" s="35" t="s">
        <v>468</v>
      </c>
      <c r="B1410" s="22">
        <f t="shared" ref="B1410:AG1410" si="1272">B872/B327</f>
        <v>1.0329883570504528</v>
      </c>
      <c r="C1410" s="22">
        <f t="shared" si="1272"/>
        <v>1.0925831202046037</v>
      </c>
      <c r="D1410" s="22">
        <f t="shared" si="1272"/>
        <v>0.95378619153674837</v>
      </c>
      <c r="E1410" s="23">
        <f t="shared" si="1272"/>
        <v>0.94567784600850258</v>
      </c>
      <c r="F1410" s="23">
        <f t="shared" si="1272"/>
        <v>0.84763805721889551</v>
      </c>
      <c r="G1410" s="24">
        <f t="shared" si="1272"/>
        <v>0.96064215432418432</v>
      </c>
      <c r="H1410" s="24">
        <f t="shared" si="1272"/>
        <v>0.78073089700996678</v>
      </c>
      <c r="I1410" s="24">
        <f t="shared" si="1272"/>
        <v>0.79944289693593318</v>
      </c>
      <c r="J1410" s="24">
        <f t="shared" si="1272"/>
        <v>0.84625728372926934</v>
      </c>
      <c r="K1410" s="26">
        <f t="shared" si="1272"/>
        <v>0.73408239700374533</v>
      </c>
      <c r="L1410" s="26">
        <f t="shared" si="1272"/>
        <v>0.72994519182859985</v>
      </c>
      <c r="M1410" s="26">
        <f t="shared" si="1272"/>
        <v>0.85377685377685375</v>
      </c>
      <c r="N1410" s="26">
        <f t="shared" si="1272"/>
        <v>1.0272206303724929</v>
      </c>
      <c r="O1410" s="28">
        <f t="shared" si="1272"/>
        <v>1.0062932662051605</v>
      </c>
      <c r="P1410" s="28">
        <f t="shared" si="1272"/>
        <v>0.84392735527809304</v>
      </c>
      <c r="Q1410" s="28">
        <f t="shared" si="1272"/>
        <v>0.79362101313320821</v>
      </c>
      <c r="R1410" s="28">
        <f t="shared" si="1272"/>
        <v>0.83896742470805163</v>
      </c>
      <c r="S1410" s="29">
        <f t="shared" si="1272"/>
        <v>0.79161747343565525</v>
      </c>
      <c r="T1410" s="29">
        <f t="shared" si="1272"/>
        <v>0.84531590413943358</v>
      </c>
      <c r="U1410" s="29">
        <f t="shared" si="1272"/>
        <v>0.88792605430387062</v>
      </c>
      <c r="V1410" s="30">
        <f t="shared" si="1272"/>
        <v>0.77340488968395948</v>
      </c>
      <c r="W1410" s="30">
        <f t="shared" si="1272"/>
        <v>0.90491183879093195</v>
      </c>
      <c r="X1410" s="30">
        <f t="shared" si="1272"/>
        <v>0.79566563467492257</v>
      </c>
      <c r="Y1410" s="31">
        <f t="shared" si="1272"/>
        <v>0.85883347421808964</v>
      </c>
      <c r="Z1410" s="31">
        <f t="shared" si="1272"/>
        <v>0.95782643957826441</v>
      </c>
      <c r="AA1410" s="31">
        <f t="shared" si="1272"/>
        <v>0.98964088397790051</v>
      </c>
      <c r="AB1410" s="32">
        <f t="shared" si="1272"/>
        <v>1.194831013916501</v>
      </c>
      <c r="AC1410" s="34">
        <f t="shared" si="1272"/>
        <v>0.70082191780821923</v>
      </c>
      <c r="AD1410" s="34">
        <f t="shared" si="1272"/>
        <v>0.92944785276073616</v>
      </c>
      <c r="AE1410" s="34">
        <f t="shared" si="1272"/>
        <v>0.8142758142758143</v>
      </c>
      <c r="AF1410" s="34">
        <f t="shared" si="1272"/>
        <v>0.83027522935779818</v>
      </c>
      <c r="AG1410" s="34">
        <f t="shared" si="1272"/>
        <v>0.92083333333333328</v>
      </c>
      <c r="AH1410" s="35">
        <f t="shared" ref="AH1410:BL1410" si="1273">AH872/AH327</f>
        <v>0.82709677419354843</v>
      </c>
      <c r="AI1410" s="35">
        <f t="shared" si="1273"/>
        <v>1</v>
      </c>
      <c r="AJ1410" s="35">
        <f t="shared" si="1273"/>
        <v>0.77683013503909026</v>
      </c>
      <c r="AK1410" s="35">
        <f t="shared" si="1273"/>
        <v>1.0126874279123415</v>
      </c>
      <c r="AL1410" s="35">
        <f t="shared" si="1273"/>
        <v>1.052405498281787</v>
      </c>
      <c r="AM1410" s="35">
        <f t="shared" si="1273"/>
        <v>1.2588454376163873</v>
      </c>
      <c r="AN1410" s="35">
        <f t="shared" si="1273"/>
        <v>0.96580483736447043</v>
      </c>
      <c r="AO1410" s="35">
        <f t="shared" si="1273"/>
        <v>0.88309352517985606</v>
      </c>
      <c r="AP1410" s="35">
        <f t="shared" si="1273"/>
        <v>0.83506944444444442</v>
      </c>
      <c r="AQ1410" s="35">
        <f t="shared" si="1273"/>
        <v>1.155813953488372</v>
      </c>
      <c r="AR1410" s="35">
        <f t="shared" si="1273"/>
        <v>0.9856495468277946</v>
      </c>
      <c r="AS1410" s="35">
        <f t="shared" si="1273"/>
        <v>0.99048374306106268</v>
      </c>
      <c r="AT1410" s="35">
        <f t="shared" si="1273"/>
        <v>1.0235492010092515</v>
      </c>
      <c r="AU1410" s="35">
        <f t="shared" si="1273"/>
        <v>0.94991511035653653</v>
      </c>
      <c r="AV1410" s="35">
        <f t="shared" si="1273"/>
        <v>0.95040577096483314</v>
      </c>
      <c r="AW1410" s="35">
        <f t="shared" si="1273"/>
        <v>1.2147505422993492</v>
      </c>
      <c r="AX1410" s="35">
        <f t="shared" si="1273"/>
        <v>0.71162491971740527</v>
      </c>
      <c r="AY1410" s="35">
        <f t="shared" si="1273"/>
        <v>1.0199203187250996</v>
      </c>
      <c r="AZ1410" s="35">
        <f t="shared" si="1273"/>
        <v>1.6753986332574031</v>
      </c>
      <c r="BA1410" s="35">
        <f t="shared" si="1273"/>
        <v>0.67062937062937067</v>
      </c>
      <c r="BB1410" s="35">
        <f t="shared" si="1273"/>
        <v>1.0328879753340185</v>
      </c>
      <c r="BC1410" s="35">
        <f t="shared" si="1273"/>
        <v>0.91315136476426795</v>
      </c>
      <c r="BD1410" s="35">
        <f t="shared" si="1273"/>
        <v>0.92395437262357416</v>
      </c>
      <c r="BE1410" s="35">
        <f t="shared" si="1273"/>
        <v>0.96875</v>
      </c>
      <c r="BF1410" s="35">
        <f t="shared" si="1273"/>
        <v>0.89532710280373828</v>
      </c>
      <c r="BG1410" s="35">
        <f t="shared" si="1273"/>
        <v>0.98971193415637859</v>
      </c>
      <c r="BH1410" s="35">
        <f t="shared" si="1273"/>
        <v>0.96977025392986704</v>
      </c>
      <c r="BI1410" s="35">
        <f t="shared" si="1273"/>
        <v>0.88161209068010071</v>
      </c>
      <c r="BJ1410" s="35">
        <f t="shared" si="1273"/>
        <v>1.0671217292377702</v>
      </c>
      <c r="BK1410" s="35">
        <f t="shared" si="1273"/>
        <v>1.0851318944844124</v>
      </c>
      <c r="BL1410" s="35">
        <f t="shared" si="1273"/>
        <v>0.99168646080760092</v>
      </c>
      <c r="BM1410" s="35">
        <f t="shared" ref="BM1410:CB1410" si="1274">BM872/BM327</f>
        <v>1.1164556962025316</v>
      </c>
      <c r="BN1410" s="35">
        <f t="shared" si="1274"/>
        <v>0.95679796696315123</v>
      </c>
      <c r="BO1410" s="35">
        <f t="shared" si="1274"/>
        <v>0.98732718894009219</v>
      </c>
      <c r="BP1410" s="35">
        <f t="shared" si="1274"/>
        <v>1.0986238532110091</v>
      </c>
      <c r="BQ1410" s="35">
        <f t="shared" si="1274"/>
        <v>0.96157635467980296</v>
      </c>
      <c r="BR1410" s="35">
        <f t="shared" si="1274"/>
        <v>0.96132596685082872</v>
      </c>
      <c r="BS1410" s="35">
        <f t="shared" si="1274"/>
        <v>0.94825964252116646</v>
      </c>
      <c r="BT1410" s="35">
        <f t="shared" si="1274"/>
        <v>0.99125683060109293</v>
      </c>
      <c r="BU1410" s="35">
        <f t="shared" si="1274"/>
        <v>1.0421810699588476</v>
      </c>
      <c r="BV1410" s="35">
        <f t="shared" si="1274"/>
        <v>1.1045685279187818</v>
      </c>
      <c r="BW1410" s="35">
        <f t="shared" si="1274"/>
        <v>1.2055045871559633</v>
      </c>
      <c r="BX1410" s="35">
        <f t="shared" si="1274"/>
        <v>1.088109495295124</v>
      </c>
      <c r="BY1410" s="35">
        <f t="shared" si="1274"/>
        <v>1.0993897122929381</v>
      </c>
      <c r="BZ1410" s="35">
        <f t="shared" si="1274"/>
        <v>1.0291079812206574</v>
      </c>
      <c r="CA1410" s="35">
        <f t="shared" si="1274"/>
        <v>0.98117839607201307</v>
      </c>
      <c r="CB1410" s="35">
        <f t="shared" si="1274"/>
        <v>0.99360000000000004</v>
      </c>
      <c r="CC1410" s="35">
        <f t="shared" ref="CC1410:CG1410" si="1275">CC872/CC327</f>
        <v>1.0883534136546185</v>
      </c>
      <c r="CD1410" s="35">
        <f t="shared" si="1275"/>
        <v>1.0014492753623188</v>
      </c>
      <c r="CE1410" s="35">
        <f t="shared" si="1275"/>
        <v>1.025974025974026</v>
      </c>
      <c r="CF1410" s="35">
        <f t="shared" si="1275"/>
        <v>1.0150107219442459</v>
      </c>
      <c r="CG1410" s="35">
        <f t="shared" si="1275"/>
        <v>1.0863070539419086</v>
      </c>
      <c r="CH1410" s="35"/>
    </row>
    <row r="1411" spans="1:86" x14ac:dyDescent="0.3">
      <c r="A1411" s="35" t="s">
        <v>488</v>
      </c>
      <c r="B1411" s="22">
        <f t="shared" ref="B1411:AG1411" si="1276">B873/B328</f>
        <v>1.2437442075996292</v>
      </c>
      <c r="C1411" s="22">
        <f t="shared" si="1276"/>
        <v>1.0565552699228791</v>
      </c>
      <c r="D1411" s="22">
        <f t="shared" si="1276"/>
        <v>0.80620805369127513</v>
      </c>
      <c r="E1411" s="23">
        <f t="shared" si="1276"/>
        <v>0.84048582995951415</v>
      </c>
      <c r="F1411" s="23">
        <f t="shared" si="1276"/>
        <v>0.80694143167028198</v>
      </c>
      <c r="G1411" s="24">
        <f t="shared" si="1276"/>
        <v>0.95742904841402332</v>
      </c>
      <c r="H1411" s="24">
        <f t="shared" si="1276"/>
        <v>0.84646962233169132</v>
      </c>
      <c r="I1411" s="24">
        <f t="shared" si="1276"/>
        <v>0.87931034482758619</v>
      </c>
      <c r="J1411" s="24">
        <f t="shared" si="1276"/>
        <v>0.85232067510548526</v>
      </c>
      <c r="K1411" s="26">
        <f t="shared" si="1276"/>
        <v>0.73440134907251264</v>
      </c>
      <c r="L1411" s="26">
        <f t="shared" si="1276"/>
        <v>0.79585062240663895</v>
      </c>
      <c r="M1411" s="26">
        <f t="shared" si="1276"/>
        <v>0.8103626943005181</v>
      </c>
      <c r="N1411" s="26">
        <f t="shared" si="1276"/>
        <v>1.1337386018237081</v>
      </c>
      <c r="O1411" s="28">
        <f t="shared" si="1276"/>
        <v>0.79220779220779225</v>
      </c>
      <c r="P1411" s="28">
        <f t="shared" si="1276"/>
        <v>0.97546012269938653</v>
      </c>
      <c r="Q1411" s="28">
        <f t="shared" si="1276"/>
        <v>0.82897603485838778</v>
      </c>
      <c r="R1411" s="28">
        <f t="shared" si="1276"/>
        <v>0.80979498861047838</v>
      </c>
      <c r="S1411" s="29">
        <f t="shared" si="1276"/>
        <v>0.94641051567239631</v>
      </c>
      <c r="T1411" s="29">
        <f t="shared" si="1276"/>
        <v>1.0236920039486672</v>
      </c>
      <c r="U1411" s="29">
        <f t="shared" si="1276"/>
        <v>0.91876750700280108</v>
      </c>
      <c r="V1411" s="30">
        <f t="shared" si="1276"/>
        <v>0.81583793738489874</v>
      </c>
      <c r="W1411" s="30">
        <f t="shared" si="1276"/>
        <v>0.81147540983606559</v>
      </c>
      <c r="X1411" s="30">
        <f t="shared" si="1276"/>
        <v>0.73670212765957444</v>
      </c>
      <c r="Y1411" s="31">
        <f t="shared" si="1276"/>
        <v>0.98072289156626502</v>
      </c>
      <c r="Z1411" s="31">
        <f t="shared" si="1276"/>
        <v>0.93614931237721022</v>
      </c>
      <c r="AA1411" s="31">
        <f t="shared" si="1276"/>
        <v>0.91135135135135137</v>
      </c>
      <c r="AB1411" s="32">
        <f t="shared" si="1276"/>
        <v>0.79771428571428571</v>
      </c>
      <c r="AC1411" s="34">
        <f t="shared" si="1276"/>
        <v>0.97489539748953979</v>
      </c>
      <c r="AD1411" s="34">
        <f t="shared" si="1276"/>
        <v>1.0530209617755857</v>
      </c>
      <c r="AE1411" s="34">
        <f t="shared" si="1276"/>
        <v>0.91289592760180993</v>
      </c>
      <c r="AF1411" s="34">
        <f t="shared" si="1276"/>
        <v>0.81658536585365848</v>
      </c>
      <c r="AG1411" s="34">
        <f t="shared" si="1276"/>
        <v>1.0739176346356916</v>
      </c>
      <c r="AH1411" s="35">
        <f t="shared" ref="AH1411:BL1411" si="1277">AH873/AH328</f>
        <v>0.84839924670433142</v>
      </c>
      <c r="AI1411" s="35">
        <f t="shared" si="1277"/>
        <v>0.97289972899728994</v>
      </c>
      <c r="AJ1411" s="35">
        <f t="shared" si="1277"/>
        <v>0.86883273164861607</v>
      </c>
      <c r="AK1411" s="35">
        <f t="shared" si="1277"/>
        <v>0.8098591549295775</v>
      </c>
      <c r="AL1411" s="35">
        <f t="shared" si="1277"/>
        <v>0.97192513368983957</v>
      </c>
      <c r="AM1411" s="35">
        <f t="shared" si="1277"/>
        <v>1.1721556886227544</v>
      </c>
      <c r="AN1411" s="35">
        <f t="shared" si="1277"/>
        <v>1.0457627118644068</v>
      </c>
      <c r="AO1411" s="35">
        <f t="shared" si="1277"/>
        <v>0.94516594516594521</v>
      </c>
      <c r="AP1411" s="35">
        <f t="shared" si="1277"/>
        <v>1.079295154185022</v>
      </c>
      <c r="AQ1411" s="35">
        <f t="shared" si="1277"/>
        <v>1.0829562594268476</v>
      </c>
      <c r="AR1411" s="35">
        <f t="shared" si="1277"/>
        <v>0.95066185318892904</v>
      </c>
      <c r="AS1411" s="35">
        <f t="shared" si="1277"/>
        <v>1.1344873501997337</v>
      </c>
      <c r="AT1411" s="35">
        <f t="shared" si="1277"/>
        <v>1</v>
      </c>
      <c r="AU1411" s="35">
        <f t="shared" si="1277"/>
        <v>1.084045584045584</v>
      </c>
      <c r="AV1411" s="35">
        <f t="shared" si="1277"/>
        <v>0.87617765814266491</v>
      </c>
      <c r="AW1411" s="35">
        <f t="shared" si="1277"/>
        <v>1.0765391014975041</v>
      </c>
      <c r="AX1411" s="35">
        <f t="shared" si="1277"/>
        <v>0.86609336609336607</v>
      </c>
      <c r="AY1411" s="35">
        <f t="shared" si="1277"/>
        <v>1.1145662847790507</v>
      </c>
      <c r="AZ1411" s="35">
        <f t="shared" si="1277"/>
        <v>0.97836938435940102</v>
      </c>
      <c r="BA1411" s="35">
        <f t="shared" si="1277"/>
        <v>0.93103448275862066</v>
      </c>
      <c r="BB1411" s="35">
        <f t="shared" si="1277"/>
        <v>1.0168195718654434</v>
      </c>
      <c r="BC1411" s="35">
        <f t="shared" si="1277"/>
        <v>0.94217687074829937</v>
      </c>
      <c r="BD1411" s="35">
        <f t="shared" si="1277"/>
        <v>0.85401459854014594</v>
      </c>
      <c r="BE1411" s="35">
        <f t="shared" si="1277"/>
        <v>0.86427457098283933</v>
      </c>
      <c r="BF1411" s="35">
        <f t="shared" si="1277"/>
        <v>0.82116244411326378</v>
      </c>
      <c r="BG1411" s="35">
        <f t="shared" si="1277"/>
        <v>0.97746967071057189</v>
      </c>
      <c r="BH1411" s="35">
        <f t="shared" si="1277"/>
        <v>0.94444444444444442</v>
      </c>
      <c r="BI1411" s="35">
        <f t="shared" si="1277"/>
        <v>0.9668874172185431</v>
      </c>
      <c r="BJ1411" s="35">
        <f t="shared" si="1277"/>
        <v>1.1824953445065176</v>
      </c>
      <c r="BK1411" s="35">
        <f t="shared" si="1277"/>
        <v>1.1447876447876448</v>
      </c>
      <c r="BL1411" s="35">
        <f t="shared" si="1277"/>
        <v>0.96122448979591835</v>
      </c>
      <c r="BM1411" s="35">
        <f t="shared" ref="BM1411:CB1411" si="1278">BM873/BM328</f>
        <v>0.95026642984014209</v>
      </c>
      <c r="BN1411" s="35">
        <f t="shared" si="1278"/>
        <v>1.1031307550644567</v>
      </c>
      <c r="BO1411" s="35">
        <f t="shared" si="1278"/>
        <v>0.89539007092198586</v>
      </c>
      <c r="BP1411" s="35">
        <f t="shared" si="1278"/>
        <v>0.98650927487352447</v>
      </c>
      <c r="BQ1411" s="35">
        <f t="shared" si="1278"/>
        <v>1.0420168067226891</v>
      </c>
      <c r="BR1411" s="35">
        <f t="shared" si="1278"/>
        <v>1.167464114832536</v>
      </c>
      <c r="BS1411" s="35">
        <f t="shared" si="1278"/>
        <v>1.0132939438700148</v>
      </c>
      <c r="BT1411" s="35">
        <f t="shared" si="1278"/>
        <v>0.92519083969465654</v>
      </c>
      <c r="BU1411" s="35">
        <f t="shared" si="1278"/>
        <v>0.99344262295081964</v>
      </c>
      <c r="BV1411" s="35">
        <f t="shared" si="1278"/>
        <v>1.5633528265107213</v>
      </c>
      <c r="BW1411" s="35">
        <f t="shared" si="1278"/>
        <v>1.2023121387283238</v>
      </c>
      <c r="BX1411" s="35">
        <f t="shared" si="1278"/>
        <v>1.0253807106598984</v>
      </c>
      <c r="BY1411" s="35">
        <f t="shared" si="1278"/>
        <v>1.040983606557377</v>
      </c>
      <c r="BZ1411" s="35">
        <f t="shared" si="1278"/>
        <v>1.0438829787234043</v>
      </c>
      <c r="CA1411" s="35">
        <f t="shared" si="1278"/>
        <v>1.0024449877750612</v>
      </c>
      <c r="CB1411" s="35">
        <f t="shared" si="1278"/>
        <v>1.0340050377833754</v>
      </c>
      <c r="CC1411" s="35">
        <f t="shared" ref="CC1411:CG1411" si="1279">CC873/CC328</f>
        <v>1.164366373902133</v>
      </c>
      <c r="CD1411" s="35">
        <f t="shared" si="1279"/>
        <v>0.94099378881987583</v>
      </c>
      <c r="CE1411" s="35">
        <f t="shared" si="1279"/>
        <v>1.0937896070975919</v>
      </c>
      <c r="CF1411" s="35">
        <f t="shared" si="1279"/>
        <v>1.0303687635574836</v>
      </c>
      <c r="CG1411" s="35">
        <f t="shared" si="1279"/>
        <v>1.0180072028811524</v>
      </c>
      <c r="CH1411" s="35"/>
    </row>
    <row r="1412" spans="1:86" x14ac:dyDescent="0.3">
      <c r="A1412" s="35" t="s">
        <v>489</v>
      </c>
      <c r="B1412" s="22">
        <f t="shared" ref="B1412:AG1412" si="1280">B874/B329</f>
        <v>1.2233009708737863</v>
      </c>
      <c r="C1412" s="22">
        <f t="shared" si="1280"/>
        <v>1.125858123569794</v>
      </c>
      <c r="D1412" s="22">
        <f t="shared" si="1280"/>
        <v>0.90972222222222221</v>
      </c>
      <c r="E1412" s="23">
        <f t="shared" si="1280"/>
        <v>0.89309576837416482</v>
      </c>
      <c r="F1412" s="23">
        <f t="shared" si="1280"/>
        <v>0.87761194029850742</v>
      </c>
      <c r="G1412" s="24">
        <f t="shared" si="1280"/>
        <v>0.90692640692640691</v>
      </c>
      <c r="H1412" s="24">
        <f t="shared" si="1280"/>
        <v>0.84042553191489366</v>
      </c>
      <c r="I1412" s="24">
        <f t="shared" si="1280"/>
        <v>1.0043956043956044</v>
      </c>
      <c r="J1412" s="24">
        <f t="shared" si="1280"/>
        <v>0.96631578947368424</v>
      </c>
      <c r="K1412" s="26">
        <f t="shared" si="1280"/>
        <v>0.84210526315789469</v>
      </c>
      <c r="L1412" s="26">
        <f t="shared" si="1280"/>
        <v>0.8716049382716049</v>
      </c>
      <c r="M1412" s="26">
        <f t="shared" si="1280"/>
        <v>0.85197368421052633</v>
      </c>
      <c r="N1412" s="26">
        <f t="shared" si="1280"/>
        <v>1.2761627906976745</v>
      </c>
      <c r="O1412" s="28">
        <f t="shared" si="1280"/>
        <v>0.79381443298969068</v>
      </c>
      <c r="P1412" s="28">
        <f t="shared" si="1280"/>
        <v>1</v>
      </c>
      <c r="Q1412" s="28">
        <f t="shared" si="1280"/>
        <v>0.76420454545454541</v>
      </c>
      <c r="R1412" s="28">
        <f t="shared" si="1280"/>
        <v>0.91319444444444442</v>
      </c>
      <c r="S1412" s="29">
        <f t="shared" si="1280"/>
        <v>0.76470588235294112</v>
      </c>
      <c r="T1412" s="29">
        <f t="shared" si="1280"/>
        <v>0.94148936170212771</v>
      </c>
      <c r="U1412" s="29">
        <f t="shared" si="1280"/>
        <v>0.88721804511278191</v>
      </c>
      <c r="V1412" s="30">
        <f t="shared" si="1280"/>
        <v>0.98356164383561639</v>
      </c>
      <c r="W1412" s="30">
        <f t="shared" si="1280"/>
        <v>0.88793103448275867</v>
      </c>
      <c r="X1412" s="30">
        <f t="shared" si="1280"/>
        <v>0.74692874692874689</v>
      </c>
      <c r="Y1412" s="31">
        <f t="shared" si="1280"/>
        <v>0.77230769230769236</v>
      </c>
      <c r="Z1412" s="31">
        <f t="shared" si="1280"/>
        <v>1.1189024390243902</v>
      </c>
      <c r="AA1412" s="31">
        <f t="shared" si="1280"/>
        <v>0.8486646884272997</v>
      </c>
      <c r="AB1412" s="32">
        <f t="shared" si="1280"/>
        <v>0.88379204892966357</v>
      </c>
      <c r="AC1412" s="34">
        <f t="shared" si="1280"/>
        <v>0.99199999999999999</v>
      </c>
      <c r="AD1412" s="34">
        <f t="shared" si="1280"/>
        <v>0.80409356725146197</v>
      </c>
      <c r="AE1412" s="34">
        <f t="shared" si="1280"/>
        <v>0.87261146496815289</v>
      </c>
      <c r="AF1412" s="34">
        <f t="shared" si="1280"/>
        <v>1.088235294117647</v>
      </c>
      <c r="AG1412" s="34">
        <f t="shared" si="1280"/>
        <v>0.80501392757660162</v>
      </c>
      <c r="AH1412" s="35">
        <f t="shared" ref="AH1412:BL1412" si="1281">AH874/AH329</f>
        <v>1.1686746987951808</v>
      </c>
      <c r="AI1412" s="35">
        <f t="shared" si="1281"/>
        <v>0.97967479674796742</v>
      </c>
      <c r="AJ1412" s="35">
        <f t="shared" si="1281"/>
        <v>0.93333333333333335</v>
      </c>
      <c r="AK1412" s="35">
        <f t="shared" si="1281"/>
        <v>1</v>
      </c>
      <c r="AL1412" s="35">
        <f t="shared" si="1281"/>
        <v>1.1746031746031746</v>
      </c>
      <c r="AM1412" s="35">
        <f t="shared" si="1281"/>
        <v>1.1710037174721191</v>
      </c>
      <c r="AN1412" s="35">
        <f t="shared" si="1281"/>
        <v>1.1294642857142858</v>
      </c>
      <c r="AO1412" s="35">
        <f t="shared" si="1281"/>
        <v>1.0486891385767789</v>
      </c>
      <c r="AP1412" s="35">
        <f t="shared" si="1281"/>
        <v>0.93617021276595747</v>
      </c>
      <c r="AQ1412" s="35">
        <f t="shared" si="1281"/>
        <v>0.97122302158273377</v>
      </c>
      <c r="AR1412" s="35">
        <f t="shared" si="1281"/>
        <v>0.8875739644970414</v>
      </c>
      <c r="AS1412" s="35">
        <f t="shared" si="1281"/>
        <v>0.99358974358974361</v>
      </c>
      <c r="AT1412" s="35">
        <f t="shared" si="1281"/>
        <v>0.97689768976897695</v>
      </c>
      <c r="AU1412" s="35">
        <f t="shared" si="1281"/>
        <v>0.98376623376623373</v>
      </c>
      <c r="AV1412" s="35">
        <f t="shared" si="1281"/>
        <v>0.94155844155844159</v>
      </c>
      <c r="AW1412" s="35">
        <f t="shared" si="1281"/>
        <v>0.90476190476190477</v>
      </c>
      <c r="AX1412" s="35">
        <f t="shared" si="1281"/>
        <v>1.1955719557195572</v>
      </c>
      <c r="AY1412" s="35">
        <f t="shared" si="1281"/>
        <v>1.1151315789473684</v>
      </c>
      <c r="AZ1412" s="35">
        <f t="shared" si="1281"/>
        <v>1.0448979591836736</v>
      </c>
      <c r="BA1412" s="35">
        <f t="shared" si="1281"/>
        <v>1</v>
      </c>
      <c r="BB1412" s="35">
        <f t="shared" si="1281"/>
        <v>1.0104166666666667</v>
      </c>
      <c r="BC1412" s="35">
        <f t="shared" si="1281"/>
        <v>0.94736842105263153</v>
      </c>
      <c r="BD1412" s="35">
        <f t="shared" si="1281"/>
        <v>0.98969072164948457</v>
      </c>
      <c r="BE1412" s="35">
        <f t="shared" si="1281"/>
        <v>0.88927335640138405</v>
      </c>
      <c r="BF1412" s="35">
        <f t="shared" si="1281"/>
        <v>1.0278745644599303</v>
      </c>
      <c r="BG1412" s="35">
        <f t="shared" si="1281"/>
        <v>0.94845360824742264</v>
      </c>
      <c r="BH1412" s="35">
        <f t="shared" si="1281"/>
        <v>0.94636015325670497</v>
      </c>
      <c r="BI1412" s="35">
        <f t="shared" si="1281"/>
        <v>0.91891891891891897</v>
      </c>
      <c r="BJ1412" s="35">
        <f t="shared" si="1281"/>
        <v>1.0862745098039215</v>
      </c>
      <c r="BK1412" s="35">
        <f t="shared" si="1281"/>
        <v>1.2389380530973451</v>
      </c>
      <c r="BL1412" s="35">
        <f t="shared" si="1281"/>
        <v>0.86462882096069871</v>
      </c>
      <c r="BM1412" s="35">
        <f t="shared" ref="BM1412:CB1412" si="1282">BM874/BM329</f>
        <v>0.87542087542087543</v>
      </c>
      <c r="BN1412" s="35">
        <f t="shared" si="1282"/>
        <v>1.0562770562770563</v>
      </c>
      <c r="BO1412" s="35">
        <f t="shared" si="1282"/>
        <v>0.81439393939393945</v>
      </c>
      <c r="BP1412" s="35">
        <f t="shared" si="1282"/>
        <v>0.91901408450704225</v>
      </c>
      <c r="BQ1412" s="35">
        <f t="shared" si="1282"/>
        <v>1.073076923076923</v>
      </c>
      <c r="BR1412" s="35">
        <f t="shared" si="1282"/>
        <v>0.99674267100977199</v>
      </c>
      <c r="BS1412" s="35">
        <f t="shared" si="1282"/>
        <v>1.0066445182724253</v>
      </c>
      <c r="BT1412" s="35">
        <f t="shared" si="1282"/>
        <v>1</v>
      </c>
      <c r="BU1412" s="35">
        <f t="shared" si="1282"/>
        <v>1</v>
      </c>
      <c r="BV1412" s="35">
        <f t="shared" si="1282"/>
        <v>1.1891891891891893</v>
      </c>
      <c r="BW1412" s="35">
        <f t="shared" si="1282"/>
        <v>0.91340782122905029</v>
      </c>
      <c r="BX1412" s="35">
        <f t="shared" si="1282"/>
        <v>1.1766666666666667</v>
      </c>
      <c r="BY1412" s="35">
        <f t="shared" si="1282"/>
        <v>0.79821958456973297</v>
      </c>
      <c r="BZ1412" s="35">
        <f t="shared" si="1282"/>
        <v>1.167300380228137</v>
      </c>
      <c r="CA1412" s="35">
        <f t="shared" si="1282"/>
        <v>0.9910714285714286</v>
      </c>
      <c r="CB1412" s="35">
        <f t="shared" si="1282"/>
        <v>1.0874999999999999</v>
      </c>
      <c r="CC1412" s="35">
        <f t="shared" ref="CC1412:CG1412" si="1283">CC874/CC329</f>
        <v>1.0263929618768328</v>
      </c>
      <c r="CD1412" s="35">
        <f t="shared" si="1283"/>
        <v>1.0225352112676056</v>
      </c>
      <c r="CE1412" s="35">
        <f t="shared" si="1283"/>
        <v>1.0206489675516224</v>
      </c>
      <c r="CF1412" s="35">
        <f t="shared" si="1283"/>
        <v>0.79533678756476689</v>
      </c>
      <c r="CG1412" s="35">
        <f t="shared" si="1283"/>
        <v>0.88271604938271608</v>
      </c>
      <c r="CH1412" s="35"/>
    </row>
    <row r="1413" spans="1:86" x14ac:dyDescent="0.3">
      <c r="A1413" s="35" t="s">
        <v>469</v>
      </c>
      <c r="B1413" s="22">
        <f t="shared" ref="B1413:AG1413" si="1284">B875/B330</f>
        <v>1.3651979088872293</v>
      </c>
      <c r="C1413" s="22">
        <f t="shared" si="1284"/>
        <v>1.138217000691085</v>
      </c>
      <c r="D1413" s="22">
        <f t="shared" si="1284"/>
        <v>0.81677018633540377</v>
      </c>
      <c r="E1413" s="23">
        <f t="shared" si="1284"/>
        <v>0.87564432989690721</v>
      </c>
      <c r="F1413" s="23">
        <f t="shared" si="1284"/>
        <v>0.80287310454908223</v>
      </c>
      <c r="G1413" s="24">
        <f t="shared" si="1284"/>
        <v>0.78017492711370262</v>
      </c>
      <c r="H1413" s="24">
        <f t="shared" si="1284"/>
        <v>0.81669585522475185</v>
      </c>
      <c r="I1413" s="24">
        <f t="shared" si="1284"/>
        <v>0.92610539067231978</v>
      </c>
      <c r="J1413" s="24">
        <f t="shared" si="1284"/>
        <v>0.90281771132834965</v>
      </c>
      <c r="K1413" s="26">
        <f t="shared" si="1284"/>
        <v>0.88452655889145493</v>
      </c>
      <c r="L1413" s="26">
        <f t="shared" si="1284"/>
        <v>0.7189934092270821</v>
      </c>
      <c r="M1413" s="26">
        <f t="shared" si="1284"/>
        <v>0.72181008902077148</v>
      </c>
      <c r="N1413" s="26">
        <f t="shared" si="1284"/>
        <v>1.1419800460475824</v>
      </c>
      <c r="O1413" s="28">
        <f t="shared" si="1284"/>
        <v>0.98650568181818177</v>
      </c>
      <c r="P1413" s="28">
        <f t="shared" si="1284"/>
        <v>0.81034482758620685</v>
      </c>
      <c r="Q1413" s="28">
        <f t="shared" si="1284"/>
        <v>0.82530120481927716</v>
      </c>
      <c r="R1413" s="28">
        <f t="shared" si="1284"/>
        <v>0.72696817420435511</v>
      </c>
      <c r="S1413" s="29">
        <f t="shared" si="1284"/>
        <v>0.80056377730796335</v>
      </c>
      <c r="T1413" s="29">
        <f t="shared" si="1284"/>
        <v>0.99296874999999996</v>
      </c>
      <c r="U1413" s="29">
        <f t="shared" si="1284"/>
        <v>0.83103698332124731</v>
      </c>
      <c r="V1413" s="30">
        <f t="shared" si="1284"/>
        <v>0.73783954516740369</v>
      </c>
      <c r="W1413" s="30">
        <f t="shared" si="1284"/>
        <v>0.79228746713409293</v>
      </c>
      <c r="X1413" s="30">
        <f t="shared" si="1284"/>
        <v>0.82880235121234391</v>
      </c>
      <c r="Y1413" s="31">
        <f t="shared" si="1284"/>
        <v>0.70009033423667566</v>
      </c>
      <c r="Z1413" s="31">
        <f t="shared" si="1284"/>
        <v>1.0507185122569738</v>
      </c>
      <c r="AA1413" s="31">
        <f t="shared" si="1284"/>
        <v>0.87694974003466208</v>
      </c>
      <c r="AB1413" s="32">
        <f t="shared" si="1284"/>
        <v>0.75557324840764328</v>
      </c>
      <c r="AC1413" s="34">
        <f t="shared" si="1284"/>
        <v>0.98177676537585423</v>
      </c>
      <c r="AD1413" s="34">
        <f t="shared" si="1284"/>
        <v>0.89196675900277012</v>
      </c>
      <c r="AE1413" s="34">
        <f t="shared" si="1284"/>
        <v>0.82672064777327936</v>
      </c>
      <c r="AF1413" s="34">
        <f t="shared" si="1284"/>
        <v>1.0375106564364875</v>
      </c>
      <c r="AG1413" s="34">
        <f t="shared" si="1284"/>
        <v>0.81195908733280886</v>
      </c>
      <c r="AH1413" s="35">
        <f t="shared" ref="AH1413:BL1413" si="1285">AH875/AH330</f>
        <v>0.82053231939163496</v>
      </c>
      <c r="AI1413" s="35">
        <f t="shared" si="1285"/>
        <v>0.87637088733798607</v>
      </c>
      <c r="AJ1413" s="35">
        <f t="shared" si="1285"/>
        <v>1.0178739416745062</v>
      </c>
      <c r="AK1413" s="35">
        <f t="shared" si="1285"/>
        <v>0.94315992292870909</v>
      </c>
      <c r="AL1413" s="35">
        <f t="shared" si="1285"/>
        <v>1.1755952380952381</v>
      </c>
      <c r="AM1413" s="35">
        <f t="shared" si="1285"/>
        <v>1.0891191709844559</v>
      </c>
      <c r="AN1413" s="35">
        <f t="shared" si="1285"/>
        <v>1.0128354725787632</v>
      </c>
      <c r="AO1413" s="35">
        <f t="shared" si="1285"/>
        <v>0.9152542372881356</v>
      </c>
      <c r="AP1413" s="35">
        <f t="shared" si="1285"/>
        <v>0.85408560311284043</v>
      </c>
      <c r="AQ1413" s="35">
        <f t="shared" si="1285"/>
        <v>0.968968968968969</v>
      </c>
      <c r="AR1413" s="35">
        <f t="shared" si="1285"/>
        <v>0.90042553191489361</v>
      </c>
      <c r="AS1413" s="35">
        <f t="shared" si="1285"/>
        <v>1.0091743119266054</v>
      </c>
      <c r="AT1413" s="35">
        <f t="shared" si="1285"/>
        <v>0.95409181636726548</v>
      </c>
      <c r="AU1413" s="35">
        <f t="shared" si="1285"/>
        <v>0.92907801418439717</v>
      </c>
      <c r="AV1413" s="35">
        <f t="shared" si="1285"/>
        <v>0.85701754385964912</v>
      </c>
      <c r="AW1413" s="35">
        <f t="shared" si="1285"/>
        <v>0.78797145769622834</v>
      </c>
      <c r="AX1413" s="35">
        <f t="shared" si="1285"/>
        <v>1.1347869177403369</v>
      </c>
      <c r="AY1413" s="35">
        <f t="shared" si="1285"/>
        <v>1.0245283018867926</v>
      </c>
      <c r="AZ1413" s="35">
        <f t="shared" si="1285"/>
        <v>1.178154825026511</v>
      </c>
      <c r="BA1413" s="35">
        <f t="shared" si="1285"/>
        <v>1.0919117647058822</v>
      </c>
      <c r="BB1413" s="35">
        <f t="shared" si="1285"/>
        <v>1.0460251046025104</v>
      </c>
      <c r="BC1413" s="35">
        <f t="shared" si="1285"/>
        <v>1.0198019801980198</v>
      </c>
      <c r="BD1413" s="35">
        <f t="shared" si="1285"/>
        <v>0.90014903129657231</v>
      </c>
      <c r="BE1413" s="35">
        <f t="shared" si="1285"/>
        <v>1.0503089143865842</v>
      </c>
      <c r="BF1413" s="35">
        <f t="shared" si="1285"/>
        <v>0.94838709677419353</v>
      </c>
      <c r="BG1413" s="35">
        <f t="shared" si="1285"/>
        <v>0.87664233576642336</v>
      </c>
      <c r="BH1413" s="35">
        <f t="shared" si="1285"/>
        <v>0.9869565217391304</v>
      </c>
      <c r="BI1413" s="35">
        <f t="shared" si="1285"/>
        <v>0.95151515151515154</v>
      </c>
      <c r="BJ1413" s="35">
        <f t="shared" si="1285"/>
        <v>1.2563891178895301</v>
      </c>
      <c r="BK1413" s="35">
        <f t="shared" si="1285"/>
        <v>0.96994740796393686</v>
      </c>
      <c r="BL1413" s="35">
        <f t="shared" si="1285"/>
        <v>1.5546558704453441</v>
      </c>
      <c r="BM1413" s="35">
        <f t="shared" ref="BM1413:CB1413" si="1286">BM875/BM330</f>
        <v>0.70427553444180524</v>
      </c>
      <c r="BN1413" s="35">
        <f t="shared" si="1286"/>
        <v>0.91445680068434565</v>
      </c>
      <c r="BO1413" s="35">
        <f t="shared" si="1286"/>
        <v>1.0338164251207729</v>
      </c>
      <c r="BP1413" s="35">
        <f t="shared" si="1286"/>
        <v>0.94034536891679754</v>
      </c>
      <c r="BQ1413" s="35">
        <f t="shared" si="1286"/>
        <v>1.1869991095280499</v>
      </c>
      <c r="BR1413" s="35">
        <f t="shared" si="1286"/>
        <v>1</v>
      </c>
      <c r="BS1413" s="35">
        <f t="shared" si="1286"/>
        <v>0.85164835164835162</v>
      </c>
      <c r="BT1413" s="35">
        <f t="shared" si="1286"/>
        <v>1.092414995640802</v>
      </c>
      <c r="BU1413" s="35">
        <f t="shared" si="1286"/>
        <v>0.92660550458715596</v>
      </c>
      <c r="BV1413" s="35">
        <f t="shared" si="1286"/>
        <v>1.2863636363636364</v>
      </c>
      <c r="BW1413" s="35">
        <f t="shared" si="1286"/>
        <v>0.94232059020791414</v>
      </c>
      <c r="BX1413" s="35">
        <f t="shared" si="1286"/>
        <v>1.0906882591093117</v>
      </c>
      <c r="BY1413" s="35">
        <f t="shared" si="1286"/>
        <v>0.92553191489361697</v>
      </c>
      <c r="BZ1413" s="35">
        <f t="shared" si="1286"/>
        <v>1.1434859154929577</v>
      </c>
      <c r="CA1413" s="35">
        <f t="shared" si="1286"/>
        <v>0.93586206896551727</v>
      </c>
      <c r="CB1413" s="35">
        <f t="shared" si="1286"/>
        <v>0.96219421793921422</v>
      </c>
      <c r="CC1413" s="35">
        <f t="shared" ref="CC1413:CG1413" si="1287">CC875/CC330</f>
        <v>1.1084337349397591</v>
      </c>
      <c r="CD1413" s="35">
        <f t="shared" si="1287"/>
        <v>0.94815294880103695</v>
      </c>
      <c r="CE1413" s="35">
        <f t="shared" si="1287"/>
        <v>0.90761271249076125</v>
      </c>
      <c r="CF1413" s="35">
        <f t="shared" si="1287"/>
        <v>0.925561797752809</v>
      </c>
      <c r="CG1413" s="35">
        <f t="shared" si="1287"/>
        <v>0.94297872340425537</v>
      </c>
      <c r="CH1413" s="35"/>
    </row>
    <row r="1414" spans="1:86" x14ac:dyDescent="0.3">
      <c r="A1414" s="35" t="s">
        <v>490</v>
      </c>
      <c r="B1414" s="22">
        <f t="shared" ref="B1414:AG1414" si="1288">B876/B331</f>
        <v>1.2844202898550725</v>
      </c>
      <c r="C1414" s="22">
        <f t="shared" si="1288"/>
        <v>1.1038961038961039</v>
      </c>
      <c r="D1414" s="22">
        <f t="shared" si="1288"/>
        <v>0.8704663212435233</v>
      </c>
      <c r="E1414" s="23">
        <f t="shared" si="1288"/>
        <v>0.75405007363770249</v>
      </c>
      <c r="F1414" s="23">
        <f t="shared" si="1288"/>
        <v>0.77477477477477474</v>
      </c>
      <c r="G1414" s="24">
        <f t="shared" si="1288"/>
        <v>0.78459119496855345</v>
      </c>
      <c r="H1414" s="24">
        <f t="shared" si="1288"/>
        <v>0.71209800918836141</v>
      </c>
      <c r="I1414" s="24">
        <f t="shared" si="1288"/>
        <v>1.0168453292496171</v>
      </c>
      <c r="J1414" s="24">
        <f t="shared" si="1288"/>
        <v>0.94352159468438535</v>
      </c>
      <c r="K1414" s="26">
        <f t="shared" si="1288"/>
        <v>0.83778625954198471</v>
      </c>
      <c r="L1414" s="26">
        <f t="shared" si="1288"/>
        <v>0.75115207373271886</v>
      </c>
      <c r="M1414" s="26">
        <f t="shared" si="1288"/>
        <v>0.91075514874141872</v>
      </c>
      <c r="N1414" s="26">
        <f t="shared" si="1288"/>
        <v>1.0992907801418439</v>
      </c>
      <c r="O1414" s="28">
        <f t="shared" si="1288"/>
        <v>0.82178217821782173</v>
      </c>
      <c r="P1414" s="28">
        <f t="shared" si="1288"/>
        <v>0.90257352941176472</v>
      </c>
      <c r="Q1414" s="28">
        <f t="shared" si="1288"/>
        <v>0.77075098814229248</v>
      </c>
      <c r="R1414" s="28">
        <f t="shared" si="1288"/>
        <v>0.64761904761904765</v>
      </c>
      <c r="S1414" s="29">
        <f t="shared" si="1288"/>
        <v>0.69243421052631582</v>
      </c>
      <c r="T1414" s="29">
        <f t="shared" si="1288"/>
        <v>0.92641509433962266</v>
      </c>
      <c r="U1414" s="29">
        <f t="shared" si="1288"/>
        <v>0.95986038394415363</v>
      </c>
      <c r="V1414" s="30">
        <f t="shared" si="1288"/>
        <v>0.88591800356506234</v>
      </c>
      <c r="W1414" s="30">
        <f t="shared" si="1288"/>
        <v>0.8482142857142857</v>
      </c>
      <c r="X1414" s="30">
        <f t="shared" si="1288"/>
        <v>0.89866156787762907</v>
      </c>
      <c r="Y1414" s="31">
        <f t="shared" si="1288"/>
        <v>0.87862796833773082</v>
      </c>
      <c r="Z1414" s="31">
        <f t="shared" si="1288"/>
        <v>1.1574074074074074</v>
      </c>
      <c r="AA1414" s="31">
        <f t="shared" si="1288"/>
        <v>0.77154308617234468</v>
      </c>
      <c r="AB1414" s="32">
        <f t="shared" si="1288"/>
        <v>1.0289855072463767</v>
      </c>
      <c r="AC1414" s="34">
        <f t="shared" si="1288"/>
        <v>0.8177215189873418</v>
      </c>
      <c r="AD1414" s="34">
        <f t="shared" si="1288"/>
        <v>0.92237442922374424</v>
      </c>
      <c r="AE1414" s="34">
        <f t="shared" si="1288"/>
        <v>0.80170575692963753</v>
      </c>
      <c r="AF1414" s="34">
        <f t="shared" si="1288"/>
        <v>0.98689956331877726</v>
      </c>
      <c r="AG1414" s="34">
        <f t="shared" si="1288"/>
        <v>0.83609958506224069</v>
      </c>
      <c r="AH1414" s="35">
        <f t="shared" ref="AH1414:BL1414" si="1289">AH876/AH331</f>
        <v>0.94323144104803491</v>
      </c>
      <c r="AI1414" s="35">
        <f t="shared" si="1289"/>
        <v>1.0055248618784531</v>
      </c>
      <c r="AJ1414" s="35">
        <f t="shared" si="1289"/>
        <v>1.1059113300492611</v>
      </c>
      <c r="AK1414" s="35">
        <f t="shared" si="1289"/>
        <v>0.85037406483790523</v>
      </c>
      <c r="AL1414" s="35">
        <f t="shared" si="1289"/>
        <v>1.1961325966850829</v>
      </c>
      <c r="AM1414" s="35">
        <f t="shared" si="1289"/>
        <v>1.0418994413407821</v>
      </c>
      <c r="AN1414" s="35">
        <f t="shared" si="1289"/>
        <v>0.95076923076923081</v>
      </c>
      <c r="AO1414" s="35">
        <f t="shared" si="1289"/>
        <v>0.5954356846473029</v>
      </c>
      <c r="AP1414" s="35">
        <f t="shared" si="1289"/>
        <v>0.93261455525606474</v>
      </c>
      <c r="AQ1414" s="35">
        <f t="shared" si="1289"/>
        <v>0.99182561307901906</v>
      </c>
      <c r="AR1414" s="35">
        <f t="shared" si="1289"/>
        <v>0.95807127882599585</v>
      </c>
      <c r="AS1414" s="35">
        <f t="shared" si="1289"/>
        <v>0.91162790697674423</v>
      </c>
      <c r="AT1414" s="35">
        <f t="shared" si="1289"/>
        <v>1.0886699507389161</v>
      </c>
      <c r="AU1414" s="35">
        <f t="shared" si="1289"/>
        <v>0.97858672376873657</v>
      </c>
      <c r="AV1414" s="35">
        <f t="shared" si="1289"/>
        <v>0.97101449275362317</v>
      </c>
      <c r="AW1414" s="35">
        <f t="shared" si="1289"/>
        <v>0.94202898550724634</v>
      </c>
      <c r="AX1414" s="35">
        <f t="shared" si="1289"/>
        <v>1.1959910913140313</v>
      </c>
      <c r="AY1414" s="35">
        <f t="shared" si="1289"/>
        <v>1.0294117647058822</v>
      </c>
      <c r="AZ1414" s="35">
        <f t="shared" si="1289"/>
        <v>1.2240566037735849</v>
      </c>
      <c r="BA1414" s="35">
        <f t="shared" si="1289"/>
        <v>1.2494887525562373</v>
      </c>
      <c r="BB1414" s="35">
        <f t="shared" si="1289"/>
        <v>1.0035273368606703</v>
      </c>
      <c r="BC1414" s="35">
        <f t="shared" si="1289"/>
        <v>0.93177387914230014</v>
      </c>
      <c r="BD1414" s="35">
        <f t="shared" si="1289"/>
        <v>0.95126050420168062</v>
      </c>
      <c r="BE1414" s="35">
        <f t="shared" si="1289"/>
        <v>1.0333333333333334</v>
      </c>
      <c r="BF1414" s="35">
        <f t="shared" si="1289"/>
        <v>0.9274447949526814</v>
      </c>
      <c r="BG1414" s="35">
        <f t="shared" si="1289"/>
        <v>0.8635634028892456</v>
      </c>
      <c r="BH1414" s="35">
        <f t="shared" si="1289"/>
        <v>0.9327902240325866</v>
      </c>
      <c r="BI1414" s="35">
        <f t="shared" si="1289"/>
        <v>0.96074380165289253</v>
      </c>
      <c r="BJ1414" s="35">
        <f t="shared" si="1289"/>
        <v>1.4761904761904763</v>
      </c>
      <c r="BK1414" s="35">
        <f t="shared" si="1289"/>
        <v>0.91680532445923457</v>
      </c>
      <c r="BL1414" s="35">
        <f t="shared" si="1289"/>
        <v>1.6857142857142857</v>
      </c>
      <c r="BM1414" s="35">
        <f t="shared" ref="BM1414:CB1414" si="1290">BM876/BM331</f>
        <v>0.63251670378619151</v>
      </c>
      <c r="BN1414" s="35">
        <f t="shared" si="1290"/>
        <v>0.92578849721706868</v>
      </c>
      <c r="BO1414" s="35">
        <f t="shared" si="1290"/>
        <v>1</v>
      </c>
      <c r="BP1414" s="35">
        <f t="shared" si="1290"/>
        <v>1.0299065420560747</v>
      </c>
      <c r="BQ1414" s="35">
        <f t="shared" si="1290"/>
        <v>1.2515212981744421</v>
      </c>
      <c r="BR1414" s="35">
        <f t="shared" si="1290"/>
        <v>0.86486486486486491</v>
      </c>
      <c r="BS1414" s="35">
        <f t="shared" si="1290"/>
        <v>0.89154704944178631</v>
      </c>
      <c r="BT1414" s="35">
        <f t="shared" si="1290"/>
        <v>1.01171875</v>
      </c>
      <c r="BU1414" s="35">
        <f t="shared" si="1290"/>
        <v>0.95026642984014209</v>
      </c>
      <c r="BV1414" s="35">
        <f t="shared" si="1290"/>
        <v>1.3408624229979467</v>
      </c>
      <c r="BW1414" s="35">
        <f t="shared" si="1290"/>
        <v>0.89346590909090906</v>
      </c>
      <c r="BX1414" s="35">
        <f t="shared" si="1290"/>
        <v>0.85062893081761004</v>
      </c>
      <c r="BY1414" s="35">
        <f t="shared" si="1290"/>
        <v>0.99651567944250874</v>
      </c>
      <c r="BZ1414" s="35">
        <f t="shared" si="1290"/>
        <v>1.1195219123505975</v>
      </c>
      <c r="CA1414" s="35">
        <f t="shared" si="1290"/>
        <v>0.89341692789968652</v>
      </c>
      <c r="CB1414" s="35">
        <f t="shared" si="1290"/>
        <v>0.94492254733218584</v>
      </c>
      <c r="CC1414" s="35">
        <f t="shared" ref="CC1414:CG1414" si="1291">CC876/CC331</f>
        <v>1.0865384615384615</v>
      </c>
      <c r="CD1414" s="35">
        <f t="shared" si="1291"/>
        <v>0.92053973013493251</v>
      </c>
      <c r="CE1414" s="35">
        <f t="shared" si="1291"/>
        <v>0.95421245421245426</v>
      </c>
      <c r="CF1414" s="35">
        <f t="shared" si="1291"/>
        <v>0.89638932496075352</v>
      </c>
      <c r="CG1414" s="35">
        <f t="shared" si="1291"/>
        <v>1.1431297709923665</v>
      </c>
      <c r="CH1414" s="35"/>
    </row>
    <row r="1415" spans="1:86" x14ac:dyDescent="0.3">
      <c r="A1415" s="35" t="s">
        <v>470</v>
      </c>
      <c r="B1415" s="22">
        <f t="shared" ref="B1415:AG1415" si="1292">B877/B332</f>
        <v>0.9729912221471978</v>
      </c>
      <c r="C1415" s="22">
        <f t="shared" si="1292"/>
        <v>1.0134032634032635</v>
      </c>
      <c r="D1415" s="22">
        <f t="shared" si="1292"/>
        <v>0.78457142857142859</v>
      </c>
      <c r="E1415" s="23">
        <f t="shared" si="1292"/>
        <v>0.8732325694783033</v>
      </c>
      <c r="F1415" s="23">
        <f t="shared" si="1292"/>
        <v>0.80959198282032929</v>
      </c>
      <c r="G1415" s="24">
        <f t="shared" si="1292"/>
        <v>0.83872737246297313</v>
      </c>
      <c r="H1415" s="24">
        <f t="shared" si="1292"/>
        <v>0.94019728729963004</v>
      </c>
      <c r="I1415" s="24">
        <f t="shared" si="1292"/>
        <v>0.89230769230769236</v>
      </c>
      <c r="J1415" s="24">
        <f t="shared" si="1292"/>
        <v>0.79752475247524757</v>
      </c>
      <c r="K1415" s="26">
        <f t="shared" si="1292"/>
        <v>0.75241675617615467</v>
      </c>
      <c r="L1415" s="26">
        <f t="shared" si="1292"/>
        <v>0.71477079796264853</v>
      </c>
      <c r="M1415" s="26">
        <f t="shared" si="1292"/>
        <v>0.73156532988357048</v>
      </c>
      <c r="N1415" s="26">
        <f t="shared" si="1292"/>
        <v>1.0304925723221268</v>
      </c>
      <c r="O1415" s="28">
        <f t="shared" si="1292"/>
        <v>0.90546623794212222</v>
      </c>
      <c r="P1415" s="28">
        <f t="shared" si="1292"/>
        <v>0.8371947401377583</v>
      </c>
      <c r="Q1415" s="28">
        <f t="shared" si="1292"/>
        <v>0.78590785907859073</v>
      </c>
      <c r="R1415" s="28">
        <f t="shared" si="1292"/>
        <v>0.81824611032531824</v>
      </c>
      <c r="S1415" s="29">
        <f t="shared" si="1292"/>
        <v>0.86784741144414168</v>
      </c>
      <c r="T1415" s="29">
        <f t="shared" si="1292"/>
        <v>0.95034246575342463</v>
      </c>
      <c r="U1415" s="29">
        <f t="shared" si="1292"/>
        <v>1.0157967032967032</v>
      </c>
      <c r="V1415" s="30">
        <f t="shared" si="1292"/>
        <v>0.73092844470727381</v>
      </c>
      <c r="W1415" s="30">
        <f t="shared" si="1292"/>
        <v>0.90422535211267607</v>
      </c>
      <c r="X1415" s="30">
        <f t="shared" si="1292"/>
        <v>0.68502475247524752</v>
      </c>
      <c r="Y1415" s="31">
        <f t="shared" si="1292"/>
        <v>0.81141868512110726</v>
      </c>
      <c r="Z1415" s="31">
        <f t="shared" si="1292"/>
        <v>1.0176088971269694</v>
      </c>
      <c r="AA1415" s="31">
        <f t="shared" si="1292"/>
        <v>0.92834890965732086</v>
      </c>
      <c r="AB1415" s="32">
        <f t="shared" si="1292"/>
        <v>0.73452647278150629</v>
      </c>
      <c r="AC1415" s="34">
        <f t="shared" si="1292"/>
        <v>1.0329368709972553</v>
      </c>
      <c r="AD1415" s="34">
        <f t="shared" si="1292"/>
        <v>0.8004750593824228</v>
      </c>
      <c r="AE1415" s="34">
        <f t="shared" si="1292"/>
        <v>0.9781849912739965</v>
      </c>
      <c r="AF1415" s="34">
        <f t="shared" si="1292"/>
        <v>0.96716417910447761</v>
      </c>
      <c r="AG1415" s="34">
        <f t="shared" si="1292"/>
        <v>1.0227457351746547</v>
      </c>
      <c r="AH1415" s="35">
        <f t="shared" ref="AH1415:BL1415" si="1293">AH877/AH332</f>
        <v>0.83783783783783783</v>
      </c>
      <c r="AI1415" s="35">
        <f t="shared" si="1293"/>
        <v>1.0152671755725191</v>
      </c>
      <c r="AJ1415" s="35">
        <f t="shared" si="1293"/>
        <v>0.93995196156925542</v>
      </c>
      <c r="AK1415" s="35">
        <f t="shared" si="1293"/>
        <v>0.85516506922257718</v>
      </c>
      <c r="AL1415" s="35">
        <f t="shared" si="1293"/>
        <v>1.0732177263969171</v>
      </c>
      <c r="AM1415" s="35">
        <f t="shared" si="1293"/>
        <v>1.0621963070942664</v>
      </c>
      <c r="AN1415" s="35">
        <f t="shared" si="1293"/>
        <v>1.0134099616858236</v>
      </c>
      <c r="AO1415" s="35">
        <f t="shared" si="1293"/>
        <v>0.84116541353383456</v>
      </c>
      <c r="AP1415" s="35">
        <f t="shared" si="1293"/>
        <v>0.88623853211009174</v>
      </c>
      <c r="AQ1415" s="35">
        <f t="shared" si="1293"/>
        <v>1.0974178403755868</v>
      </c>
      <c r="AR1415" s="35">
        <f t="shared" si="1293"/>
        <v>1.1126637554585153</v>
      </c>
      <c r="AS1415" s="35">
        <f t="shared" si="1293"/>
        <v>1.0505902192242833</v>
      </c>
      <c r="AT1415" s="35">
        <f t="shared" si="1293"/>
        <v>0.95777027027027029</v>
      </c>
      <c r="AU1415" s="35">
        <f t="shared" si="1293"/>
        <v>0.86586345381526109</v>
      </c>
      <c r="AV1415" s="35">
        <f t="shared" si="1293"/>
        <v>0.8925022583559169</v>
      </c>
      <c r="AW1415" s="35">
        <f t="shared" si="1293"/>
        <v>0.71033013844515447</v>
      </c>
      <c r="AX1415" s="35">
        <f t="shared" si="1293"/>
        <v>1.2608225108225108</v>
      </c>
      <c r="AY1415" s="35">
        <f t="shared" si="1293"/>
        <v>1.0286844708209693</v>
      </c>
      <c r="AZ1415" s="35">
        <f t="shared" si="1293"/>
        <v>0.99163179916317989</v>
      </c>
      <c r="BA1415" s="35">
        <f t="shared" si="1293"/>
        <v>1.1137088204038257</v>
      </c>
      <c r="BB1415" s="35">
        <f t="shared" si="1293"/>
        <v>1.0077519379844961</v>
      </c>
      <c r="BC1415" s="35">
        <f t="shared" si="1293"/>
        <v>0.97388465723612627</v>
      </c>
      <c r="BD1415" s="35">
        <f t="shared" si="1293"/>
        <v>1.0257936507936507</v>
      </c>
      <c r="BE1415" s="35">
        <f t="shared" si="1293"/>
        <v>0.98715596330275235</v>
      </c>
      <c r="BF1415" s="35">
        <f t="shared" si="1293"/>
        <v>0.93279999999999996</v>
      </c>
      <c r="BG1415" s="35">
        <f t="shared" si="1293"/>
        <v>0.84843492586490943</v>
      </c>
      <c r="BH1415" s="35">
        <f t="shared" si="1293"/>
        <v>0.96311475409836067</v>
      </c>
      <c r="BI1415" s="35">
        <f t="shared" si="1293"/>
        <v>0.91081593927893734</v>
      </c>
      <c r="BJ1415" s="35">
        <f t="shared" si="1293"/>
        <v>1.1906158357771262</v>
      </c>
      <c r="BK1415" s="35">
        <f t="shared" si="1293"/>
        <v>0.94057724957555178</v>
      </c>
      <c r="BL1415" s="35">
        <f t="shared" si="1293"/>
        <v>1.4545454545454546</v>
      </c>
      <c r="BM1415" s="35">
        <f t="shared" ref="BM1415:CB1415" si="1294">BM877/BM332</f>
        <v>0.75736325385694248</v>
      </c>
      <c r="BN1415" s="35">
        <f t="shared" si="1294"/>
        <v>0.98294884653961889</v>
      </c>
      <c r="BO1415" s="35">
        <f t="shared" si="1294"/>
        <v>0.96366782006920415</v>
      </c>
      <c r="BP1415" s="35">
        <f t="shared" si="1294"/>
        <v>0.98476702508960579</v>
      </c>
      <c r="BQ1415" s="35">
        <f t="shared" si="1294"/>
        <v>1.1486097794822627</v>
      </c>
      <c r="BR1415" s="35">
        <f t="shared" si="1294"/>
        <v>0.94808126410835214</v>
      </c>
      <c r="BS1415" s="35">
        <f t="shared" si="1294"/>
        <v>0.85615384615384615</v>
      </c>
      <c r="BT1415" s="35">
        <f t="shared" si="1294"/>
        <v>0.95202257761053621</v>
      </c>
      <c r="BU1415" s="35">
        <f t="shared" si="1294"/>
        <v>1.0697230181470869</v>
      </c>
      <c r="BV1415" s="35">
        <f t="shared" si="1294"/>
        <v>1.2676470588235293</v>
      </c>
      <c r="BW1415" s="35">
        <f t="shared" si="1294"/>
        <v>0.93968726731198804</v>
      </c>
      <c r="BX1415" s="35">
        <f t="shared" si="1294"/>
        <v>0.93161705551086083</v>
      </c>
      <c r="BY1415" s="35">
        <f t="shared" si="1294"/>
        <v>0.97231543624161076</v>
      </c>
      <c r="BZ1415" s="35">
        <f t="shared" si="1294"/>
        <v>1.1498530852105779</v>
      </c>
      <c r="CA1415" s="35">
        <f t="shared" si="1294"/>
        <v>1.0144</v>
      </c>
      <c r="CB1415" s="35">
        <f t="shared" si="1294"/>
        <v>0.94440154440154445</v>
      </c>
      <c r="CC1415" s="35">
        <f t="shared" ref="CC1415:CG1415" si="1295">CC877/CC332</f>
        <v>1.159070598748883</v>
      </c>
      <c r="CD1415" s="35">
        <f t="shared" si="1295"/>
        <v>1.0163690476190477</v>
      </c>
      <c r="CE1415" s="35">
        <f t="shared" si="1295"/>
        <v>0.92038992688870835</v>
      </c>
      <c r="CF1415" s="35">
        <f t="shared" si="1295"/>
        <v>0.92243346007604565</v>
      </c>
      <c r="CG1415" s="35">
        <f t="shared" si="1295"/>
        <v>1.0349775784753363</v>
      </c>
      <c r="CH1415" s="35"/>
    </row>
    <row r="1416" spans="1:86" x14ac:dyDescent="0.3">
      <c r="A1416" s="35" t="s">
        <v>491</v>
      </c>
      <c r="B1416" s="22">
        <f t="shared" ref="B1416:AG1416" si="1296">B878/B333</f>
        <v>1.2608695652173914</v>
      </c>
      <c r="C1416" s="22">
        <f t="shared" si="1296"/>
        <v>1.1301369863013699</v>
      </c>
      <c r="D1416" s="22">
        <f t="shared" si="1296"/>
        <v>0.86372613561553657</v>
      </c>
      <c r="E1416" s="23">
        <f t="shared" si="1296"/>
        <v>0.92744063324538262</v>
      </c>
      <c r="F1416" s="23">
        <f t="shared" si="1296"/>
        <v>0.79545454545454541</v>
      </c>
      <c r="G1416" s="24">
        <f t="shared" si="1296"/>
        <v>0.81851400730816082</v>
      </c>
      <c r="H1416" s="24">
        <f t="shared" si="1296"/>
        <v>0.79819471308833012</v>
      </c>
      <c r="I1416" s="24">
        <f t="shared" si="1296"/>
        <v>0.85653235653235649</v>
      </c>
      <c r="J1416" s="24">
        <f t="shared" si="1296"/>
        <v>0.85886402753872637</v>
      </c>
      <c r="K1416" s="26">
        <f t="shared" si="1296"/>
        <v>0.76440922190201732</v>
      </c>
      <c r="L1416" s="26">
        <f t="shared" si="1296"/>
        <v>0.79054497701904136</v>
      </c>
      <c r="M1416" s="26">
        <f t="shared" si="1296"/>
        <v>0.70900321543408362</v>
      </c>
      <c r="N1416" s="26">
        <f t="shared" si="1296"/>
        <v>1.1133333333333333</v>
      </c>
      <c r="O1416" s="28">
        <f t="shared" si="1296"/>
        <v>0.87692307692307692</v>
      </c>
      <c r="P1416" s="28">
        <f t="shared" si="1296"/>
        <v>0.82674772036474165</v>
      </c>
      <c r="Q1416" s="28">
        <f t="shared" si="1296"/>
        <v>0.79886914378029084</v>
      </c>
      <c r="R1416" s="28">
        <f t="shared" si="1296"/>
        <v>0.75781948168007152</v>
      </c>
      <c r="S1416" s="29">
        <f t="shared" si="1296"/>
        <v>0.79198767334360554</v>
      </c>
      <c r="T1416" s="29">
        <f t="shared" si="1296"/>
        <v>0.92009309542280837</v>
      </c>
      <c r="U1416" s="29">
        <f t="shared" si="1296"/>
        <v>0.78742937853107342</v>
      </c>
      <c r="V1416" s="30">
        <f t="shared" si="1296"/>
        <v>0.79642058165548102</v>
      </c>
      <c r="W1416" s="30">
        <f t="shared" si="1296"/>
        <v>0.85379061371841158</v>
      </c>
      <c r="X1416" s="30">
        <f t="shared" si="1296"/>
        <v>0.89625108979947687</v>
      </c>
      <c r="Y1416" s="31">
        <f t="shared" si="1296"/>
        <v>0.71030640668523681</v>
      </c>
      <c r="Z1416" s="31">
        <f t="shared" si="1296"/>
        <v>1.0850860420650095</v>
      </c>
      <c r="AA1416" s="31">
        <f t="shared" si="1296"/>
        <v>0.93031674208144799</v>
      </c>
      <c r="AB1416" s="32">
        <f t="shared" si="1296"/>
        <v>0.75950486295313879</v>
      </c>
      <c r="AC1416" s="34">
        <f t="shared" si="1296"/>
        <v>0.86038592508513057</v>
      </c>
      <c r="AD1416" s="34">
        <f t="shared" si="1296"/>
        <v>0.90279114533205007</v>
      </c>
      <c r="AE1416" s="34">
        <f t="shared" si="1296"/>
        <v>0.76554174067495562</v>
      </c>
      <c r="AF1416" s="34">
        <f t="shared" si="1296"/>
        <v>0.82697426796805684</v>
      </c>
      <c r="AG1416" s="34">
        <f t="shared" si="1296"/>
        <v>0.86862575626620575</v>
      </c>
      <c r="AH1416" s="35">
        <f t="shared" ref="AH1416:BL1416" si="1297">AH878/AH333</f>
        <v>1.0329457364341086</v>
      </c>
      <c r="AI1416" s="35">
        <f t="shared" si="1297"/>
        <v>0.9172699069286453</v>
      </c>
      <c r="AJ1416" s="35">
        <f t="shared" si="1297"/>
        <v>0.89563567362428842</v>
      </c>
      <c r="AK1416" s="35">
        <f t="shared" si="1297"/>
        <v>0.9362186788154897</v>
      </c>
      <c r="AL1416" s="35">
        <f t="shared" si="1297"/>
        <v>1.1464530892448512</v>
      </c>
      <c r="AM1416" s="35">
        <f t="shared" si="1297"/>
        <v>1.0711159737417943</v>
      </c>
      <c r="AN1416" s="35">
        <f t="shared" si="1297"/>
        <v>1.044041450777202</v>
      </c>
      <c r="AO1416" s="35">
        <f t="shared" si="1297"/>
        <v>0.84924078091106292</v>
      </c>
      <c r="AP1416" s="35">
        <f t="shared" si="1297"/>
        <v>0.95067264573991028</v>
      </c>
      <c r="AQ1416" s="35">
        <f t="shared" si="1297"/>
        <v>0.97569444444444442</v>
      </c>
      <c r="AR1416" s="35">
        <f t="shared" si="1297"/>
        <v>0.88952380952380949</v>
      </c>
      <c r="AS1416" s="35">
        <f t="shared" si="1297"/>
        <v>0.91724825523429709</v>
      </c>
      <c r="AT1416" s="35">
        <f t="shared" si="1297"/>
        <v>0.98183881952326901</v>
      </c>
      <c r="AU1416" s="35">
        <f t="shared" si="1297"/>
        <v>0.98588490770901194</v>
      </c>
      <c r="AV1416" s="35">
        <f t="shared" si="1297"/>
        <v>0.82101977107180024</v>
      </c>
      <c r="AW1416" s="35">
        <f t="shared" si="1297"/>
        <v>0.78441558441558445</v>
      </c>
      <c r="AX1416" s="35">
        <f t="shared" si="1297"/>
        <v>1.3285340314136125</v>
      </c>
      <c r="AY1416" s="35">
        <f t="shared" si="1297"/>
        <v>0.97806451612903222</v>
      </c>
      <c r="AZ1416" s="35">
        <f t="shared" si="1297"/>
        <v>1</v>
      </c>
      <c r="BA1416" s="35">
        <f t="shared" si="1297"/>
        <v>0.9915492957746479</v>
      </c>
      <c r="BB1416" s="35">
        <f t="shared" si="1297"/>
        <v>0.92783505154639179</v>
      </c>
      <c r="BC1416" s="35">
        <f t="shared" si="1297"/>
        <v>0.93261455525606474</v>
      </c>
      <c r="BD1416" s="35">
        <f t="shared" si="1297"/>
        <v>0.99596231493943477</v>
      </c>
      <c r="BE1416" s="35">
        <f t="shared" si="1297"/>
        <v>0.88589743589743586</v>
      </c>
      <c r="BF1416" s="35">
        <f t="shared" si="1297"/>
        <v>0.8952496954933008</v>
      </c>
      <c r="BG1416" s="35">
        <f t="shared" si="1297"/>
        <v>1.0827586206896551</v>
      </c>
      <c r="BH1416" s="35">
        <f t="shared" si="1297"/>
        <v>0.91008174386920981</v>
      </c>
      <c r="BI1416" s="35">
        <f t="shared" si="1297"/>
        <v>0.98613518197573657</v>
      </c>
      <c r="BJ1416" s="35">
        <f t="shared" si="1297"/>
        <v>1.1045454545454545</v>
      </c>
      <c r="BK1416" s="35">
        <f t="shared" si="1297"/>
        <v>1.2725779967159276</v>
      </c>
      <c r="BL1416" s="35">
        <f t="shared" si="1297"/>
        <v>1.0305755395683454</v>
      </c>
      <c r="BM1416" s="35">
        <f t="shared" ref="BM1416:CB1416" si="1298">BM878/BM333</f>
        <v>0.87430939226519333</v>
      </c>
      <c r="BN1416" s="35">
        <f t="shared" si="1298"/>
        <v>0.96516690856313503</v>
      </c>
      <c r="BO1416" s="35">
        <f t="shared" si="1298"/>
        <v>0.84496124031007747</v>
      </c>
      <c r="BP1416" s="35">
        <f t="shared" si="1298"/>
        <v>1.0070821529745042</v>
      </c>
      <c r="BQ1416" s="35">
        <f t="shared" si="1298"/>
        <v>0.97017045454545459</v>
      </c>
      <c r="BR1416" s="35">
        <f t="shared" si="1298"/>
        <v>1.0410798122065728</v>
      </c>
      <c r="BS1416" s="35">
        <f t="shared" si="1298"/>
        <v>0.96705882352941175</v>
      </c>
      <c r="BT1416" s="35">
        <f t="shared" si="1298"/>
        <v>1.0258152173913044</v>
      </c>
      <c r="BU1416" s="35">
        <f t="shared" si="1298"/>
        <v>0.89962358845671264</v>
      </c>
      <c r="BV1416" s="35">
        <f t="shared" si="1298"/>
        <v>1.4110929853181076</v>
      </c>
      <c r="BW1416" s="35">
        <f t="shared" si="1298"/>
        <v>1.1067285382830627</v>
      </c>
      <c r="BX1416" s="35">
        <f t="shared" si="1298"/>
        <v>1.0076838638858396</v>
      </c>
      <c r="BY1416" s="35">
        <f t="shared" si="1298"/>
        <v>1.0137844611528821</v>
      </c>
      <c r="BZ1416" s="35">
        <f t="shared" si="1298"/>
        <v>1.1917443408788282</v>
      </c>
      <c r="CA1416" s="35">
        <f t="shared" si="1298"/>
        <v>0.90019960079840322</v>
      </c>
      <c r="CB1416" s="35">
        <f t="shared" si="1298"/>
        <v>1.0252100840336134</v>
      </c>
      <c r="CC1416" s="35">
        <f t="shared" ref="CC1416:CG1416" si="1299">CC878/CC333</f>
        <v>1.0256410256410255</v>
      </c>
      <c r="CD1416" s="35">
        <f t="shared" si="1299"/>
        <v>0.96465116279069762</v>
      </c>
      <c r="CE1416" s="35">
        <f t="shared" si="1299"/>
        <v>1.0172413793103448</v>
      </c>
      <c r="CF1416" s="35">
        <f t="shared" si="1299"/>
        <v>1.0499479708636836</v>
      </c>
      <c r="CG1416" s="35">
        <f t="shared" si="1299"/>
        <v>0.93884120171673824</v>
      </c>
      <c r="CH1416" s="35"/>
    </row>
    <row r="1417" spans="1:86" x14ac:dyDescent="0.3">
      <c r="A1417" s="35" t="s">
        <v>471</v>
      </c>
      <c r="B1417" s="22">
        <f t="shared" ref="B1417:AG1417" si="1300">B879/B334</f>
        <v>1.3341523341523343</v>
      </c>
      <c r="C1417" s="22">
        <f t="shared" si="1300"/>
        <v>1.1867704280155642</v>
      </c>
      <c r="D1417" s="22">
        <f t="shared" si="1300"/>
        <v>0.91705498602050328</v>
      </c>
      <c r="E1417" s="23">
        <f t="shared" si="1300"/>
        <v>0.90112540192926049</v>
      </c>
      <c r="F1417" s="23">
        <f t="shared" si="1300"/>
        <v>0.7722048066875653</v>
      </c>
      <c r="G1417" s="24">
        <f t="shared" si="1300"/>
        <v>0.85991189427312775</v>
      </c>
      <c r="H1417" s="24">
        <f t="shared" si="1300"/>
        <v>0.84251290877796903</v>
      </c>
      <c r="I1417" s="24">
        <f t="shared" si="1300"/>
        <v>0.92450980392156867</v>
      </c>
      <c r="J1417" s="24">
        <f t="shared" si="1300"/>
        <v>0.83104284559417951</v>
      </c>
      <c r="K1417" s="26">
        <f t="shared" si="1300"/>
        <v>0.80428954423592491</v>
      </c>
      <c r="L1417" s="26">
        <f t="shared" si="1300"/>
        <v>0.72824156305506216</v>
      </c>
      <c r="M1417" s="26">
        <f t="shared" si="1300"/>
        <v>0.79539951573849876</v>
      </c>
      <c r="N1417" s="26">
        <f t="shared" si="1300"/>
        <v>1.0928829915560916</v>
      </c>
      <c r="O1417" s="28">
        <f t="shared" si="1300"/>
        <v>0.89797882579403276</v>
      </c>
      <c r="P1417" s="28">
        <f t="shared" si="1300"/>
        <v>0.81294236602628922</v>
      </c>
      <c r="Q1417" s="28">
        <f t="shared" si="1300"/>
        <v>0.7857142857142857</v>
      </c>
      <c r="R1417" s="28">
        <f t="shared" si="1300"/>
        <v>0.79952830188679247</v>
      </c>
      <c r="S1417" s="29">
        <f t="shared" si="1300"/>
        <v>0.72800808897876645</v>
      </c>
      <c r="T1417" s="29">
        <f t="shared" si="1300"/>
        <v>0.88528389339513325</v>
      </c>
      <c r="U1417" s="29">
        <f t="shared" si="1300"/>
        <v>0.92266949152542377</v>
      </c>
      <c r="V1417" s="30">
        <f t="shared" si="1300"/>
        <v>0.85420944558521561</v>
      </c>
      <c r="W1417" s="30">
        <f t="shared" si="1300"/>
        <v>0.86826347305389218</v>
      </c>
      <c r="X1417" s="30">
        <f t="shared" si="1300"/>
        <v>0.74220374220374219</v>
      </c>
      <c r="Y1417" s="31">
        <f t="shared" si="1300"/>
        <v>0.74396782841823061</v>
      </c>
      <c r="Z1417" s="31">
        <f t="shared" si="1300"/>
        <v>1.1161473087818696</v>
      </c>
      <c r="AA1417" s="31">
        <f t="shared" si="1300"/>
        <v>0.79119638826185101</v>
      </c>
      <c r="AB1417" s="32">
        <f t="shared" si="1300"/>
        <v>0.90573248407643314</v>
      </c>
      <c r="AC1417" s="34">
        <f t="shared" si="1300"/>
        <v>0.9295977011494253</v>
      </c>
      <c r="AD1417" s="34">
        <f t="shared" si="1300"/>
        <v>0.93451568894952253</v>
      </c>
      <c r="AE1417" s="34">
        <f t="shared" si="1300"/>
        <v>1.0336927223719676</v>
      </c>
      <c r="AF1417" s="34">
        <f t="shared" si="1300"/>
        <v>1.0632022471910112</v>
      </c>
      <c r="AG1417" s="34">
        <f t="shared" si="1300"/>
        <v>0.95792079207920788</v>
      </c>
      <c r="AH1417" s="35">
        <f t="shared" ref="AH1417:BL1417" si="1301">AH879/AH334</f>
        <v>0.86348501664816868</v>
      </c>
      <c r="AI1417" s="35">
        <f t="shared" si="1301"/>
        <v>0.91814461118690316</v>
      </c>
      <c r="AJ1417" s="35">
        <f t="shared" si="1301"/>
        <v>0.88741721854304634</v>
      </c>
      <c r="AK1417" s="35">
        <f t="shared" si="1301"/>
        <v>0.88206785137318255</v>
      </c>
      <c r="AL1417" s="35">
        <f t="shared" si="1301"/>
        <v>1.1082706766917294</v>
      </c>
      <c r="AM1417" s="35">
        <f t="shared" si="1301"/>
        <v>1.0507982583454281</v>
      </c>
      <c r="AN1417" s="35">
        <f t="shared" si="1301"/>
        <v>1.0393442622950819</v>
      </c>
      <c r="AO1417" s="35">
        <f t="shared" si="1301"/>
        <v>1.0330188679245282</v>
      </c>
      <c r="AP1417" s="35">
        <f t="shared" si="1301"/>
        <v>0.90546528803545057</v>
      </c>
      <c r="AQ1417" s="35">
        <f t="shared" si="1301"/>
        <v>0.91666666666666663</v>
      </c>
      <c r="AR1417" s="35">
        <f t="shared" si="1301"/>
        <v>0.90956072351421191</v>
      </c>
      <c r="AS1417" s="35">
        <f t="shared" si="1301"/>
        <v>0.98899587345254469</v>
      </c>
      <c r="AT1417" s="35">
        <f t="shared" si="1301"/>
        <v>1.0318979266347688</v>
      </c>
      <c r="AU1417" s="35">
        <f t="shared" si="1301"/>
        <v>0.91928864569083446</v>
      </c>
      <c r="AV1417" s="35">
        <f t="shared" si="1301"/>
        <v>0.98531571218795888</v>
      </c>
      <c r="AW1417" s="35">
        <f t="shared" si="1301"/>
        <v>0.87071651090342683</v>
      </c>
      <c r="AX1417" s="35">
        <f t="shared" si="1301"/>
        <v>1.1268292682926828</v>
      </c>
      <c r="AY1417" s="35">
        <f t="shared" si="1301"/>
        <v>1.1334459459459461</v>
      </c>
      <c r="AZ1417" s="35">
        <f t="shared" si="1301"/>
        <v>1.0127737226277371</v>
      </c>
      <c r="BA1417" s="35">
        <f t="shared" si="1301"/>
        <v>0.98839458413926495</v>
      </c>
      <c r="BB1417" s="35">
        <f t="shared" si="1301"/>
        <v>1.0134328358208955</v>
      </c>
      <c r="BC1417" s="35">
        <f t="shared" si="1301"/>
        <v>0.88814691151919867</v>
      </c>
      <c r="BD1417" s="35">
        <f t="shared" si="1301"/>
        <v>1.0101010101010102</v>
      </c>
      <c r="BE1417" s="35">
        <f t="shared" si="1301"/>
        <v>0.98207885304659504</v>
      </c>
      <c r="BF1417" s="35">
        <f t="shared" si="1301"/>
        <v>0.81481481481481477</v>
      </c>
      <c r="BG1417" s="35">
        <f t="shared" si="1301"/>
        <v>1.0201550387596898</v>
      </c>
      <c r="BH1417" s="35">
        <f t="shared" si="1301"/>
        <v>0.8797250859106529</v>
      </c>
      <c r="BI1417" s="35">
        <f t="shared" si="1301"/>
        <v>0.94401544401544402</v>
      </c>
      <c r="BJ1417" s="35">
        <f t="shared" si="1301"/>
        <v>1.1556420233463034</v>
      </c>
      <c r="BK1417" s="35">
        <f t="shared" si="1301"/>
        <v>1.1607142857142858</v>
      </c>
      <c r="BL1417" s="35">
        <f t="shared" si="1301"/>
        <v>0.98715203426124198</v>
      </c>
      <c r="BM1417" s="35">
        <f t="shared" ref="BM1417:CB1417" si="1302">BM879/BM334</f>
        <v>0.92955326460481102</v>
      </c>
      <c r="BN1417" s="35">
        <f t="shared" si="1302"/>
        <v>0.8837638376383764</v>
      </c>
      <c r="BO1417" s="35">
        <f t="shared" si="1302"/>
        <v>0.95187165775401072</v>
      </c>
      <c r="BP1417" s="35">
        <f t="shared" si="1302"/>
        <v>0.94625407166123776</v>
      </c>
      <c r="BQ1417" s="35">
        <f t="shared" si="1302"/>
        <v>1.0327868852459017</v>
      </c>
      <c r="BR1417" s="35">
        <f t="shared" si="1302"/>
        <v>0.97984496124031006</v>
      </c>
      <c r="BS1417" s="35">
        <f t="shared" si="1302"/>
        <v>0.88120300751879699</v>
      </c>
      <c r="BT1417" s="35">
        <f t="shared" si="1302"/>
        <v>0.99836333878887074</v>
      </c>
      <c r="BU1417" s="35">
        <f t="shared" si="1302"/>
        <v>1.0961214165261384</v>
      </c>
      <c r="BV1417" s="35">
        <f t="shared" si="1302"/>
        <v>1.216117216117216</v>
      </c>
      <c r="BW1417" s="35">
        <f t="shared" si="1302"/>
        <v>1.0389610389610389</v>
      </c>
      <c r="BX1417" s="35">
        <f t="shared" si="1302"/>
        <v>1.0028409090909092</v>
      </c>
      <c r="BY1417" s="35">
        <f t="shared" si="1302"/>
        <v>0.9743975903614458</v>
      </c>
      <c r="BZ1417" s="35">
        <f t="shared" si="1302"/>
        <v>1.1113043478260869</v>
      </c>
      <c r="CA1417" s="35">
        <f t="shared" si="1302"/>
        <v>1.0549597855227881</v>
      </c>
      <c r="CB1417" s="35">
        <f t="shared" si="1302"/>
        <v>1.0362116991643453</v>
      </c>
      <c r="CC1417" s="35">
        <f t="shared" ref="CC1417:CG1417" si="1303">CC879/CC334</f>
        <v>1.0460893854748603</v>
      </c>
      <c r="CD1417" s="35">
        <f t="shared" si="1303"/>
        <v>1.1477124183006535</v>
      </c>
      <c r="CE1417" s="35">
        <f t="shared" si="1303"/>
        <v>0.96761133603238869</v>
      </c>
      <c r="CF1417" s="35">
        <f t="shared" si="1303"/>
        <v>0.94799054373522462</v>
      </c>
      <c r="CG1417" s="35">
        <f t="shared" si="1303"/>
        <v>0.86998616874135548</v>
      </c>
      <c r="CH1417" s="35"/>
    </row>
    <row r="1418" spans="1:86" x14ac:dyDescent="0.3">
      <c r="A1418" s="35" t="s">
        <v>472</v>
      </c>
      <c r="B1418" s="22">
        <f t="shared" ref="B1418:AG1418" si="1304">B880/B335</f>
        <v>1.2290184921763869</v>
      </c>
      <c r="C1418" s="22">
        <f t="shared" si="1304"/>
        <v>1.037037037037037</v>
      </c>
      <c r="D1418" s="22">
        <f t="shared" si="1304"/>
        <v>0.74150360453141095</v>
      </c>
      <c r="E1418" s="23">
        <f t="shared" si="1304"/>
        <v>1.1573333333333333</v>
      </c>
      <c r="F1418" s="23">
        <f t="shared" si="1304"/>
        <v>0.85555555555555551</v>
      </c>
      <c r="G1418" s="24">
        <f t="shared" si="1304"/>
        <v>0.78158205430932703</v>
      </c>
      <c r="H1418" s="24">
        <f t="shared" si="1304"/>
        <v>0.77876106194690264</v>
      </c>
      <c r="I1418" s="24">
        <f t="shared" si="1304"/>
        <v>0.87828162291169454</v>
      </c>
      <c r="J1418" s="24">
        <f t="shared" si="1304"/>
        <v>0.88636363636363635</v>
      </c>
      <c r="K1418" s="26">
        <f t="shared" si="1304"/>
        <v>0.87283236994219648</v>
      </c>
      <c r="L1418" s="26">
        <f t="shared" si="1304"/>
        <v>0.77762982689747007</v>
      </c>
      <c r="M1418" s="26">
        <f t="shared" si="1304"/>
        <v>0.77726574500768053</v>
      </c>
      <c r="N1418" s="26">
        <f t="shared" si="1304"/>
        <v>1.2392344497607655</v>
      </c>
      <c r="O1418" s="28">
        <f t="shared" si="1304"/>
        <v>0.97784342688330872</v>
      </c>
      <c r="P1418" s="28">
        <f t="shared" si="1304"/>
        <v>0.72115384615384615</v>
      </c>
      <c r="Q1418" s="28">
        <f t="shared" si="1304"/>
        <v>0.87299035369774924</v>
      </c>
      <c r="R1418" s="28">
        <f t="shared" si="1304"/>
        <v>0.8</v>
      </c>
      <c r="S1418" s="29">
        <f t="shared" si="1304"/>
        <v>0.71449275362318843</v>
      </c>
      <c r="T1418" s="29">
        <f t="shared" si="1304"/>
        <v>0.84281437125748504</v>
      </c>
      <c r="U1418" s="29">
        <f t="shared" si="1304"/>
        <v>0.89884393063583812</v>
      </c>
      <c r="V1418" s="30">
        <f t="shared" si="1304"/>
        <v>0.97335423197492166</v>
      </c>
      <c r="W1418" s="30">
        <f t="shared" si="1304"/>
        <v>0.99423076923076925</v>
      </c>
      <c r="X1418" s="30">
        <f t="shared" si="1304"/>
        <v>0.6874154262516915</v>
      </c>
      <c r="Y1418" s="31">
        <f t="shared" si="1304"/>
        <v>0.84514925373134331</v>
      </c>
      <c r="Z1418" s="31">
        <f t="shared" si="1304"/>
        <v>1.1355932203389831</v>
      </c>
      <c r="AA1418" s="31">
        <f t="shared" si="1304"/>
        <v>0.8783783783783784</v>
      </c>
      <c r="AB1418" s="32">
        <f t="shared" si="1304"/>
        <v>0.64208909370199696</v>
      </c>
      <c r="AC1418" s="34">
        <f t="shared" si="1304"/>
        <v>1.2521246458923512</v>
      </c>
      <c r="AD1418" s="34">
        <f t="shared" si="1304"/>
        <v>1.0224299065420561</v>
      </c>
      <c r="AE1418" s="34">
        <f t="shared" si="1304"/>
        <v>1.0665467625899281</v>
      </c>
      <c r="AF1418" s="34">
        <f t="shared" si="1304"/>
        <v>0.93642611683848798</v>
      </c>
      <c r="AG1418" s="34">
        <f t="shared" si="1304"/>
        <v>0.95692307692307688</v>
      </c>
      <c r="AH1418" s="35">
        <f t="shared" ref="AH1418:BL1418" si="1305">AH880/AH335</f>
        <v>0.8571428571428571</v>
      </c>
      <c r="AI1418" s="35">
        <f t="shared" si="1305"/>
        <v>0.93675889328063244</v>
      </c>
      <c r="AJ1418" s="35">
        <f t="shared" si="1305"/>
        <v>0.86324786324786329</v>
      </c>
      <c r="AK1418" s="35">
        <f t="shared" si="1305"/>
        <v>0.72744360902255634</v>
      </c>
      <c r="AL1418" s="35">
        <f t="shared" si="1305"/>
        <v>1.1991614255765199</v>
      </c>
      <c r="AM1418" s="35">
        <f t="shared" si="1305"/>
        <v>1.1530172413793103</v>
      </c>
      <c r="AN1418" s="35">
        <f t="shared" si="1305"/>
        <v>0.91649269311064718</v>
      </c>
      <c r="AO1418" s="35">
        <f t="shared" si="1305"/>
        <v>1.0483193277310925</v>
      </c>
      <c r="AP1418" s="35">
        <f t="shared" si="1305"/>
        <v>0.9509803921568627</v>
      </c>
      <c r="AQ1418" s="35">
        <f t="shared" si="1305"/>
        <v>0.87207207207207205</v>
      </c>
      <c r="AR1418" s="35">
        <f t="shared" si="1305"/>
        <v>0.80448717948717952</v>
      </c>
      <c r="AS1418" s="35">
        <f t="shared" si="1305"/>
        <v>1.0206766917293233</v>
      </c>
      <c r="AT1418" s="35">
        <f t="shared" si="1305"/>
        <v>1.1473922902494331</v>
      </c>
      <c r="AU1418" s="35">
        <f t="shared" si="1305"/>
        <v>0.98574338085539714</v>
      </c>
      <c r="AV1418" s="35">
        <f t="shared" si="1305"/>
        <v>0.70616113744075826</v>
      </c>
      <c r="AW1418" s="35">
        <f t="shared" si="1305"/>
        <v>0.89322381930184802</v>
      </c>
      <c r="AX1418" s="35">
        <f t="shared" si="1305"/>
        <v>1.074468085106383</v>
      </c>
      <c r="AY1418" s="35">
        <f t="shared" si="1305"/>
        <v>1.0378619153674833</v>
      </c>
      <c r="AZ1418" s="35">
        <f t="shared" si="1305"/>
        <v>1.0849056603773586</v>
      </c>
      <c r="BA1418" s="35">
        <f t="shared" si="1305"/>
        <v>0.9105882352941177</v>
      </c>
      <c r="BB1418" s="35">
        <f t="shared" si="1305"/>
        <v>0.91249999999999998</v>
      </c>
      <c r="BC1418" s="35">
        <f t="shared" si="1305"/>
        <v>0.92161520190023749</v>
      </c>
      <c r="BD1418" s="35">
        <f t="shared" si="1305"/>
        <v>0.83636363636363631</v>
      </c>
      <c r="BE1418" s="35">
        <f t="shared" si="1305"/>
        <v>0.94417475728155342</v>
      </c>
      <c r="BF1418" s="35">
        <f t="shared" si="1305"/>
        <v>0.93801652892561982</v>
      </c>
      <c r="BG1418" s="35">
        <f t="shared" si="1305"/>
        <v>1.0065934065934066</v>
      </c>
      <c r="BH1418" s="35">
        <f t="shared" si="1305"/>
        <v>1.0537897310513447</v>
      </c>
      <c r="BI1418" s="35">
        <f t="shared" si="1305"/>
        <v>0.99491094147582693</v>
      </c>
      <c r="BJ1418" s="35">
        <f t="shared" si="1305"/>
        <v>1.2371967654986522</v>
      </c>
      <c r="BK1418" s="35">
        <f t="shared" si="1305"/>
        <v>1.083969465648855</v>
      </c>
      <c r="BL1418" s="35">
        <f t="shared" si="1305"/>
        <v>0.90106951871657759</v>
      </c>
      <c r="BM1418" s="35">
        <f t="shared" ref="BM1418:CB1418" si="1306">BM880/BM335</f>
        <v>1.070460704607046</v>
      </c>
      <c r="BN1418" s="35">
        <f t="shared" si="1306"/>
        <v>1.0103359173126616</v>
      </c>
      <c r="BO1418" s="35">
        <f t="shared" si="1306"/>
        <v>0.84868421052631582</v>
      </c>
      <c r="BP1418" s="35">
        <f t="shared" si="1306"/>
        <v>0.80519480519480524</v>
      </c>
      <c r="BQ1418" s="35">
        <f t="shared" si="1306"/>
        <v>0.97747747747747749</v>
      </c>
      <c r="BR1418" s="35">
        <f t="shared" si="1306"/>
        <v>0.90980392156862744</v>
      </c>
      <c r="BS1418" s="35">
        <f t="shared" si="1306"/>
        <v>1.1312500000000001</v>
      </c>
      <c r="BT1418" s="35">
        <f t="shared" si="1306"/>
        <v>0.94630872483221473</v>
      </c>
      <c r="BU1418" s="35">
        <f t="shared" si="1306"/>
        <v>0.93534482758620685</v>
      </c>
      <c r="BV1418" s="35">
        <f t="shared" si="1306"/>
        <v>1.207852193995381</v>
      </c>
      <c r="BW1418" s="35">
        <f t="shared" si="1306"/>
        <v>1.1824034334763949</v>
      </c>
      <c r="BX1418" s="35">
        <f t="shared" si="1306"/>
        <v>0.94188376753507019</v>
      </c>
      <c r="BY1418" s="35">
        <f t="shared" si="1306"/>
        <v>0.94433781190019195</v>
      </c>
      <c r="BZ1418" s="35">
        <f t="shared" si="1306"/>
        <v>1.2262773722627738</v>
      </c>
      <c r="CA1418" s="35">
        <f t="shared" si="1306"/>
        <v>1.0249520153550864</v>
      </c>
      <c r="CB1418" s="35">
        <f t="shared" si="1306"/>
        <v>1.0834990059642147</v>
      </c>
      <c r="CC1418" s="35">
        <f t="shared" ref="CC1418:CG1418" si="1307">CC880/CC335</f>
        <v>1.0079051383399209</v>
      </c>
      <c r="CD1418" s="35">
        <f t="shared" si="1307"/>
        <v>0.96551724137931039</v>
      </c>
      <c r="CE1418" s="35">
        <f t="shared" si="1307"/>
        <v>0.93805309734513276</v>
      </c>
      <c r="CF1418" s="35">
        <f t="shared" si="1307"/>
        <v>1.1052631578947369</v>
      </c>
      <c r="CG1418" s="35">
        <f t="shared" si="1307"/>
        <v>0.99801980198019802</v>
      </c>
      <c r="CH1418" s="35"/>
    </row>
    <row r="1419" spans="1:86" x14ac:dyDescent="0.3">
      <c r="A1419" s="16"/>
      <c r="B1419" s="16"/>
    </row>
    <row r="1420" spans="1:86" x14ac:dyDescent="0.3">
      <c r="A1420" s="16"/>
      <c r="B1420" s="16"/>
    </row>
    <row r="1421" spans="1:86" x14ac:dyDescent="0.3">
      <c r="A1421" s="16"/>
      <c r="B1421" s="16"/>
    </row>
    <row r="1422" spans="1:86" x14ac:dyDescent="0.3">
      <c r="A1422" s="16"/>
      <c r="B1422" s="16"/>
    </row>
    <row r="1423" spans="1:86" x14ac:dyDescent="0.3">
      <c r="A1423" s="16"/>
      <c r="B1423" s="16"/>
    </row>
    <row r="1424" spans="1:86" x14ac:dyDescent="0.3">
      <c r="A1424" s="16"/>
      <c r="B1424" s="16"/>
    </row>
    <row r="1425" spans="1:2" x14ac:dyDescent="0.3">
      <c r="A1425" s="16"/>
      <c r="B1425" s="16"/>
    </row>
    <row r="1426" spans="1:2" x14ac:dyDescent="0.3">
      <c r="A1426" s="16"/>
      <c r="B1426" s="16"/>
    </row>
    <row r="1427" spans="1:2" x14ac:dyDescent="0.3">
      <c r="A1427" s="16"/>
      <c r="B1427" s="16"/>
    </row>
    <row r="1428" spans="1:2" x14ac:dyDescent="0.3">
      <c r="A1428" s="16"/>
      <c r="B1428" s="16"/>
    </row>
    <row r="1429" spans="1:2" x14ac:dyDescent="0.3">
      <c r="A1429" s="16"/>
      <c r="B1429" s="16"/>
    </row>
    <row r="1430" spans="1:2" x14ac:dyDescent="0.3">
      <c r="A1430" s="16"/>
      <c r="B1430" s="16"/>
    </row>
    <row r="1431" spans="1:2" x14ac:dyDescent="0.3">
      <c r="A1431" s="16"/>
      <c r="B1431" s="16"/>
    </row>
    <row r="1432" spans="1:2" x14ac:dyDescent="0.3">
      <c r="A1432" s="16"/>
      <c r="B1432" s="16"/>
    </row>
    <row r="1433" spans="1:2" x14ac:dyDescent="0.3">
      <c r="A1433" s="16"/>
      <c r="B1433" s="16"/>
    </row>
    <row r="1434" spans="1:2" x14ac:dyDescent="0.3">
      <c r="A1434" s="16"/>
      <c r="B1434" s="16"/>
    </row>
    <row r="1435" spans="1:2" x14ac:dyDescent="0.3">
      <c r="A1435" s="16"/>
      <c r="B1435" s="16"/>
    </row>
    <row r="1436" spans="1:2" x14ac:dyDescent="0.3">
      <c r="A1436" s="16"/>
      <c r="B1436" s="16"/>
    </row>
    <row r="1437" spans="1:2" x14ac:dyDescent="0.3">
      <c r="A1437" s="16"/>
      <c r="B1437" s="16"/>
    </row>
    <row r="1438" spans="1:2" x14ac:dyDescent="0.3">
      <c r="A1438" s="16"/>
      <c r="B1438" s="16"/>
    </row>
    <row r="1439" spans="1:2" x14ac:dyDescent="0.3">
      <c r="A1439" s="16"/>
      <c r="B1439" s="16"/>
    </row>
    <row r="1440" spans="1:2" x14ac:dyDescent="0.3">
      <c r="A1440" s="16"/>
      <c r="B1440" s="16"/>
    </row>
    <row r="1441" spans="1:2" x14ac:dyDescent="0.3">
      <c r="A1441" s="16"/>
      <c r="B1441" s="16"/>
    </row>
    <row r="1442" spans="1:2" x14ac:dyDescent="0.3">
      <c r="A1442" s="16"/>
      <c r="B1442" s="16"/>
    </row>
    <row r="1443" spans="1:2" x14ac:dyDescent="0.3">
      <c r="A1443" s="16"/>
      <c r="B1443" s="16"/>
    </row>
    <row r="1444" spans="1:2" x14ac:dyDescent="0.3">
      <c r="A1444" s="16"/>
      <c r="B1444" s="16"/>
    </row>
    <row r="1445" spans="1:2" x14ac:dyDescent="0.3">
      <c r="A1445" s="16"/>
      <c r="B1445" s="16"/>
    </row>
    <row r="1446" spans="1:2" x14ac:dyDescent="0.3">
      <c r="A1446" s="16"/>
      <c r="B1446" s="16"/>
    </row>
    <row r="1447" spans="1:2" x14ac:dyDescent="0.3">
      <c r="A1447" s="16"/>
      <c r="B1447" s="16"/>
    </row>
    <row r="1448" spans="1:2" x14ac:dyDescent="0.3">
      <c r="A1448" s="16"/>
      <c r="B1448" s="16"/>
    </row>
    <row r="1449" spans="1:2" x14ac:dyDescent="0.3">
      <c r="A1449" s="16"/>
      <c r="B1449" s="16"/>
    </row>
    <row r="1450" spans="1:2" x14ac:dyDescent="0.3">
      <c r="A1450" s="16"/>
      <c r="B1450" s="16"/>
    </row>
    <row r="1451" spans="1:2" x14ac:dyDescent="0.3">
      <c r="A1451" s="16"/>
      <c r="B1451" s="16"/>
    </row>
    <row r="1452" spans="1:2" x14ac:dyDescent="0.3">
      <c r="A1452" s="16"/>
      <c r="B1452" s="16"/>
    </row>
    <row r="1453" spans="1:2" x14ac:dyDescent="0.3">
      <c r="A1453" s="16"/>
      <c r="B1453" s="16"/>
    </row>
    <row r="1454" spans="1:2" x14ac:dyDescent="0.3">
      <c r="A1454" s="16"/>
      <c r="B1454" s="16"/>
    </row>
    <row r="1455" spans="1:2" x14ac:dyDescent="0.3">
      <c r="A1455" s="16"/>
      <c r="B1455" s="16"/>
    </row>
    <row r="1456" spans="1:2" x14ac:dyDescent="0.3">
      <c r="A1456" s="16"/>
      <c r="B1456" s="16"/>
    </row>
    <row r="1457" spans="1:2" x14ac:dyDescent="0.3">
      <c r="A1457" s="16"/>
      <c r="B1457" s="16"/>
    </row>
    <row r="1458" spans="1:2" x14ac:dyDescent="0.3">
      <c r="A1458" s="16"/>
      <c r="B1458" s="16"/>
    </row>
    <row r="1459" spans="1:2" x14ac:dyDescent="0.3">
      <c r="A1459" s="16"/>
      <c r="B1459" s="16"/>
    </row>
    <row r="1460" spans="1:2" x14ac:dyDescent="0.3">
      <c r="A1460" s="16"/>
      <c r="B1460" s="16"/>
    </row>
    <row r="1461" spans="1:2" x14ac:dyDescent="0.3">
      <c r="A1461" s="16"/>
      <c r="B1461" s="16"/>
    </row>
    <row r="1462" spans="1:2" x14ac:dyDescent="0.3">
      <c r="A1462" s="16"/>
      <c r="B1462" s="16"/>
    </row>
    <row r="1463" spans="1:2" x14ac:dyDescent="0.3">
      <c r="A1463" s="16"/>
      <c r="B1463" s="16"/>
    </row>
    <row r="1464" spans="1:2" x14ac:dyDescent="0.3">
      <c r="A1464" s="16"/>
      <c r="B1464" s="16"/>
    </row>
    <row r="1465" spans="1:2" x14ac:dyDescent="0.3">
      <c r="A1465" s="16"/>
      <c r="B1465" s="16"/>
    </row>
    <row r="1466" spans="1:2" x14ac:dyDescent="0.3">
      <c r="A1466" s="16"/>
      <c r="B1466" s="16"/>
    </row>
    <row r="1467" spans="1:2" x14ac:dyDescent="0.3">
      <c r="A1467" s="16"/>
      <c r="B1467" s="16"/>
    </row>
    <row r="1468" spans="1:2" x14ac:dyDescent="0.3">
      <c r="A1468" s="16"/>
      <c r="B1468" s="16"/>
    </row>
    <row r="1469" spans="1:2" x14ac:dyDescent="0.3">
      <c r="A1469" s="16"/>
      <c r="B1469" s="16"/>
    </row>
    <row r="1470" spans="1:2" x14ac:dyDescent="0.3">
      <c r="A1470" s="16"/>
      <c r="B1470" s="16"/>
    </row>
    <row r="1471" spans="1:2" x14ac:dyDescent="0.3">
      <c r="A1471" s="16"/>
      <c r="B1471" s="16"/>
    </row>
    <row r="1472" spans="1:2" x14ac:dyDescent="0.3">
      <c r="A1472" s="16"/>
      <c r="B1472" s="16"/>
    </row>
    <row r="1473" spans="1:2" x14ac:dyDescent="0.3">
      <c r="A1473" s="16"/>
      <c r="B1473" s="16"/>
    </row>
    <row r="1474" spans="1:2" x14ac:dyDescent="0.3">
      <c r="A1474" s="16"/>
      <c r="B1474" s="16"/>
    </row>
    <row r="1475" spans="1:2" x14ac:dyDescent="0.3">
      <c r="A1475" s="16"/>
      <c r="B1475" s="16"/>
    </row>
    <row r="1476" spans="1:2" x14ac:dyDescent="0.3">
      <c r="A1476" s="16"/>
      <c r="B1476" s="16"/>
    </row>
    <row r="1477" spans="1:2" x14ac:dyDescent="0.3">
      <c r="A1477" s="16"/>
      <c r="B1477" s="16"/>
    </row>
    <row r="1478" spans="1:2" x14ac:dyDescent="0.3">
      <c r="A1478" s="16"/>
      <c r="B1478" s="16"/>
    </row>
    <row r="1479" spans="1:2" x14ac:dyDescent="0.3">
      <c r="A1479" s="16"/>
      <c r="B1479" s="16"/>
    </row>
    <row r="1480" spans="1:2" x14ac:dyDescent="0.3">
      <c r="A1480" s="16"/>
      <c r="B1480" s="16"/>
    </row>
    <row r="1481" spans="1:2" x14ac:dyDescent="0.3">
      <c r="A1481" s="16"/>
      <c r="B1481" s="16"/>
    </row>
    <row r="1482" spans="1:2" x14ac:dyDescent="0.3">
      <c r="A1482" s="16"/>
      <c r="B1482" s="16"/>
    </row>
    <row r="1483" spans="1:2" x14ac:dyDescent="0.3">
      <c r="A1483" s="16"/>
      <c r="B1483" s="16"/>
    </row>
    <row r="1484" spans="1:2" x14ac:dyDescent="0.3">
      <c r="A1484" s="16"/>
      <c r="B1484" s="16"/>
    </row>
    <row r="1485" spans="1:2" x14ac:dyDescent="0.3">
      <c r="A1485" s="16"/>
      <c r="B1485" s="16"/>
    </row>
    <row r="1486" spans="1:2" x14ac:dyDescent="0.3">
      <c r="A1486" s="16"/>
      <c r="B1486" s="16"/>
    </row>
    <row r="1487" spans="1:2" x14ac:dyDescent="0.3">
      <c r="A1487" s="16"/>
      <c r="B1487" s="16"/>
    </row>
    <row r="1488" spans="1:2" x14ac:dyDescent="0.3">
      <c r="A1488" s="16"/>
      <c r="B1488" s="16"/>
    </row>
    <row r="1489" spans="1:2" x14ac:dyDescent="0.3">
      <c r="A1489" s="16"/>
      <c r="B1489" s="16"/>
    </row>
    <row r="1490" spans="1:2" x14ac:dyDescent="0.3">
      <c r="A1490" s="16"/>
      <c r="B1490" s="16"/>
    </row>
    <row r="1491" spans="1:2" x14ac:dyDescent="0.3">
      <c r="A1491" s="16"/>
      <c r="B1491" s="16"/>
    </row>
    <row r="1492" spans="1:2" x14ac:dyDescent="0.3">
      <c r="A1492" s="16"/>
      <c r="B1492" s="16"/>
    </row>
    <row r="1493" spans="1:2" x14ac:dyDescent="0.3">
      <c r="A1493" s="16"/>
      <c r="B1493" s="16"/>
    </row>
    <row r="1494" spans="1:2" x14ac:dyDescent="0.3">
      <c r="A1494" s="16"/>
      <c r="B1494" s="16"/>
    </row>
    <row r="1495" spans="1:2" x14ac:dyDescent="0.3">
      <c r="A1495" s="16"/>
      <c r="B1495" s="16"/>
    </row>
    <row r="1496" spans="1:2" x14ac:dyDescent="0.3">
      <c r="A1496" s="16"/>
      <c r="B1496" s="16"/>
    </row>
    <row r="1497" spans="1:2" x14ac:dyDescent="0.3">
      <c r="A1497" s="16"/>
      <c r="B1497" s="16"/>
    </row>
    <row r="1498" spans="1:2" x14ac:dyDescent="0.3">
      <c r="A1498" s="16"/>
      <c r="B1498" s="16"/>
    </row>
    <row r="1499" spans="1:2" x14ac:dyDescent="0.3">
      <c r="A1499" s="16"/>
      <c r="B1499" s="16"/>
    </row>
    <row r="1500" spans="1:2" x14ac:dyDescent="0.3">
      <c r="A1500" s="16"/>
      <c r="B1500" s="16"/>
    </row>
    <row r="1501" spans="1:2" x14ac:dyDescent="0.3">
      <c r="A1501" s="16"/>
      <c r="B1501" s="16"/>
    </row>
    <row r="1502" spans="1:2" x14ac:dyDescent="0.3">
      <c r="A1502" s="16"/>
      <c r="B1502" s="16"/>
    </row>
    <row r="1503" spans="1:2" x14ac:dyDescent="0.3">
      <c r="A1503" s="16"/>
      <c r="B1503" s="16"/>
    </row>
    <row r="1504" spans="1:2" x14ac:dyDescent="0.3">
      <c r="A1504" s="16"/>
      <c r="B1504" s="16"/>
    </row>
    <row r="1505" spans="1:2" x14ac:dyDescent="0.3">
      <c r="A1505" s="16"/>
      <c r="B1505" s="16"/>
    </row>
    <row r="1506" spans="1:2" x14ac:dyDescent="0.3">
      <c r="A1506" s="16"/>
      <c r="B1506" s="16"/>
    </row>
    <row r="1507" spans="1:2" x14ac:dyDescent="0.3">
      <c r="A1507" s="16"/>
      <c r="B1507" s="16"/>
    </row>
    <row r="1508" spans="1:2" x14ac:dyDescent="0.3">
      <c r="A1508" s="16"/>
      <c r="B1508" s="16"/>
    </row>
    <row r="1509" spans="1:2" x14ac:dyDescent="0.3">
      <c r="A1509" s="16"/>
      <c r="B1509" s="16"/>
    </row>
    <row r="1510" spans="1:2" x14ac:dyDescent="0.3">
      <c r="A1510" s="16"/>
      <c r="B1510" s="16"/>
    </row>
    <row r="1511" spans="1:2" x14ac:dyDescent="0.3">
      <c r="A1511" s="16"/>
      <c r="B1511" s="16"/>
    </row>
    <row r="1512" spans="1:2" x14ac:dyDescent="0.3">
      <c r="A1512" s="16"/>
      <c r="B1512" s="16"/>
    </row>
    <row r="1513" spans="1:2" x14ac:dyDescent="0.3">
      <c r="A1513" s="16"/>
      <c r="B1513" s="16"/>
    </row>
    <row r="1514" spans="1:2" x14ac:dyDescent="0.3">
      <c r="A1514" s="16"/>
      <c r="B1514" s="16"/>
    </row>
    <row r="1515" spans="1:2" x14ac:dyDescent="0.3">
      <c r="A1515" s="16"/>
      <c r="B1515" s="16"/>
    </row>
    <row r="1516" spans="1:2" x14ac:dyDescent="0.3">
      <c r="A1516" s="16"/>
      <c r="B1516" s="16"/>
    </row>
    <row r="1517" spans="1:2" x14ac:dyDescent="0.3">
      <c r="A1517" s="16"/>
      <c r="B1517" s="16"/>
    </row>
    <row r="1518" spans="1:2" x14ac:dyDescent="0.3">
      <c r="A1518" s="16"/>
      <c r="B1518" s="16"/>
    </row>
    <row r="1519" spans="1:2" x14ac:dyDescent="0.3">
      <c r="A1519" s="16"/>
      <c r="B1519" s="16"/>
    </row>
    <row r="1520" spans="1:2" x14ac:dyDescent="0.3">
      <c r="A1520" s="16"/>
      <c r="B1520" s="16"/>
    </row>
    <row r="1521" spans="1:2" x14ac:dyDescent="0.3">
      <c r="A1521" s="16"/>
      <c r="B1521" s="16"/>
    </row>
    <row r="1522" spans="1:2" x14ac:dyDescent="0.3">
      <c r="A1522" s="16"/>
      <c r="B1522" s="16"/>
    </row>
    <row r="1523" spans="1:2" x14ac:dyDescent="0.3">
      <c r="A1523" s="16"/>
      <c r="B1523" s="16"/>
    </row>
    <row r="1524" spans="1:2" x14ac:dyDescent="0.3">
      <c r="A1524" s="16"/>
      <c r="B1524" s="16"/>
    </row>
    <row r="1525" spans="1:2" x14ac:dyDescent="0.3">
      <c r="A1525" s="16"/>
      <c r="B1525" s="16"/>
    </row>
    <row r="1526" spans="1:2" x14ac:dyDescent="0.3">
      <c r="A1526" s="16"/>
      <c r="B1526" s="16"/>
    </row>
    <row r="1527" spans="1:2" x14ac:dyDescent="0.3">
      <c r="A1527" s="16"/>
      <c r="B1527" s="16"/>
    </row>
    <row r="1528" spans="1:2" x14ac:dyDescent="0.3">
      <c r="A1528" s="16"/>
      <c r="B1528" s="16"/>
    </row>
    <row r="1529" spans="1:2" x14ac:dyDescent="0.3">
      <c r="A1529" s="16"/>
      <c r="B1529" s="16"/>
    </row>
    <row r="1530" spans="1:2" x14ac:dyDescent="0.3">
      <c r="A1530" s="16"/>
      <c r="B1530" s="16"/>
    </row>
    <row r="1531" spans="1:2" x14ac:dyDescent="0.3">
      <c r="A1531" s="16"/>
      <c r="B1531" s="16"/>
    </row>
    <row r="1532" spans="1:2" x14ac:dyDescent="0.3">
      <c r="A1532" s="16"/>
      <c r="B1532" s="16"/>
    </row>
    <row r="1533" spans="1:2" x14ac:dyDescent="0.3">
      <c r="A1533" s="16"/>
      <c r="B1533" s="16"/>
    </row>
    <row r="1534" spans="1:2" x14ac:dyDescent="0.3">
      <c r="A1534" s="16"/>
      <c r="B1534" s="16"/>
    </row>
    <row r="1535" spans="1:2" x14ac:dyDescent="0.3">
      <c r="A1535" s="16"/>
      <c r="B1535" s="16"/>
    </row>
    <row r="1536" spans="1:2" x14ac:dyDescent="0.3">
      <c r="A1536" s="16"/>
      <c r="B1536" s="16"/>
    </row>
    <row r="1537" spans="1:2" x14ac:dyDescent="0.3">
      <c r="A1537" s="16"/>
      <c r="B1537" s="16"/>
    </row>
    <row r="1538" spans="1:2" x14ac:dyDescent="0.3">
      <c r="A1538" s="16"/>
      <c r="B1538" s="16"/>
    </row>
    <row r="1539" spans="1:2" x14ac:dyDescent="0.3">
      <c r="A1539" s="16"/>
      <c r="B1539" s="16"/>
    </row>
    <row r="1540" spans="1:2" x14ac:dyDescent="0.3">
      <c r="A1540" s="16"/>
      <c r="B1540" s="16"/>
    </row>
    <row r="1541" spans="1:2" x14ac:dyDescent="0.3">
      <c r="A1541" s="16"/>
      <c r="B1541" s="16"/>
    </row>
    <row r="1542" spans="1:2" x14ac:dyDescent="0.3">
      <c r="A1542" s="16"/>
      <c r="B1542" s="16"/>
    </row>
    <row r="1543" spans="1:2" x14ac:dyDescent="0.3">
      <c r="A1543" s="16"/>
      <c r="B1543" s="16"/>
    </row>
    <row r="1544" spans="1:2" x14ac:dyDescent="0.3">
      <c r="A1544" s="16"/>
      <c r="B1544" s="16"/>
    </row>
    <row r="1545" spans="1:2" x14ac:dyDescent="0.3">
      <c r="A1545" s="16"/>
      <c r="B1545" s="16"/>
    </row>
    <row r="1546" spans="1:2" x14ac:dyDescent="0.3">
      <c r="A1546" s="16"/>
      <c r="B1546" s="16"/>
    </row>
    <row r="1547" spans="1:2" x14ac:dyDescent="0.3">
      <c r="A1547" s="16"/>
      <c r="B1547" s="16"/>
    </row>
    <row r="1548" spans="1:2" x14ac:dyDescent="0.3">
      <c r="A1548" s="16"/>
      <c r="B1548" s="16"/>
    </row>
    <row r="1549" spans="1:2" x14ac:dyDescent="0.3">
      <c r="A1549" s="16"/>
      <c r="B1549" s="16"/>
    </row>
    <row r="1550" spans="1:2" x14ac:dyDescent="0.3">
      <c r="A1550" s="16"/>
      <c r="B1550" s="16"/>
    </row>
    <row r="1551" spans="1:2" x14ac:dyDescent="0.3">
      <c r="A1551" s="16"/>
      <c r="B1551" s="16"/>
    </row>
    <row r="1552" spans="1:2" x14ac:dyDescent="0.3">
      <c r="A1552" s="16"/>
      <c r="B1552" s="16"/>
    </row>
    <row r="1553" spans="1:2" x14ac:dyDescent="0.3">
      <c r="A1553" s="16"/>
      <c r="B1553" s="16"/>
    </row>
    <row r="1554" spans="1:2" x14ac:dyDescent="0.3">
      <c r="A1554" s="16"/>
      <c r="B1554" s="16"/>
    </row>
    <row r="1555" spans="1:2" x14ac:dyDescent="0.3">
      <c r="A1555" s="16"/>
      <c r="B1555" s="16"/>
    </row>
    <row r="1556" spans="1:2" x14ac:dyDescent="0.3">
      <c r="A1556" s="16"/>
      <c r="B1556" s="16"/>
    </row>
    <row r="1557" spans="1:2" x14ac:dyDescent="0.3">
      <c r="A1557" s="16"/>
      <c r="B1557" s="16"/>
    </row>
    <row r="1558" spans="1:2" x14ac:dyDescent="0.3">
      <c r="A1558" s="16"/>
      <c r="B1558" s="16"/>
    </row>
    <row r="1559" spans="1:2" x14ac:dyDescent="0.3">
      <c r="A1559" s="16"/>
      <c r="B1559" s="16"/>
    </row>
    <row r="1560" spans="1:2" x14ac:dyDescent="0.3">
      <c r="A1560" s="16"/>
      <c r="B1560" s="16"/>
    </row>
    <row r="1561" spans="1:2" x14ac:dyDescent="0.3">
      <c r="A1561" s="16"/>
      <c r="B1561" s="16"/>
    </row>
    <row r="1562" spans="1:2" x14ac:dyDescent="0.3">
      <c r="A1562" s="16"/>
      <c r="B1562" s="16"/>
    </row>
    <row r="1563" spans="1:2" x14ac:dyDescent="0.3">
      <c r="A1563" s="16"/>
      <c r="B1563" s="16"/>
    </row>
    <row r="1564" spans="1:2" x14ac:dyDescent="0.3">
      <c r="A1564" s="16"/>
      <c r="B1564" s="16"/>
    </row>
    <row r="1565" spans="1:2" x14ac:dyDescent="0.3">
      <c r="A1565" s="16"/>
      <c r="B1565" s="16"/>
    </row>
    <row r="1566" spans="1:2" x14ac:dyDescent="0.3">
      <c r="A1566" s="16"/>
      <c r="B1566" s="16"/>
    </row>
    <row r="1567" spans="1:2" x14ac:dyDescent="0.3">
      <c r="A1567" s="16"/>
      <c r="B1567" s="16"/>
    </row>
    <row r="1568" spans="1:2" x14ac:dyDescent="0.3">
      <c r="A1568" s="16"/>
      <c r="B1568" s="16"/>
    </row>
    <row r="1569" spans="1:2" x14ac:dyDescent="0.3">
      <c r="A1569" s="16"/>
      <c r="B1569" s="16"/>
    </row>
    <row r="1570" spans="1:2" x14ac:dyDescent="0.3">
      <c r="A1570" s="16"/>
      <c r="B1570" s="16"/>
    </row>
    <row r="1571" spans="1:2" x14ac:dyDescent="0.3">
      <c r="A1571" s="16"/>
      <c r="B1571" s="16"/>
    </row>
    <row r="1572" spans="1:2" x14ac:dyDescent="0.3">
      <c r="A1572" s="16"/>
      <c r="B1572" s="16"/>
    </row>
    <row r="1573" spans="1:2" x14ac:dyDescent="0.3">
      <c r="A1573" s="16"/>
      <c r="B1573" s="16"/>
    </row>
    <row r="1574" spans="1:2" x14ac:dyDescent="0.3">
      <c r="A1574" s="16"/>
      <c r="B1574" s="16"/>
    </row>
    <row r="1575" spans="1:2" x14ac:dyDescent="0.3">
      <c r="A1575" s="16"/>
      <c r="B1575" s="16"/>
    </row>
    <row r="1576" spans="1:2" x14ac:dyDescent="0.3">
      <c r="A1576" s="16"/>
      <c r="B1576" s="16"/>
    </row>
    <row r="1577" spans="1:2" x14ac:dyDescent="0.3">
      <c r="A1577" s="16"/>
      <c r="B1577" s="16"/>
    </row>
    <row r="1578" spans="1:2" x14ac:dyDescent="0.3">
      <c r="A1578" s="16"/>
      <c r="B1578" s="16"/>
    </row>
    <row r="1579" spans="1:2" x14ac:dyDescent="0.3">
      <c r="A1579" s="16"/>
      <c r="B1579" s="16"/>
    </row>
    <row r="1580" spans="1:2" x14ac:dyDescent="0.3">
      <c r="A1580" s="16"/>
      <c r="B1580" s="16"/>
    </row>
    <row r="1581" spans="1:2" x14ac:dyDescent="0.3">
      <c r="A1581" s="16"/>
      <c r="B1581" s="16"/>
    </row>
    <row r="1582" spans="1:2" x14ac:dyDescent="0.3">
      <c r="A1582" s="16"/>
      <c r="B1582" s="16"/>
    </row>
    <row r="1583" spans="1:2" x14ac:dyDescent="0.3">
      <c r="A1583" s="16"/>
      <c r="B1583" s="16"/>
    </row>
    <row r="1584" spans="1:2" x14ac:dyDescent="0.3">
      <c r="A1584" s="16"/>
      <c r="B1584" s="16"/>
    </row>
    <row r="1585" spans="1:2" x14ac:dyDescent="0.3">
      <c r="A1585" s="16"/>
      <c r="B1585" s="16"/>
    </row>
    <row r="1586" spans="1:2" x14ac:dyDescent="0.3">
      <c r="A1586" s="16"/>
      <c r="B1586" s="16"/>
    </row>
    <row r="1587" spans="1:2" x14ac:dyDescent="0.3">
      <c r="A1587" s="16"/>
      <c r="B1587" s="16"/>
    </row>
    <row r="1588" spans="1:2" x14ac:dyDescent="0.3">
      <c r="A1588" s="16"/>
      <c r="B1588" s="16"/>
    </row>
    <row r="1589" spans="1:2" x14ac:dyDescent="0.3">
      <c r="A1589" s="16"/>
      <c r="B1589" s="16"/>
    </row>
    <row r="1590" spans="1:2" x14ac:dyDescent="0.3">
      <c r="A1590" s="16"/>
      <c r="B1590" s="16"/>
    </row>
    <row r="1591" spans="1:2" x14ac:dyDescent="0.3">
      <c r="A1591" s="16"/>
      <c r="B1591" s="16"/>
    </row>
    <row r="1592" spans="1:2" x14ac:dyDescent="0.3">
      <c r="A1592" s="16"/>
      <c r="B1592" s="16"/>
    </row>
    <row r="1593" spans="1:2" x14ac:dyDescent="0.3">
      <c r="A1593" s="16"/>
      <c r="B1593" s="16"/>
    </row>
    <row r="1594" spans="1:2" x14ac:dyDescent="0.3">
      <c r="A1594" s="16"/>
      <c r="B1594" s="16"/>
    </row>
    <row r="1595" spans="1:2" x14ac:dyDescent="0.3">
      <c r="A1595" s="16"/>
      <c r="B1595" s="16"/>
    </row>
    <row r="1596" spans="1:2" x14ac:dyDescent="0.3">
      <c r="A1596" s="16"/>
      <c r="B1596" s="16"/>
    </row>
    <row r="1597" spans="1:2" x14ac:dyDescent="0.3">
      <c r="A1597" s="16"/>
      <c r="B1597" s="16"/>
    </row>
    <row r="1598" spans="1:2" x14ac:dyDescent="0.3">
      <c r="A1598" s="16"/>
      <c r="B1598" s="16"/>
    </row>
    <row r="1599" spans="1:2" x14ac:dyDescent="0.3">
      <c r="A1599" s="16"/>
      <c r="B1599" s="16"/>
    </row>
    <row r="1600" spans="1:2" x14ac:dyDescent="0.3">
      <c r="A1600" s="16"/>
      <c r="B1600" s="16"/>
    </row>
    <row r="1601" spans="1:2" x14ac:dyDescent="0.3">
      <c r="A1601" s="16"/>
      <c r="B1601" s="16"/>
    </row>
    <row r="1602" spans="1:2" x14ac:dyDescent="0.3">
      <c r="A1602" s="16"/>
      <c r="B1602" s="16"/>
    </row>
    <row r="1603" spans="1:2" x14ac:dyDescent="0.3">
      <c r="A1603" s="16"/>
      <c r="B1603" s="16"/>
    </row>
    <row r="1604" spans="1:2" x14ac:dyDescent="0.3">
      <c r="A1604" s="16"/>
      <c r="B1604" s="16"/>
    </row>
    <row r="1605" spans="1:2" x14ac:dyDescent="0.3">
      <c r="A1605" s="16"/>
      <c r="B1605" s="16"/>
    </row>
    <row r="1606" spans="1:2" x14ac:dyDescent="0.3">
      <c r="A1606" s="16"/>
      <c r="B1606" s="16"/>
    </row>
    <row r="1607" spans="1:2" x14ac:dyDescent="0.3">
      <c r="A1607" s="16"/>
      <c r="B1607" s="16"/>
    </row>
    <row r="1608" spans="1:2" x14ac:dyDescent="0.3">
      <c r="A1608" s="16"/>
      <c r="B1608" s="16"/>
    </row>
    <row r="1609" spans="1:2" x14ac:dyDescent="0.3">
      <c r="A1609" s="16"/>
      <c r="B1609" s="16"/>
    </row>
    <row r="1610" spans="1:2" x14ac:dyDescent="0.3">
      <c r="A1610" s="16"/>
      <c r="B1610" s="16"/>
    </row>
    <row r="1611" spans="1:2" x14ac:dyDescent="0.3">
      <c r="A1611" s="16"/>
      <c r="B1611" s="16"/>
    </row>
    <row r="1612" spans="1:2" x14ac:dyDescent="0.3">
      <c r="A1612" s="16"/>
      <c r="B1612" s="16"/>
    </row>
    <row r="1613" spans="1:2" x14ac:dyDescent="0.3">
      <c r="A1613" s="16"/>
      <c r="B1613" s="16"/>
    </row>
    <row r="1614" spans="1:2" x14ac:dyDescent="0.3">
      <c r="A1614" s="16"/>
      <c r="B1614" s="16"/>
    </row>
    <row r="1615" spans="1:2" x14ac:dyDescent="0.3">
      <c r="A1615" s="16"/>
      <c r="B1615" s="16"/>
    </row>
    <row r="1616" spans="1:2" x14ac:dyDescent="0.3">
      <c r="A1616" s="16"/>
      <c r="B1616" s="16"/>
    </row>
    <row r="1617" spans="1:2" x14ac:dyDescent="0.3">
      <c r="A1617" s="16"/>
      <c r="B1617" s="16"/>
    </row>
    <row r="1618" spans="1:2" x14ac:dyDescent="0.3">
      <c r="A1618" s="16"/>
      <c r="B1618" s="16"/>
    </row>
    <row r="1619" spans="1:2" x14ac:dyDescent="0.3">
      <c r="A1619" s="16"/>
      <c r="B1619" s="16"/>
    </row>
    <row r="1620" spans="1:2" x14ac:dyDescent="0.3">
      <c r="A1620" s="16"/>
      <c r="B1620" s="16"/>
    </row>
    <row r="1621" spans="1:2" x14ac:dyDescent="0.3">
      <c r="A1621" s="16"/>
      <c r="B1621" s="16"/>
    </row>
    <row r="1622" spans="1:2" x14ac:dyDescent="0.3">
      <c r="A1622" s="16"/>
      <c r="B1622" s="16"/>
    </row>
    <row r="1623" spans="1:2" x14ac:dyDescent="0.3">
      <c r="A1623" s="16"/>
      <c r="B1623" s="16"/>
    </row>
  </sheetData>
  <sortState xmlns:xlrd2="http://schemas.microsoft.com/office/spreadsheetml/2017/richdata2" ref="A662:W1299">
    <sortCondition ref="A662:A1299"/>
  </sortState>
  <conditionalFormatting sqref="BN336:BN540 BM10:BM335">
    <cfRule type="containsText" dxfId="1" priority="3" operator="containsText" text="FALSE">
      <formula>NOT(ISERROR(SEARCH("FALSE",BM10)))</formula>
    </cfRule>
  </conditionalFormatting>
  <conditionalFormatting sqref="BO555:BO880 BO10:BO335">
    <cfRule type="cellIs" dxfId="0" priority="2" operator="equal">
      <formula>FALSE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321"/>
  <sheetViews>
    <sheetView topLeftCell="A202" workbookViewId="0">
      <selection activeCell="A178" sqref="A178"/>
    </sheetView>
  </sheetViews>
  <sheetFormatPr defaultRowHeight="14.4" x14ac:dyDescent="0.3"/>
  <cols>
    <col min="1" max="1" width="27.6640625" bestFit="1" customWidth="1"/>
    <col min="2" max="3" width="58" bestFit="1" customWidth="1"/>
    <col min="4" max="4" width="20.109375" bestFit="1" customWidth="1"/>
  </cols>
  <sheetData>
    <row r="1" spans="1:4" x14ac:dyDescent="0.3">
      <c r="A1" t="s">
        <v>529</v>
      </c>
      <c r="B1" t="s">
        <v>530</v>
      </c>
    </row>
    <row r="3" spans="1:4" x14ac:dyDescent="0.3">
      <c r="A3" t="s">
        <v>394</v>
      </c>
      <c r="B3" t="s">
        <v>531</v>
      </c>
      <c r="C3" s="27" t="s">
        <v>531</v>
      </c>
      <c r="D3" t="str">
        <f>IF(B3="Urban with City and Town","Predominantly Urban",IF(B3=$B$5,"Urban with Significant Rural",IF(B3=$B$13,"Predominantly Rural",IF(B3=$B$19,"Predominantly Rural",IF(B3=$B$20,"Predominantly Urban",IF(B3=$B$36,"Predominantly Urban","error"))))))</f>
        <v>Predominantly Urban</v>
      </c>
    </row>
    <row r="4" spans="1:4" x14ac:dyDescent="0.3">
      <c r="A4" t="s">
        <v>395</v>
      </c>
      <c r="B4" t="s">
        <v>531</v>
      </c>
      <c r="C4" s="27" t="s">
        <v>531</v>
      </c>
      <c r="D4" s="35" t="str">
        <f t="shared" ref="D4:D67" si="0">IF(B4="Urban with City and Town","Predominantly Urban",IF(B4=$B$5,"Urban with Significant Rural",IF(B4=$B$13,"Predominantly Rural",IF(B4=$B$19,"Predominantly Rural",IF(B4=$B$20,"Predominantly Urban",IF(B4=$B$36,"Predominantly Urban","error"))))))</f>
        <v>Predominantly Urban</v>
      </c>
    </row>
    <row r="5" spans="1:4" x14ac:dyDescent="0.3">
      <c r="A5" t="s">
        <v>397</v>
      </c>
      <c r="B5" t="s">
        <v>532</v>
      </c>
      <c r="C5" s="27" t="s">
        <v>532</v>
      </c>
      <c r="D5" s="35" t="str">
        <f t="shared" si="0"/>
        <v>Urban with Significant Rural</v>
      </c>
    </row>
    <row r="6" spans="1:4" x14ac:dyDescent="0.3">
      <c r="A6" t="s">
        <v>398</v>
      </c>
      <c r="B6" t="s">
        <v>531</v>
      </c>
      <c r="C6" s="27" t="s">
        <v>531</v>
      </c>
      <c r="D6" s="35" t="str">
        <f t="shared" si="0"/>
        <v>Predominantly Urban</v>
      </c>
    </row>
    <row r="7" spans="1:4" x14ac:dyDescent="0.3">
      <c r="A7" t="s">
        <v>392</v>
      </c>
      <c r="B7" t="s">
        <v>531</v>
      </c>
      <c r="C7" s="27" t="s">
        <v>531</v>
      </c>
      <c r="D7" s="35" t="str">
        <f t="shared" si="0"/>
        <v>Predominantly Urban</v>
      </c>
    </row>
    <row r="8" spans="1:4" x14ac:dyDescent="0.3">
      <c r="A8" t="s">
        <v>408</v>
      </c>
      <c r="B8" t="s">
        <v>531</v>
      </c>
      <c r="C8" s="27" t="s">
        <v>531</v>
      </c>
      <c r="D8" s="35" t="str">
        <f t="shared" si="0"/>
        <v>Predominantly Urban</v>
      </c>
    </row>
    <row r="9" spans="1:4" x14ac:dyDescent="0.3">
      <c r="A9" t="s">
        <v>409</v>
      </c>
      <c r="B9" t="s">
        <v>531</v>
      </c>
      <c r="C9" s="27" t="s">
        <v>531</v>
      </c>
      <c r="D9" s="35" t="str">
        <f t="shared" si="0"/>
        <v>Predominantly Urban</v>
      </c>
    </row>
    <row r="10" spans="1:4" x14ac:dyDescent="0.3">
      <c r="A10" t="s">
        <v>404</v>
      </c>
      <c r="B10" t="s">
        <v>531</v>
      </c>
      <c r="C10" s="27" t="s">
        <v>531</v>
      </c>
      <c r="D10" s="35" t="str">
        <f t="shared" si="0"/>
        <v>Predominantly Urban</v>
      </c>
    </row>
    <row r="11" spans="1:4" x14ac:dyDescent="0.3">
      <c r="A11" t="s">
        <v>405</v>
      </c>
      <c r="B11" t="s">
        <v>531</v>
      </c>
      <c r="C11" s="27" t="s">
        <v>531</v>
      </c>
      <c r="D11" s="35" t="str">
        <f t="shared" si="0"/>
        <v>Predominantly Urban</v>
      </c>
    </row>
    <row r="12" spans="1:4" x14ac:dyDescent="0.3">
      <c r="A12" t="s">
        <v>426</v>
      </c>
      <c r="B12" t="s">
        <v>531</v>
      </c>
      <c r="C12" s="27" t="s">
        <v>531</v>
      </c>
      <c r="D12" s="35" t="str">
        <f t="shared" si="0"/>
        <v>Predominantly Urban</v>
      </c>
    </row>
    <row r="13" spans="1:4" x14ac:dyDescent="0.3">
      <c r="A13" t="s">
        <v>425</v>
      </c>
      <c r="B13" s="27" t="s">
        <v>538</v>
      </c>
      <c r="C13" s="27" t="s">
        <v>533</v>
      </c>
      <c r="D13" s="35" t="str">
        <f t="shared" si="0"/>
        <v>Predominantly Rural</v>
      </c>
    </row>
    <row r="14" spans="1:4" x14ac:dyDescent="0.3">
      <c r="A14" t="s">
        <v>427</v>
      </c>
      <c r="B14" t="s">
        <v>531</v>
      </c>
      <c r="C14" s="27" t="s">
        <v>531</v>
      </c>
      <c r="D14" s="35" t="str">
        <f t="shared" si="0"/>
        <v>Predominantly Urban</v>
      </c>
    </row>
    <row r="15" spans="1:4" x14ac:dyDescent="0.3">
      <c r="A15" t="s">
        <v>428</v>
      </c>
      <c r="B15" t="s">
        <v>532</v>
      </c>
      <c r="C15" s="27" t="s">
        <v>532</v>
      </c>
      <c r="D15" s="35" t="str">
        <f t="shared" si="0"/>
        <v>Urban with Significant Rural</v>
      </c>
    </row>
    <row r="16" spans="1:4" x14ac:dyDescent="0.3">
      <c r="A16" t="s">
        <v>429</v>
      </c>
      <c r="B16" t="s">
        <v>531</v>
      </c>
      <c r="C16" s="27" t="s">
        <v>531</v>
      </c>
      <c r="D16" s="35" t="str">
        <f t="shared" si="0"/>
        <v>Predominantly Urban</v>
      </c>
    </row>
    <row r="17" spans="1:4" x14ac:dyDescent="0.3">
      <c r="A17" t="s">
        <v>439</v>
      </c>
      <c r="B17" t="s">
        <v>531</v>
      </c>
      <c r="C17" s="27" t="s">
        <v>531</v>
      </c>
      <c r="D17" s="35" t="str">
        <f t="shared" si="0"/>
        <v>Predominantly Urban</v>
      </c>
    </row>
    <row r="18" spans="1:4" x14ac:dyDescent="0.3">
      <c r="A18" t="s">
        <v>440</v>
      </c>
      <c r="B18" t="s">
        <v>531</v>
      </c>
      <c r="C18" s="27" t="s">
        <v>531</v>
      </c>
      <c r="D18" s="35" t="str">
        <f t="shared" si="0"/>
        <v>Predominantly Urban</v>
      </c>
    </row>
    <row r="19" spans="1:4" x14ac:dyDescent="0.3">
      <c r="A19" t="s">
        <v>442</v>
      </c>
      <c r="B19" s="27" t="s">
        <v>537</v>
      </c>
      <c r="C19" s="27" t="s">
        <v>534</v>
      </c>
      <c r="D19" s="35" t="str">
        <f t="shared" si="0"/>
        <v>Predominantly Rural</v>
      </c>
    </row>
    <row r="20" spans="1:4" x14ac:dyDescent="0.3">
      <c r="A20" t="s">
        <v>441</v>
      </c>
      <c r="B20" t="s">
        <v>535</v>
      </c>
      <c r="C20" s="27" t="s">
        <v>535</v>
      </c>
      <c r="D20" s="35" t="str">
        <f t="shared" si="0"/>
        <v>Predominantly Urban</v>
      </c>
    </row>
    <row r="21" spans="1:4" x14ac:dyDescent="0.3">
      <c r="A21" t="s">
        <v>443</v>
      </c>
      <c r="B21" s="27" t="s">
        <v>538</v>
      </c>
      <c r="C21" s="27" t="s">
        <v>533</v>
      </c>
      <c r="D21" s="35" t="str">
        <f t="shared" si="0"/>
        <v>Predominantly Rural</v>
      </c>
    </row>
    <row r="22" spans="1:4" x14ac:dyDescent="0.3">
      <c r="A22" t="s">
        <v>446</v>
      </c>
      <c r="B22" t="s">
        <v>531</v>
      </c>
      <c r="C22" s="27" t="s">
        <v>531</v>
      </c>
      <c r="D22" s="35" t="str">
        <f t="shared" si="0"/>
        <v>Predominantly Urban</v>
      </c>
    </row>
    <row r="23" spans="1:4" x14ac:dyDescent="0.3">
      <c r="A23" t="s">
        <v>445</v>
      </c>
      <c r="B23" t="s">
        <v>531</v>
      </c>
      <c r="C23" s="27" t="s">
        <v>531</v>
      </c>
      <c r="D23" s="35" t="str">
        <f t="shared" si="0"/>
        <v>Predominantly Urban</v>
      </c>
    </row>
    <row r="24" spans="1:4" x14ac:dyDescent="0.3">
      <c r="A24" t="s">
        <v>504</v>
      </c>
      <c r="B24" t="s">
        <v>532</v>
      </c>
      <c r="C24" s="27" t="s">
        <v>532</v>
      </c>
      <c r="D24" s="35" t="str">
        <f t="shared" si="0"/>
        <v>Urban with Significant Rural</v>
      </c>
    </row>
    <row r="25" spans="1:4" x14ac:dyDescent="0.3">
      <c r="A25" t="s">
        <v>505</v>
      </c>
      <c r="B25" t="s">
        <v>531</v>
      </c>
      <c r="C25" s="27" t="s">
        <v>531</v>
      </c>
      <c r="D25" s="35" t="str">
        <f t="shared" si="0"/>
        <v>Predominantly Urban</v>
      </c>
    </row>
    <row r="26" spans="1:4" x14ac:dyDescent="0.3">
      <c r="A26" t="s">
        <v>508</v>
      </c>
      <c r="B26" t="s">
        <v>532</v>
      </c>
      <c r="C26" s="27" t="s">
        <v>532</v>
      </c>
      <c r="D26" s="35" t="str">
        <f t="shared" si="0"/>
        <v>Urban with Significant Rural</v>
      </c>
    </row>
    <row r="27" spans="1:4" x14ac:dyDescent="0.3">
      <c r="A27" t="s">
        <v>511</v>
      </c>
      <c r="B27" t="s">
        <v>531</v>
      </c>
      <c r="C27" s="27" t="s">
        <v>531</v>
      </c>
      <c r="D27" s="35" t="str">
        <f t="shared" si="0"/>
        <v>Predominantly Urban</v>
      </c>
    </row>
    <row r="28" spans="1:4" x14ac:dyDescent="0.3">
      <c r="A28" t="s">
        <v>509</v>
      </c>
      <c r="B28" t="s">
        <v>531</v>
      </c>
      <c r="C28" s="27" t="s">
        <v>531</v>
      </c>
      <c r="D28" s="35" t="str">
        <f t="shared" si="0"/>
        <v>Predominantly Urban</v>
      </c>
    </row>
    <row r="29" spans="1:4" x14ac:dyDescent="0.3">
      <c r="A29" t="s">
        <v>513</v>
      </c>
      <c r="B29" t="s">
        <v>531</v>
      </c>
      <c r="C29" s="27" t="s">
        <v>531</v>
      </c>
      <c r="D29" s="35" t="str">
        <f t="shared" si="0"/>
        <v>Predominantly Urban</v>
      </c>
    </row>
    <row r="30" spans="1:4" x14ac:dyDescent="0.3">
      <c r="A30" s="35" t="s">
        <v>545</v>
      </c>
      <c r="C30" s="27"/>
      <c r="D30" s="35" t="s">
        <v>546</v>
      </c>
    </row>
    <row r="31" spans="1:4" x14ac:dyDescent="0.3">
      <c r="A31" t="s">
        <v>510</v>
      </c>
      <c r="B31" t="s">
        <v>531</v>
      </c>
      <c r="C31" s="27" t="s">
        <v>531</v>
      </c>
      <c r="D31" s="35" t="str">
        <f t="shared" si="0"/>
        <v>Predominantly Urban</v>
      </c>
    </row>
    <row r="32" spans="1:4" x14ac:dyDescent="0.3">
      <c r="A32" t="s">
        <v>512</v>
      </c>
      <c r="B32" t="s">
        <v>531</v>
      </c>
      <c r="C32" s="27" t="s">
        <v>531</v>
      </c>
      <c r="D32" s="35" t="str">
        <f t="shared" si="0"/>
        <v>Predominantly Urban</v>
      </c>
    </row>
    <row r="33" spans="1:4" x14ac:dyDescent="0.3">
      <c r="A33" t="s">
        <v>457</v>
      </c>
      <c r="B33" t="s">
        <v>531</v>
      </c>
      <c r="C33" s="27" t="s">
        <v>531</v>
      </c>
      <c r="D33" s="35" t="str">
        <f t="shared" si="0"/>
        <v>Predominantly Urban</v>
      </c>
    </row>
    <row r="34" spans="1:4" x14ac:dyDescent="0.3">
      <c r="A34" t="s">
        <v>456</v>
      </c>
      <c r="B34" t="s">
        <v>531</v>
      </c>
      <c r="C34" s="27" t="s">
        <v>531</v>
      </c>
      <c r="D34" s="35" t="str">
        <f t="shared" si="0"/>
        <v>Predominantly Urban</v>
      </c>
    </row>
    <row r="35" spans="1:4" x14ac:dyDescent="0.3">
      <c r="A35" t="s">
        <v>458</v>
      </c>
      <c r="B35" t="s">
        <v>531</v>
      </c>
      <c r="C35" s="27" t="s">
        <v>531</v>
      </c>
      <c r="D35" s="35" t="str">
        <f t="shared" si="0"/>
        <v>Predominantly Urban</v>
      </c>
    </row>
    <row r="36" spans="1:4" x14ac:dyDescent="0.3">
      <c r="A36" t="s">
        <v>459</v>
      </c>
      <c r="B36" t="s">
        <v>536</v>
      </c>
      <c r="C36" s="27" t="s">
        <v>536</v>
      </c>
      <c r="D36" s="35" t="str">
        <f t="shared" si="0"/>
        <v>Predominantly Urban</v>
      </c>
    </row>
    <row r="37" spans="1:4" x14ac:dyDescent="0.3">
      <c r="A37" t="s">
        <v>495</v>
      </c>
      <c r="B37" t="s">
        <v>531</v>
      </c>
      <c r="C37" s="27" t="s">
        <v>531</v>
      </c>
      <c r="D37" s="35" t="str">
        <f t="shared" si="0"/>
        <v>Predominantly Urban</v>
      </c>
    </row>
    <row r="38" spans="1:4" x14ac:dyDescent="0.3">
      <c r="A38" t="s">
        <v>492</v>
      </c>
      <c r="B38" t="s">
        <v>531</v>
      </c>
      <c r="C38" s="27" t="s">
        <v>531</v>
      </c>
      <c r="D38" s="35" t="str">
        <f t="shared" si="0"/>
        <v>Predominantly Urban</v>
      </c>
    </row>
    <row r="39" spans="1:4" x14ac:dyDescent="0.3">
      <c r="A39" t="s">
        <v>501</v>
      </c>
      <c r="B39" t="s">
        <v>532</v>
      </c>
      <c r="C39" s="27" t="s">
        <v>532</v>
      </c>
      <c r="D39" s="35" t="str">
        <f t="shared" si="0"/>
        <v>Urban with Significant Rural</v>
      </c>
    </row>
    <row r="40" spans="1:4" x14ac:dyDescent="0.3">
      <c r="A40" t="s">
        <v>498</v>
      </c>
      <c r="B40" t="s">
        <v>531</v>
      </c>
      <c r="C40" s="27" t="s">
        <v>531</v>
      </c>
      <c r="D40" s="35" t="str">
        <f t="shared" si="0"/>
        <v>Predominantly Urban</v>
      </c>
    </row>
    <row r="41" spans="1:4" x14ac:dyDescent="0.3">
      <c r="A41" t="s">
        <v>499</v>
      </c>
      <c r="B41" t="s">
        <v>531</v>
      </c>
      <c r="C41" s="27" t="s">
        <v>531</v>
      </c>
      <c r="D41" s="35" t="str">
        <f t="shared" si="0"/>
        <v>Predominantly Urban</v>
      </c>
    </row>
    <row r="42" spans="1:4" x14ac:dyDescent="0.3">
      <c r="A42" t="s">
        <v>502</v>
      </c>
      <c r="B42" t="s">
        <v>531</v>
      </c>
      <c r="C42" s="27" t="s">
        <v>531</v>
      </c>
      <c r="D42" s="35" t="str">
        <f t="shared" si="0"/>
        <v>Predominantly Urban</v>
      </c>
    </row>
    <row r="43" spans="1:4" x14ac:dyDescent="0.3">
      <c r="A43" t="s">
        <v>503</v>
      </c>
      <c r="B43" t="s">
        <v>531</v>
      </c>
      <c r="C43" s="27" t="s">
        <v>531</v>
      </c>
      <c r="D43" s="35" t="str">
        <f t="shared" si="0"/>
        <v>Predominantly Urban</v>
      </c>
    </row>
    <row r="44" spans="1:4" x14ac:dyDescent="0.3">
      <c r="A44" t="s">
        <v>496</v>
      </c>
      <c r="B44" t="s">
        <v>531</v>
      </c>
      <c r="C44" s="27" t="s">
        <v>531</v>
      </c>
      <c r="D44" s="35" t="str">
        <f t="shared" si="0"/>
        <v>Predominantly Urban</v>
      </c>
    </row>
    <row r="45" spans="1:4" x14ac:dyDescent="0.3">
      <c r="A45" t="s">
        <v>493</v>
      </c>
      <c r="B45" t="s">
        <v>531</v>
      </c>
      <c r="C45" s="27" t="s">
        <v>531</v>
      </c>
      <c r="D45" s="35" t="str">
        <f t="shared" si="0"/>
        <v>Predominantly Urban</v>
      </c>
    </row>
    <row r="46" spans="1:4" x14ac:dyDescent="0.3">
      <c r="A46" t="s">
        <v>497</v>
      </c>
      <c r="B46" t="s">
        <v>531</v>
      </c>
      <c r="C46" s="27" t="s">
        <v>531</v>
      </c>
      <c r="D46" s="35" t="str">
        <f t="shared" si="0"/>
        <v>Predominantly Urban</v>
      </c>
    </row>
    <row r="47" spans="1:4" x14ac:dyDescent="0.3">
      <c r="A47" t="s">
        <v>500</v>
      </c>
      <c r="B47" t="s">
        <v>531</v>
      </c>
      <c r="C47" s="27" t="s">
        <v>531</v>
      </c>
      <c r="D47" s="35" t="str">
        <f t="shared" si="0"/>
        <v>Predominantly Urban</v>
      </c>
    </row>
    <row r="48" spans="1:4" x14ac:dyDescent="0.3">
      <c r="A48" t="s">
        <v>494</v>
      </c>
      <c r="B48" s="27" t="s">
        <v>537</v>
      </c>
      <c r="C48" s="27" t="s">
        <v>534</v>
      </c>
      <c r="D48" s="35" t="str">
        <f t="shared" si="0"/>
        <v>Predominantly Rural</v>
      </c>
    </row>
    <row r="49" spans="1:4" x14ac:dyDescent="0.3">
      <c r="A49" t="s">
        <v>393</v>
      </c>
      <c r="B49" s="27" t="s">
        <v>538</v>
      </c>
      <c r="C49" s="27" t="s">
        <v>533</v>
      </c>
      <c r="D49" s="35" t="str">
        <f t="shared" si="0"/>
        <v>Predominantly Rural</v>
      </c>
    </row>
    <row r="50" spans="1:4" x14ac:dyDescent="0.3">
      <c r="A50" t="s">
        <v>396</v>
      </c>
      <c r="B50" s="27" t="s">
        <v>538</v>
      </c>
      <c r="C50" s="27" t="s">
        <v>533</v>
      </c>
      <c r="D50" s="35" t="str">
        <f t="shared" si="0"/>
        <v>Predominantly Rural</v>
      </c>
    </row>
    <row r="51" spans="1:4" x14ac:dyDescent="0.3">
      <c r="A51" t="s">
        <v>406</v>
      </c>
      <c r="B51" t="s">
        <v>532</v>
      </c>
      <c r="C51" s="27" t="s">
        <v>532</v>
      </c>
      <c r="D51" s="35" t="str">
        <f t="shared" si="0"/>
        <v>Urban with Significant Rural</v>
      </c>
    </row>
    <row r="52" spans="1:4" x14ac:dyDescent="0.3">
      <c r="A52" t="s">
        <v>407</v>
      </c>
      <c r="B52" t="s">
        <v>532</v>
      </c>
      <c r="C52" s="27" t="s">
        <v>532</v>
      </c>
      <c r="D52" s="35" t="str">
        <f t="shared" si="0"/>
        <v>Urban with Significant Rural</v>
      </c>
    </row>
    <row r="53" spans="1:4" x14ac:dyDescent="0.3">
      <c r="A53" t="s">
        <v>444</v>
      </c>
      <c r="B53" s="27" t="s">
        <v>538</v>
      </c>
      <c r="C53" s="27" t="s">
        <v>533</v>
      </c>
      <c r="D53" s="35" t="str">
        <f t="shared" si="0"/>
        <v>Predominantly Rural</v>
      </c>
    </row>
    <row r="54" spans="1:4" x14ac:dyDescent="0.3">
      <c r="A54" t="s">
        <v>506</v>
      </c>
      <c r="B54" s="27" t="s">
        <v>537</v>
      </c>
      <c r="C54" s="27" t="s">
        <v>534</v>
      </c>
      <c r="D54" s="35" t="str">
        <f t="shared" si="0"/>
        <v>Predominantly Rural</v>
      </c>
    </row>
    <row r="55" spans="1:4" x14ac:dyDescent="0.3">
      <c r="A55" t="s">
        <v>507</v>
      </c>
      <c r="B55" s="27" t="s">
        <v>537</v>
      </c>
      <c r="C55" s="27" t="s">
        <v>534</v>
      </c>
      <c r="D55" s="35" t="str">
        <f t="shared" si="0"/>
        <v>Predominantly Rural</v>
      </c>
    </row>
    <row r="56" spans="1:4" x14ac:dyDescent="0.3">
      <c r="A56" t="s">
        <v>514</v>
      </c>
      <c r="B56" s="27" t="s">
        <v>538</v>
      </c>
      <c r="C56" s="27" t="s">
        <v>533</v>
      </c>
      <c r="D56" s="35" t="str">
        <f t="shared" si="0"/>
        <v>Predominantly Rural</v>
      </c>
    </row>
    <row r="57" spans="1:4" x14ac:dyDescent="0.3">
      <c r="A57" t="s">
        <v>454</v>
      </c>
      <c r="B57" t="s">
        <v>532</v>
      </c>
      <c r="C57" s="27" t="s">
        <v>532</v>
      </c>
      <c r="D57" s="35" t="str">
        <f t="shared" si="0"/>
        <v>Urban with Significant Rural</v>
      </c>
    </row>
    <row r="58" spans="1:4" x14ac:dyDescent="0.3">
      <c r="A58" t="s">
        <v>455</v>
      </c>
      <c r="B58" s="27" t="s">
        <v>538</v>
      </c>
      <c r="C58" s="27" t="s">
        <v>533</v>
      </c>
      <c r="D58" s="35" t="str">
        <f t="shared" si="0"/>
        <v>Predominantly Rural</v>
      </c>
    </row>
    <row r="59" spans="1:4" x14ac:dyDescent="0.3">
      <c r="A59" t="s">
        <v>7</v>
      </c>
      <c r="B59" s="27" t="s">
        <v>538</v>
      </c>
      <c r="C59" s="27" t="s">
        <v>533</v>
      </c>
      <c r="D59" s="35" t="str">
        <f t="shared" si="0"/>
        <v>Predominantly Rural</v>
      </c>
    </row>
    <row r="60" spans="1:4" x14ac:dyDescent="0.3">
      <c r="A60" t="s">
        <v>35</v>
      </c>
      <c r="B60" t="s">
        <v>532</v>
      </c>
      <c r="C60" s="27" t="s">
        <v>532</v>
      </c>
      <c r="D60" s="35" t="str">
        <f t="shared" si="0"/>
        <v>Urban with Significant Rural</v>
      </c>
    </row>
    <row r="61" spans="1:4" x14ac:dyDescent="0.3">
      <c r="A61" t="s">
        <v>136</v>
      </c>
      <c r="B61" t="s">
        <v>532</v>
      </c>
      <c r="C61" s="27" t="s">
        <v>532</v>
      </c>
      <c r="D61" s="35" t="str">
        <f t="shared" si="0"/>
        <v>Urban with Significant Rural</v>
      </c>
    </row>
    <row r="62" spans="1:4" x14ac:dyDescent="0.3">
      <c r="A62" t="s">
        <v>186</v>
      </c>
      <c r="B62" t="s">
        <v>532</v>
      </c>
      <c r="C62" s="27" t="s">
        <v>532</v>
      </c>
      <c r="D62" s="35" t="str">
        <f t="shared" si="0"/>
        <v>Urban with Significant Rural</v>
      </c>
    </row>
    <row r="63" spans="1:4" x14ac:dyDescent="0.3">
      <c r="A63" t="s">
        <v>24</v>
      </c>
      <c r="B63" t="s">
        <v>531</v>
      </c>
      <c r="C63" s="27" t="s">
        <v>531</v>
      </c>
      <c r="D63" s="35" t="str">
        <f t="shared" si="0"/>
        <v>Predominantly Urban</v>
      </c>
    </row>
    <row r="64" spans="1:4" x14ac:dyDescent="0.3">
      <c r="A64" t="s">
        <v>49</v>
      </c>
      <c r="B64" s="27" t="s">
        <v>537</v>
      </c>
      <c r="C64" s="27" t="s">
        <v>534</v>
      </c>
      <c r="D64" s="35" t="str">
        <f t="shared" si="0"/>
        <v>Predominantly Rural</v>
      </c>
    </row>
    <row r="65" spans="1:4" x14ac:dyDescent="0.3">
      <c r="A65" t="s">
        <v>65</v>
      </c>
      <c r="B65" s="27" t="s">
        <v>538</v>
      </c>
      <c r="C65" s="27" t="s">
        <v>533</v>
      </c>
      <c r="D65" s="35" t="str">
        <f t="shared" si="0"/>
        <v>Predominantly Rural</v>
      </c>
    </row>
    <row r="66" spans="1:4" x14ac:dyDescent="0.3">
      <c r="A66" t="s">
        <v>85</v>
      </c>
      <c r="B66" s="27" t="s">
        <v>537</v>
      </c>
      <c r="C66" s="27" t="s">
        <v>534</v>
      </c>
      <c r="D66" s="35" t="str">
        <f t="shared" si="0"/>
        <v>Predominantly Rural</v>
      </c>
    </row>
    <row r="67" spans="1:4" x14ac:dyDescent="0.3">
      <c r="A67" t="s">
        <v>137</v>
      </c>
      <c r="B67" s="27" t="s">
        <v>538</v>
      </c>
      <c r="C67" s="27" t="s">
        <v>533</v>
      </c>
      <c r="D67" s="35" t="str">
        <f t="shared" si="0"/>
        <v>Predominantly Rural</v>
      </c>
    </row>
    <row r="68" spans="1:4" x14ac:dyDescent="0.3">
      <c r="A68" t="s">
        <v>2</v>
      </c>
      <c r="B68" s="27" t="s">
        <v>537</v>
      </c>
      <c r="C68" s="27" t="s">
        <v>534</v>
      </c>
      <c r="D68" s="35" t="str">
        <f t="shared" ref="D68:D131" si="1">IF(B68="Urban with City and Town","Predominantly Urban",IF(B68=$B$5,"Urban with Significant Rural",IF(B68=$B$13,"Predominantly Rural",IF(B68=$B$19,"Predominantly Rural",IF(B68=$B$20,"Predominantly Urban",IF(B68=$B$36,"Predominantly Urban","error"))))))</f>
        <v>Predominantly Rural</v>
      </c>
    </row>
    <row r="69" spans="1:4" x14ac:dyDescent="0.3">
      <c r="A69" t="s">
        <v>9</v>
      </c>
      <c r="B69" t="s">
        <v>532</v>
      </c>
      <c r="C69" s="27" t="s">
        <v>532</v>
      </c>
      <c r="D69" s="35" t="str">
        <f t="shared" si="1"/>
        <v>Urban with Significant Rural</v>
      </c>
    </row>
    <row r="70" spans="1:4" x14ac:dyDescent="0.3">
      <c r="A70" t="s">
        <v>27</v>
      </c>
      <c r="B70" t="s">
        <v>532</v>
      </c>
      <c r="C70" s="27" t="s">
        <v>532</v>
      </c>
      <c r="D70" s="35" t="str">
        <f t="shared" si="1"/>
        <v>Urban with Significant Rural</v>
      </c>
    </row>
    <row r="71" spans="1:4" x14ac:dyDescent="0.3">
      <c r="A71" t="s">
        <v>39</v>
      </c>
      <c r="B71" s="27" t="s">
        <v>537</v>
      </c>
      <c r="C71" s="27" t="s">
        <v>534</v>
      </c>
      <c r="D71" s="35" t="str">
        <f t="shared" si="1"/>
        <v>Predominantly Rural</v>
      </c>
    </row>
    <row r="72" spans="1:4" x14ac:dyDescent="0.3">
      <c r="A72" t="s">
        <v>58</v>
      </c>
      <c r="B72" s="27" t="s">
        <v>537</v>
      </c>
      <c r="C72" s="27" t="s">
        <v>534</v>
      </c>
      <c r="D72" s="35" t="str">
        <f t="shared" si="1"/>
        <v>Predominantly Rural</v>
      </c>
    </row>
    <row r="73" spans="1:4" x14ac:dyDescent="0.3">
      <c r="A73" t="s">
        <v>142</v>
      </c>
      <c r="B73" s="27" t="s">
        <v>537</v>
      </c>
      <c r="C73" s="27" t="s">
        <v>534</v>
      </c>
      <c r="D73" s="35" t="str">
        <f t="shared" si="1"/>
        <v>Predominantly Rural</v>
      </c>
    </row>
    <row r="74" spans="1:4" x14ac:dyDescent="0.3">
      <c r="A74" t="s">
        <v>3</v>
      </c>
      <c r="B74" t="s">
        <v>535</v>
      </c>
      <c r="C74" s="27" t="s">
        <v>535</v>
      </c>
      <c r="D74" s="35" t="str">
        <f t="shared" si="1"/>
        <v>Predominantly Urban</v>
      </c>
    </row>
    <row r="75" spans="1:4" x14ac:dyDescent="0.3">
      <c r="A75" t="s">
        <v>14</v>
      </c>
      <c r="B75" t="s">
        <v>532</v>
      </c>
      <c r="C75" s="27" t="s">
        <v>532</v>
      </c>
      <c r="D75" s="35" t="str">
        <f t="shared" si="1"/>
        <v>Urban with Significant Rural</v>
      </c>
    </row>
    <row r="76" spans="1:4" x14ac:dyDescent="0.3">
      <c r="A76" t="s">
        <v>33</v>
      </c>
      <c r="B76" t="s">
        <v>531</v>
      </c>
      <c r="C76" s="27" t="s">
        <v>531</v>
      </c>
      <c r="D76" s="35" t="str">
        <f t="shared" si="1"/>
        <v>Predominantly Urban</v>
      </c>
    </row>
    <row r="77" spans="1:4" x14ac:dyDescent="0.3">
      <c r="A77" t="s">
        <v>47</v>
      </c>
      <c r="B77" s="27" t="s">
        <v>537</v>
      </c>
      <c r="C77" s="27" t="s">
        <v>534</v>
      </c>
      <c r="D77" s="35" t="str">
        <f t="shared" si="1"/>
        <v>Predominantly Rural</v>
      </c>
    </row>
    <row r="78" spans="1:4" x14ac:dyDescent="0.3">
      <c r="A78" t="s">
        <v>62</v>
      </c>
      <c r="B78" t="s">
        <v>535</v>
      </c>
      <c r="C78" s="27" t="s">
        <v>535</v>
      </c>
      <c r="D78" s="35" t="str">
        <f t="shared" si="1"/>
        <v>Predominantly Urban</v>
      </c>
    </row>
    <row r="79" spans="1:4" x14ac:dyDescent="0.3">
      <c r="A79" t="s">
        <v>82</v>
      </c>
      <c r="B79" s="27" t="s">
        <v>538</v>
      </c>
      <c r="C79" s="27" t="s">
        <v>533</v>
      </c>
      <c r="D79" s="35" t="str">
        <f t="shared" si="1"/>
        <v>Predominantly Rural</v>
      </c>
    </row>
    <row r="80" spans="1:4" x14ac:dyDescent="0.3">
      <c r="A80" t="s">
        <v>107</v>
      </c>
      <c r="B80" t="s">
        <v>531</v>
      </c>
      <c r="C80" s="27" t="s">
        <v>531</v>
      </c>
      <c r="D80" s="35" t="str">
        <f t="shared" si="1"/>
        <v>Predominantly Urban</v>
      </c>
    </row>
    <row r="81" spans="1:4" x14ac:dyDescent="0.3">
      <c r="A81" t="s">
        <v>138</v>
      </c>
      <c r="B81" t="s">
        <v>532</v>
      </c>
      <c r="C81" s="27" t="s">
        <v>532</v>
      </c>
      <c r="D81" s="35" t="str">
        <f t="shared" si="1"/>
        <v>Urban with Significant Rural</v>
      </c>
    </row>
    <row r="82" spans="1:4" x14ac:dyDescent="0.3">
      <c r="A82" t="s">
        <v>50</v>
      </c>
      <c r="B82" s="27" t="s">
        <v>538</v>
      </c>
      <c r="C82" s="27" t="s">
        <v>533</v>
      </c>
      <c r="D82" s="35" t="str">
        <f t="shared" si="1"/>
        <v>Predominantly Rural</v>
      </c>
    </row>
    <row r="83" spans="1:4" x14ac:dyDescent="0.3">
      <c r="A83" t="s">
        <v>63</v>
      </c>
      <c r="B83" t="s">
        <v>531</v>
      </c>
      <c r="C83" s="27" t="s">
        <v>531</v>
      </c>
      <c r="D83" s="35" t="str">
        <f t="shared" si="1"/>
        <v>Predominantly Urban</v>
      </c>
    </row>
    <row r="84" spans="1:4" x14ac:dyDescent="0.3">
      <c r="A84" t="s">
        <v>99</v>
      </c>
      <c r="B84" s="27" t="s">
        <v>537</v>
      </c>
      <c r="C84" s="27" t="s">
        <v>534</v>
      </c>
      <c r="D84" s="35" t="str">
        <f t="shared" si="1"/>
        <v>Predominantly Rural</v>
      </c>
    </row>
    <row r="85" spans="1:4" x14ac:dyDescent="0.3">
      <c r="A85" t="s">
        <v>106</v>
      </c>
      <c r="B85" s="27" t="s">
        <v>538</v>
      </c>
      <c r="C85" s="27" t="s">
        <v>533</v>
      </c>
      <c r="D85" s="35" t="str">
        <f t="shared" si="1"/>
        <v>Predominantly Rural</v>
      </c>
    </row>
    <row r="86" spans="1:4" x14ac:dyDescent="0.3">
      <c r="A86" t="s">
        <v>139</v>
      </c>
      <c r="B86" s="27" t="s">
        <v>537</v>
      </c>
      <c r="C86" s="27" t="s">
        <v>534</v>
      </c>
      <c r="D86" s="35" t="str">
        <f t="shared" si="1"/>
        <v>Predominantly Rural</v>
      </c>
    </row>
    <row r="87" spans="1:4" x14ac:dyDescent="0.3">
      <c r="A87" t="s">
        <v>160</v>
      </c>
      <c r="B87" s="27" t="s">
        <v>538</v>
      </c>
      <c r="C87" s="27" t="s">
        <v>533</v>
      </c>
      <c r="D87" s="35" t="str">
        <f t="shared" si="1"/>
        <v>Predominantly Rural</v>
      </c>
    </row>
    <row r="88" spans="1:4" x14ac:dyDescent="0.3">
      <c r="A88" t="s">
        <v>167</v>
      </c>
      <c r="B88" s="27" t="s">
        <v>537</v>
      </c>
      <c r="C88" s="27" t="s">
        <v>534</v>
      </c>
      <c r="D88" s="35" t="str">
        <f t="shared" si="1"/>
        <v>Predominantly Rural</v>
      </c>
    </row>
    <row r="89" spans="1:4" x14ac:dyDescent="0.3">
      <c r="A89" t="s">
        <v>177</v>
      </c>
      <c r="B89" s="27" t="s">
        <v>537</v>
      </c>
      <c r="C89" s="27" t="s">
        <v>534</v>
      </c>
      <c r="D89" s="35" t="str">
        <f t="shared" si="1"/>
        <v>Predominantly Rural</v>
      </c>
    </row>
    <row r="90" spans="1:4" x14ac:dyDescent="0.3">
      <c r="A90" t="s">
        <v>37</v>
      </c>
      <c r="B90" t="s">
        <v>531</v>
      </c>
      <c r="C90" s="27" t="s">
        <v>531</v>
      </c>
      <c r="D90" s="35" t="str">
        <f t="shared" si="1"/>
        <v>Predominantly Urban</v>
      </c>
    </row>
    <row r="91" spans="1:4" x14ac:dyDescent="0.3">
      <c r="A91" s="35" t="s">
        <v>515</v>
      </c>
      <c r="B91" s="35" t="s">
        <v>538</v>
      </c>
      <c r="C91" s="35" t="s">
        <v>533</v>
      </c>
      <c r="D91" s="35" t="str">
        <f t="shared" si="1"/>
        <v>Predominantly Rural</v>
      </c>
    </row>
    <row r="92" spans="1:4" x14ac:dyDescent="0.3">
      <c r="A92" t="s">
        <v>56</v>
      </c>
      <c r="B92" t="s">
        <v>531</v>
      </c>
      <c r="C92" s="27" t="s">
        <v>531</v>
      </c>
      <c r="D92" s="35" t="str">
        <f t="shared" si="1"/>
        <v>Predominantly Urban</v>
      </c>
    </row>
    <row r="93" spans="1:4" x14ac:dyDescent="0.3">
      <c r="A93" t="s">
        <v>79</v>
      </c>
      <c r="B93" t="s">
        <v>531</v>
      </c>
      <c r="C93" s="27" t="s">
        <v>531</v>
      </c>
      <c r="D93" s="35" t="str">
        <f t="shared" si="1"/>
        <v>Predominantly Urban</v>
      </c>
    </row>
    <row r="94" spans="1:4" x14ac:dyDescent="0.3">
      <c r="A94" t="s">
        <v>90</v>
      </c>
      <c r="B94" t="s">
        <v>532</v>
      </c>
      <c r="C94" s="27" t="s">
        <v>532</v>
      </c>
      <c r="D94" s="35" t="str">
        <f t="shared" si="1"/>
        <v>Urban with Significant Rural</v>
      </c>
    </row>
    <row r="95" spans="1:4" x14ac:dyDescent="0.3">
      <c r="A95" t="s">
        <v>126</v>
      </c>
      <c r="B95" s="27" t="s">
        <v>538</v>
      </c>
      <c r="C95" s="27" t="s">
        <v>533</v>
      </c>
      <c r="D95" s="35" t="str">
        <f t="shared" si="1"/>
        <v>Predominantly Rural</v>
      </c>
    </row>
    <row r="96" spans="1:4" x14ac:dyDescent="0.3">
      <c r="A96" t="s">
        <v>174</v>
      </c>
      <c r="B96" s="27" t="s">
        <v>537</v>
      </c>
      <c r="C96" s="27" t="s">
        <v>534</v>
      </c>
      <c r="D96" s="35" t="str">
        <f t="shared" si="1"/>
        <v>Predominantly Rural</v>
      </c>
    </row>
    <row r="97" spans="1:4" x14ac:dyDescent="0.3">
      <c r="A97" t="s">
        <v>10</v>
      </c>
      <c r="B97" t="s">
        <v>531</v>
      </c>
      <c r="C97" s="27" t="s">
        <v>531</v>
      </c>
      <c r="D97" s="35" t="str">
        <f t="shared" si="1"/>
        <v>Predominantly Urban</v>
      </c>
    </row>
    <row r="98" spans="1:4" x14ac:dyDescent="0.3">
      <c r="A98" t="s">
        <v>16</v>
      </c>
      <c r="B98" s="27" t="s">
        <v>538</v>
      </c>
      <c r="C98" s="27" t="s">
        <v>533</v>
      </c>
      <c r="D98" s="35" t="str">
        <f t="shared" si="1"/>
        <v>Predominantly Rural</v>
      </c>
    </row>
    <row r="99" spans="1:4" x14ac:dyDescent="0.3">
      <c r="A99" t="s">
        <v>18</v>
      </c>
      <c r="B99" t="s">
        <v>532</v>
      </c>
      <c r="C99" s="27" t="s">
        <v>532</v>
      </c>
      <c r="D99" s="35" t="str">
        <f t="shared" si="1"/>
        <v>Urban with Significant Rural</v>
      </c>
    </row>
    <row r="100" spans="1:4" x14ac:dyDescent="0.3">
      <c r="A100" t="s">
        <v>28</v>
      </c>
      <c r="B100" t="s">
        <v>531</v>
      </c>
      <c r="C100" s="27" t="s">
        <v>531</v>
      </c>
      <c r="D100" s="35" t="str">
        <f t="shared" si="1"/>
        <v>Predominantly Urban</v>
      </c>
    </row>
    <row r="101" spans="1:4" x14ac:dyDescent="0.3">
      <c r="A101" t="s">
        <v>30</v>
      </c>
      <c r="B101" t="s">
        <v>531</v>
      </c>
      <c r="C101" s="27" t="s">
        <v>531</v>
      </c>
      <c r="D101" s="35" t="str">
        <f t="shared" si="1"/>
        <v>Predominantly Urban</v>
      </c>
    </row>
    <row r="102" spans="1:4" x14ac:dyDescent="0.3">
      <c r="A102" t="s">
        <v>38</v>
      </c>
      <c r="B102" t="s">
        <v>532</v>
      </c>
      <c r="C102" s="27" t="s">
        <v>532</v>
      </c>
      <c r="D102" s="35" t="str">
        <f t="shared" si="1"/>
        <v>Urban with Significant Rural</v>
      </c>
    </row>
    <row r="103" spans="1:4" x14ac:dyDescent="0.3">
      <c r="A103" t="s">
        <v>60</v>
      </c>
      <c r="B103" t="s">
        <v>532</v>
      </c>
      <c r="C103" s="27" t="s">
        <v>532</v>
      </c>
      <c r="D103" s="35" t="str">
        <f t="shared" si="1"/>
        <v>Urban with Significant Rural</v>
      </c>
    </row>
    <row r="104" spans="1:4" x14ac:dyDescent="0.3">
      <c r="A104" t="s">
        <v>76</v>
      </c>
      <c r="B104" t="s">
        <v>531</v>
      </c>
      <c r="C104" s="27" t="s">
        <v>531</v>
      </c>
      <c r="D104" s="35" t="str">
        <f t="shared" si="1"/>
        <v>Predominantly Urban</v>
      </c>
    </row>
    <row r="105" spans="1:4" x14ac:dyDescent="0.3">
      <c r="A105" t="s">
        <v>94</v>
      </c>
      <c r="B105" s="27" t="s">
        <v>537</v>
      </c>
      <c r="C105" s="27" t="s">
        <v>534</v>
      </c>
      <c r="D105" s="35" t="str">
        <f t="shared" si="1"/>
        <v>Predominantly Rural</v>
      </c>
    </row>
    <row r="106" spans="1:4" x14ac:dyDescent="0.3">
      <c r="A106" t="s">
        <v>124</v>
      </c>
      <c r="B106" t="s">
        <v>531</v>
      </c>
      <c r="C106" s="27" t="s">
        <v>531</v>
      </c>
      <c r="D106" s="35" t="str">
        <f t="shared" si="1"/>
        <v>Predominantly Urban</v>
      </c>
    </row>
    <row r="107" spans="1:4" x14ac:dyDescent="0.3">
      <c r="A107" t="s">
        <v>161</v>
      </c>
      <c r="B107" s="27" t="s">
        <v>538</v>
      </c>
      <c r="C107" s="27" t="s">
        <v>533</v>
      </c>
      <c r="D107" s="35" t="str">
        <f t="shared" si="1"/>
        <v>Predominantly Rural</v>
      </c>
    </row>
    <row r="108" spans="1:4" x14ac:dyDescent="0.3">
      <c r="A108" t="s">
        <v>169</v>
      </c>
      <c r="B108" s="27" t="s">
        <v>537</v>
      </c>
      <c r="C108" s="27" t="s">
        <v>534</v>
      </c>
      <c r="D108" s="35" t="str">
        <f t="shared" si="1"/>
        <v>Predominantly Rural</v>
      </c>
    </row>
    <row r="109" spans="1:4" x14ac:dyDescent="0.3">
      <c r="A109" t="s">
        <v>31</v>
      </c>
      <c r="B109" t="s">
        <v>531</v>
      </c>
      <c r="C109" s="27" t="s">
        <v>531</v>
      </c>
      <c r="D109" s="35" t="str">
        <f t="shared" si="1"/>
        <v>Predominantly Urban</v>
      </c>
    </row>
    <row r="110" spans="1:4" x14ac:dyDescent="0.3">
      <c r="A110" t="s">
        <v>41</v>
      </c>
      <c r="B110" s="27" t="s">
        <v>537</v>
      </c>
      <c r="C110" s="27" t="s">
        <v>534</v>
      </c>
      <c r="D110" s="35" t="str">
        <f t="shared" si="1"/>
        <v>Predominantly Rural</v>
      </c>
    </row>
    <row r="111" spans="1:4" x14ac:dyDescent="0.3">
      <c r="A111" t="s">
        <v>66</v>
      </c>
      <c r="B111" s="27" t="s">
        <v>537</v>
      </c>
      <c r="C111" s="27" t="s">
        <v>534</v>
      </c>
      <c r="D111" s="35" t="str">
        <f t="shared" si="1"/>
        <v>Predominantly Rural</v>
      </c>
    </row>
    <row r="112" spans="1:4" x14ac:dyDescent="0.3">
      <c r="A112" t="s">
        <v>69</v>
      </c>
      <c r="B112" t="s">
        <v>531</v>
      </c>
      <c r="C112" s="27" t="s">
        <v>531</v>
      </c>
      <c r="D112" s="35" t="str">
        <f t="shared" si="1"/>
        <v>Predominantly Urban</v>
      </c>
    </row>
    <row r="113" spans="1:4" x14ac:dyDescent="0.3">
      <c r="A113" t="s">
        <v>155</v>
      </c>
      <c r="B113" t="s">
        <v>532</v>
      </c>
      <c r="C113" s="27" t="s">
        <v>532</v>
      </c>
      <c r="D113" s="35" t="str">
        <f t="shared" si="1"/>
        <v>Urban with Significant Rural</v>
      </c>
    </row>
    <row r="114" spans="1:4" x14ac:dyDescent="0.3">
      <c r="A114" t="s">
        <v>163</v>
      </c>
      <c r="B114" s="27" t="s">
        <v>538</v>
      </c>
      <c r="C114" s="27" t="s">
        <v>533</v>
      </c>
      <c r="D114" s="35" t="str">
        <f t="shared" si="1"/>
        <v>Predominantly Rural</v>
      </c>
    </row>
    <row r="115" spans="1:4" x14ac:dyDescent="0.3">
      <c r="A115" t="s">
        <v>11</v>
      </c>
      <c r="B115" t="s">
        <v>532</v>
      </c>
      <c r="C115" s="27" t="s">
        <v>532</v>
      </c>
      <c r="D115" s="35" t="str">
        <f t="shared" si="1"/>
        <v>Urban with Significant Rural</v>
      </c>
    </row>
    <row r="116" spans="1:4" x14ac:dyDescent="0.3">
      <c r="A116" t="s">
        <v>51</v>
      </c>
      <c r="B116" s="27" t="s">
        <v>537</v>
      </c>
      <c r="C116" s="27" t="s">
        <v>534</v>
      </c>
      <c r="D116" s="35" t="str">
        <f t="shared" si="1"/>
        <v>Predominantly Rural</v>
      </c>
    </row>
    <row r="117" spans="1:4" x14ac:dyDescent="0.3">
      <c r="A117" t="s">
        <v>57</v>
      </c>
      <c r="B117" t="s">
        <v>531</v>
      </c>
      <c r="C117" s="27" t="s">
        <v>531</v>
      </c>
      <c r="D117" s="35" t="str">
        <f t="shared" si="1"/>
        <v>Predominantly Urban</v>
      </c>
    </row>
    <row r="118" spans="1:4" x14ac:dyDescent="0.3">
      <c r="A118" t="s">
        <v>64</v>
      </c>
      <c r="B118" t="s">
        <v>531</v>
      </c>
      <c r="C118" s="27" t="s">
        <v>531</v>
      </c>
      <c r="D118" s="35" t="str">
        <f t="shared" si="1"/>
        <v>Predominantly Urban</v>
      </c>
    </row>
    <row r="119" spans="1:4" x14ac:dyDescent="0.3">
      <c r="A119" t="s">
        <v>70</v>
      </c>
      <c r="B119" t="s">
        <v>531</v>
      </c>
      <c r="C119" s="27" t="s">
        <v>531</v>
      </c>
      <c r="D119" s="35" t="str">
        <f t="shared" si="1"/>
        <v>Predominantly Urban</v>
      </c>
    </row>
    <row r="120" spans="1:4" x14ac:dyDescent="0.3">
      <c r="A120" t="s">
        <v>78</v>
      </c>
      <c r="B120" t="s">
        <v>532</v>
      </c>
      <c r="C120" s="27" t="s">
        <v>532</v>
      </c>
      <c r="D120" s="35" t="str">
        <f t="shared" si="1"/>
        <v>Urban with Significant Rural</v>
      </c>
    </row>
    <row r="121" spans="1:4" x14ac:dyDescent="0.3">
      <c r="A121" t="s">
        <v>80</v>
      </c>
      <c r="B121" t="s">
        <v>531</v>
      </c>
      <c r="C121" s="27" t="s">
        <v>531</v>
      </c>
      <c r="D121" s="35" t="str">
        <f t="shared" si="1"/>
        <v>Predominantly Urban</v>
      </c>
    </row>
    <row r="122" spans="1:4" x14ac:dyDescent="0.3">
      <c r="A122" t="s">
        <v>103</v>
      </c>
      <c r="B122" t="s">
        <v>532</v>
      </c>
      <c r="C122" s="27" t="s">
        <v>532</v>
      </c>
      <c r="D122" s="35" t="str">
        <f t="shared" si="1"/>
        <v>Urban with Significant Rural</v>
      </c>
    </row>
    <row r="123" spans="1:4" x14ac:dyDescent="0.3">
      <c r="A123" t="s">
        <v>130</v>
      </c>
      <c r="B123" t="s">
        <v>531</v>
      </c>
      <c r="C123" s="27" t="s">
        <v>531</v>
      </c>
      <c r="D123" s="35" t="str">
        <f t="shared" si="1"/>
        <v>Predominantly Urban</v>
      </c>
    </row>
    <row r="124" spans="1:4" x14ac:dyDescent="0.3">
      <c r="A124" t="s">
        <v>162</v>
      </c>
      <c r="B124" t="s">
        <v>532</v>
      </c>
      <c r="C124" s="27" t="s">
        <v>532</v>
      </c>
      <c r="D124" s="35" t="str">
        <f t="shared" si="1"/>
        <v>Urban with Significant Rural</v>
      </c>
    </row>
    <row r="125" spans="1:4" x14ac:dyDescent="0.3">
      <c r="A125" t="s">
        <v>181</v>
      </c>
      <c r="B125" s="27" t="s">
        <v>538</v>
      </c>
      <c r="C125" s="27" t="s">
        <v>533</v>
      </c>
      <c r="D125" s="35" t="str">
        <f t="shared" si="1"/>
        <v>Predominantly Rural</v>
      </c>
    </row>
    <row r="126" spans="1:4" x14ac:dyDescent="0.3">
      <c r="A126" t="s">
        <v>21</v>
      </c>
      <c r="B126" t="s">
        <v>536</v>
      </c>
      <c r="C126" s="27" t="s">
        <v>536</v>
      </c>
      <c r="D126" s="35" t="str">
        <f t="shared" si="1"/>
        <v>Predominantly Urban</v>
      </c>
    </row>
    <row r="127" spans="1:4" x14ac:dyDescent="0.3">
      <c r="A127" t="s">
        <v>44</v>
      </c>
      <c r="B127" t="s">
        <v>532</v>
      </c>
      <c r="C127" s="27" t="s">
        <v>532</v>
      </c>
      <c r="D127" s="35" t="str">
        <f t="shared" si="1"/>
        <v>Urban with Significant Rural</v>
      </c>
    </row>
    <row r="128" spans="1:4" x14ac:dyDescent="0.3">
      <c r="A128" t="s">
        <v>52</v>
      </c>
      <c r="B128" t="s">
        <v>532</v>
      </c>
      <c r="C128" s="27" t="s">
        <v>532</v>
      </c>
      <c r="D128" s="35" t="str">
        <f t="shared" si="1"/>
        <v>Urban with Significant Rural</v>
      </c>
    </row>
    <row r="129" spans="1:4" x14ac:dyDescent="0.3">
      <c r="A129" t="s">
        <v>81</v>
      </c>
      <c r="B129" t="s">
        <v>536</v>
      </c>
      <c r="C129" s="27" t="s">
        <v>536</v>
      </c>
      <c r="D129" s="35" t="str">
        <f t="shared" si="1"/>
        <v>Predominantly Urban</v>
      </c>
    </row>
    <row r="130" spans="1:4" x14ac:dyDescent="0.3">
      <c r="A130" t="s">
        <v>108</v>
      </c>
      <c r="B130" t="s">
        <v>532</v>
      </c>
      <c r="C130" s="27" t="s">
        <v>532</v>
      </c>
      <c r="D130" s="35" t="str">
        <f t="shared" si="1"/>
        <v>Urban with Significant Rural</v>
      </c>
    </row>
    <row r="131" spans="1:4" x14ac:dyDescent="0.3">
      <c r="A131" t="s">
        <v>150</v>
      </c>
      <c r="B131" t="s">
        <v>531</v>
      </c>
      <c r="C131" s="27" t="s">
        <v>531</v>
      </c>
      <c r="D131" s="35" t="str">
        <f t="shared" si="1"/>
        <v>Predominantly Urban</v>
      </c>
    </row>
    <row r="132" spans="1:4" x14ac:dyDescent="0.3">
      <c r="A132" t="s">
        <v>153</v>
      </c>
      <c r="B132" t="s">
        <v>531</v>
      </c>
      <c r="C132" s="27" t="s">
        <v>531</v>
      </c>
      <c r="D132" s="35" t="str">
        <f t="shared" ref="D132:D195" si="2">IF(B132="Urban with City and Town","Predominantly Urban",IF(B132=$B$5,"Urban with Significant Rural",IF(B132=$B$13,"Predominantly Rural",IF(B132=$B$19,"Predominantly Rural",IF(B132=$B$20,"Predominantly Urban",IF(B132=$B$36,"Predominantly Urban","error"))))))</f>
        <v>Predominantly Urban</v>
      </c>
    </row>
    <row r="133" spans="1:4" x14ac:dyDescent="0.3">
      <c r="A133" t="s">
        <v>165</v>
      </c>
      <c r="B133" t="s">
        <v>536</v>
      </c>
      <c r="C133" s="27" t="s">
        <v>536</v>
      </c>
      <c r="D133" s="35" t="str">
        <f t="shared" si="2"/>
        <v>Predominantly Urban</v>
      </c>
    </row>
    <row r="134" spans="1:4" x14ac:dyDescent="0.3">
      <c r="A134" t="s">
        <v>172</v>
      </c>
      <c r="B134" t="s">
        <v>536</v>
      </c>
      <c r="C134" s="27" t="s">
        <v>536</v>
      </c>
      <c r="D134" s="35" t="str">
        <f t="shared" si="2"/>
        <v>Predominantly Urban</v>
      </c>
    </row>
    <row r="135" spans="1:4" x14ac:dyDescent="0.3">
      <c r="A135" t="s">
        <v>176</v>
      </c>
      <c r="B135" t="s">
        <v>531</v>
      </c>
      <c r="C135" s="27" t="s">
        <v>531</v>
      </c>
      <c r="D135" s="35" t="str">
        <f t="shared" si="2"/>
        <v>Predominantly Urban</v>
      </c>
    </row>
    <row r="136" spans="1:4" x14ac:dyDescent="0.3">
      <c r="A136" t="s">
        <v>6</v>
      </c>
      <c r="B136" t="s">
        <v>532</v>
      </c>
      <c r="C136" s="27" t="s">
        <v>532</v>
      </c>
      <c r="D136" s="35" t="str">
        <f t="shared" si="2"/>
        <v>Urban with Significant Rural</v>
      </c>
    </row>
    <row r="137" spans="1:4" x14ac:dyDescent="0.3">
      <c r="A137" t="s">
        <v>26</v>
      </c>
      <c r="B137" t="s">
        <v>531</v>
      </c>
      <c r="C137" s="27" t="s">
        <v>531</v>
      </c>
      <c r="D137" s="35" t="str">
        <f t="shared" si="2"/>
        <v>Predominantly Urban</v>
      </c>
    </row>
    <row r="138" spans="1:4" x14ac:dyDescent="0.3">
      <c r="A138" t="s">
        <v>45</v>
      </c>
      <c r="B138" t="s">
        <v>536</v>
      </c>
      <c r="C138" s="27" t="s">
        <v>536</v>
      </c>
      <c r="D138" s="35" t="str">
        <f t="shared" si="2"/>
        <v>Predominantly Urban</v>
      </c>
    </row>
    <row r="139" spans="1:4" x14ac:dyDescent="0.3">
      <c r="A139" t="s">
        <v>48</v>
      </c>
      <c r="B139" t="s">
        <v>532</v>
      </c>
      <c r="C139" s="27" t="s">
        <v>532</v>
      </c>
      <c r="D139" s="35" t="str">
        <f t="shared" si="2"/>
        <v>Urban with Significant Rural</v>
      </c>
    </row>
    <row r="140" spans="1:4" x14ac:dyDescent="0.3">
      <c r="A140" t="s">
        <v>71</v>
      </c>
      <c r="B140" t="s">
        <v>536</v>
      </c>
      <c r="C140" s="27" t="s">
        <v>536</v>
      </c>
      <c r="D140" s="35" t="str">
        <f t="shared" si="2"/>
        <v>Predominantly Urban</v>
      </c>
    </row>
    <row r="141" spans="1:4" x14ac:dyDescent="0.3">
      <c r="A141" t="s">
        <v>93</v>
      </c>
      <c r="B141" t="s">
        <v>532</v>
      </c>
      <c r="C141" s="27" t="s">
        <v>532</v>
      </c>
      <c r="D141" s="35" t="str">
        <f t="shared" si="2"/>
        <v>Urban with Significant Rural</v>
      </c>
    </row>
    <row r="142" spans="1:4" x14ac:dyDescent="0.3">
      <c r="A142" t="s">
        <v>135</v>
      </c>
      <c r="B142" s="27" t="s">
        <v>538</v>
      </c>
      <c r="C142" s="27" t="s">
        <v>533</v>
      </c>
      <c r="D142" s="35" t="str">
        <f t="shared" si="2"/>
        <v>Predominantly Rural</v>
      </c>
    </row>
    <row r="143" spans="1:4" x14ac:dyDescent="0.3">
      <c r="A143" s="35" t="s">
        <v>540</v>
      </c>
      <c r="B143" t="s">
        <v>532</v>
      </c>
      <c r="C143" s="27" t="s">
        <v>532</v>
      </c>
      <c r="D143" s="35" t="str">
        <f t="shared" si="2"/>
        <v>Urban with Significant Rural</v>
      </c>
    </row>
    <row r="144" spans="1:4" x14ac:dyDescent="0.3">
      <c r="A144" t="s">
        <v>157</v>
      </c>
      <c r="B144" s="27" t="s">
        <v>538</v>
      </c>
      <c r="C144" s="27" t="s">
        <v>533</v>
      </c>
      <c r="D144" s="35" t="str">
        <f t="shared" si="2"/>
        <v>Predominantly Rural</v>
      </c>
    </row>
    <row r="145" spans="1:4" x14ac:dyDescent="0.3">
      <c r="A145" t="s">
        <v>164</v>
      </c>
      <c r="B145" t="s">
        <v>531</v>
      </c>
      <c r="C145" s="27" t="s">
        <v>531</v>
      </c>
      <c r="D145" s="35" t="str">
        <f t="shared" si="2"/>
        <v>Predominantly Urban</v>
      </c>
    </row>
    <row r="146" spans="1:4" x14ac:dyDescent="0.3">
      <c r="A146" t="s">
        <v>166</v>
      </c>
      <c r="B146" t="s">
        <v>532</v>
      </c>
      <c r="C146" s="27" t="s">
        <v>532</v>
      </c>
      <c r="D146" s="35" t="str">
        <f t="shared" si="2"/>
        <v>Urban with Significant Rural</v>
      </c>
    </row>
    <row r="147" spans="1:4" x14ac:dyDescent="0.3">
      <c r="A147" t="s">
        <v>168</v>
      </c>
      <c r="B147" t="s">
        <v>532</v>
      </c>
      <c r="C147" s="27" t="s">
        <v>532</v>
      </c>
      <c r="D147" s="35" t="str">
        <f t="shared" si="2"/>
        <v>Urban with Significant Rural</v>
      </c>
    </row>
    <row r="148" spans="1:4" x14ac:dyDescent="0.3">
      <c r="A148" t="s">
        <v>23</v>
      </c>
      <c r="B148" t="s">
        <v>531</v>
      </c>
      <c r="C148" s="27" t="s">
        <v>531</v>
      </c>
      <c r="D148" s="35" t="str">
        <f t="shared" si="2"/>
        <v>Predominantly Urban</v>
      </c>
    </row>
    <row r="149" spans="1:4" x14ac:dyDescent="0.3">
      <c r="A149" t="s">
        <v>36</v>
      </c>
      <c r="B149" t="s">
        <v>532</v>
      </c>
      <c r="C149" s="27" t="s">
        <v>532</v>
      </c>
      <c r="D149" s="35" t="str">
        <f t="shared" si="2"/>
        <v>Urban with Significant Rural</v>
      </c>
    </row>
    <row r="150" spans="1:4" x14ac:dyDescent="0.3">
      <c r="A150" t="s">
        <v>67</v>
      </c>
      <c r="B150" t="s">
        <v>531</v>
      </c>
      <c r="C150" s="27" t="s">
        <v>531</v>
      </c>
      <c r="D150" s="35" t="str">
        <f t="shared" si="2"/>
        <v>Predominantly Urban</v>
      </c>
    </row>
    <row r="151" spans="1:4" x14ac:dyDescent="0.3">
      <c r="A151" t="s">
        <v>86</v>
      </c>
      <c r="B151" t="s">
        <v>531</v>
      </c>
      <c r="C151" s="27" t="s">
        <v>531</v>
      </c>
      <c r="D151" s="35" t="str">
        <f t="shared" si="2"/>
        <v>Predominantly Urban</v>
      </c>
    </row>
    <row r="152" spans="1:4" x14ac:dyDescent="0.3">
      <c r="A152" t="s">
        <v>89</v>
      </c>
      <c r="B152" t="s">
        <v>532</v>
      </c>
      <c r="C152" s="27" t="s">
        <v>532</v>
      </c>
      <c r="D152" s="35" t="str">
        <f t="shared" si="2"/>
        <v>Urban with Significant Rural</v>
      </c>
    </row>
    <row r="153" spans="1:4" x14ac:dyDescent="0.3">
      <c r="A153" t="s">
        <v>118</v>
      </c>
      <c r="B153" t="s">
        <v>531</v>
      </c>
      <c r="C153" s="27" t="s">
        <v>531</v>
      </c>
      <c r="D153" s="35" t="str">
        <f t="shared" si="2"/>
        <v>Predominantly Urban</v>
      </c>
    </row>
    <row r="154" spans="1:4" x14ac:dyDescent="0.3">
      <c r="A154" t="s">
        <v>119</v>
      </c>
      <c r="B154" t="s">
        <v>531</v>
      </c>
      <c r="C154" s="27" t="s">
        <v>531</v>
      </c>
      <c r="D154" s="35" t="str">
        <f t="shared" si="2"/>
        <v>Predominantly Urban</v>
      </c>
    </row>
    <row r="155" spans="1:4" x14ac:dyDescent="0.3">
      <c r="A155" t="s">
        <v>122</v>
      </c>
      <c r="B155" s="27" t="s">
        <v>537</v>
      </c>
      <c r="C155" s="27" t="s">
        <v>534</v>
      </c>
      <c r="D155" s="35" t="str">
        <f t="shared" si="2"/>
        <v>Predominantly Rural</v>
      </c>
    </row>
    <row r="156" spans="1:4" x14ac:dyDescent="0.3">
      <c r="A156" t="s">
        <v>125</v>
      </c>
      <c r="B156" t="s">
        <v>531</v>
      </c>
      <c r="C156" s="27" t="s">
        <v>531</v>
      </c>
      <c r="D156" s="35" t="str">
        <f t="shared" si="2"/>
        <v>Predominantly Urban</v>
      </c>
    </row>
    <row r="157" spans="1:4" x14ac:dyDescent="0.3">
      <c r="A157" t="s">
        <v>146</v>
      </c>
      <c r="B157" t="s">
        <v>531</v>
      </c>
      <c r="C157" s="27" t="s">
        <v>531</v>
      </c>
      <c r="D157" s="35" t="str">
        <f t="shared" si="2"/>
        <v>Predominantly Urban</v>
      </c>
    </row>
    <row r="158" spans="1:4" x14ac:dyDescent="0.3">
      <c r="A158" t="s">
        <v>178</v>
      </c>
      <c r="B158" t="s">
        <v>532</v>
      </c>
      <c r="C158" s="27" t="s">
        <v>532</v>
      </c>
      <c r="D158" s="35" t="str">
        <f t="shared" si="2"/>
        <v>Urban with Significant Rural</v>
      </c>
    </row>
    <row r="159" spans="1:4" x14ac:dyDescent="0.3">
      <c r="A159" t="s">
        <v>187</v>
      </c>
      <c r="B159" s="27" t="s">
        <v>538</v>
      </c>
      <c r="C159" s="27" t="s">
        <v>533</v>
      </c>
      <c r="D159" s="35" t="str">
        <f t="shared" si="2"/>
        <v>Predominantly Rural</v>
      </c>
    </row>
    <row r="160" spans="1:4" x14ac:dyDescent="0.3">
      <c r="A160" t="s">
        <v>13</v>
      </c>
      <c r="B160" t="s">
        <v>531</v>
      </c>
      <c r="C160" s="27" t="s">
        <v>531</v>
      </c>
      <c r="D160" s="35" t="str">
        <f t="shared" si="2"/>
        <v>Predominantly Urban</v>
      </c>
    </row>
    <row r="161" spans="1:4" x14ac:dyDescent="0.3">
      <c r="A161" t="s">
        <v>29</v>
      </c>
      <c r="B161" t="s">
        <v>531</v>
      </c>
      <c r="C161" s="27" t="s">
        <v>531</v>
      </c>
      <c r="D161" s="35" t="str">
        <f t="shared" si="2"/>
        <v>Predominantly Urban</v>
      </c>
    </row>
    <row r="162" spans="1:4" x14ac:dyDescent="0.3">
      <c r="A162" t="s">
        <v>75</v>
      </c>
      <c r="B162" s="27" t="s">
        <v>537</v>
      </c>
      <c r="C162" s="27" t="s">
        <v>534</v>
      </c>
      <c r="D162" s="35" t="str">
        <f t="shared" si="2"/>
        <v>Predominantly Rural</v>
      </c>
    </row>
    <row r="163" spans="1:4" x14ac:dyDescent="0.3">
      <c r="A163" t="s">
        <v>83</v>
      </c>
      <c r="B163" s="27" t="s">
        <v>538</v>
      </c>
      <c r="C163" s="27" t="s">
        <v>533</v>
      </c>
      <c r="D163" s="35" t="str">
        <f t="shared" si="2"/>
        <v>Predominantly Rural</v>
      </c>
    </row>
    <row r="164" spans="1:4" x14ac:dyDescent="0.3">
      <c r="A164" t="s">
        <v>97</v>
      </c>
      <c r="B164" s="27" t="s">
        <v>537</v>
      </c>
      <c r="C164" s="27" t="s">
        <v>534</v>
      </c>
      <c r="D164" s="35" t="str">
        <f t="shared" si="2"/>
        <v>Predominantly Rural</v>
      </c>
    </row>
    <row r="165" spans="1:4" x14ac:dyDescent="0.3">
      <c r="A165" t="s">
        <v>112</v>
      </c>
      <c r="B165" s="27" t="s">
        <v>538</v>
      </c>
      <c r="C165" s="27" t="s">
        <v>533</v>
      </c>
      <c r="D165" s="35" t="str">
        <f t="shared" si="2"/>
        <v>Predominantly Rural</v>
      </c>
    </row>
    <row r="166" spans="1:4" x14ac:dyDescent="0.3">
      <c r="A166" t="s">
        <v>116</v>
      </c>
      <c r="B166" t="s">
        <v>531</v>
      </c>
      <c r="C166" s="27" t="s">
        <v>531</v>
      </c>
      <c r="D166" s="35" t="str">
        <f t="shared" si="2"/>
        <v>Predominantly Urban</v>
      </c>
    </row>
    <row r="167" spans="1:4" x14ac:dyDescent="0.3">
      <c r="A167" t="s">
        <v>15</v>
      </c>
      <c r="B167" t="s">
        <v>532</v>
      </c>
      <c r="C167" s="27" t="s">
        <v>532</v>
      </c>
      <c r="D167" s="35" t="str">
        <f t="shared" si="2"/>
        <v>Urban with Significant Rural</v>
      </c>
    </row>
    <row r="168" spans="1:4" x14ac:dyDescent="0.3">
      <c r="A168" t="s">
        <v>53</v>
      </c>
      <c r="B168" s="27" t="s">
        <v>537</v>
      </c>
      <c r="C168" s="27" t="s">
        <v>534</v>
      </c>
      <c r="D168" s="35" t="str">
        <f t="shared" si="2"/>
        <v>Predominantly Rural</v>
      </c>
    </row>
    <row r="169" spans="1:4" x14ac:dyDescent="0.3">
      <c r="A169" t="s">
        <v>92</v>
      </c>
      <c r="B169" t="s">
        <v>531</v>
      </c>
      <c r="C169" s="27" t="s">
        <v>531</v>
      </c>
      <c r="D169" s="35" t="str">
        <f t="shared" si="2"/>
        <v>Predominantly Urban</v>
      </c>
    </row>
    <row r="170" spans="1:4" x14ac:dyDescent="0.3">
      <c r="A170" t="s">
        <v>109</v>
      </c>
      <c r="B170" s="27" t="s">
        <v>537</v>
      </c>
      <c r="C170" s="27" t="s">
        <v>534</v>
      </c>
      <c r="D170" s="35" t="str">
        <f t="shared" si="2"/>
        <v>Predominantly Rural</v>
      </c>
    </row>
    <row r="171" spans="1:4" x14ac:dyDescent="0.3">
      <c r="A171" t="s">
        <v>140</v>
      </c>
      <c r="B171" s="27" t="s">
        <v>538</v>
      </c>
      <c r="C171" s="27" t="s">
        <v>533</v>
      </c>
      <c r="D171" s="35" t="str">
        <f t="shared" si="2"/>
        <v>Predominantly Rural</v>
      </c>
    </row>
    <row r="172" spans="1:4" x14ac:dyDescent="0.3">
      <c r="A172" t="s">
        <v>141</v>
      </c>
      <c r="B172" s="27" t="s">
        <v>538</v>
      </c>
      <c r="C172" s="27" t="s">
        <v>533</v>
      </c>
      <c r="D172" s="35" t="str">
        <f t="shared" si="2"/>
        <v>Predominantly Rural</v>
      </c>
    </row>
    <row r="173" spans="1:4" x14ac:dyDescent="0.3">
      <c r="A173" t="s">
        <v>179</v>
      </c>
      <c r="B173" s="27" t="s">
        <v>537</v>
      </c>
      <c r="C173" s="27" t="s">
        <v>534</v>
      </c>
      <c r="D173" s="35" t="str">
        <f t="shared" si="2"/>
        <v>Predominantly Rural</v>
      </c>
    </row>
    <row r="174" spans="1:4" x14ac:dyDescent="0.3">
      <c r="A174" t="s">
        <v>17</v>
      </c>
      <c r="B174" s="27" t="s">
        <v>537</v>
      </c>
      <c r="C174" s="27" t="s">
        <v>534</v>
      </c>
      <c r="D174" s="35" t="str">
        <f t="shared" si="2"/>
        <v>Predominantly Rural</v>
      </c>
    </row>
    <row r="175" spans="1:4" x14ac:dyDescent="0.3">
      <c r="A175" t="s">
        <v>19</v>
      </c>
      <c r="B175" t="s">
        <v>532</v>
      </c>
      <c r="C175" s="27" t="s">
        <v>532</v>
      </c>
      <c r="D175" s="35" t="str">
        <f t="shared" si="2"/>
        <v>Urban with Significant Rural</v>
      </c>
    </row>
    <row r="176" spans="1:4" x14ac:dyDescent="0.3">
      <c r="A176" t="s">
        <v>72</v>
      </c>
      <c r="B176" t="s">
        <v>532</v>
      </c>
      <c r="C176" s="27" t="s">
        <v>532</v>
      </c>
      <c r="D176" s="35" t="str">
        <f t="shared" si="2"/>
        <v>Urban with Significant Rural</v>
      </c>
    </row>
    <row r="177" spans="1:4" x14ac:dyDescent="0.3">
      <c r="A177" s="35" t="s">
        <v>516</v>
      </c>
      <c r="B177" s="27" t="s">
        <v>538</v>
      </c>
      <c r="C177" s="27" t="s">
        <v>533</v>
      </c>
      <c r="D177" s="35" t="str">
        <f t="shared" si="2"/>
        <v>Predominantly Rural</v>
      </c>
    </row>
    <row r="178" spans="1:4" x14ac:dyDescent="0.3">
      <c r="A178" t="s">
        <v>110</v>
      </c>
      <c r="B178" s="27" t="s">
        <v>537</v>
      </c>
      <c r="C178" s="27" t="s">
        <v>534</v>
      </c>
      <c r="D178" s="35" t="str">
        <f t="shared" si="2"/>
        <v>Predominantly Rural</v>
      </c>
    </row>
    <row r="179" spans="1:4" x14ac:dyDescent="0.3">
      <c r="A179" t="s">
        <v>114</v>
      </c>
      <c r="B179" t="s">
        <v>531</v>
      </c>
      <c r="C179" s="27" t="s">
        <v>531</v>
      </c>
      <c r="D179" s="35" t="str">
        <f t="shared" si="2"/>
        <v>Predominantly Urban</v>
      </c>
    </row>
    <row r="180" spans="1:4" x14ac:dyDescent="0.3">
      <c r="A180" t="s">
        <v>143</v>
      </c>
      <c r="B180" s="27" t="s">
        <v>537</v>
      </c>
      <c r="C180" s="27" t="s">
        <v>534</v>
      </c>
      <c r="D180" s="35" t="str">
        <f t="shared" si="2"/>
        <v>Predominantly Rural</v>
      </c>
    </row>
    <row r="181" spans="1:4" x14ac:dyDescent="0.3">
      <c r="A181" t="s">
        <v>40</v>
      </c>
      <c r="B181" t="s">
        <v>531</v>
      </c>
      <c r="C181" s="27" t="s">
        <v>531</v>
      </c>
      <c r="D181" s="35" t="str">
        <f t="shared" si="2"/>
        <v>Predominantly Urban</v>
      </c>
    </row>
    <row r="182" spans="1:4" x14ac:dyDescent="0.3">
      <c r="A182" t="s">
        <v>46</v>
      </c>
      <c r="B182" s="27" t="s">
        <v>537</v>
      </c>
      <c r="C182" s="27" t="s">
        <v>534</v>
      </c>
      <c r="D182" s="35" t="str">
        <f t="shared" si="2"/>
        <v>Predominantly Rural</v>
      </c>
    </row>
    <row r="183" spans="1:4" x14ac:dyDescent="0.3">
      <c r="A183" t="s">
        <v>54</v>
      </c>
      <c r="B183" s="27" t="s">
        <v>538</v>
      </c>
      <c r="C183" s="27" t="s">
        <v>533</v>
      </c>
      <c r="D183" s="35" t="str">
        <f t="shared" si="2"/>
        <v>Predominantly Rural</v>
      </c>
    </row>
    <row r="184" spans="1:4" x14ac:dyDescent="0.3">
      <c r="A184" t="s">
        <v>88</v>
      </c>
      <c r="B184" t="s">
        <v>531</v>
      </c>
      <c r="C184" s="27" t="s">
        <v>531</v>
      </c>
      <c r="D184" s="35" t="str">
        <f t="shared" si="2"/>
        <v>Predominantly Urban</v>
      </c>
    </row>
    <row r="185" spans="1:4" x14ac:dyDescent="0.3">
      <c r="A185" t="s">
        <v>113</v>
      </c>
      <c r="B185" t="s">
        <v>531</v>
      </c>
      <c r="C185" s="27" t="s">
        <v>531</v>
      </c>
      <c r="D185" s="35" t="str">
        <f t="shared" si="2"/>
        <v>Predominantly Urban</v>
      </c>
    </row>
    <row r="186" spans="1:4" x14ac:dyDescent="0.3">
      <c r="A186" t="s">
        <v>144</v>
      </c>
      <c r="B186" s="27" t="s">
        <v>537</v>
      </c>
      <c r="C186" s="27" t="s">
        <v>534</v>
      </c>
      <c r="D186" s="35" t="str">
        <f t="shared" si="2"/>
        <v>Predominantly Rural</v>
      </c>
    </row>
    <row r="187" spans="1:4" x14ac:dyDescent="0.3">
      <c r="A187" t="s">
        <v>175</v>
      </c>
      <c r="B187" t="s">
        <v>532</v>
      </c>
      <c r="C187" s="27" t="s">
        <v>532</v>
      </c>
      <c r="D187" s="35" t="str">
        <f t="shared" si="2"/>
        <v>Urban with Significant Rural</v>
      </c>
    </row>
    <row r="188" spans="1:4" x14ac:dyDescent="0.3">
      <c r="A188" t="s">
        <v>42</v>
      </c>
      <c r="B188" s="27" t="s">
        <v>537</v>
      </c>
      <c r="C188" s="27" t="s">
        <v>534</v>
      </c>
      <c r="D188" s="35" t="str">
        <f t="shared" si="2"/>
        <v>Predominantly Rural</v>
      </c>
    </row>
    <row r="189" spans="1:4" x14ac:dyDescent="0.3">
      <c r="A189" t="s">
        <v>74</v>
      </c>
      <c r="B189" s="27" t="s">
        <v>537</v>
      </c>
      <c r="C189" s="27" t="s">
        <v>534</v>
      </c>
      <c r="D189" s="35" t="str">
        <f t="shared" si="2"/>
        <v>Predominantly Rural</v>
      </c>
    </row>
    <row r="190" spans="1:4" x14ac:dyDescent="0.3">
      <c r="A190" t="s">
        <v>77</v>
      </c>
      <c r="B190" t="s">
        <v>532</v>
      </c>
      <c r="C190" s="27" t="s">
        <v>532</v>
      </c>
      <c r="D190" s="35" t="str">
        <f t="shared" si="2"/>
        <v>Urban with Significant Rural</v>
      </c>
    </row>
    <row r="191" spans="1:4" x14ac:dyDescent="0.3">
      <c r="A191" t="s">
        <v>123</v>
      </c>
      <c r="B191" s="27" t="s">
        <v>537</v>
      </c>
      <c r="C191" s="27" t="s">
        <v>534</v>
      </c>
      <c r="D191" s="35" t="str">
        <f t="shared" si="2"/>
        <v>Predominantly Rural</v>
      </c>
    </row>
    <row r="192" spans="1:4" x14ac:dyDescent="0.3">
      <c r="A192" t="s">
        <v>131</v>
      </c>
      <c r="B192" s="27" t="s">
        <v>537</v>
      </c>
      <c r="C192" s="27" t="s">
        <v>534</v>
      </c>
      <c r="D192" s="35" t="str">
        <f t="shared" si="2"/>
        <v>Predominantly Rural</v>
      </c>
    </row>
    <row r="193" spans="1:4" x14ac:dyDescent="0.3">
      <c r="A193" t="s">
        <v>132</v>
      </c>
      <c r="B193" t="s">
        <v>532</v>
      </c>
      <c r="C193" s="27" t="s">
        <v>532</v>
      </c>
      <c r="D193" s="35" t="str">
        <f t="shared" si="2"/>
        <v>Urban with Significant Rural</v>
      </c>
    </row>
    <row r="194" spans="1:4" x14ac:dyDescent="0.3">
      <c r="A194" t="s">
        <v>134</v>
      </c>
      <c r="B194" s="27" t="s">
        <v>537</v>
      </c>
      <c r="C194" s="27" t="s">
        <v>534</v>
      </c>
      <c r="D194" s="35" t="str">
        <f t="shared" si="2"/>
        <v>Predominantly Rural</v>
      </c>
    </row>
    <row r="195" spans="1:4" x14ac:dyDescent="0.3">
      <c r="A195" t="s">
        <v>5</v>
      </c>
      <c r="B195" t="s">
        <v>531</v>
      </c>
      <c r="C195" s="27" t="s">
        <v>531</v>
      </c>
      <c r="D195" s="35" t="str">
        <f t="shared" si="2"/>
        <v>Predominantly Urban</v>
      </c>
    </row>
    <row r="196" spans="1:4" x14ac:dyDescent="0.3">
      <c r="A196" t="s">
        <v>12</v>
      </c>
      <c r="B196" s="27" t="s">
        <v>538</v>
      </c>
      <c r="C196" s="27" t="s">
        <v>533</v>
      </c>
      <c r="D196" s="35" t="str">
        <f t="shared" ref="D196:D259" si="3">IF(B196="Urban with City and Town","Predominantly Urban",IF(B196=$B$5,"Urban with Significant Rural",IF(B196=$B$13,"Predominantly Rural",IF(B196=$B$19,"Predominantly Rural",IF(B196=$B$20,"Predominantly Urban",IF(B196=$B$36,"Predominantly Urban","error"))))))</f>
        <v>Predominantly Rural</v>
      </c>
    </row>
    <row r="197" spans="1:4" x14ac:dyDescent="0.3">
      <c r="A197" t="s">
        <v>22</v>
      </c>
      <c r="B197" t="s">
        <v>535</v>
      </c>
      <c r="C197" s="27" t="s">
        <v>535</v>
      </c>
      <c r="D197" s="35" t="str">
        <f t="shared" si="3"/>
        <v>Predominantly Urban</v>
      </c>
    </row>
    <row r="198" spans="1:4" x14ac:dyDescent="0.3">
      <c r="A198" t="s">
        <v>68</v>
      </c>
      <c r="B198" t="s">
        <v>535</v>
      </c>
      <c r="C198" s="27" t="s">
        <v>535</v>
      </c>
      <c r="D198" s="35" t="str">
        <f t="shared" si="3"/>
        <v>Predominantly Urban</v>
      </c>
    </row>
    <row r="199" spans="1:4" x14ac:dyDescent="0.3">
      <c r="A199" t="s">
        <v>96</v>
      </c>
      <c r="B199" t="s">
        <v>531</v>
      </c>
      <c r="C199" s="27" t="s">
        <v>531</v>
      </c>
      <c r="D199" s="35" t="str">
        <f t="shared" si="3"/>
        <v>Predominantly Urban</v>
      </c>
    </row>
    <row r="200" spans="1:4" x14ac:dyDescent="0.3">
      <c r="A200" t="s">
        <v>104</v>
      </c>
      <c r="B200" s="27" t="s">
        <v>538</v>
      </c>
      <c r="C200" s="27" t="s">
        <v>533</v>
      </c>
      <c r="D200" s="35" t="str">
        <f t="shared" si="3"/>
        <v>Predominantly Rural</v>
      </c>
    </row>
    <row r="201" spans="1:4" x14ac:dyDescent="0.3">
      <c r="A201" t="s">
        <v>129</v>
      </c>
      <c r="B201" s="27" t="s">
        <v>538</v>
      </c>
      <c r="C201" s="27" t="s">
        <v>533</v>
      </c>
      <c r="D201" s="35" t="str">
        <f t="shared" si="3"/>
        <v>Predominantly Rural</v>
      </c>
    </row>
    <row r="202" spans="1:4" x14ac:dyDescent="0.3">
      <c r="A202" t="s">
        <v>32</v>
      </c>
      <c r="B202" t="s">
        <v>532</v>
      </c>
      <c r="C202" s="27" t="s">
        <v>532</v>
      </c>
      <c r="D202" s="35" t="str">
        <f t="shared" si="3"/>
        <v>Urban with Significant Rural</v>
      </c>
    </row>
    <row r="203" spans="1:4" x14ac:dyDescent="0.3">
      <c r="A203" t="s">
        <v>117</v>
      </c>
      <c r="B203" t="s">
        <v>531</v>
      </c>
      <c r="C203" s="27" t="s">
        <v>531</v>
      </c>
      <c r="D203" s="35" t="str">
        <f t="shared" si="3"/>
        <v>Predominantly Urban</v>
      </c>
    </row>
    <row r="204" spans="1:4" x14ac:dyDescent="0.3">
      <c r="A204" t="s">
        <v>145</v>
      </c>
      <c r="B204" s="27" t="s">
        <v>537</v>
      </c>
      <c r="C204" s="27" t="s">
        <v>534</v>
      </c>
      <c r="D204" s="35" t="str">
        <f t="shared" si="3"/>
        <v>Predominantly Rural</v>
      </c>
    </row>
    <row r="205" spans="1:4" x14ac:dyDescent="0.3">
      <c r="A205" t="s">
        <v>170</v>
      </c>
      <c r="B205" s="27" t="s">
        <v>538</v>
      </c>
      <c r="C205" s="27" t="s">
        <v>533</v>
      </c>
      <c r="D205" s="35" t="str">
        <f t="shared" si="3"/>
        <v>Predominantly Rural</v>
      </c>
    </row>
    <row r="206" spans="1:4" x14ac:dyDescent="0.3">
      <c r="A206" t="s">
        <v>180</v>
      </c>
      <c r="B206" s="27" t="s">
        <v>537</v>
      </c>
      <c r="C206" s="27" t="s">
        <v>534</v>
      </c>
      <c r="D206" s="35" t="str">
        <f t="shared" si="3"/>
        <v>Predominantly Rural</v>
      </c>
    </row>
    <row r="207" spans="1:4" x14ac:dyDescent="0.3">
      <c r="A207" t="s">
        <v>98</v>
      </c>
      <c r="B207" s="27" t="s">
        <v>537</v>
      </c>
      <c r="C207" s="27" t="s">
        <v>534</v>
      </c>
      <c r="D207" s="35" t="str">
        <f t="shared" si="3"/>
        <v>Predominantly Rural</v>
      </c>
    </row>
    <row r="208" spans="1:4" x14ac:dyDescent="0.3">
      <c r="A208" t="s">
        <v>133</v>
      </c>
      <c r="B208" s="27" t="s">
        <v>538</v>
      </c>
      <c r="C208" s="27" t="s">
        <v>533</v>
      </c>
      <c r="D208" s="35" t="str">
        <f t="shared" si="3"/>
        <v>Predominantly Rural</v>
      </c>
    </row>
    <row r="209" spans="1:4" x14ac:dyDescent="0.3">
      <c r="A209" t="s">
        <v>147</v>
      </c>
      <c r="B209" s="27" t="s">
        <v>538</v>
      </c>
      <c r="C209" s="27" t="s">
        <v>533</v>
      </c>
      <c r="D209" s="35" t="str">
        <f t="shared" si="3"/>
        <v>Predominantly Rural</v>
      </c>
    </row>
    <row r="210" spans="1:4" x14ac:dyDescent="0.3">
      <c r="A210" s="35" t="s">
        <v>542</v>
      </c>
      <c r="B210" s="35" t="s">
        <v>538</v>
      </c>
      <c r="C210" s="35" t="s">
        <v>533</v>
      </c>
      <c r="D210" s="35" t="str">
        <f t="shared" si="3"/>
        <v>Predominantly Rural</v>
      </c>
    </row>
    <row r="211" spans="1:4" x14ac:dyDescent="0.3">
      <c r="A211" t="s">
        <v>25</v>
      </c>
      <c r="B211" t="s">
        <v>532</v>
      </c>
      <c r="C211" s="27" t="s">
        <v>532</v>
      </c>
      <c r="D211" s="35" t="str">
        <f t="shared" si="3"/>
        <v>Urban with Significant Rural</v>
      </c>
    </row>
    <row r="212" spans="1:4" x14ac:dyDescent="0.3">
      <c r="A212" t="s">
        <v>55</v>
      </c>
      <c r="B212" t="s">
        <v>532</v>
      </c>
      <c r="C212" s="27" t="s">
        <v>532</v>
      </c>
      <c r="D212" s="35" t="str">
        <f t="shared" si="3"/>
        <v>Urban with Significant Rural</v>
      </c>
    </row>
    <row r="213" spans="1:4" x14ac:dyDescent="0.3">
      <c r="A213" t="s">
        <v>91</v>
      </c>
      <c r="B213" t="s">
        <v>532</v>
      </c>
      <c r="C213" s="27" t="s">
        <v>532</v>
      </c>
      <c r="D213" s="35" t="str">
        <f t="shared" si="3"/>
        <v>Urban with Significant Rural</v>
      </c>
    </row>
    <row r="214" spans="1:4" x14ac:dyDescent="0.3">
      <c r="A214" t="s">
        <v>105</v>
      </c>
      <c r="B214" t="s">
        <v>531</v>
      </c>
      <c r="C214" s="27" t="s">
        <v>531</v>
      </c>
      <c r="D214" s="35" t="str">
        <f t="shared" si="3"/>
        <v>Predominantly Urban</v>
      </c>
    </row>
    <row r="215" spans="1:4" x14ac:dyDescent="0.3">
      <c r="A215" t="s">
        <v>148</v>
      </c>
      <c r="B215" t="s">
        <v>532</v>
      </c>
      <c r="C215" s="27" t="s">
        <v>532</v>
      </c>
      <c r="D215" s="35" t="str">
        <f t="shared" si="3"/>
        <v>Urban with Significant Rural</v>
      </c>
    </row>
    <row r="216" spans="1:4" x14ac:dyDescent="0.3">
      <c r="A216" t="s">
        <v>151</v>
      </c>
      <c r="B216" t="s">
        <v>532</v>
      </c>
      <c r="C216" s="27" t="s">
        <v>532</v>
      </c>
      <c r="D216" s="35" t="str">
        <f t="shared" si="3"/>
        <v>Urban with Significant Rural</v>
      </c>
    </row>
    <row r="217" spans="1:4" x14ac:dyDescent="0.3">
      <c r="A217" t="s">
        <v>152</v>
      </c>
      <c r="B217" s="27" t="s">
        <v>538</v>
      </c>
      <c r="C217" s="27" t="s">
        <v>533</v>
      </c>
      <c r="D217" s="35" t="str">
        <f t="shared" si="3"/>
        <v>Predominantly Rural</v>
      </c>
    </row>
    <row r="218" spans="1:4" x14ac:dyDescent="0.3">
      <c r="A218" t="s">
        <v>158</v>
      </c>
      <c r="B218" t="s">
        <v>531</v>
      </c>
      <c r="C218" s="27" t="s">
        <v>531</v>
      </c>
      <c r="D218" s="35" t="str">
        <f t="shared" si="3"/>
        <v>Predominantly Urban</v>
      </c>
    </row>
    <row r="219" spans="1:4" x14ac:dyDescent="0.3">
      <c r="A219" t="s">
        <v>8</v>
      </c>
      <c r="B219" s="27" t="s">
        <v>537</v>
      </c>
      <c r="C219" s="27" t="s">
        <v>534</v>
      </c>
      <c r="D219" s="35" t="str">
        <f t="shared" si="3"/>
        <v>Predominantly Rural</v>
      </c>
    </row>
    <row r="220" spans="1:4" x14ac:dyDescent="0.3">
      <c r="A220" s="35" t="s">
        <v>543</v>
      </c>
      <c r="B220" s="35" t="s">
        <v>538</v>
      </c>
      <c r="C220" s="35" t="s">
        <v>533</v>
      </c>
      <c r="D220" s="35" t="str">
        <f t="shared" si="3"/>
        <v>Predominantly Rural</v>
      </c>
    </row>
    <row r="221" spans="1:4" x14ac:dyDescent="0.3">
      <c r="A221" t="s">
        <v>87</v>
      </c>
      <c r="B221" t="s">
        <v>531</v>
      </c>
      <c r="C221" s="27" t="s">
        <v>531</v>
      </c>
      <c r="D221" s="35" t="str">
        <f t="shared" si="3"/>
        <v>Predominantly Urban</v>
      </c>
    </row>
    <row r="222" spans="1:4" x14ac:dyDescent="0.3">
      <c r="A222" t="s">
        <v>100</v>
      </c>
      <c r="B222" s="27" t="s">
        <v>537</v>
      </c>
      <c r="C222" s="27" t="s">
        <v>534</v>
      </c>
      <c r="D222" s="35" t="str">
        <f t="shared" si="3"/>
        <v>Predominantly Rural</v>
      </c>
    </row>
    <row r="223" spans="1:4" x14ac:dyDescent="0.3">
      <c r="A223" s="35" t="s">
        <v>544</v>
      </c>
      <c r="B223" s="27" t="s">
        <v>538</v>
      </c>
      <c r="C223" s="27" t="s">
        <v>533</v>
      </c>
      <c r="D223" s="35" t="str">
        <f t="shared" si="3"/>
        <v>Predominantly Rural</v>
      </c>
    </row>
    <row r="224" spans="1:4" x14ac:dyDescent="0.3">
      <c r="A224" t="s">
        <v>59</v>
      </c>
      <c r="B224" t="s">
        <v>536</v>
      </c>
      <c r="C224" s="27" t="s">
        <v>536</v>
      </c>
      <c r="D224" s="35" t="str">
        <f t="shared" si="3"/>
        <v>Predominantly Urban</v>
      </c>
    </row>
    <row r="225" spans="1:4" x14ac:dyDescent="0.3">
      <c r="A225" t="s">
        <v>61</v>
      </c>
      <c r="B225" t="s">
        <v>536</v>
      </c>
      <c r="C225" s="27" t="s">
        <v>536</v>
      </c>
      <c r="D225" s="35" t="str">
        <f t="shared" si="3"/>
        <v>Predominantly Urban</v>
      </c>
    </row>
    <row r="226" spans="1:4" x14ac:dyDescent="0.3">
      <c r="A226" t="s">
        <v>73</v>
      </c>
      <c r="B226" t="s">
        <v>531</v>
      </c>
      <c r="C226" s="27" t="s">
        <v>531</v>
      </c>
      <c r="D226" s="35" t="str">
        <f t="shared" si="3"/>
        <v>Predominantly Urban</v>
      </c>
    </row>
    <row r="227" spans="1:4" x14ac:dyDescent="0.3">
      <c r="A227" t="s">
        <v>102</v>
      </c>
      <c r="B227" t="s">
        <v>532</v>
      </c>
      <c r="C227" s="27" t="s">
        <v>532</v>
      </c>
      <c r="D227" s="35" t="str">
        <f t="shared" si="3"/>
        <v>Urban with Significant Rural</v>
      </c>
    </row>
    <row r="228" spans="1:4" x14ac:dyDescent="0.3">
      <c r="A228" t="s">
        <v>121</v>
      </c>
      <c r="B228" t="s">
        <v>531</v>
      </c>
      <c r="C228" s="27" t="s">
        <v>531</v>
      </c>
      <c r="D228" s="35" t="str">
        <f t="shared" si="3"/>
        <v>Predominantly Urban</v>
      </c>
    </row>
    <row r="229" spans="1:4" x14ac:dyDescent="0.3">
      <c r="A229" t="s">
        <v>128</v>
      </c>
      <c r="B229" t="s">
        <v>536</v>
      </c>
      <c r="C229" s="27" t="s">
        <v>536</v>
      </c>
      <c r="D229" s="35" t="str">
        <f t="shared" si="3"/>
        <v>Predominantly Urban</v>
      </c>
    </row>
    <row r="230" spans="1:4" x14ac:dyDescent="0.3">
      <c r="A230" t="s">
        <v>149</v>
      </c>
      <c r="B230" t="s">
        <v>536</v>
      </c>
      <c r="C230" s="27" t="s">
        <v>536</v>
      </c>
      <c r="D230" s="35" t="str">
        <f t="shared" si="3"/>
        <v>Predominantly Urban</v>
      </c>
    </row>
    <row r="231" spans="1:4" x14ac:dyDescent="0.3">
      <c r="A231" t="s">
        <v>156</v>
      </c>
      <c r="B231" t="s">
        <v>531</v>
      </c>
      <c r="C231" s="27" t="s">
        <v>531</v>
      </c>
      <c r="D231" s="35" t="str">
        <f t="shared" si="3"/>
        <v>Predominantly Urban</v>
      </c>
    </row>
    <row r="232" spans="1:4" x14ac:dyDescent="0.3">
      <c r="A232" t="s">
        <v>159</v>
      </c>
      <c r="B232" t="s">
        <v>532</v>
      </c>
      <c r="C232" s="27" t="s">
        <v>532</v>
      </c>
      <c r="D232" s="35" t="str">
        <f t="shared" si="3"/>
        <v>Urban with Significant Rural</v>
      </c>
    </row>
    <row r="233" spans="1:4" x14ac:dyDescent="0.3">
      <c r="A233" t="s">
        <v>173</v>
      </c>
      <c r="B233" s="27" t="s">
        <v>538</v>
      </c>
      <c r="C233" s="27" t="s">
        <v>533</v>
      </c>
      <c r="D233" s="35" t="str">
        <f t="shared" si="3"/>
        <v>Predominantly Rural</v>
      </c>
    </row>
    <row r="234" spans="1:4" x14ac:dyDescent="0.3">
      <c r="A234" t="s">
        <v>182</v>
      </c>
      <c r="B234" t="s">
        <v>536</v>
      </c>
      <c r="C234" s="27" t="s">
        <v>536</v>
      </c>
      <c r="D234" s="35" t="str">
        <f t="shared" si="3"/>
        <v>Predominantly Urban</v>
      </c>
    </row>
    <row r="235" spans="1:4" x14ac:dyDescent="0.3">
      <c r="A235" t="s">
        <v>111</v>
      </c>
      <c r="B235" s="27" t="s">
        <v>537</v>
      </c>
      <c r="C235" s="27" t="s">
        <v>534</v>
      </c>
      <c r="D235" s="35" t="str">
        <f t="shared" si="3"/>
        <v>Predominantly Rural</v>
      </c>
    </row>
    <row r="236" spans="1:4" x14ac:dyDescent="0.3">
      <c r="A236" t="s">
        <v>115</v>
      </c>
      <c r="B236" t="s">
        <v>531</v>
      </c>
      <c r="C236" s="27" t="s">
        <v>531</v>
      </c>
      <c r="D236" s="35" t="str">
        <f t="shared" si="3"/>
        <v>Predominantly Urban</v>
      </c>
    </row>
    <row r="237" spans="1:4" x14ac:dyDescent="0.3">
      <c r="A237" t="s">
        <v>127</v>
      </c>
      <c r="B237" t="s">
        <v>531</v>
      </c>
      <c r="C237" s="27" t="s">
        <v>531</v>
      </c>
      <c r="D237" s="35" t="str">
        <f t="shared" si="3"/>
        <v>Predominantly Urban</v>
      </c>
    </row>
    <row r="238" spans="1:4" x14ac:dyDescent="0.3">
      <c r="A238" t="s">
        <v>154</v>
      </c>
      <c r="B238" s="27" t="s">
        <v>537</v>
      </c>
      <c r="C238" s="27" t="s">
        <v>534</v>
      </c>
      <c r="D238" s="35" t="str">
        <f t="shared" si="3"/>
        <v>Predominantly Rural</v>
      </c>
    </row>
    <row r="239" spans="1:4" x14ac:dyDescent="0.3">
      <c r="A239" t="s">
        <v>171</v>
      </c>
      <c r="B239" t="s">
        <v>531</v>
      </c>
      <c r="C239" s="27" t="s">
        <v>531</v>
      </c>
      <c r="D239" s="35" t="str">
        <f t="shared" si="3"/>
        <v>Predominantly Urban</v>
      </c>
    </row>
    <row r="240" spans="1:4" x14ac:dyDescent="0.3">
      <c r="A240" t="s">
        <v>1</v>
      </c>
      <c r="B240" t="s">
        <v>531</v>
      </c>
      <c r="C240" s="27" t="s">
        <v>531</v>
      </c>
      <c r="D240" s="35" t="str">
        <f t="shared" si="3"/>
        <v>Predominantly Urban</v>
      </c>
    </row>
    <row r="241" spans="1:4" x14ac:dyDescent="0.3">
      <c r="A241" t="s">
        <v>4</v>
      </c>
      <c r="B241" t="s">
        <v>531</v>
      </c>
      <c r="C241" s="27" t="s">
        <v>531</v>
      </c>
      <c r="D241" s="35" t="str">
        <f t="shared" si="3"/>
        <v>Predominantly Urban</v>
      </c>
    </row>
    <row r="242" spans="1:4" x14ac:dyDescent="0.3">
      <c r="A242" t="s">
        <v>34</v>
      </c>
      <c r="B242" s="27" t="s">
        <v>538</v>
      </c>
      <c r="C242" s="27" t="s">
        <v>533</v>
      </c>
      <c r="D242" s="35" t="str">
        <f t="shared" si="3"/>
        <v>Predominantly Rural</v>
      </c>
    </row>
    <row r="243" spans="1:4" x14ac:dyDescent="0.3">
      <c r="A243" t="s">
        <v>43</v>
      </c>
      <c r="B243" t="s">
        <v>531</v>
      </c>
      <c r="C243" s="27" t="s">
        <v>531</v>
      </c>
      <c r="D243" s="35" t="str">
        <f t="shared" si="3"/>
        <v>Predominantly Urban</v>
      </c>
    </row>
    <row r="244" spans="1:4" x14ac:dyDescent="0.3">
      <c r="A244" t="s">
        <v>84</v>
      </c>
      <c r="B244" s="27" t="s">
        <v>538</v>
      </c>
      <c r="C244" s="27" t="s">
        <v>533</v>
      </c>
      <c r="D244" s="35" t="str">
        <f t="shared" si="3"/>
        <v>Predominantly Rural</v>
      </c>
    </row>
    <row r="245" spans="1:4" x14ac:dyDescent="0.3">
      <c r="A245" t="s">
        <v>101</v>
      </c>
      <c r="B245" t="s">
        <v>531</v>
      </c>
      <c r="C245" s="27" t="s">
        <v>531</v>
      </c>
      <c r="D245" s="35" t="str">
        <f t="shared" si="3"/>
        <v>Predominantly Urban</v>
      </c>
    </row>
    <row r="246" spans="1:4" x14ac:dyDescent="0.3">
      <c r="A246" t="s">
        <v>184</v>
      </c>
      <c r="B246" t="s">
        <v>531</v>
      </c>
      <c r="C246" s="27" t="s">
        <v>531</v>
      </c>
      <c r="D246" s="35" t="str">
        <f t="shared" si="3"/>
        <v>Predominantly Urban</v>
      </c>
    </row>
    <row r="247" spans="1:4" x14ac:dyDescent="0.3">
      <c r="A247" t="s">
        <v>20</v>
      </c>
      <c r="B247" t="s">
        <v>531</v>
      </c>
      <c r="C247" s="27" t="s">
        <v>531</v>
      </c>
      <c r="D247" s="35" t="str">
        <f t="shared" si="3"/>
        <v>Predominantly Urban</v>
      </c>
    </row>
    <row r="248" spans="1:4" x14ac:dyDescent="0.3">
      <c r="A248" t="s">
        <v>95</v>
      </c>
      <c r="B248" s="27" t="s">
        <v>538</v>
      </c>
      <c r="C248" s="27" t="s">
        <v>533</v>
      </c>
      <c r="D248" s="35" t="str">
        <f t="shared" si="3"/>
        <v>Predominantly Rural</v>
      </c>
    </row>
    <row r="249" spans="1:4" x14ac:dyDescent="0.3">
      <c r="A249" t="s">
        <v>120</v>
      </c>
      <c r="B249" t="s">
        <v>531</v>
      </c>
      <c r="C249" s="27" t="s">
        <v>531</v>
      </c>
      <c r="D249" s="35" t="str">
        <f t="shared" si="3"/>
        <v>Predominantly Urban</v>
      </c>
    </row>
    <row r="250" spans="1:4" x14ac:dyDescent="0.3">
      <c r="A250" t="s">
        <v>183</v>
      </c>
      <c r="B250" t="s">
        <v>531</v>
      </c>
      <c r="C250" s="27" t="s">
        <v>531</v>
      </c>
      <c r="D250" s="35" t="str">
        <f t="shared" si="3"/>
        <v>Predominantly Urban</v>
      </c>
    </row>
    <row r="251" spans="1:4" x14ac:dyDescent="0.3">
      <c r="A251" t="s">
        <v>185</v>
      </c>
      <c r="B251" s="27" t="s">
        <v>537</v>
      </c>
      <c r="C251" s="27" t="s">
        <v>534</v>
      </c>
      <c r="D251" s="35" t="str">
        <f t="shared" si="3"/>
        <v>Predominantly Rural</v>
      </c>
    </row>
    <row r="252" spans="1:4" x14ac:dyDescent="0.3">
      <c r="A252" t="s">
        <v>188</v>
      </c>
      <c r="B252" t="s">
        <v>532</v>
      </c>
      <c r="C252" s="27" t="s">
        <v>532</v>
      </c>
      <c r="D252" s="35" t="str">
        <f t="shared" si="3"/>
        <v>Urban with Significant Rural</v>
      </c>
    </row>
    <row r="253" spans="1:4" x14ac:dyDescent="0.3">
      <c r="A253" t="s">
        <v>410</v>
      </c>
      <c r="B253" t="s">
        <v>536</v>
      </c>
      <c r="C253" s="27" t="s">
        <v>536</v>
      </c>
      <c r="D253" s="35" t="str">
        <f t="shared" si="3"/>
        <v>Predominantly Urban</v>
      </c>
    </row>
    <row r="254" spans="1:4" x14ac:dyDescent="0.3">
      <c r="A254" t="s">
        <v>411</v>
      </c>
      <c r="B254" t="s">
        <v>536</v>
      </c>
      <c r="C254" s="27" t="s">
        <v>536</v>
      </c>
      <c r="D254" s="35" t="str">
        <f t="shared" si="3"/>
        <v>Predominantly Urban</v>
      </c>
    </row>
    <row r="255" spans="1:4" x14ac:dyDescent="0.3">
      <c r="A255" t="s">
        <v>412</v>
      </c>
      <c r="B255" t="s">
        <v>536</v>
      </c>
      <c r="C255" s="27" t="s">
        <v>536</v>
      </c>
      <c r="D255" s="35" t="str">
        <f t="shared" si="3"/>
        <v>Predominantly Urban</v>
      </c>
    </row>
    <row r="256" spans="1:4" x14ac:dyDescent="0.3">
      <c r="A256" t="s">
        <v>413</v>
      </c>
      <c r="B256" t="s">
        <v>536</v>
      </c>
      <c r="C256" s="27" t="s">
        <v>536</v>
      </c>
      <c r="D256" s="35" t="str">
        <f t="shared" si="3"/>
        <v>Predominantly Urban</v>
      </c>
    </row>
    <row r="257" spans="1:4" x14ac:dyDescent="0.3">
      <c r="A257" t="s">
        <v>414</v>
      </c>
      <c r="B257" t="s">
        <v>536</v>
      </c>
      <c r="C257" s="27" t="s">
        <v>536</v>
      </c>
      <c r="D257" s="35" t="str">
        <f t="shared" si="3"/>
        <v>Predominantly Urban</v>
      </c>
    </row>
    <row r="258" spans="1:4" x14ac:dyDescent="0.3">
      <c r="A258" t="s">
        <v>415</v>
      </c>
      <c r="B258" t="s">
        <v>536</v>
      </c>
      <c r="C258" s="27" t="s">
        <v>536</v>
      </c>
      <c r="D258" s="35" t="str">
        <f t="shared" si="3"/>
        <v>Predominantly Urban</v>
      </c>
    </row>
    <row r="259" spans="1:4" x14ac:dyDescent="0.3">
      <c r="A259" t="s">
        <v>416</v>
      </c>
      <c r="B259" t="s">
        <v>536</v>
      </c>
      <c r="C259" s="27" t="s">
        <v>536</v>
      </c>
      <c r="D259" s="35" t="str">
        <f t="shared" si="3"/>
        <v>Predominantly Urban</v>
      </c>
    </row>
    <row r="260" spans="1:4" x14ac:dyDescent="0.3">
      <c r="A260" t="s">
        <v>417</v>
      </c>
      <c r="B260" t="s">
        <v>536</v>
      </c>
      <c r="C260" s="27" t="s">
        <v>536</v>
      </c>
      <c r="D260" s="35" t="str">
        <f t="shared" ref="D260:D321" si="4">IF(B260="Urban with City and Town","Predominantly Urban",IF(B260=$B$5,"Urban with Significant Rural",IF(B260=$B$13,"Predominantly Rural",IF(B260=$B$19,"Predominantly Rural",IF(B260=$B$20,"Predominantly Urban",IF(B260=$B$36,"Predominantly Urban","error"))))))</f>
        <v>Predominantly Urban</v>
      </c>
    </row>
    <row r="261" spans="1:4" x14ac:dyDescent="0.3">
      <c r="A261" t="s">
        <v>418</v>
      </c>
      <c r="B261" t="s">
        <v>536</v>
      </c>
      <c r="C261" s="27" t="s">
        <v>536</v>
      </c>
      <c r="D261" s="35" t="str">
        <f t="shared" si="4"/>
        <v>Predominantly Urban</v>
      </c>
    </row>
    <row r="262" spans="1:4" x14ac:dyDescent="0.3">
      <c r="A262" t="s">
        <v>419</v>
      </c>
      <c r="B262" t="s">
        <v>536</v>
      </c>
      <c r="C262" s="27" t="s">
        <v>536</v>
      </c>
      <c r="D262" s="35" t="str">
        <f t="shared" si="4"/>
        <v>Predominantly Urban</v>
      </c>
    </row>
    <row r="263" spans="1:4" x14ac:dyDescent="0.3">
      <c r="A263" t="s">
        <v>420</v>
      </c>
      <c r="B263" t="s">
        <v>536</v>
      </c>
      <c r="C263" s="27" t="s">
        <v>536</v>
      </c>
      <c r="D263" s="35" t="str">
        <f t="shared" si="4"/>
        <v>Predominantly Urban</v>
      </c>
    </row>
    <row r="264" spans="1:4" x14ac:dyDescent="0.3">
      <c r="A264" t="s">
        <v>421</v>
      </c>
      <c r="B264" t="s">
        <v>536</v>
      </c>
      <c r="C264" s="27" t="s">
        <v>536</v>
      </c>
      <c r="D264" s="35" t="str">
        <f t="shared" si="4"/>
        <v>Predominantly Urban</v>
      </c>
    </row>
    <row r="265" spans="1:4" x14ac:dyDescent="0.3">
      <c r="A265" t="s">
        <v>423</v>
      </c>
      <c r="B265" t="s">
        <v>536</v>
      </c>
      <c r="C265" s="27" t="s">
        <v>536</v>
      </c>
      <c r="D265" s="35" t="str">
        <f t="shared" si="4"/>
        <v>Predominantly Urban</v>
      </c>
    </row>
    <row r="266" spans="1:4" x14ac:dyDescent="0.3">
      <c r="A266" t="s">
        <v>422</v>
      </c>
      <c r="B266" t="s">
        <v>536</v>
      </c>
      <c r="C266" s="27" t="s">
        <v>536</v>
      </c>
      <c r="D266" s="35" t="str">
        <f t="shared" si="4"/>
        <v>Predominantly Urban</v>
      </c>
    </row>
    <row r="267" spans="1:4" x14ac:dyDescent="0.3">
      <c r="A267" t="s">
        <v>424</v>
      </c>
      <c r="B267" t="s">
        <v>536</v>
      </c>
      <c r="C267" s="27" t="s">
        <v>536</v>
      </c>
      <c r="D267" s="35" t="str">
        <f t="shared" si="4"/>
        <v>Predominantly Urban</v>
      </c>
    </row>
    <row r="268" spans="1:4" x14ac:dyDescent="0.3">
      <c r="A268" t="s">
        <v>430</v>
      </c>
      <c r="B268" t="s">
        <v>535</v>
      </c>
      <c r="C268" s="27" t="s">
        <v>535</v>
      </c>
      <c r="D268" s="35" t="str">
        <f t="shared" si="4"/>
        <v>Predominantly Urban</v>
      </c>
    </row>
    <row r="269" spans="1:4" x14ac:dyDescent="0.3">
      <c r="A269" t="s">
        <v>431</v>
      </c>
      <c r="B269" t="s">
        <v>535</v>
      </c>
      <c r="C269" s="27" t="s">
        <v>535</v>
      </c>
      <c r="D269" s="35" t="str">
        <f t="shared" si="4"/>
        <v>Predominantly Urban</v>
      </c>
    </row>
    <row r="270" spans="1:4" x14ac:dyDescent="0.3">
      <c r="A270" t="s">
        <v>432</v>
      </c>
      <c r="B270" t="s">
        <v>535</v>
      </c>
      <c r="C270" s="27" t="s">
        <v>535</v>
      </c>
      <c r="D270" s="35" t="str">
        <f t="shared" si="4"/>
        <v>Predominantly Urban</v>
      </c>
    </row>
    <row r="271" spans="1:4" x14ac:dyDescent="0.3">
      <c r="A271" t="s">
        <v>433</v>
      </c>
      <c r="B271" t="s">
        <v>535</v>
      </c>
      <c r="C271" s="27" t="s">
        <v>535</v>
      </c>
      <c r="D271" s="35" t="str">
        <f t="shared" si="4"/>
        <v>Predominantly Urban</v>
      </c>
    </row>
    <row r="272" spans="1:4" x14ac:dyDescent="0.3">
      <c r="A272" t="s">
        <v>399</v>
      </c>
      <c r="B272" t="s">
        <v>536</v>
      </c>
      <c r="C272" s="27" t="s">
        <v>536</v>
      </c>
      <c r="D272" s="35" t="str">
        <f t="shared" si="4"/>
        <v>Predominantly Urban</v>
      </c>
    </row>
    <row r="273" spans="1:4" x14ac:dyDescent="0.3">
      <c r="A273" t="s">
        <v>400</v>
      </c>
      <c r="B273" t="s">
        <v>536</v>
      </c>
      <c r="C273" s="27" t="s">
        <v>536</v>
      </c>
      <c r="D273" s="35" t="str">
        <f t="shared" si="4"/>
        <v>Predominantly Urban</v>
      </c>
    </row>
    <row r="274" spans="1:4" x14ac:dyDescent="0.3">
      <c r="A274" t="s">
        <v>401</v>
      </c>
      <c r="B274" t="s">
        <v>536</v>
      </c>
      <c r="C274" s="27" t="s">
        <v>536</v>
      </c>
      <c r="D274" s="35" t="str">
        <f t="shared" si="4"/>
        <v>Predominantly Urban</v>
      </c>
    </row>
    <row r="275" spans="1:4" x14ac:dyDescent="0.3">
      <c r="A275" t="s">
        <v>402</v>
      </c>
      <c r="B275" t="s">
        <v>536</v>
      </c>
      <c r="C275" s="27" t="s">
        <v>536</v>
      </c>
      <c r="D275" s="35" t="str">
        <f t="shared" si="4"/>
        <v>Predominantly Urban</v>
      </c>
    </row>
    <row r="276" spans="1:4" x14ac:dyDescent="0.3">
      <c r="A276" t="s">
        <v>403</v>
      </c>
      <c r="B276" t="s">
        <v>536</v>
      </c>
      <c r="C276" s="27" t="s">
        <v>536</v>
      </c>
      <c r="D276" s="35" t="str">
        <f t="shared" si="4"/>
        <v>Predominantly Urban</v>
      </c>
    </row>
    <row r="277" spans="1:4" x14ac:dyDescent="0.3">
      <c r="A277" t="s">
        <v>447</v>
      </c>
      <c r="B277" t="s">
        <v>536</v>
      </c>
      <c r="C277" s="27" t="s">
        <v>536</v>
      </c>
      <c r="D277" s="35" t="str">
        <f t="shared" si="4"/>
        <v>Predominantly Urban</v>
      </c>
    </row>
    <row r="278" spans="1:4" x14ac:dyDescent="0.3">
      <c r="A278" t="s">
        <v>448</v>
      </c>
      <c r="B278" t="s">
        <v>531</v>
      </c>
      <c r="C278" s="27" t="s">
        <v>531</v>
      </c>
      <c r="D278" s="35" t="str">
        <f t="shared" si="4"/>
        <v>Predominantly Urban</v>
      </c>
    </row>
    <row r="279" spans="1:4" x14ac:dyDescent="0.3">
      <c r="A279" t="s">
        <v>449</v>
      </c>
      <c r="B279" t="s">
        <v>536</v>
      </c>
      <c r="C279" s="27" t="s">
        <v>536</v>
      </c>
      <c r="D279" s="35" t="str">
        <f t="shared" si="4"/>
        <v>Predominantly Urban</v>
      </c>
    </row>
    <row r="280" spans="1:4" x14ac:dyDescent="0.3">
      <c r="A280" t="s">
        <v>450</v>
      </c>
      <c r="B280" t="s">
        <v>536</v>
      </c>
      <c r="C280" s="27" t="s">
        <v>536</v>
      </c>
      <c r="D280" s="35" t="str">
        <f t="shared" si="4"/>
        <v>Predominantly Urban</v>
      </c>
    </row>
    <row r="281" spans="1:4" x14ac:dyDescent="0.3">
      <c r="A281" t="s">
        <v>451</v>
      </c>
      <c r="B281" t="s">
        <v>536</v>
      </c>
      <c r="C281" s="27" t="s">
        <v>536</v>
      </c>
      <c r="D281" s="35" t="str">
        <f t="shared" si="4"/>
        <v>Predominantly Urban</v>
      </c>
    </row>
    <row r="282" spans="1:4" x14ac:dyDescent="0.3">
      <c r="A282" t="s">
        <v>452</v>
      </c>
      <c r="B282" t="s">
        <v>536</v>
      </c>
      <c r="C282" s="27" t="s">
        <v>536</v>
      </c>
      <c r="D282" s="35" t="str">
        <f t="shared" si="4"/>
        <v>Predominantly Urban</v>
      </c>
    </row>
    <row r="283" spans="1:4" x14ac:dyDescent="0.3">
      <c r="A283" t="s">
        <v>453</v>
      </c>
      <c r="B283" t="s">
        <v>536</v>
      </c>
      <c r="C283" s="27" t="s">
        <v>536</v>
      </c>
      <c r="D283" s="35" t="str">
        <f t="shared" si="4"/>
        <v>Predominantly Urban</v>
      </c>
    </row>
    <row r="284" spans="1:4" x14ac:dyDescent="0.3">
      <c r="A284" t="s">
        <v>434</v>
      </c>
      <c r="B284" t="s">
        <v>536</v>
      </c>
      <c r="C284" s="27" t="s">
        <v>536</v>
      </c>
      <c r="D284" s="35" t="str">
        <f t="shared" si="4"/>
        <v>Predominantly Urban</v>
      </c>
    </row>
    <row r="285" spans="1:4" x14ac:dyDescent="0.3">
      <c r="A285" t="s">
        <v>435</v>
      </c>
      <c r="B285" t="s">
        <v>536</v>
      </c>
      <c r="C285" s="27" t="s">
        <v>536</v>
      </c>
      <c r="D285" s="35" t="str">
        <f t="shared" si="4"/>
        <v>Predominantly Urban</v>
      </c>
    </row>
    <row r="286" spans="1:4" x14ac:dyDescent="0.3">
      <c r="A286" t="s">
        <v>436</v>
      </c>
      <c r="B286" t="s">
        <v>536</v>
      </c>
      <c r="C286" s="27" t="s">
        <v>536</v>
      </c>
      <c r="D286" s="35" t="str">
        <f t="shared" si="4"/>
        <v>Predominantly Urban</v>
      </c>
    </row>
    <row r="287" spans="1:4" x14ac:dyDescent="0.3">
      <c r="A287" t="s">
        <v>437</v>
      </c>
      <c r="B287" t="s">
        <v>536</v>
      </c>
      <c r="C287" s="27" t="s">
        <v>536</v>
      </c>
      <c r="D287" s="35" t="str">
        <f t="shared" si="4"/>
        <v>Predominantly Urban</v>
      </c>
    </row>
    <row r="288" spans="1:4" x14ac:dyDescent="0.3">
      <c r="A288" t="s">
        <v>438</v>
      </c>
      <c r="B288" t="s">
        <v>531</v>
      </c>
      <c r="C288" s="27" t="s">
        <v>531</v>
      </c>
      <c r="D288" s="35" t="str">
        <f t="shared" si="4"/>
        <v>Predominantly Urban</v>
      </c>
    </row>
    <row r="289" spans="1:4" x14ac:dyDescent="0.3">
      <c r="A289" t="s">
        <v>526</v>
      </c>
      <c r="B289" t="s">
        <v>536</v>
      </c>
      <c r="C289" s="27" t="s">
        <v>536</v>
      </c>
      <c r="D289" s="35" t="str">
        <f t="shared" si="4"/>
        <v>Predominantly Urban</v>
      </c>
    </row>
    <row r="290" spans="1:4" x14ac:dyDescent="0.3">
      <c r="A290" t="s">
        <v>473</v>
      </c>
      <c r="B290" t="s">
        <v>536</v>
      </c>
      <c r="C290" s="27" t="s">
        <v>536</v>
      </c>
      <c r="D290" s="35" t="str">
        <f t="shared" si="4"/>
        <v>Predominantly Urban</v>
      </c>
    </row>
    <row r="291" spans="1:4" x14ac:dyDescent="0.3">
      <c r="A291" t="s">
        <v>474</v>
      </c>
      <c r="B291" t="s">
        <v>536</v>
      </c>
      <c r="C291" s="27" t="s">
        <v>536</v>
      </c>
      <c r="D291" s="35" t="str">
        <f t="shared" si="4"/>
        <v>Predominantly Urban</v>
      </c>
    </row>
    <row r="292" spans="1:4" x14ac:dyDescent="0.3">
      <c r="A292" t="s">
        <v>475</v>
      </c>
      <c r="B292" t="s">
        <v>536</v>
      </c>
      <c r="C292" s="27" t="s">
        <v>536</v>
      </c>
      <c r="D292" s="35" t="str">
        <f t="shared" si="4"/>
        <v>Predominantly Urban</v>
      </c>
    </row>
    <row r="293" spans="1:4" x14ac:dyDescent="0.3">
      <c r="A293" t="s">
        <v>476</v>
      </c>
      <c r="B293" t="s">
        <v>536</v>
      </c>
      <c r="C293" s="27" t="s">
        <v>536</v>
      </c>
      <c r="D293" s="35" t="str">
        <f t="shared" si="4"/>
        <v>Predominantly Urban</v>
      </c>
    </row>
    <row r="294" spans="1:4" x14ac:dyDescent="0.3">
      <c r="A294" t="s">
        <v>477</v>
      </c>
      <c r="B294" t="s">
        <v>536</v>
      </c>
      <c r="C294" s="27" t="s">
        <v>536</v>
      </c>
      <c r="D294" s="35" t="str">
        <f t="shared" si="4"/>
        <v>Predominantly Urban</v>
      </c>
    </row>
    <row r="295" spans="1:4" x14ac:dyDescent="0.3">
      <c r="A295" t="s">
        <v>460</v>
      </c>
      <c r="B295" t="s">
        <v>536</v>
      </c>
      <c r="C295" s="27" t="s">
        <v>536</v>
      </c>
      <c r="D295" s="35" t="str">
        <f t="shared" si="4"/>
        <v>Predominantly Urban</v>
      </c>
    </row>
    <row r="296" spans="1:4" x14ac:dyDescent="0.3">
      <c r="A296" t="s">
        <v>478</v>
      </c>
      <c r="B296" t="s">
        <v>536</v>
      </c>
      <c r="C296" s="27" t="s">
        <v>536</v>
      </c>
      <c r="D296" s="35" t="str">
        <f t="shared" si="4"/>
        <v>Predominantly Urban</v>
      </c>
    </row>
    <row r="297" spans="1:4" x14ac:dyDescent="0.3">
      <c r="A297" t="s">
        <v>479</v>
      </c>
      <c r="B297" t="s">
        <v>536</v>
      </c>
      <c r="C297" s="27" t="s">
        <v>536</v>
      </c>
      <c r="D297" s="35" t="str">
        <f t="shared" si="4"/>
        <v>Predominantly Urban</v>
      </c>
    </row>
    <row r="298" spans="1:4" x14ac:dyDescent="0.3">
      <c r="A298" t="s">
        <v>480</v>
      </c>
      <c r="B298" t="s">
        <v>536</v>
      </c>
      <c r="C298" s="27" t="s">
        <v>536</v>
      </c>
      <c r="D298" s="35" t="str">
        <f t="shared" si="4"/>
        <v>Predominantly Urban</v>
      </c>
    </row>
    <row r="299" spans="1:4" x14ac:dyDescent="0.3">
      <c r="A299" t="s">
        <v>481</v>
      </c>
      <c r="B299" t="s">
        <v>536</v>
      </c>
      <c r="C299" s="27" t="s">
        <v>536</v>
      </c>
      <c r="D299" s="35" t="str">
        <f t="shared" si="4"/>
        <v>Predominantly Urban</v>
      </c>
    </row>
    <row r="300" spans="1:4" x14ac:dyDescent="0.3">
      <c r="A300" t="s">
        <v>461</v>
      </c>
      <c r="B300" t="s">
        <v>536</v>
      </c>
      <c r="C300" s="27" t="s">
        <v>536</v>
      </c>
      <c r="D300" s="35" t="str">
        <f t="shared" si="4"/>
        <v>Predominantly Urban</v>
      </c>
    </row>
    <row r="301" spans="1:4" x14ac:dyDescent="0.3">
      <c r="A301" t="s">
        <v>462</v>
      </c>
      <c r="B301" t="s">
        <v>536</v>
      </c>
      <c r="C301" s="27" t="s">
        <v>536</v>
      </c>
      <c r="D301" s="35" t="str">
        <f t="shared" si="4"/>
        <v>Predominantly Urban</v>
      </c>
    </row>
    <row r="302" spans="1:4" x14ac:dyDescent="0.3">
      <c r="A302" t="s">
        <v>463</v>
      </c>
      <c r="B302" t="s">
        <v>536</v>
      </c>
      <c r="C302" s="27" t="s">
        <v>536</v>
      </c>
      <c r="D302" s="35" t="str">
        <f t="shared" si="4"/>
        <v>Predominantly Urban</v>
      </c>
    </row>
    <row r="303" spans="1:4" x14ac:dyDescent="0.3">
      <c r="A303" t="s">
        <v>482</v>
      </c>
      <c r="B303" t="s">
        <v>536</v>
      </c>
      <c r="C303" s="27" t="s">
        <v>536</v>
      </c>
      <c r="D303" s="35" t="str">
        <f t="shared" si="4"/>
        <v>Predominantly Urban</v>
      </c>
    </row>
    <row r="304" spans="1:4" x14ac:dyDescent="0.3">
      <c r="A304" t="s">
        <v>483</v>
      </c>
      <c r="B304" t="s">
        <v>536</v>
      </c>
      <c r="C304" s="27" t="s">
        <v>536</v>
      </c>
      <c r="D304" s="35" t="str">
        <f t="shared" si="4"/>
        <v>Predominantly Urban</v>
      </c>
    </row>
    <row r="305" spans="1:4" x14ac:dyDescent="0.3">
      <c r="A305" t="s">
        <v>484</v>
      </c>
      <c r="B305" t="s">
        <v>536</v>
      </c>
      <c r="C305" s="27" t="s">
        <v>536</v>
      </c>
      <c r="D305" s="35" t="str">
        <f t="shared" si="4"/>
        <v>Predominantly Urban</v>
      </c>
    </row>
    <row r="306" spans="1:4" x14ac:dyDescent="0.3">
      <c r="A306" t="s">
        <v>485</v>
      </c>
      <c r="B306" t="s">
        <v>536</v>
      </c>
      <c r="C306" s="27" t="s">
        <v>536</v>
      </c>
      <c r="D306" s="35" t="str">
        <f t="shared" si="4"/>
        <v>Predominantly Urban</v>
      </c>
    </row>
    <row r="307" spans="1:4" x14ac:dyDescent="0.3">
      <c r="A307" t="s">
        <v>464</v>
      </c>
      <c r="B307" t="s">
        <v>536</v>
      </c>
      <c r="C307" s="27" t="s">
        <v>536</v>
      </c>
      <c r="D307" s="35" t="str">
        <f t="shared" si="4"/>
        <v>Predominantly Urban</v>
      </c>
    </row>
    <row r="308" spans="1:4" x14ac:dyDescent="0.3">
      <c r="A308" t="s">
        <v>465</v>
      </c>
      <c r="B308" t="s">
        <v>536</v>
      </c>
      <c r="C308" s="27" t="s">
        <v>536</v>
      </c>
      <c r="D308" s="35" t="str">
        <f t="shared" si="4"/>
        <v>Predominantly Urban</v>
      </c>
    </row>
    <row r="309" spans="1:4" x14ac:dyDescent="0.3">
      <c r="A309" t="s">
        <v>486</v>
      </c>
      <c r="B309" t="s">
        <v>536</v>
      </c>
      <c r="C309" s="27" t="s">
        <v>536</v>
      </c>
      <c r="D309" s="35" t="str">
        <f t="shared" si="4"/>
        <v>Predominantly Urban</v>
      </c>
    </row>
    <row r="310" spans="1:4" x14ac:dyDescent="0.3">
      <c r="A310" t="s">
        <v>466</v>
      </c>
      <c r="B310" t="s">
        <v>536</v>
      </c>
      <c r="C310" s="27" t="s">
        <v>536</v>
      </c>
      <c r="D310" s="35" t="str">
        <f t="shared" si="4"/>
        <v>Predominantly Urban</v>
      </c>
    </row>
    <row r="311" spans="1:4" x14ac:dyDescent="0.3">
      <c r="A311" t="s">
        <v>467</v>
      </c>
      <c r="B311" t="s">
        <v>536</v>
      </c>
      <c r="C311" s="27" t="s">
        <v>536</v>
      </c>
      <c r="D311" s="35" t="str">
        <f t="shared" si="4"/>
        <v>Predominantly Urban</v>
      </c>
    </row>
    <row r="312" spans="1:4" x14ac:dyDescent="0.3">
      <c r="A312" t="s">
        <v>487</v>
      </c>
      <c r="B312" t="s">
        <v>536</v>
      </c>
      <c r="C312" s="27" t="s">
        <v>536</v>
      </c>
      <c r="D312" s="35" t="str">
        <f t="shared" si="4"/>
        <v>Predominantly Urban</v>
      </c>
    </row>
    <row r="313" spans="1:4" x14ac:dyDescent="0.3">
      <c r="A313" t="s">
        <v>468</v>
      </c>
      <c r="B313" t="s">
        <v>536</v>
      </c>
      <c r="C313" s="27" t="s">
        <v>536</v>
      </c>
      <c r="D313" s="35" t="str">
        <f t="shared" si="4"/>
        <v>Predominantly Urban</v>
      </c>
    </row>
    <row r="314" spans="1:4" x14ac:dyDescent="0.3">
      <c r="A314" t="s">
        <v>488</v>
      </c>
      <c r="B314" t="s">
        <v>536</v>
      </c>
      <c r="C314" s="27" t="s">
        <v>536</v>
      </c>
      <c r="D314" s="35" t="str">
        <f t="shared" si="4"/>
        <v>Predominantly Urban</v>
      </c>
    </row>
    <row r="315" spans="1:4" x14ac:dyDescent="0.3">
      <c r="A315" t="s">
        <v>489</v>
      </c>
      <c r="B315" t="s">
        <v>536</v>
      </c>
      <c r="C315" s="27" t="s">
        <v>536</v>
      </c>
      <c r="D315" s="35" t="str">
        <f t="shared" si="4"/>
        <v>Predominantly Urban</v>
      </c>
    </row>
    <row r="316" spans="1:4" x14ac:dyDescent="0.3">
      <c r="A316" t="s">
        <v>469</v>
      </c>
      <c r="B316" t="s">
        <v>536</v>
      </c>
      <c r="C316" s="27" t="s">
        <v>536</v>
      </c>
      <c r="D316" s="35" t="str">
        <f t="shared" si="4"/>
        <v>Predominantly Urban</v>
      </c>
    </row>
    <row r="317" spans="1:4" x14ac:dyDescent="0.3">
      <c r="A317" t="s">
        <v>490</v>
      </c>
      <c r="B317" t="s">
        <v>536</v>
      </c>
      <c r="C317" s="27" t="s">
        <v>536</v>
      </c>
      <c r="D317" s="35" t="str">
        <f t="shared" si="4"/>
        <v>Predominantly Urban</v>
      </c>
    </row>
    <row r="318" spans="1:4" x14ac:dyDescent="0.3">
      <c r="A318" t="s">
        <v>470</v>
      </c>
      <c r="B318" t="s">
        <v>536</v>
      </c>
      <c r="C318" s="27" t="s">
        <v>536</v>
      </c>
      <c r="D318" s="35" t="str">
        <f t="shared" si="4"/>
        <v>Predominantly Urban</v>
      </c>
    </row>
    <row r="319" spans="1:4" x14ac:dyDescent="0.3">
      <c r="A319" t="s">
        <v>491</v>
      </c>
      <c r="B319" t="s">
        <v>536</v>
      </c>
      <c r="C319" s="27" t="s">
        <v>536</v>
      </c>
      <c r="D319" s="35" t="str">
        <f t="shared" si="4"/>
        <v>Predominantly Urban</v>
      </c>
    </row>
    <row r="320" spans="1:4" x14ac:dyDescent="0.3">
      <c r="A320" t="s">
        <v>471</v>
      </c>
      <c r="B320" t="s">
        <v>536</v>
      </c>
      <c r="C320" s="27" t="s">
        <v>536</v>
      </c>
      <c r="D320" s="35" t="str">
        <f t="shared" si="4"/>
        <v>Predominantly Urban</v>
      </c>
    </row>
    <row r="321" spans="1:4" x14ac:dyDescent="0.3">
      <c r="A321" t="s">
        <v>472</v>
      </c>
      <c r="B321" t="s">
        <v>536</v>
      </c>
      <c r="C321" s="27" t="s">
        <v>536</v>
      </c>
      <c r="D321" s="35" t="str">
        <f t="shared" si="4"/>
        <v>Predominantly Urban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ab80b68050dd6b43a2a35ca83469de33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d4d9046d119628e97cf6d64774acf8f2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749496-4097-4AAD-B106-64CDBA53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B0B14A2-BE2E-49A7-AC53-FE8C27E97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30025-4BCA-4999-ADFB-9CC44CAE8172}">
  <ds:schemaRefs>
    <ds:schemaRef ds:uri="c0c43d4d-b7da-4a2b-8f97-25182fb94a41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15e9fc89-c4ce-4b6c-ba83-13639de65ae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richa_000</dc:creator>
  <cp:lastModifiedBy>Dan Worth</cp:lastModifiedBy>
  <dcterms:created xsi:type="dcterms:W3CDTF">2015-02-17T15:33:39Z</dcterms:created>
  <dcterms:modified xsi:type="dcterms:W3CDTF">2020-09-22T10:06:15Z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